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Gözde Kılınç\03.06.2020\"/>
    </mc:Choice>
  </mc:AlternateContent>
  <xr:revisionPtr revIDLastSave="0" documentId="13_ncr:1_{0C792D90-3F92-425D-BA45-6608EACA234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<sst xmlns="http://schemas.openxmlformats.org/spreadsheetml/2006/main" count="65" uniqueCount="65">
  <si>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</si>
  <si>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</si>
  <si>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</si>
  <si>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</si>
  <si>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</si>
  <si>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</si>
  <si>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GRUP 1-1</t>
  </si>
  <si>
    <t>GRUP 1-2</t>
  </si>
  <si>
    <t>GRUP 1-3</t>
  </si>
  <si>
    <t>GRUP 1-4</t>
  </si>
  <si>
    <t>GRUP 1-5</t>
  </si>
  <si>
    <t>GRUP 1-6</t>
  </si>
  <si>
    <t>GRUP 1-7</t>
  </si>
  <si>
    <t>GRUP 1-8</t>
  </si>
  <si>
    <t>GRUP 1-9</t>
  </si>
  <si>
    <t>GRUP 1-10</t>
  </si>
  <si>
    <t>GRUP 2-1</t>
  </si>
  <si>
    <t>GRUP 2-2</t>
  </si>
  <si>
    <t>GRUP 2-3</t>
  </si>
  <si>
    <t>GRUP 2-4</t>
  </si>
  <si>
    <t>GRUP 2-5</t>
  </si>
  <si>
    <t>GRUP 2-6</t>
  </si>
  <si>
    <t>GRUP 2-7</t>
  </si>
  <si>
    <t>GRUP 2-8</t>
  </si>
  <si>
    <t>GRUP 2-9</t>
  </si>
  <si>
    <t>GRUP 2-10</t>
  </si>
  <si>
    <t>GRUP 3-1</t>
  </si>
  <si>
    <t>GRUP 3-2</t>
  </si>
  <si>
    <t>GRUP 3-3</t>
  </si>
  <si>
    <t>GRUP 3-4</t>
  </si>
  <si>
    <t>GRUP 3-5</t>
  </si>
  <si>
    <t>GRUP 3-6</t>
  </si>
  <si>
    <t>GRUP 3-7</t>
  </si>
  <si>
    <t>GRUP 3-8</t>
  </si>
  <si>
    <t>GRUP 3-9</t>
  </si>
  <si>
    <t>GRUP 3-10</t>
  </si>
  <si>
    <t>GRUP 4-1</t>
  </si>
  <si>
    <t>GRUP 4-2</t>
  </si>
  <si>
    <t>GRUP 4-3</t>
  </si>
  <si>
    <t>GRUP 4-4</t>
  </si>
  <si>
    <t>GRUP 4-5</t>
  </si>
  <si>
    <t>GRUP 4-6</t>
  </si>
  <si>
    <t>GRUP 4-7</t>
  </si>
  <si>
    <t>GRUP 4-8</t>
  </si>
  <si>
    <t>GRUP 4-9</t>
  </si>
  <si>
    <t>GRUP 4-10</t>
  </si>
  <si>
    <t>MYMNE(TABLET)</t>
  </si>
  <si>
    <t>TAS: Total Antioxidant Status</t>
  </si>
  <si>
    <t>TOS: Total Oxidant Status</t>
  </si>
  <si>
    <t>OSI: Oxidative Stress Index</t>
  </si>
  <si>
    <t>CAT: Catalase</t>
  </si>
  <si>
    <t>CHOL: Cholesterol</t>
  </si>
  <si>
    <t>Elde edilen supernatant kısmından Chol tayini yapıldı.</t>
  </si>
  <si>
    <t>CAT (U/L)</t>
  </si>
  <si>
    <t>CHOL (mg/dL)</t>
  </si>
  <si>
    <t>Elde edilen çözelti  +4°C 15.000 rpm'de 5 dk santrifül edildikten sonra supenatant kısmından TAS, TOS ve CAT tayini yapıldı.</t>
  </si>
  <si>
    <t xml:space="preserve">Çiğ Yumurta sarısından Chol tayini için numune hazırlanışı: </t>
  </si>
  <si>
    <t>37 ° C' de 10 dk inkübe edildikten sonra 3000 rpm'de 5 dk santrifüj edildi.</t>
  </si>
  <si>
    <t>MYMNE(tablet) hazırlanışı:</t>
  </si>
  <si>
    <t>supenatant kısmından TAS, TOS tayini yapıldı.</t>
  </si>
  <si>
    <t xml:space="preserve">30. ve 60. dakikalarda 1er dk vortekslendikten sonra +4°C 7000rpm ile 2dk santrifüj edildikten sonra </t>
  </si>
  <si>
    <t>Numuneden 0,1 gr alındı, üzerine 1 ml izopropil (%99.7) alkol eklendikten sonra 1dk. vortekslendi.</t>
  </si>
  <si>
    <t>Numune 1:3 oranında distile su ile seyreltildikten sonra; 1 dk. vortekslendi.</t>
  </si>
  <si>
    <t>Tabletlerden 0,5gr (yaklaşık 2buçuk tablet) alındı, üzerine 1 ml izopropil (%99.7) alkol ve 1ml distile su eklendikten sonra 1dk. vortekslendi.</t>
  </si>
  <si>
    <t xml:space="preserve">Çiğ yumurta sarısından TAS, TOS ve CAT tayini için numune hazırlanışı: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</si>
</sst>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1"/>
      <name val="Times New Roman"/>
      <family val="1"/>
      <charset val="162"/>
    </font>
    <font>
      <sz val="1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" fontId="2" fillId="4" borderId="4" xfId="0" applyNumberFormat="1" applyFont="1" applyFill="1" applyBorder="1"/>
    <xf numFmtId="0" fontId="2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" fontId="2" fillId="4" borderId="7" xfId="0" applyNumberFormat="1" applyFont="1" applyFill="1" applyBorder="1"/>
    <xf numFmtId="0" fontId="2" fillId="3" borderId="8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157726</xdr:colOff>
      <xdr:row>43</xdr:row>
      <xdr:rowOff>28574</xdr:rowOff>
    </xdr:from>
    <xdr:to>
      <xdr:col>4</xdr:col>
      <xdr:colOff>581026</xdr:colOff>
      <xdr:row>70</xdr:row>
      <xdr:rowOff>108967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26" y="8220074"/>
          <a:ext cx="4061850" cy="5046093"/>
        </a:xfrm>
        <a:prstGeom prst="rect">
          <a:avLst/>
        </a:prstGeom>
      </xdr:spPr>
    </xdr:pic>
    <xdr:clientData/>
  </xdr:twoCellAnchor>
  <xdr:twoCellAnchor editAs="oneCell">
    <xdr:from>
      <xdr:col>4</xdr:col>
      <xdr:colOff>563010</xdr:colOff>
      <xdr:row>42</xdr:row>
      <xdr:rowOff>180975</xdr:rowOff>
    </xdr:from>
    <xdr:to>
      <xdr:col>12</xdr:col>
      <xdr:colOff>252726</xdr:colOff>
      <xdr:row>68</xdr:row>
      <xdr:rowOff>79375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1560" y="8181975"/>
          <a:ext cx="6061941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activeCell="K12" sqref="K12"/>
    </sheetView>
  </sheetViews>
  <sheetFormatPr defaultRowHeight="14" x14ac:dyDescent="0.3"/>
  <cols>
    <col min="1" max="1" width="19.1796875" style="5" customWidth="1"/>
    <col min="2" max="2" width="12.81640625" style="4" customWidth="1"/>
    <col min="3" max="3" width="13.81640625" style="4" customWidth="1"/>
    <col min="4" max="4" width="8.7265625" style="4"/>
    <col min="5" max="5" width="12.90625" style="4" customWidth="1"/>
    <col min="6" max="6" width="14.90625" style="4" customWidth="1"/>
    <col min="7" max="7" width="15" style="4" customWidth="1"/>
    <col min="8" max="8" width="8.7265625" style="4"/>
    <col min="9" max="9" width="14.54296875" style="4" customWidth="1"/>
    <col min="10" max="10" width="11.453125" style="4" customWidth="1"/>
    <col min="11" max="11" width="8.7265625" style="4"/>
    <col min="12" max="16384" width="8.7265625" style="5"/>
  </cols>
  <sheetData>
    <row r="1" spans="1:15" x14ac:dyDescent="0.3">
      <c r="A1" s="1" t="s">
        <v>0</v>
      </c>
      <c r="B1" s="2" t="s">
        <v>2</v>
      </c>
      <c r="C1" s="2" t="s">
        <v>3</v>
      </c>
      <c r="D1" s="2" t="s">
        <v>1</v>
      </c>
      <c r="E1" s="2" t="s">
        <v>53</v>
      </c>
      <c r="F1" s="3" t="s">
        <v>54</v>
      </c>
    </row>
    <row r="2" spans="1:15" x14ac:dyDescent="0.3">
      <c r="A2" s="6" t="s">
        <v>6</v>
      </c>
      <c r="B2" s="7">
        <v>0.45</v>
      </c>
      <c r="C2" s="7">
        <v>13.15</v>
      </c>
      <c r="D2" s="8">
        <f t="shared" ref="D2:D42" si="0">(C2/(B2*1000))*100</f>
        <v>2.9222222222222221</v>
      </c>
      <c r="E2" s="7">
        <v>58</v>
      </c>
      <c r="F2" s="9">
        <v>209</v>
      </c>
    </row>
    <row r="3" spans="1:15" x14ac:dyDescent="0.3">
      <c r="A3" s="6" t="s">
        <v>7</v>
      </c>
      <c r="B3" s="7">
        <v>0.65</v>
      </c>
      <c r="C3" s="7">
        <v>9.3800000000000008</v>
      </c>
      <c r="D3" s="8">
        <f t="shared" si="0"/>
        <v>1.4430769230769231</v>
      </c>
      <c r="E3" s="7">
        <v>96</v>
      </c>
      <c r="F3" s="9">
        <v>216</v>
      </c>
    </row>
    <row r="4" spans="1:15" x14ac:dyDescent="0.3">
      <c r="A4" s="6" t="s">
        <v>8</v>
      </c>
      <c r="B4" s="7">
        <v>0.49</v>
      </c>
      <c r="C4" s="7">
        <v>8.67</v>
      </c>
      <c r="D4" s="8">
        <f t="shared" si="0"/>
        <v>1.7693877551020407</v>
      </c>
      <c r="E4" s="7">
        <v>64</v>
      </c>
      <c r="F4" s="9">
        <v>242</v>
      </c>
      <c r="H4" s="5" t="s">
        <v>4</v>
      </c>
      <c r="J4" s="5"/>
      <c r="K4" s="5"/>
    </row>
    <row r="5" spans="1:15" x14ac:dyDescent="0.3">
      <c r="A5" s="6" t="s">
        <v>9</v>
      </c>
      <c r="B5" s="7">
        <v>0.65</v>
      </c>
      <c r="C5" s="7">
        <v>8.7100000000000009</v>
      </c>
      <c r="D5" s="8">
        <f t="shared" si="0"/>
        <v>1.34</v>
      </c>
      <c r="E5" s="7">
        <v>76</v>
      </c>
      <c r="F5" s="9">
        <v>214</v>
      </c>
      <c r="H5" s="5" t="s">
        <v>5</v>
      </c>
      <c r="J5" s="5"/>
      <c r="K5" s="5"/>
    </row>
    <row r="6" spans="1:15" x14ac:dyDescent="0.3">
      <c r="A6" s="6" t="s">
        <v>10</v>
      </c>
      <c r="B6" s="7">
        <v>0.51</v>
      </c>
      <c r="C6" s="7">
        <v>8.86</v>
      </c>
      <c r="D6" s="8">
        <f t="shared" si="0"/>
        <v>1.7372549019607841</v>
      </c>
      <c r="E6" s="7">
        <v>82</v>
      </c>
      <c r="F6" s="9">
        <v>173</v>
      </c>
      <c r="H6" s="5"/>
      <c r="J6" s="5"/>
      <c r="K6" s="5"/>
    </row>
    <row r="7" spans="1:15" x14ac:dyDescent="0.3">
      <c r="A7" s="6" t="s">
        <v>11</v>
      </c>
      <c r="B7" s="7">
        <v>0.61</v>
      </c>
      <c r="C7" s="7">
        <v>7.52</v>
      </c>
      <c r="D7" s="8">
        <f t="shared" si="0"/>
        <v>1.2327868852459016</v>
      </c>
      <c r="E7" s="7">
        <v>86</v>
      </c>
      <c r="F7" s="9">
        <v>221</v>
      </c>
    </row>
    <row r="8" spans="1:15" x14ac:dyDescent="0.3">
      <c r="A8" s="6" t="s">
        <v>12</v>
      </c>
      <c r="B8" s="7">
        <v>0.64</v>
      </c>
      <c r="C8" s="7">
        <v>7.42</v>
      </c>
      <c r="D8" s="8">
        <f t="shared" si="0"/>
        <v>1.159375</v>
      </c>
      <c r="E8" s="7">
        <v>106</v>
      </c>
      <c r="F8" s="9">
        <v>215</v>
      </c>
      <c r="H8" s="5"/>
      <c r="J8" s="5"/>
      <c r="K8" s="5"/>
    </row>
    <row r="9" spans="1:15" x14ac:dyDescent="0.3">
      <c r="A9" s="6" t="s">
        <v>13</v>
      </c>
      <c r="B9" s="7">
        <v>0.56000000000000005</v>
      </c>
      <c r="C9" s="7">
        <v>8.25</v>
      </c>
      <c r="D9" s="8">
        <f t="shared" si="0"/>
        <v>1.4732142857142856</v>
      </c>
      <c r="E9" s="7">
        <v>90</v>
      </c>
      <c r="F9" s="9">
        <v>232</v>
      </c>
      <c r="H9" s="10" t="s">
        <v>47</v>
      </c>
      <c r="J9" s="10"/>
    </row>
    <row r="10" spans="1:15" x14ac:dyDescent="0.3">
      <c r="A10" s="6" t="s">
        <v>14</v>
      </c>
      <c r="B10" s="7">
        <v>0.59</v>
      </c>
      <c r="C10" s="7">
        <v>5.4</v>
      </c>
      <c r="D10" s="8">
        <f t="shared" si="0"/>
        <v>0.91525423728813571</v>
      </c>
      <c r="E10" s="7">
        <v>83</v>
      </c>
      <c r="F10" s="9">
        <v>234</v>
      </c>
      <c r="H10" s="10" t="s">
        <v>48</v>
      </c>
      <c r="J10" s="10"/>
    </row>
    <row r="11" spans="1:15" x14ac:dyDescent="0.3">
      <c r="A11" s="6" t="s">
        <v>15</v>
      </c>
      <c r="B11" s="7">
        <v>0.67</v>
      </c>
      <c r="C11" s="7">
        <v>7.46</v>
      </c>
      <c r="D11" s="8">
        <f t="shared" si="0"/>
        <v>1.1134328358208954</v>
      </c>
      <c r="E11" s="7">
        <v>87</v>
      </c>
      <c r="F11" s="9">
        <v>192</v>
      </c>
      <c r="H11" s="10" t="s">
        <v>49</v>
      </c>
      <c r="J11" s="10"/>
    </row>
    <row r="12" spans="1:15" x14ac:dyDescent="0.3">
      <c r="A12" s="6" t="s">
        <v>16</v>
      </c>
      <c r="B12" s="7">
        <v>0.5</v>
      </c>
      <c r="C12" s="7">
        <v>9.3800000000000008</v>
      </c>
      <c r="D12" s="8">
        <f t="shared" si="0"/>
        <v>1.8760000000000003</v>
      </c>
      <c r="E12" s="7">
        <v>58</v>
      </c>
      <c r="F12" s="9">
        <v>225</v>
      </c>
      <c r="H12" s="10" t="s">
        <v>50</v>
      </c>
      <c r="J12" s="10"/>
    </row>
    <row r="13" spans="1:15" x14ac:dyDescent="0.3">
      <c r="A13" s="6" t="s">
        <v>17</v>
      </c>
      <c r="B13" s="7">
        <v>0.62</v>
      </c>
      <c r="C13" s="7">
        <v>10.35</v>
      </c>
      <c r="D13" s="8">
        <f t="shared" si="0"/>
        <v>1.6693548387096775</v>
      </c>
      <c r="E13" s="7">
        <v>91</v>
      </c>
      <c r="F13" s="9">
        <v>222</v>
      </c>
      <c r="H13" s="10" t="s">
        <v>51</v>
      </c>
      <c r="J13" s="10"/>
    </row>
    <row r="14" spans="1:15" x14ac:dyDescent="0.3">
      <c r="A14" s="6" t="s">
        <v>18</v>
      </c>
      <c r="B14" s="7">
        <v>0.73</v>
      </c>
      <c r="C14" s="7">
        <v>10.14</v>
      </c>
      <c r="D14" s="8">
        <f t="shared" si="0"/>
        <v>1.3890410958904111</v>
      </c>
      <c r="E14" s="7">
        <v>124</v>
      </c>
      <c r="F14" s="9">
        <v>230</v>
      </c>
    </row>
    <row r="15" spans="1:15" x14ac:dyDescent="0.3">
      <c r="A15" s="6" t="s">
        <v>19</v>
      </c>
      <c r="B15" s="7">
        <v>0.74</v>
      </c>
      <c r="C15" s="7">
        <v>8.36</v>
      </c>
      <c r="D15" s="8">
        <f t="shared" si="0"/>
        <v>1.1297297297297295</v>
      </c>
      <c r="E15" s="7">
        <v>138</v>
      </c>
      <c r="F15" s="9">
        <v>245</v>
      </c>
    </row>
    <row r="16" spans="1:15" x14ac:dyDescent="0.3">
      <c r="A16" s="6" t="s">
        <v>20</v>
      </c>
      <c r="B16" s="7">
        <v>0.43</v>
      </c>
      <c r="C16" s="7">
        <v>6.24</v>
      </c>
      <c r="D16" s="8">
        <f t="shared" si="0"/>
        <v>1.4511627906976745</v>
      </c>
      <c r="E16" s="7">
        <v>45</v>
      </c>
      <c r="F16" s="9">
        <v>217</v>
      </c>
      <c r="H16" s="19" t="s">
        <v>56</v>
      </c>
      <c r="I16" s="20"/>
      <c r="J16" s="21"/>
      <c r="K16" s="21"/>
      <c r="L16" s="21"/>
      <c r="M16" s="22"/>
      <c r="N16" s="22"/>
      <c r="O16" s="11"/>
    </row>
    <row r="17" spans="1:21" x14ac:dyDescent="0.3">
      <c r="A17" s="6" t="s">
        <v>21</v>
      </c>
      <c r="B17" s="7">
        <v>0.48</v>
      </c>
      <c r="C17" s="7">
        <v>7.93</v>
      </c>
      <c r="D17" s="8">
        <f t="shared" si="0"/>
        <v>1.6520833333333331</v>
      </c>
      <c r="E17" s="7">
        <v>99</v>
      </c>
      <c r="F17" s="9">
        <v>221</v>
      </c>
      <c r="H17" s="10" t="s">
        <v>61</v>
      </c>
      <c r="J17" s="10"/>
      <c r="K17" s="10"/>
      <c r="L17" s="10"/>
      <c r="M17" s="10"/>
      <c r="N17" s="11"/>
      <c r="O17" s="11"/>
    </row>
    <row r="18" spans="1:21" x14ac:dyDescent="0.3">
      <c r="A18" s="6" t="s">
        <v>22</v>
      </c>
      <c r="B18" s="7">
        <v>0.73</v>
      </c>
      <c r="C18" s="7">
        <v>8.25</v>
      </c>
      <c r="D18" s="8">
        <f t="shared" si="0"/>
        <v>1.1301369863013699</v>
      </c>
      <c r="E18" s="7">
        <v>160</v>
      </c>
      <c r="F18" s="9">
        <v>186</v>
      </c>
      <c r="H18" s="10" t="s">
        <v>57</v>
      </c>
      <c r="J18" s="10"/>
      <c r="K18" s="10"/>
      <c r="L18" s="10"/>
      <c r="M18" s="10"/>
      <c r="N18" s="10"/>
      <c r="O18" s="10"/>
    </row>
    <row r="19" spans="1:21" x14ac:dyDescent="0.3">
      <c r="A19" s="6" t="s">
        <v>23</v>
      </c>
      <c r="B19" s="7">
        <v>0.67</v>
      </c>
      <c r="C19" s="7">
        <v>8.5399999999999991</v>
      </c>
      <c r="D19" s="8">
        <f t="shared" si="0"/>
        <v>1.2746268656716417</v>
      </c>
      <c r="E19" s="7">
        <v>116</v>
      </c>
      <c r="F19" s="9">
        <v>211</v>
      </c>
      <c r="H19" s="10" t="s">
        <v>52</v>
      </c>
      <c r="J19" s="10"/>
      <c r="K19" s="10"/>
      <c r="L19" s="10"/>
      <c r="M19" s="10"/>
      <c r="N19" s="10"/>
      <c r="O19" s="10"/>
    </row>
    <row r="20" spans="1:21" x14ac:dyDescent="0.3">
      <c r="A20" s="6" t="s">
        <v>24</v>
      </c>
      <c r="B20" s="7">
        <v>0.56000000000000005</v>
      </c>
      <c r="C20" s="7">
        <v>8.0500000000000007</v>
      </c>
      <c r="D20" s="8">
        <f t="shared" si="0"/>
        <v>1.4375</v>
      </c>
      <c r="E20" s="7">
        <v>96</v>
      </c>
      <c r="F20" s="9">
        <v>220</v>
      </c>
      <c r="G20" s="12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21" x14ac:dyDescent="0.3">
      <c r="A21" s="6" t="s">
        <v>25</v>
      </c>
      <c r="B21" s="7">
        <v>0.51</v>
      </c>
      <c r="C21" s="7">
        <v>7.6</v>
      </c>
      <c r="D21" s="8">
        <f t="shared" si="0"/>
        <v>1.4901960784313726</v>
      </c>
      <c r="E21" s="7">
        <v>84</v>
      </c>
      <c r="F21" s="9">
        <v>239</v>
      </c>
      <c r="G21" s="10"/>
      <c r="H21" s="19" t="s">
        <v>64</v>
      </c>
      <c r="I21" s="20"/>
      <c r="J21" s="21"/>
      <c r="K21" s="21"/>
      <c r="L21" s="21"/>
      <c r="M21" s="21"/>
      <c r="N21" s="21"/>
      <c r="O21" s="11"/>
      <c r="P21" s="10"/>
      <c r="Q21" s="10"/>
      <c r="R21" s="10"/>
      <c r="S21" s="10"/>
      <c r="T21" s="10"/>
    </row>
    <row r="22" spans="1:21" x14ac:dyDescent="0.3">
      <c r="A22" s="6" t="s">
        <v>26</v>
      </c>
      <c r="B22" s="7">
        <v>0.66</v>
      </c>
      <c r="C22" s="7">
        <v>8.69</v>
      </c>
      <c r="D22" s="8">
        <f t="shared" si="0"/>
        <v>1.3166666666666664</v>
      </c>
      <c r="E22" s="7">
        <v>113</v>
      </c>
      <c r="F22" s="9">
        <v>245</v>
      </c>
      <c r="G22" s="10"/>
      <c r="H22" s="11" t="s">
        <v>62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3">
      <c r="A23" s="6" t="s">
        <v>27</v>
      </c>
      <c r="B23" s="7">
        <v>0.64</v>
      </c>
      <c r="C23" s="7">
        <v>9.09</v>
      </c>
      <c r="D23" s="8">
        <f t="shared" si="0"/>
        <v>1.4203125000000001</v>
      </c>
      <c r="E23" s="7">
        <v>97</v>
      </c>
      <c r="F23" s="9">
        <v>203</v>
      </c>
      <c r="G23" s="10"/>
      <c r="H23" s="10" t="s">
        <v>55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">
      <c r="A24" s="6" t="s">
        <v>28</v>
      </c>
      <c r="B24" s="7">
        <v>0.59</v>
      </c>
      <c r="C24" s="7">
        <v>8.48</v>
      </c>
      <c r="D24" s="8">
        <f t="shared" si="0"/>
        <v>1.4372881355932203</v>
      </c>
      <c r="E24" s="7">
        <v>96</v>
      </c>
      <c r="F24" s="9">
        <v>132</v>
      </c>
      <c r="G24" s="10"/>
      <c r="U24" s="10"/>
    </row>
    <row r="25" spans="1:21" x14ac:dyDescent="0.3">
      <c r="A25" s="6" t="s">
        <v>29</v>
      </c>
      <c r="B25" s="7">
        <v>0.56000000000000005</v>
      </c>
      <c r="C25" s="7">
        <v>8.49</v>
      </c>
      <c r="D25" s="8">
        <f t="shared" si="0"/>
        <v>1.5160714285714285</v>
      </c>
      <c r="E25" s="7">
        <v>97</v>
      </c>
      <c r="F25" s="9">
        <v>184</v>
      </c>
      <c r="G25" s="10"/>
      <c r="H25" s="19" t="s">
        <v>58</v>
      </c>
      <c r="I25" s="19"/>
      <c r="J25" s="23"/>
      <c r="K25" s="23"/>
      <c r="L25" s="23"/>
      <c r="M25" s="23"/>
      <c r="N25" s="23"/>
      <c r="O25" s="10"/>
      <c r="P25" s="10"/>
      <c r="Q25" s="10"/>
      <c r="R25" s="10"/>
      <c r="S25" s="10"/>
      <c r="T25" s="10"/>
      <c r="U25" s="10"/>
    </row>
    <row r="26" spans="1:21" x14ac:dyDescent="0.3">
      <c r="A26" s="6" t="s">
        <v>30</v>
      </c>
      <c r="B26" s="7">
        <v>0.54</v>
      </c>
      <c r="C26" s="7">
        <v>5.55</v>
      </c>
      <c r="D26" s="8">
        <f t="shared" si="0"/>
        <v>1.0277777777777779</v>
      </c>
      <c r="E26" s="7">
        <v>95</v>
      </c>
      <c r="F26" s="9">
        <v>208</v>
      </c>
      <c r="H26" s="10" t="s">
        <v>63</v>
      </c>
      <c r="J26" s="10"/>
      <c r="K26" s="10"/>
      <c r="L26" s="10"/>
      <c r="M26" s="10"/>
      <c r="N26" s="11"/>
      <c r="O26" s="11"/>
    </row>
    <row r="27" spans="1:21" x14ac:dyDescent="0.3">
      <c r="A27" s="6" t="s">
        <v>31</v>
      </c>
      <c r="B27" s="7">
        <v>0.44</v>
      </c>
      <c r="C27" s="7">
        <v>8.59</v>
      </c>
      <c r="D27" s="8">
        <f t="shared" si="0"/>
        <v>1.9522727272727272</v>
      </c>
      <c r="E27" s="7">
        <v>53</v>
      </c>
      <c r="F27" s="9">
        <v>161</v>
      </c>
      <c r="H27" s="10" t="s">
        <v>60</v>
      </c>
      <c r="J27" s="10"/>
      <c r="K27" s="10"/>
      <c r="L27" s="10"/>
      <c r="M27" s="10"/>
      <c r="N27" s="10"/>
      <c r="O27" s="10"/>
    </row>
    <row r="28" spans="1:21" x14ac:dyDescent="0.3">
      <c r="A28" s="6" t="s">
        <v>32</v>
      </c>
      <c r="B28" s="7">
        <v>0.59</v>
      </c>
      <c r="C28" s="7">
        <v>8.2799999999999994</v>
      </c>
      <c r="D28" s="8">
        <f t="shared" si="0"/>
        <v>1.4033898305084744</v>
      </c>
      <c r="E28" s="7">
        <v>106</v>
      </c>
      <c r="F28" s="9">
        <v>167</v>
      </c>
      <c r="H28" s="5" t="s">
        <v>59</v>
      </c>
    </row>
    <row r="29" spans="1:21" x14ac:dyDescent="0.3">
      <c r="A29" s="6" t="s">
        <v>33</v>
      </c>
      <c r="B29" s="7">
        <v>0.56000000000000005</v>
      </c>
      <c r="C29" s="7">
        <v>8.07</v>
      </c>
      <c r="D29" s="8">
        <f t="shared" si="0"/>
        <v>1.4410714285714286</v>
      </c>
      <c r="E29" s="7">
        <v>112</v>
      </c>
      <c r="F29" s="9">
        <v>155</v>
      </c>
      <c r="H29" s="10"/>
    </row>
    <row r="30" spans="1:21" x14ac:dyDescent="0.3">
      <c r="A30" s="6" t="s">
        <v>34</v>
      </c>
      <c r="B30" s="7">
        <v>0.55000000000000004</v>
      </c>
      <c r="C30" s="7">
        <v>8.24</v>
      </c>
      <c r="D30" s="8">
        <f t="shared" si="0"/>
        <v>1.4981818181818183</v>
      </c>
      <c r="E30" s="7">
        <v>72</v>
      </c>
      <c r="F30" s="9">
        <v>169</v>
      </c>
      <c r="H30" s="5"/>
    </row>
    <row r="31" spans="1:21" x14ac:dyDescent="0.3">
      <c r="A31" s="6" t="s">
        <v>35</v>
      </c>
      <c r="B31" s="7">
        <v>0.47</v>
      </c>
      <c r="C31" s="7">
        <v>8.1999999999999993</v>
      </c>
      <c r="D31" s="8">
        <f t="shared" si="0"/>
        <v>1.7446808510638296</v>
      </c>
      <c r="E31" s="7">
        <v>56</v>
      </c>
      <c r="F31" s="9">
        <v>227</v>
      </c>
    </row>
    <row r="32" spans="1:21" x14ac:dyDescent="0.3">
      <c r="A32" s="6" t="s">
        <v>36</v>
      </c>
      <c r="B32" s="7">
        <v>0.52</v>
      </c>
      <c r="C32" s="7">
        <v>5.91</v>
      </c>
      <c r="D32" s="8">
        <f t="shared" si="0"/>
        <v>1.1365384615384615</v>
      </c>
      <c r="E32" s="7">
        <v>67</v>
      </c>
      <c r="F32" s="9">
        <v>208</v>
      </c>
    </row>
    <row r="33" spans="1:6" x14ac:dyDescent="0.3">
      <c r="A33" s="6" t="s">
        <v>37</v>
      </c>
      <c r="B33" s="7">
        <v>0.59</v>
      </c>
      <c r="C33" s="7">
        <v>8.3000000000000007</v>
      </c>
      <c r="D33" s="8">
        <f t="shared" si="0"/>
        <v>1.4067796610169494</v>
      </c>
      <c r="E33" s="7">
        <v>104</v>
      </c>
      <c r="F33" s="9">
        <v>167</v>
      </c>
    </row>
    <row r="34" spans="1:6" x14ac:dyDescent="0.3">
      <c r="A34" s="6" t="s">
        <v>38</v>
      </c>
      <c r="B34" s="7">
        <v>0.53</v>
      </c>
      <c r="C34" s="7">
        <v>6.83</v>
      </c>
      <c r="D34" s="8">
        <f t="shared" si="0"/>
        <v>1.2886792452830189</v>
      </c>
      <c r="E34" s="7">
        <v>82</v>
      </c>
      <c r="F34" s="9">
        <v>217</v>
      </c>
    </row>
    <row r="35" spans="1:6" x14ac:dyDescent="0.3">
      <c r="A35" s="6" t="s">
        <v>39</v>
      </c>
      <c r="B35" s="7">
        <v>0.48</v>
      </c>
      <c r="C35" s="7">
        <v>8.31</v>
      </c>
      <c r="D35" s="8">
        <f t="shared" si="0"/>
        <v>1.7312500000000002</v>
      </c>
      <c r="E35" s="7">
        <v>101</v>
      </c>
      <c r="F35" s="9">
        <v>177</v>
      </c>
    </row>
    <row r="36" spans="1:6" x14ac:dyDescent="0.3">
      <c r="A36" s="6" t="s">
        <v>40</v>
      </c>
      <c r="B36" s="7">
        <v>0.48</v>
      </c>
      <c r="C36" s="7">
        <v>8.07</v>
      </c>
      <c r="D36" s="8">
        <f t="shared" si="0"/>
        <v>1.6812500000000001</v>
      </c>
      <c r="E36" s="7">
        <v>75</v>
      </c>
      <c r="F36" s="9">
        <v>207</v>
      </c>
    </row>
    <row r="37" spans="1:6" x14ac:dyDescent="0.3">
      <c r="A37" s="6" t="s">
        <v>41</v>
      </c>
      <c r="B37" s="7">
        <v>0.67</v>
      </c>
      <c r="C37" s="7">
        <v>7.65</v>
      </c>
      <c r="D37" s="8">
        <f t="shared" si="0"/>
        <v>1.1417910447761195</v>
      </c>
      <c r="E37" s="7">
        <v>111</v>
      </c>
      <c r="F37" s="9">
        <v>132</v>
      </c>
    </row>
    <row r="38" spans="1:6" x14ac:dyDescent="0.3">
      <c r="A38" s="6" t="s">
        <v>42</v>
      </c>
      <c r="B38" s="7">
        <v>0.69</v>
      </c>
      <c r="C38" s="7">
        <v>9.5</v>
      </c>
      <c r="D38" s="8">
        <f t="shared" si="0"/>
        <v>1.3768115942028984</v>
      </c>
      <c r="E38" s="7">
        <v>133</v>
      </c>
      <c r="F38" s="9">
        <v>146</v>
      </c>
    </row>
    <row r="39" spans="1:6" x14ac:dyDescent="0.3">
      <c r="A39" s="6" t="s">
        <v>43</v>
      </c>
      <c r="B39" s="7">
        <v>0.62</v>
      </c>
      <c r="C39" s="7">
        <v>8.69</v>
      </c>
      <c r="D39" s="8">
        <f t="shared" si="0"/>
        <v>1.4016129032258062</v>
      </c>
      <c r="E39" s="7">
        <v>114</v>
      </c>
      <c r="F39" s="9">
        <v>188</v>
      </c>
    </row>
    <row r="40" spans="1:6" x14ac:dyDescent="0.3">
      <c r="A40" s="6" t="s">
        <v>44</v>
      </c>
      <c r="B40" s="7">
        <v>0.55000000000000004</v>
      </c>
      <c r="C40" s="7">
        <v>7.7</v>
      </c>
      <c r="D40" s="8">
        <f t="shared" si="0"/>
        <v>1.4000000000000001</v>
      </c>
      <c r="E40" s="7">
        <v>92</v>
      </c>
      <c r="F40" s="9">
        <v>134</v>
      </c>
    </row>
    <row r="41" spans="1:6" x14ac:dyDescent="0.3">
      <c r="A41" s="6" t="s">
        <v>45</v>
      </c>
      <c r="B41" s="7">
        <v>0.53</v>
      </c>
      <c r="C41" s="7">
        <v>7.47</v>
      </c>
      <c r="D41" s="8">
        <f t="shared" si="0"/>
        <v>1.409433962264151</v>
      </c>
      <c r="E41" s="7">
        <v>79</v>
      </c>
      <c r="F41" s="9">
        <v>173</v>
      </c>
    </row>
    <row r="42" spans="1:6" x14ac:dyDescent="0.3">
      <c r="A42" s="13" t="s">
        <v>46</v>
      </c>
      <c r="B42" s="14">
        <v>2.39</v>
      </c>
      <c r="C42" s="14">
        <v>178</v>
      </c>
      <c r="D42" s="15">
        <f t="shared" si="0"/>
        <v>7.447698744769875</v>
      </c>
      <c r="E42" s="14"/>
      <c r="F42" s="16"/>
    </row>
    <row r="44" spans="1:6" x14ac:dyDescent="0.3">
      <c r="D44" s="17"/>
    </row>
    <row r="45" spans="1:6" x14ac:dyDescent="0.3">
      <c r="D45" s="17"/>
    </row>
    <row r="46" spans="1:6" x14ac:dyDescent="0.3">
      <c r="D46" s="17"/>
    </row>
    <row r="47" spans="1:6" x14ac:dyDescent="0.3">
      <c r="D47" s="17"/>
    </row>
    <row r="48" spans="1:6" x14ac:dyDescent="0.3">
      <c r="D48" s="17"/>
    </row>
    <row r="49" spans="4:6" x14ac:dyDescent="0.3">
      <c r="D49" s="17"/>
    </row>
    <row r="50" spans="4:6" x14ac:dyDescent="0.3">
      <c r="D50" s="17"/>
    </row>
    <row r="51" spans="4:6" x14ac:dyDescent="0.3">
      <c r="D51" s="17"/>
      <c r="F51" s="18"/>
    </row>
    <row r="52" spans="4:6" x14ac:dyDescent="0.3">
      <c r="D52" s="17"/>
    </row>
    <row r="53" spans="4:6" x14ac:dyDescent="0.3">
      <c r="D53" s="17"/>
    </row>
    <row r="54" spans="4:6" x14ac:dyDescent="0.3">
      <c r="D54" s="17"/>
    </row>
    <row r="55" spans="4:6" x14ac:dyDescent="0.3">
      <c r="D55" s="17"/>
    </row>
    <row r="56" spans="4:6" x14ac:dyDescent="0.3">
      <c r="D56" s="17"/>
    </row>
    <row r="57" spans="4:6" x14ac:dyDescent="0.3">
      <c r="D57" s="17"/>
    </row>
    <row r="58" spans="4:6" x14ac:dyDescent="0.3">
      <c r="D58" s="17"/>
    </row>
    <row r="59" spans="4:6" x14ac:dyDescent="0.3">
      <c r="D59" s="17"/>
    </row>
    <row r="60" spans="4:6" x14ac:dyDescent="0.3">
      <c r="D60" s="17"/>
    </row>
    <row r="61" spans="4:6" x14ac:dyDescent="0.3">
      <c r="D61" s="17"/>
    </row>
    <row r="62" spans="4:6" x14ac:dyDescent="0.3">
      <c r="D62" s="17"/>
    </row>
    <row r="63" spans="4:6" x14ac:dyDescent="0.3">
      <c r="D63" s="17"/>
    </row>
    <row r="64" spans="4:6" x14ac:dyDescent="0.3">
      <c r="D64" s="17"/>
    </row>
    <row r="65" spans="4:4" x14ac:dyDescent="0.3">
      <c r="D65" s="17"/>
    </row>
    <row r="66" spans="4:4" x14ac:dyDescent="0.3">
      <c r="D66" s="17"/>
    </row>
    <row r="67" spans="4:4" x14ac:dyDescent="0.3">
      <c r="D67" s="17"/>
    </row>
    <row r="68" spans="4:4" x14ac:dyDescent="0.3">
      <c r="D68" s="17"/>
    </row>
    <row r="69" spans="4:4" x14ac:dyDescent="0.3">
      <c r="D69" s="17"/>
    </row>
    <row r="70" spans="4:4" x14ac:dyDescent="0.3">
      <c r="D70" s="17"/>
    </row>
    <row r="71" spans="4:4" x14ac:dyDescent="0.3">
      <c r="D71" s="17"/>
    </row>
    <row r="72" spans="4:4" x14ac:dyDescent="0.3">
      <c r="D72" s="17"/>
    </row>
    <row r="73" spans="4:4" x14ac:dyDescent="0.3">
      <c r="D73" s="17"/>
    </row>
    <row r="74" spans="4:4" x14ac:dyDescent="0.3">
      <c r="D74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2020-06-03T08:30:25Z</dcterms:modified>
</cp:coreProperties>
</file>