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Yapılcan Sağlık Konya\2023.06.21\"/>
    </mc:Choice>
  </mc:AlternateContent>
  <xr:revisionPtr revIDLastSave="0" documentId="13_ncr:1_{A1E2ADDB-A037-432F-832C-7DB87E895D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lorimetric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 l="1"/>
</calcChain>
</file>

<file path=xl/sharedStrings.xml><?xml version="1.0" encoding="utf-8"?>
<sst xmlns="http://schemas.openxmlformats.org/spreadsheetml/2006/main" count="359" uniqueCount="241">
  <si>
    <t>Numune Adı</t>
  </si>
  <si>
    <t>TP (g/dl)</t>
  </si>
  <si>
    <t>ALB  (g/dl)</t>
  </si>
  <si>
    <t>NOT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</si>
  <si>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</si>
  <si>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</si>
  <si>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</si>
  <si>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</si>
  <si>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</si>
  <si>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</si>
  <si>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</si>
  <si>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</si>
  <si>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</si>
  <si>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</si>
  <si>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</si>
  <si>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</si>
  <si>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</si>
  <si>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</si>
  <si>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</si>
  <si>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</si>
  <si>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Sample and addition of R1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</si>
  <si>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</si>
  <si>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</si>
  <si>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</si>
  <si>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</si>
  <si>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t>Immunoturbidimetric assay</t>
  </si>
  <si>
    <t xml:space="preserve">Anti-CRP antibodies react with antigen in the sample to form an ntigen/antibody complex. Following agglutination, this is measured turbidimetrically. </t>
  </si>
  <si>
    <t>AST (U/L)</t>
  </si>
  <si>
    <t>ALT (U/L)</t>
  </si>
  <si>
    <t>Otto Scientific</t>
  </si>
  <si>
    <t>OttoBC127</t>
  </si>
  <si>
    <t>OttoBC128</t>
  </si>
  <si>
    <t>OttoBC154</t>
  </si>
  <si>
    <t>OttoBC123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</si>
  <si>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</si>
  <si>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</si>
  <si>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</si>
  <si>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</si>
  <si>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</si>
  <si>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</si>
  <si>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</si>
  <si>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</si>
  <si>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</si>
  <si>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</si>
  <si>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</si>
  <si>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</si>
  <si>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</si>
  <si>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</si>
  <si>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</si>
  <si>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UREA (mg/dl)</t>
  </si>
  <si>
    <t>CREA (mg/dl)</t>
  </si>
  <si>
    <t>OttoBC139</t>
  </si>
  <si>
    <t>OttoBC157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</si>
  <si>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</si>
  <si>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</si>
  <si>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</si>
  <si>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</si>
  <si>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</si>
  <si>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</si>
  <si>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</si>
  <si>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</si>
  <si>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</si>
  <si>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t>Numune Türü</t>
  </si>
  <si>
    <t>Serum</t>
  </si>
  <si>
    <t>ALP (U/L)</t>
  </si>
  <si>
    <t>OttoBC124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</si>
  <si>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</si>
  <si>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</si>
  <si>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</si>
  <si>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</si>
  <si>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</si>
  <si>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</si>
  <si>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t>BUN (mg/dl)</t>
  </si>
  <si>
    <t>HDL (mg/dl)</t>
  </si>
  <si>
    <t>LDL (mg/dl)</t>
  </si>
  <si>
    <t>TG (mg/dl)</t>
  </si>
  <si>
    <t>CHOL (mg/dl)</t>
  </si>
  <si>
    <t>Ca (mg/dl)</t>
  </si>
  <si>
    <t>CK (U/l)</t>
  </si>
  <si>
    <t>Mg(mEq/l)</t>
  </si>
  <si>
    <t>GLU (mg/dl)</t>
  </si>
  <si>
    <t>FE(ug/dl)</t>
  </si>
  <si>
    <t>P (mg/dl)</t>
  </si>
  <si>
    <t>ZN (ug/dl)</t>
  </si>
  <si>
    <t>Cu ( ug/dl)</t>
  </si>
  <si>
    <t>TBLB (mg/dl)</t>
  </si>
  <si>
    <t>HDL(HDL Cholesterol)</t>
  </si>
  <si>
    <t>OttoBC144</t>
  </si>
  <si>
    <t>CHOL(Total Cholesterol)</t>
  </si>
  <si>
    <t>OttoBC135</t>
  </si>
  <si>
    <t>TG(Triglycerides)</t>
  </si>
  <si>
    <t>OttoBC155</t>
  </si>
  <si>
    <t>LDL(LDL Cholesterol)</t>
  </si>
  <si>
    <t>OttoBC145</t>
  </si>
  <si>
    <t>Calcium</t>
  </si>
  <si>
    <t>OttoBC133</t>
  </si>
  <si>
    <t>OttoBC136</t>
  </si>
  <si>
    <t>Magnesium</t>
  </si>
  <si>
    <t>OttoBC151</t>
  </si>
  <si>
    <t>OttoBC142</t>
  </si>
  <si>
    <t>Çinko</t>
  </si>
  <si>
    <t>REL ASSAY</t>
  </si>
  <si>
    <t>RL0901</t>
  </si>
  <si>
    <t>Bakır</t>
  </si>
  <si>
    <t>RL0918</t>
  </si>
  <si>
    <t>OttoBC132</t>
  </si>
  <si>
    <t>Demir</t>
  </si>
  <si>
    <t>OttoBC140</t>
  </si>
  <si>
    <t xml:space="preserve">Fosfor </t>
  </si>
  <si>
    <t>OttoBC152</t>
  </si>
  <si>
    <t>GLU( Glucose)</t>
  </si>
  <si>
    <t>CK( Creatinine Kinase)</t>
  </si>
  <si>
    <t>TBLB(Total Bilirubin)</t>
  </si>
  <si>
    <t>UREA( Üre)</t>
  </si>
  <si>
    <t>CREA( Creatinine)</t>
  </si>
  <si>
    <t>ALP( Alkaline Phosphatase)</t>
  </si>
  <si>
    <t>ALB( Albumin)</t>
  </si>
  <si>
    <t>TP(Total protein)</t>
  </si>
  <si>
    <t>ALT( Alanin aminotransferaz)</t>
  </si>
  <si>
    <t>AST( Aspartat Aminotransferaz)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</si>
  <si>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</si>
  <si>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</si>
  <si>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</si>
  <si>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</si>
  <si>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</si>
  <si>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</si>
  <si>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</si>
  <si>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</si>
  <si>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</si>
  <si>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</si>
  <si>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Peroxidase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</si>
  <si>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</si>
  <si>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</si>
  <si>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</si>
  <si>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</si>
  <si>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</si>
  <si>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</si>
  <si>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</si>
  <si>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</si>
  <si>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</si>
  <si>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</si>
  <si>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</si>
  <si>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</si>
  <si>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</si>
  <si>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</si>
  <si>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</si>
  <si>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</si>
  <si>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</si>
  <si>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</si>
  <si>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</si>
  <si>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</si>
  <si>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</si>
  <si>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</si>
  <si>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</si>
  <si>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rPr>
        <b/>
        <sz val="12"/>
        <color theme="1"/>
        <rFont val="Times New Roman"/>
        <family val="1"/>
        <charset val="162"/>
      </rPr>
      <t xml:space="preserve">Calcium </t>
    </r>
    <r>
      <rPr>
        <sz val="12"/>
        <color theme="1"/>
        <rFont val="Times New Roman"/>
        <family val="1"/>
        <charset val="162"/>
      </rPr>
      <t xml:space="preserve">       mg/dl</t>
    </r>
  </si>
  <si>
    <t>Calcium in the sample reacts with arsenazo III forming a coloured complex that</t>
  </si>
  <si>
    <t>can be measured by spectrophotometry.</t>
  </si>
  <si>
    <r>
      <rPr>
        <b/>
        <sz val="12"/>
        <color theme="1"/>
        <rFont val="Times New Roman"/>
        <family val="1"/>
        <charset val="162"/>
      </rPr>
      <t>Creatine Kinase</t>
    </r>
    <r>
      <rPr>
        <sz val="12"/>
        <color theme="1"/>
        <rFont val="Times New Roman"/>
        <family val="1"/>
        <charset val="162"/>
      </rPr>
      <t xml:space="preserve">                     Range: 5-2500U/l</t>
    </r>
  </si>
  <si>
    <t>UV Test</t>
  </si>
  <si>
    <t>• Addition of R2 and start of reaction: CK Creatine phosphate + ADP Creatine + ATP HK ATP + glucose Glucose-6-phosphate + ADP G6PDH Glucose-6-P + NADP Gluconate-6-P + NADPH+H+</t>
  </si>
  <si>
    <t>Equimolar quantities of NADPH and creatine are formed at the same rate. The photometrically measured rate of formation of NADPH is proportional to the CK activity.</t>
  </si>
  <si>
    <r>
      <rPr>
        <b/>
        <sz val="12"/>
        <color theme="1"/>
        <rFont val="Times New Roman"/>
        <family val="1"/>
        <charset val="162"/>
      </rPr>
      <t xml:space="preserve">Magnesium   </t>
    </r>
    <r>
      <rPr>
        <sz val="12"/>
        <color theme="1"/>
        <rFont val="Times New Roman"/>
        <family val="1"/>
        <charset val="162"/>
      </rPr>
      <t xml:space="preserve">     mEq/l</t>
    </r>
  </si>
  <si>
    <t>Colorimetric endpoint method</t>
  </si>
  <si>
    <t>Sample and addition Reagent start of reaction:</t>
  </si>
  <si>
    <t>In alkaline solution, magnesium forms a purple complex with xylidyl blue, a</t>
  </si>
  <si>
    <t>diazonium salt. The magnesium concentration is measured photometrically via the decrease in the xylidyl blue absorbance.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</si>
  <si>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</si>
  <si>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</si>
  <si>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</si>
  <si>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</si>
  <si>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r>
      <rPr>
        <b/>
        <sz val="12"/>
        <color theme="1"/>
        <rFont val="Times New Roman"/>
        <family val="1"/>
        <charset val="162"/>
      </rPr>
      <t xml:space="preserve">Iron (FE) </t>
    </r>
    <r>
      <rPr>
        <sz val="12"/>
        <color theme="1"/>
        <rFont val="Times New Roman"/>
        <family val="1"/>
        <charset val="162"/>
      </rPr>
      <t xml:space="preserve">  (μg/dl)</t>
    </r>
  </si>
  <si>
    <t>Colorimetric assay pH &lt; 2,0 Transferrin-Fe-complex apotransferrin + Fe3+ ascorbate Fe3+ Fe2+ FerroZine® + Fe2+ colored complex Under acidic conditions,</t>
  </si>
  <si>
    <t xml:space="preserve"> iron is liberated from transferrin. Lipemic samples are clarified by the detergent. Ascorbate reduces the released Fe3+ ions to Fe'2+ ions which react with</t>
  </si>
  <si>
    <t xml:space="preserve"> FerroZine to form a colored complex. The color intensity is directly proportional to the iron concentration and can be measured photometrically.</t>
  </si>
  <si>
    <r>
      <rPr>
        <b/>
        <sz val="12"/>
        <color theme="1"/>
        <rFont val="Times New Roman"/>
        <family val="1"/>
        <charset val="162"/>
      </rPr>
      <t>Phosphorus</t>
    </r>
    <r>
      <rPr>
        <sz val="12"/>
        <color theme="1"/>
        <rFont val="Times New Roman"/>
        <family val="1"/>
        <charset val="162"/>
      </rPr>
      <t xml:space="preserve">             mg/dl</t>
    </r>
  </si>
  <si>
    <t xml:space="preserve">Inorganic phosphate forms an ammonium phosphomolybdate complex having the formula(NH4)3[PO4(MoO3)12] with ammonium molybdate in the presence of sulfuric acid. </t>
  </si>
  <si>
    <t>The complex is determined photometrically in the ultraviolet region (340 nm).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</si>
  <si>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</si>
  <si>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</si>
  <si>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</si>
  <si>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</si>
  <si>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t>(Relassay, Turkey)</t>
  </si>
  <si>
    <r>
      <t xml:space="preserve">Copper (CU)     </t>
    </r>
    <r>
      <rPr>
        <sz val="12"/>
        <color theme="1"/>
        <rFont val="Times New Roman"/>
        <family val="1"/>
        <charset val="162"/>
      </rPr>
      <t>μg/dl</t>
    </r>
  </si>
  <si>
    <t xml:space="preserve">Copper found in the samples change the red-orange color of DiBr-PAESA to violet under acidic conditions. </t>
  </si>
  <si>
    <t xml:space="preserve">The change of absorbance at 572 nm is proportional to total copper concentration in the sample. </t>
  </si>
  <si>
    <t>The assay can be calibrated with copper sulfate dissolved in deionized water.</t>
  </si>
  <si>
    <r>
      <rPr>
        <b/>
        <sz val="12"/>
        <color theme="1"/>
        <rFont val="Times New Roman"/>
        <family val="1"/>
        <charset val="162"/>
      </rPr>
      <t xml:space="preserve">Bilirubin Total </t>
    </r>
    <r>
      <rPr>
        <sz val="12"/>
        <color theme="1"/>
        <rFont val="Times New Roman"/>
        <family val="1"/>
        <charset val="162"/>
      </rPr>
      <t xml:space="preserve">             mg/dl</t>
    </r>
  </si>
  <si>
    <t>Jendrassik-Gróf method</t>
  </si>
  <si>
    <t xml:space="preserve">In the presence of caffeine accelerator, total bilirubin couples with sulfanilic acid to form a red azobilirubin dye, </t>
  </si>
  <si>
    <t xml:space="preserve">the color intensity which is proportional to the bilirubin concentration. Determination of direct bilirubin is performed without caffeine additive. </t>
  </si>
  <si>
    <t>The addition of alkaline tartrate causes a transformation from the red azobilirubin dye to a blue dye and the absorbance maximum from 546nm to 578nm.</t>
  </si>
  <si>
    <t>HCl</t>
  </si>
  <si>
    <t>Sulfanilic acid+NaNO2 diazotized Sulfanic acid</t>
  </si>
  <si>
    <t>Bilirubin + diazotized Sulfanic acid azobilirubin</t>
  </si>
  <si>
    <t>Sample-1</t>
  </si>
  <si>
    <t>Sample-2</t>
  </si>
  <si>
    <t>Sample-7</t>
  </si>
  <si>
    <t>Sample-8</t>
  </si>
  <si>
    <t>Sample-9</t>
  </si>
  <si>
    <t>Sample-4</t>
  </si>
  <si>
    <t>Sample-5</t>
  </si>
  <si>
    <t>Sample-10</t>
  </si>
  <si>
    <t>Sample-11</t>
  </si>
  <si>
    <t>Sample-12</t>
  </si>
  <si>
    <t>Sample-13</t>
  </si>
  <si>
    <t>Sample-14</t>
  </si>
  <si>
    <t>Sample-15</t>
  </si>
  <si>
    <t>Sample-17</t>
  </si>
  <si>
    <t>Sample-18</t>
  </si>
  <si>
    <t>Sample-19</t>
  </si>
  <si>
    <t>Sample-20</t>
  </si>
  <si>
    <t>Sample-31</t>
  </si>
  <si>
    <t>Sample-33</t>
  </si>
  <si>
    <t>Sample-34</t>
  </si>
  <si>
    <t>Sample-35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</si>
  <si>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</si>
  <si>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</si>
  <si>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</si>
  <si>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</si>
  <si>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</si>
  <si>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</si>
  <si>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</si>
  <si>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</si>
  <si>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</si>
  <si>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Sample-47</t>
  </si>
  <si>
    <t>Sample-48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</si>
  <si>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</si>
  <si>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</si>
  <si>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</si>
  <si>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</si>
  <si>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</si>
  <si>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</si>
  <si>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</si>
  <si>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</si>
  <si>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</si>
  <si>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</si>
  <si>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</si>
  <si>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</si>
  <si>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</si>
  <si>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hemolizli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</si>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</sst>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0" fillId="4" borderId="1" xfId="0" applyNumberFormat="1" applyFill="1" applyBorder="1" applyAlignment="1">
      <alignment horizontal="center"/>
    </xf>
    <xf numFmtId="0" fontId="5" fillId="0" borderId="0" xfId="0" applyFont="1"/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6</xdr:col>
      <xdr:colOff>350520</xdr:colOff>
      <xdr:row>57</xdr:row>
      <xdr:rowOff>61005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51020"/>
          <a:ext cx="10058400" cy="6461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workbookViewId="0">
      <selection activeCell="G15" sqref="G15"/>
    </sheetView>
  </sheetViews>
  <sheetFormatPr defaultRowHeight="15" x14ac:dyDescent="0.25"/>
  <cols>
    <col min="1" max="1" width="19.7109375" customWidth="1"/>
    <col min="2" max="2" width="14.28515625" style="1" customWidth="1"/>
    <col min="3" max="3" width="13.28515625" style="1" customWidth="1"/>
    <col min="4" max="4" width="13.7109375" style="1" customWidth="1"/>
    <col min="5" max="5" width="13.28515625" style="1" customWidth="1"/>
    <col min="6" max="6" width="14.7109375" style="1" customWidth="1"/>
    <col min="7" max="7" width="15.42578125" style="1" customWidth="1"/>
    <col min="8" max="8" width="14.28515625" style="1" customWidth="1"/>
    <col min="9" max="9" width="15.28515625" style="1" customWidth="1"/>
    <col min="10" max="10" width="14.28515625" style="1" customWidth="1"/>
    <col min="11" max="11" width="13.7109375" style="1" customWidth="1"/>
    <col min="12" max="12" width="16.140625" customWidth="1"/>
    <col min="13" max="13" width="13.140625" customWidth="1"/>
    <col min="14" max="14" width="14.140625" customWidth="1"/>
    <col min="15" max="15" width="12.7109375" customWidth="1"/>
    <col min="16" max="16" width="13.5703125" customWidth="1"/>
    <col min="17" max="17" width="12.85546875" customWidth="1"/>
    <col min="18" max="18" width="13.7109375" customWidth="1"/>
    <col min="19" max="19" width="12.28515625" customWidth="1"/>
    <col min="20" max="20" width="11.7109375" customWidth="1"/>
    <col min="21" max="22" width="15" customWidth="1"/>
    <col min="23" max="23" width="19.5703125" customWidth="1"/>
  </cols>
  <sheetData>
    <row r="1" spans="1:23" x14ac:dyDescent="0.25">
      <c r="A1" s="3" t="s">
        <v>0</v>
      </c>
      <c r="B1" s="3" t="s">
        <v>27</v>
      </c>
      <c r="C1" s="3" t="s">
        <v>28</v>
      </c>
      <c r="D1" s="3" t="s">
        <v>2</v>
      </c>
      <c r="E1" s="3" t="s">
        <v>1</v>
      </c>
      <c r="F1" s="3" t="s">
        <v>50</v>
      </c>
      <c r="G1" s="3" t="s">
        <v>49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64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15" t="s">
        <v>3</v>
      </c>
    </row>
    <row r="2" spans="1:23" x14ac:dyDescent="0.25">
      <c r="A2" s="6" t="s">
        <v>194</v>
      </c>
      <c r="B2" s="4">
        <v>119</v>
      </c>
      <c r="C2" s="4">
        <v>24.3</v>
      </c>
      <c r="D2" s="4">
        <v>2.83</v>
      </c>
      <c r="E2" s="4">
        <v>10.98</v>
      </c>
      <c r="F2" s="4">
        <v>1.1499999999999999</v>
      </c>
      <c r="G2" s="4">
        <v>17.600000000000001</v>
      </c>
      <c r="H2" s="13">
        <f>(G2/2.14)</f>
        <v>8.2242990654205617</v>
      </c>
      <c r="I2" s="4">
        <v>62.3</v>
      </c>
      <c r="J2" s="4">
        <v>20</v>
      </c>
      <c r="K2" s="4">
        <v>27</v>
      </c>
      <c r="L2" s="4">
        <v>141</v>
      </c>
      <c r="M2" s="4">
        <v>112</v>
      </c>
      <c r="N2" s="4">
        <v>8.5</v>
      </c>
      <c r="O2" s="4">
        <v>611</v>
      </c>
      <c r="P2" s="4">
        <v>3.25</v>
      </c>
      <c r="Q2" s="4">
        <v>93</v>
      </c>
      <c r="R2" s="4">
        <v>112</v>
      </c>
      <c r="S2" s="4">
        <v>9.77</v>
      </c>
      <c r="T2" s="4">
        <v>1394</v>
      </c>
      <c r="U2" s="4">
        <v>622</v>
      </c>
      <c r="V2" s="4">
        <v>0.53</v>
      </c>
      <c r="W2" s="5"/>
    </row>
    <row r="3" spans="1:23" x14ac:dyDescent="0.25">
      <c r="A3" s="6" t="s">
        <v>195</v>
      </c>
      <c r="B3" s="4">
        <v>75</v>
      </c>
      <c r="C3" s="4">
        <v>24</v>
      </c>
      <c r="D3" s="4">
        <v>3.26</v>
      </c>
      <c r="E3" s="4">
        <v>8.91</v>
      </c>
      <c r="F3" s="4">
        <v>1.1399999999999999</v>
      </c>
      <c r="G3" s="4">
        <v>9.8000000000000007</v>
      </c>
      <c r="H3" s="13">
        <f t="shared" ref="H3:H46" si="0">(G3/2.14)</f>
        <v>4.5794392523364484</v>
      </c>
      <c r="I3" s="4">
        <v>44</v>
      </c>
      <c r="J3" s="4">
        <v>18</v>
      </c>
      <c r="K3" s="4">
        <v>20</v>
      </c>
      <c r="L3" s="4">
        <v>122</v>
      </c>
      <c r="M3" s="4">
        <v>444</v>
      </c>
      <c r="N3" s="4">
        <v>7.4</v>
      </c>
      <c r="O3" s="4">
        <v>446</v>
      </c>
      <c r="P3" s="4">
        <v>3.07</v>
      </c>
      <c r="Q3" s="4">
        <v>121</v>
      </c>
      <c r="R3" s="4">
        <v>142</v>
      </c>
      <c r="S3" s="4">
        <v>8.69</v>
      </c>
      <c r="T3" s="4">
        <v>1401</v>
      </c>
      <c r="U3" s="4">
        <v>677</v>
      </c>
      <c r="V3" s="4">
        <v>0.32</v>
      </c>
      <c r="W3" s="5"/>
    </row>
    <row r="4" spans="1:23" x14ac:dyDescent="0.25">
      <c r="A4" s="6" t="s">
        <v>199</v>
      </c>
      <c r="B4" s="4">
        <v>95.9</v>
      </c>
      <c r="C4" s="4">
        <v>46.2</v>
      </c>
      <c r="D4" s="4">
        <v>4.47</v>
      </c>
      <c r="E4" s="4">
        <v>11.26</v>
      </c>
      <c r="F4" s="4">
        <v>2.5099999999999998</v>
      </c>
      <c r="G4" s="4">
        <v>19.600000000000001</v>
      </c>
      <c r="H4" s="13">
        <f t="shared" si="0"/>
        <v>9.1588785046728969</v>
      </c>
      <c r="I4" s="4">
        <v>78.5</v>
      </c>
      <c r="J4" s="4">
        <v>18</v>
      </c>
      <c r="K4" s="4">
        <v>16</v>
      </c>
      <c r="L4" s="4">
        <v>137</v>
      </c>
      <c r="M4" s="4">
        <v>284</v>
      </c>
      <c r="N4" s="4">
        <v>5.5</v>
      </c>
      <c r="O4" s="4">
        <v>530</v>
      </c>
      <c r="P4" s="4">
        <v>3.25</v>
      </c>
      <c r="Q4" s="4">
        <v>71</v>
      </c>
      <c r="R4" s="4">
        <v>85</v>
      </c>
      <c r="S4" s="4">
        <v>13.06</v>
      </c>
      <c r="T4" s="4">
        <v>1043</v>
      </c>
      <c r="U4" s="4">
        <v>832</v>
      </c>
      <c r="V4" s="4">
        <v>0.41</v>
      </c>
      <c r="W4" s="5"/>
    </row>
    <row r="5" spans="1:23" x14ac:dyDescent="0.25">
      <c r="A5" s="6" t="s">
        <v>200</v>
      </c>
      <c r="B5" s="4">
        <v>74.3</v>
      </c>
      <c r="C5" s="4">
        <v>28.1</v>
      </c>
      <c r="D5" s="4">
        <v>3.46</v>
      </c>
      <c r="E5" s="4">
        <v>10.74</v>
      </c>
      <c r="F5" s="4">
        <v>1.5</v>
      </c>
      <c r="G5" s="4">
        <v>10.1</v>
      </c>
      <c r="H5" s="13">
        <f t="shared" si="0"/>
        <v>4.7196261682242984</v>
      </c>
      <c r="I5" s="4">
        <v>51</v>
      </c>
      <c r="J5" s="4">
        <v>17</v>
      </c>
      <c r="K5" s="4">
        <v>13</v>
      </c>
      <c r="L5" s="4">
        <v>111</v>
      </c>
      <c r="M5" s="4">
        <v>246</v>
      </c>
      <c r="N5" s="4">
        <v>6.8</v>
      </c>
      <c r="O5" s="4">
        <v>234</v>
      </c>
      <c r="P5" s="4">
        <v>2.11</v>
      </c>
      <c r="Q5" s="4">
        <v>54</v>
      </c>
      <c r="R5" s="4">
        <v>111</v>
      </c>
      <c r="S5" s="4">
        <v>10.130000000000001</v>
      </c>
      <c r="T5" s="4">
        <v>1467</v>
      </c>
      <c r="U5" s="4">
        <v>756</v>
      </c>
      <c r="V5" s="4">
        <v>0.48</v>
      </c>
      <c r="W5" s="5" t="s">
        <v>239</v>
      </c>
    </row>
    <row r="6" spans="1:23" x14ac:dyDescent="0.25">
      <c r="A6" s="6" t="s">
        <v>196</v>
      </c>
      <c r="B6" s="4">
        <v>83.2</v>
      </c>
      <c r="C6" s="4">
        <v>40.299999999999997</v>
      </c>
      <c r="D6" s="4">
        <v>4.43</v>
      </c>
      <c r="E6" s="4">
        <v>10.210000000000001</v>
      </c>
      <c r="F6" s="4">
        <v>1.75</v>
      </c>
      <c r="G6" s="4">
        <v>16.399999999999999</v>
      </c>
      <c r="H6" s="13">
        <f t="shared" si="0"/>
        <v>7.6635514018691575</v>
      </c>
      <c r="I6" s="4">
        <v>37.299999999999997</v>
      </c>
      <c r="J6" s="4">
        <v>5</v>
      </c>
      <c r="K6" s="4">
        <v>18</v>
      </c>
      <c r="L6" s="4">
        <v>69</v>
      </c>
      <c r="M6" s="4">
        <v>778</v>
      </c>
      <c r="N6" s="4">
        <v>7</v>
      </c>
      <c r="O6" s="4">
        <v>1246</v>
      </c>
      <c r="P6" s="4">
        <v>2.71</v>
      </c>
      <c r="Q6" s="4">
        <v>61</v>
      </c>
      <c r="R6" s="4">
        <v>78</v>
      </c>
      <c r="S6" s="4">
        <v>11.31</v>
      </c>
      <c r="T6" s="4">
        <v>1226</v>
      </c>
      <c r="U6" s="4">
        <v>1267</v>
      </c>
      <c r="V6" s="4">
        <v>0.5</v>
      </c>
      <c r="W6" s="5" t="s">
        <v>239</v>
      </c>
    </row>
    <row r="7" spans="1:23" x14ac:dyDescent="0.25">
      <c r="A7" s="6" t="s">
        <v>197</v>
      </c>
      <c r="B7" s="4">
        <v>83.4</v>
      </c>
      <c r="C7" s="4">
        <v>41.7</v>
      </c>
      <c r="D7" s="4">
        <v>3.8</v>
      </c>
      <c r="E7" s="4">
        <v>9.23</v>
      </c>
      <c r="F7" s="4">
        <v>1.49</v>
      </c>
      <c r="G7" s="4">
        <v>16.2</v>
      </c>
      <c r="H7" s="13">
        <f t="shared" si="0"/>
        <v>7.5700934579439245</v>
      </c>
      <c r="I7" s="4">
        <v>46.2</v>
      </c>
      <c r="J7" s="4">
        <v>16</v>
      </c>
      <c r="K7" s="4">
        <v>26</v>
      </c>
      <c r="L7" s="4">
        <v>95</v>
      </c>
      <c r="M7" s="4">
        <v>296</v>
      </c>
      <c r="N7" s="4">
        <v>7.2</v>
      </c>
      <c r="O7" s="4">
        <v>424</v>
      </c>
      <c r="P7" s="4">
        <v>2.4300000000000002</v>
      </c>
      <c r="Q7" s="4">
        <v>55</v>
      </c>
      <c r="R7" s="4">
        <v>92</v>
      </c>
      <c r="S7" s="4">
        <v>9.43</v>
      </c>
      <c r="T7" s="4">
        <v>1111</v>
      </c>
      <c r="U7" s="4">
        <v>758</v>
      </c>
      <c r="V7" s="4">
        <v>0.41</v>
      </c>
      <c r="W7" s="5"/>
    </row>
    <row r="8" spans="1:23" x14ac:dyDescent="0.25">
      <c r="A8" s="6" t="s">
        <v>198</v>
      </c>
      <c r="B8" s="4">
        <v>77.2</v>
      </c>
      <c r="C8" s="4">
        <v>43.3</v>
      </c>
      <c r="D8" s="4">
        <v>3.56</v>
      </c>
      <c r="E8" s="4">
        <v>9.01</v>
      </c>
      <c r="F8" s="4">
        <v>1.51</v>
      </c>
      <c r="G8" s="4">
        <v>10.9</v>
      </c>
      <c r="H8" s="13">
        <f t="shared" si="0"/>
        <v>5.0934579439252339</v>
      </c>
      <c r="I8" s="4">
        <v>41.5</v>
      </c>
      <c r="J8" s="4">
        <v>8</v>
      </c>
      <c r="K8" s="4">
        <v>7</v>
      </c>
      <c r="L8" s="4">
        <v>76</v>
      </c>
      <c r="M8" s="4">
        <v>150</v>
      </c>
      <c r="N8" s="4">
        <v>5.6</v>
      </c>
      <c r="O8" s="4">
        <v>287</v>
      </c>
      <c r="P8" s="4">
        <v>2.4700000000000002</v>
      </c>
      <c r="Q8" s="4">
        <v>27</v>
      </c>
      <c r="R8" s="4">
        <v>25</v>
      </c>
      <c r="S8" s="4">
        <v>10.81</v>
      </c>
      <c r="T8" s="4">
        <v>1306</v>
      </c>
      <c r="U8" s="4">
        <v>785</v>
      </c>
      <c r="V8" s="4">
        <v>0.41</v>
      </c>
      <c r="W8" s="5"/>
    </row>
    <row r="9" spans="1:23" x14ac:dyDescent="0.25">
      <c r="A9" s="6" t="s">
        <v>201</v>
      </c>
      <c r="B9" s="4">
        <v>72.599999999999994</v>
      </c>
      <c r="C9" s="4">
        <v>27.4</v>
      </c>
      <c r="D9" s="4">
        <v>3.82</v>
      </c>
      <c r="E9" s="4">
        <v>8.9600000000000009</v>
      </c>
      <c r="F9" s="4">
        <v>1.53</v>
      </c>
      <c r="G9" s="4">
        <v>10.9</v>
      </c>
      <c r="H9" s="13">
        <f t="shared" si="0"/>
        <v>5.0934579439252339</v>
      </c>
      <c r="I9" s="4">
        <v>52.4</v>
      </c>
      <c r="J9" s="4">
        <v>12</v>
      </c>
      <c r="K9" s="4">
        <v>8</v>
      </c>
      <c r="L9" s="4">
        <v>95</v>
      </c>
      <c r="M9" s="4">
        <v>130</v>
      </c>
      <c r="N9" s="4">
        <v>5.6</v>
      </c>
      <c r="O9" s="4">
        <v>696</v>
      </c>
      <c r="P9" s="4">
        <v>2</v>
      </c>
      <c r="Q9" s="4">
        <v>88</v>
      </c>
      <c r="R9" s="4">
        <v>114</v>
      </c>
      <c r="S9" s="4">
        <v>10.06</v>
      </c>
      <c r="T9" s="4">
        <v>1234</v>
      </c>
      <c r="U9" s="4">
        <v>803</v>
      </c>
      <c r="V9" s="4">
        <v>0.4</v>
      </c>
      <c r="W9" s="5" t="s">
        <v>239</v>
      </c>
    </row>
    <row r="10" spans="1:23" x14ac:dyDescent="0.25">
      <c r="A10" s="6" t="s">
        <v>202</v>
      </c>
      <c r="B10" s="4">
        <v>69.2</v>
      </c>
      <c r="C10" s="4">
        <v>24.9</v>
      </c>
      <c r="D10" s="4">
        <v>3.49</v>
      </c>
      <c r="E10" s="4">
        <v>8.16</v>
      </c>
      <c r="F10" s="4">
        <v>1.35</v>
      </c>
      <c r="G10" s="4">
        <v>4.9000000000000004</v>
      </c>
      <c r="H10" s="13">
        <f t="shared" si="0"/>
        <v>2.2897196261682242</v>
      </c>
      <c r="I10" s="4">
        <v>50.8</v>
      </c>
      <c r="J10" s="4">
        <v>15</v>
      </c>
      <c r="K10" s="4">
        <v>11</v>
      </c>
      <c r="L10" s="4">
        <v>91</v>
      </c>
      <c r="M10" s="4">
        <v>137</v>
      </c>
      <c r="N10" s="4">
        <v>6.5</v>
      </c>
      <c r="O10" s="4">
        <v>1123</v>
      </c>
      <c r="P10" s="4">
        <v>1.92</v>
      </c>
      <c r="Q10" s="4">
        <v>125</v>
      </c>
      <c r="R10" s="4">
        <v>86</v>
      </c>
      <c r="S10" s="4">
        <v>11.08</v>
      </c>
      <c r="T10" s="4">
        <v>1400</v>
      </c>
      <c r="U10" s="4">
        <v>786</v>
      </c>
      <c r="V10" s="4">
        <v>0.36</v>
      </c>
      <c r="W10" s="5"/>
    </row>
    <row r="11" spans="1:23" x14ac:dyDescent="0.25">
      <c r="A11" s="6" t="s">
        <v>203</v>
      </c>
      <c r="B11" s="4">
        <v>108.2</v>
      </c>
      <c r="C11" s="4">
        <v>47.1</v>
      </c>
      <c r="D11" s="4">
        <v>2.99</v>
      </c>
      <c r="E11" s="4">
        <v>10.36</v>
      </c>
      <c r="F11" s="4">
        <v>1.63</v>
      </c>
      <c r="G11" s="4">
        <v>5.0999999999999996</v>
      </c>
      <c r="H11" s="13">
        <f t="shared" si="0"/>
        <v>2.3831775700934577</v>
      </c>
      <c r="I11" s="4">
        <v>86.9</v>
      </c>
      <c r="J11" s="4">
        <v>19</v>
      </c>
      <c r="K11" s="4">
        <v>17</v>
      </c>
      <c r="L11" s="4">
        <v>131</v>
      </c>
      <c r="M11" s="4">
        <v>173</v>
      </c>
      <c r="N11" s="4">
        <v>7.4</v>
      </c>
      <c r="O11" s="4">
        <v>350</v>
      </c>
      <c r="P11" s="4">
        <v>2.4</v>
      </c>
      <c r="Q11" s="4">
        <v>40</v>
      </c>
      <c r="R11" s="4">
        <v>88</v>
      </c>
      <c r="S11" s="4">
        <v>11.21</v>
      </c>
      <c r="T11" s="4">
        <v>1542</v>
      </c>
      <c r="U11" s="4">
        <v>704</v>
      </c>
      <c r="V11" s="4">
        <v>0.4</v>
      </c>
      <c r="W11" s="5"/>
    </row>
    <row r="12" spans="1:23" x14ac:dyDescent="0.25">
      <c r="A12" s="6" t="s">
        <v>204</v>
      </c>
      <c r="B12" s="4">
        <v>68.2</v>
      </c>
      <c r="C12" s="4">
        <v>8.6999999999999993</v>
      </c>
      <c r="D12" s="4">
        <v>3.94</v>
      </c>
      <c r="E12" s="4">
        <v>10.49</v>
      </c>
      <c r="F12" s="4">
        <v>1.57</v>
      </c>
      <c r="G12" s="4">
        <v>8.1</v>
      </c>
      <c r="H12" s="13">
        <f t="shared" si="0"/>
        <v>3.7850467289719623</v>
      </c>
      <c r="I12" s="4">
        <v>49.3</v>
      </c>
      <c r="J12" s="4">
        <v>8</v>
      </c>
      <c r="K12" s="4">
        <v>13</v>
      </c>
      <c r="L12" s="4">
        <v>79</v>
      </c>
      <c r="M12" s="4">
        <v>268</v>
      </c>
      <c r="N12" s="4">
        <v>7.7</v>
      </c>
      <c r="O12" s="4">
        <v>433</v>
      </c>
      <c r="P12" s="4">
        <v>2.74</v>
      </c>
      <c r="Q12" s="4">
        <v>64</v>
      </c>
      <c r="R12" s="4">
        <v>91</v>
      </c>
      <c r="S12" s="4">
        <v>10.17</v>
      </c>
      <c r="T12" s="4">
        <v>1195</v>
      </c>
      <c r="U12" s="4">
        <v>876</v>
      </c>
      <c r="V12" s="4">
        <v>0.53</v>
      </c>
      <c r="W12" s="5" t="s">
        <v>239</v>
      </c>
    </row>
    <row r="13" spans="1:23" x14ac:dyDescent="0.25">
      <c r="A13" s="6" t="s">
        <v>205</v>
      </c>
      <c r="B13" s="4">
        <v>75.2</v>
      </c>
      <c r="C13" s="4">
        <v>34.799999999999997</v>
      </c>
      <c r="D13" s="4">
        <v>3.51</v>
      </c>
      <c r="E13" s="4">
        <v>9.65</v>
      </c>
      <c r="F13" s="4">
        <v>1.18</v>
      </c>
      <c r="G13" s="4">
        <v>6.1</v>
      </c>
      <c r="H13" s="13">
        <f t="shared" si="0"/>
        <v>2.8504672897196257</v>
      </c>
      <c r="I13" s="4">
        <v>81.2</v>
      </c>
      <c r="J13" s="4">
        <v>15</v>
      </c>
      <c r="K13" s="4">
        <v>11</v>
      </c>
      <c r="L13" s="4">
        <v>116</v>
      </c>
      <c r="M13" s="4">
        <v>223</v>
      </c>
      <c r="N13" s="4">
        <v>6.4</v>
      </c>
      <c r="O13" s="4">
        <v>374</v>
      </c>
      <c r="P13" s="4">
        <v>2.35</v>
      </c>
      <c r="Q13" s="4">
        <v>53</v>
      </c>
      <c r="R13" s="4">
        <v>122</v>
      </c>
      <c r="S13" s="4">
        <v>9.1999999999999993</v>
      </c>
      <c r="T13" s="4">
        <v>1402</v>
      </c>
      <c r="U13" s="4">
        <v>720</v>
      </c>
      <c r="V13" s="4">
        <v>0.37</v>
      </c>
      <c r="W13" s="5"/>
    </row>
    <row r="14" spans="1:23" x14ac:dyDescent="0.25">
      <c r="A14" s="6" t="s">
        <v>206</v>
      </c>
      <c r="B14" s="4">
        <v>68.8</v>
      </c>
      <c r="C14" s="4">
        <v>20.399999999999999</v>
      </c>
      <c r="D14" s="4">
        <v>4.1900000000000004</v>
      </c>
      <c r="E14" s="4">
        <v>9.7899999999999991</v>
      </c>
      <c r="F14" s="4">
        <v>1.32</v>
      </c>
      <c r="G14" s="4">
        <v>10.199999999999999</v>
      </c>
      <c r="H14" s="13">
        <f t="shared" si="0"/>
        <v>4.7663551401869153</v>
      </c>
      <c r="I14" s="4">
        <v>59.5</v>
      </c>
      <c r="J14" s="4">
        <v>10</v>
      </c>
      <c r="K14" s="4">
        <v>16</v>
      </c>
      <c r="L14" s="4">
        <v>89</v>
      </c>
      <c r="M14" s="4">
        <v>271</v>
      </c>
      <c r="N14" s="4">
        <v>6.7</v>
      </c>
      <c r="O14" s="4">
        <v>345</v>
      </c>
      <c r="P14" s="4">
        <v>2.31</v>
      </c>
      <c r="Q14" s="4">
        <v>46</v>
      </c>
      <c r="R14" s="4">
        <v>115</v>
      </c>
      <c r="S14" s="4">
        <v>10.52</v>
      </c>
      <c r="T14" s="4">
        <v>1404</v>
      </c>
      <c r="U14" s="4">
        <v>1294</v>
      </c>
      <c r="V14" s="4">
        <v>0.48</v>
      </c>
      <c r="W14" s="5" t="s">
        <v>239</v>
      </c>
    </row>
    <row r="15" spans="1:23" x14ac:dyDescent="0.25">
      <c r="A15" s="6" t="s">
        <v>207</v>
      </c>
      <c r="B15" s="4">
        <v>117.4</v>
      </c>
      <c r="C15" s="4">
        <v>29.1</v>
      </c>
      <c r="D15" s="4">
        <v>3.95</v>
      </c>
      <c r="E15" s="4">
        <v>9.64</v>
      </c>
      <c r="F15" s="4">
        <v>1.5</v>
      </c>
      <c r="G15" s="4">
        <v>19.5</v>
      </c>
      <c r="H15" s="13">
        <f t="shared" si="0"/>
        <v>9.1121495327102799</v>
      </c>
      <c r="I15" s="4">
        <v>60.6</v>
      </c>
      <c r="J15" s="4">
        <v>20</v>
      </c>
      <c r="K15" s="4">
        <v>14</v>
      </c>
      <c r="L15" s="4">
        <v>124</v>
      </c>
      <c r="M15" s="4">
        <v>234</v>
      </c>
      <c r="N15" s="4">
        <v>6.7</v>
      </c>
      <c r="O15" s="4">
        <v>778</v>
      </c>
      <c r="P15" s="4">
        <v>2.6</v>
      </c>
      <c r="Q15" s="4">
        <v>75</v>
      </c>
      <c r="R15" s="4">
        <v>48</v>
      </c>
      <c r="S15" s="4">
        <v>10.02</v>
      </c>
      <c r="T15" s="4">
        <v>1248</v>
      </c>
      <c r="U15" s="4">
        <v>757</v>
      </c>
      <c r="V15" s="4">
        <v>0.85</v>
      </c>
      <c r="W15" s="5" t="s">
        <v>239</v>
      </c>
    </row>
    <row r="16" spans="1:23" x14ac:dyDescent="0.25">
      <c r="A16" s="6" t="s">
        <v>208</v>
      </c>
      <c r="B16" s="4">
        <v>91.9</v>
      </c>
      <c r="C16" s="4">
        <v>32.6</v>
      </c>
      <c r="D16" s="4">
        <v>3.88</v>
      </c>
      <c r="E16" s="4">
        <v>10.67</v>
      </c>
      <c r="F16" s="4">
        <v>1.36</v>
      </c>
      <c r="G16" s="4">
        <v>15</v>
      </c>
      <c r="H16" s="13">
        <f t="shared" si="0"/>
        <v>7.009345794392523</v>
      </c>
      <c r="I16" s="4">
        <v>70.66</v>
      </c>
      <c r="J16" s="4">
        <v>13</v>
      </c>
      <c r="K16" s="4">
        <v>22</v>
      </c>
      <c r="L16" s="4">
        <v>113</v>
      </c>
      <c r="M16" s="4">
        <v>143</v>
      </c>
      <c r="N16" s="4">
        <v>6.2</v>
      </c>
      <c r="O16" s="4">
        <v>372</v>
      </c>
      <c r="P16" s="4">
        <v>2.3199999999999998</v>
      </c>
      <c r="Q16" s="4">
        <v>55</v>
      </c>
      <c r="R16" s="4">
        <v>63</v>
      </c>
      <c r="S16" s="4">
        <v>11.29</v>
      </c>
      <c r="T16" s="4">
        <v>1299</v>
      </c>
      <c r="U16" s="4">
        <v>1459</v>
      </c>
      <c r="V16" s="4">
        <v>0.37</v>
      </c>
      <c r="W16" s="5"/>
    </row>
    <row r="17" spans="1:23" x14ac:dyDescent="0.25">
      <c r="A17" s="6" t="s">
        <v>209</v>
      </c>
      <c r="B17" s="4">
        <v>95</v>
      </c>
      <c r="C17" s="4">
        <v>27.7</v>
      </c>
      <c r="D17" s="4">
        <v>3.99</v>
      </c>
      <c r="E17" s="4">
        <v>10.71</v>
      </c>
      <c r="F17" s="4">
        <v>1.32</v>
      </c>
      <c r="G17" s="4">
        <v>14</v>
      </c>
      <c r="H17" s="13">
        <f t="shared" si="0"/>
        <v>6.5420560747663545</v>
      </c>
      <c r="I17" s="4">
        <v>74.2</v>
      </c>
      <c r="J17" s="4">
        <v>14</v>
      </c>
      <c r="K17" s="4">
        <v>10</v>
      </c>
      <c r="L17" s="4">
        <v>130</v>
      </c>
      <c r="M17" s="4">
        <v>120</v>
      </c>
      <c r="N17" s="4">
        <v>6.6</v>
      </c>
      <c r="O17" s="4">
        <v>965</v>
      </c>
      <c r="P17" s="4">
        <v>1.23</v>
      </c>
      <c r="Q17" s="4">
        <v>109</v>
      </c>
      <c r="R17" s="4">
        <v>154</v>
      </c>
      <c r="S17" s="4">
        <v>9.68</v>
      </c>
      <c r="T17" s="4">
        <v>2261</v>
      </c>
      <c r="U17" s="4">
        <v>780</v>
      </c>
      <c r="V17" s="4">
        <v>0.57999999999999996</v>
      </c>
      <c r="W17" s="5" t="s">
        <v>239</v>
      </c>
    </row>
    <row r="18" spans="1:23" x14ac:dyDescent="0.25">
      <c r="A18" s="6" t="s">
        <v>210</v>
      </c>
      <c r="B18" s="4">
        <v>94.1</v>
      </c>
      <c r="C18" s="4">
        <v>24.5</v>
      </c>
      <c r="D18" s="4">
        <v>3.39</v>
      </c>
      <c r="E18" s="4">
        <v>9.64</v>
      </c>
      <c r="F18" s="4">
        <v>1.48</v>
      </c>
      <c r="G18" s="4">
        <v>13.2</v>
      </c>
      <c r="H18" s="13">
        <f t="shared" si="0"/>
        <v>6.1682242990654199</v>
      </c>
      <c r="I18" s="4">
        <v>62.8</v>
      </c>
      <c r="J18" s="4">
        <v>10</v>
      </c>
      <c r="K18" s="4">
        <v>10</v>
      </c>
      <c r="L18" s="4">
        <v>71</v>
      </c>
      <c r="M18" s="4">
        <v>212</v>
      </c>
      <c r="N18" s="4">
        <v>5.3</v>
      </c>
      <c r="O18" s="4">
        <v>647</v>
      </c>
      <c r="P18" s="4">
        <v>1.23</v>
      </c>
      <c r="Q18" s="4">
        <v>66</v>
      </c>
      <c r="R18" s="4">
        <v>128</v>
      </c>
      <c r="S18" s="4">
        <v>9.98</v>
      </c>
      <c r="T18" s="4">
        <v>2343</v>
      </c>
      <c r="U18" s="4">
        <v>683</v>
      </c>
      <c r="V18" s="4">
        <v>0.48</v>
      </c>
      <c r="W18" s="5"/>
    </row>
    <row r="19" spans="1:23" x14ac:dyDescent="0.25">
      <c r="A19" s="6" t="s">
        <v>211</v>
      </c>
      <c r="B19" s="4">
        <v>83.1</v>
      </c>
      <c r="C19" s="4">
        <v>32.700000000000003</v>
      </c>
      <c r="D19" s="4">
        <v>4.07</v>
      </c>
      <c r="E19" s="4">
        <v>10.36</v>
      </c>
      <c r="F19" s="4">
        <v>1.43</v>
      </c>
      <c r="G19" s="4">
        <v>7.4</v>
      </c>
      <c r="H19" s="13">
        <f t="shared" si="0"/>
        <v>3.457943925233645</v>
      </c>
      <c r="I19" s="4">
        <v>49.1</v>
      </c>
      <c r="J19" s="4">
        <v>34</v>
      </c>
      <c r="K19" s="4">
        <v>19</v>
      </c>
      <c r="L19" s="4">
        <v>74</v>
      </c>
      <c r="M19" s="4">
        <v>535</v>
      </c>
      <c r="N19" s="4">
        <v>8.1</v>
      </c>
      <c r="O19" s="4">
        <v>657</v>
      </c>
      <c r="P19" s="4">
        <v>1.54</v>
      </c>
      <c r="Q19" s="4">
        <v>102</v>
      </c>
      <c r="R19" s="4">
        <v>122</v>
      </c>
      <c r="S19" s="4">
        <v>11.36</v>
      </c>
      <c r="T19" s="4">
        <v>1627</v>
      </c>
      <c r="U19" s="4">
        <v>1255</v>
      </c>
      <c r="V19" s="4">
        <v>0.43</v>
      </c>
      <c r="W19" s="5" t="s">
        <v>239</v>
      </c>
    </row>
    <row r="20" spans="1:23" x14ac:dyDescent="0.25">
      <c r="A20" s="6" t="s">
        <v>212</v>
      </c>
      <c r="B20" s="4">
        <v>108.6</v>
      </c>
      <c r="C20" s="4">
        <v>35.4</v>
      </c>
      <c r="D20" s="4">
        <v>4.63</v>
      </c>
      <c r="E20" s="4">
        <v>12.13</v>
      </c>
      <c r="F20" s="4">
        <v>1.81</v>
      </c>
      <c r="G20" s="4">
        <v>14.8</v>
      </c>
      <c r="H20" s="13">
        <f t="shared" si="0"/>
        <v>6.91588785046729</v>
      </c>
      <c r="I20" s="4">
        <v>76.5</v>
      </c>
      <c r="J20" s="4">
        <v>39</v>
      </c>
      <c r="K20" s="4">
        <v>18</v>
      </c>
      <c r="L20" s="4">
        <v>169</v>
      </c>
      <c r="M20" s="4">
        <v>324</v>
      </c>
      <c r="N20" s="4">
        <v>9</v>
      </c>
      <c r="O20" s="4">
        <v>580</v>
      </c>
      <c r="P20" s="4">
        <v>1.04</v>
      </c>
      <c r="Q20" s="4">
        <v>66</v>
      </c>
      <c r="R20" s="4">
        <v>161</v>
      </c>
      <c r="S20" s="4">
        <v>12.93</v>
      </c>
      <c r="T20" s="4">
        <v>1209</v>
      </c>
      <c r="U20" s="4">
        <v>1311</v>
      </c>
      <c r="V20" s="4">
        <v>0.35</v>
      </c>
      <c r="W20" s="5"/>
    </row>
    <row r="21" spans="1:23" x14ac:dyDescent="0.25">
      <c r="A21" s="6" t="s">
        <v>213</v>
      </c>
      <c r="B21" s="4">
        <v>75.900000000000006</v>
      </c>
      <c r="C21" s="4">
        <v>28.2</v>
      </c>
      <c r="D21" s="4">
        <v>4.12</v>
      </c>
      <c r="E21" s="4">
        <v>8.92</v>
      </c>
      <c r="F21" s="4">
        <v>1.84</v>
      </c>
      <c r="G21" s="4">
        <v>16.2</v>
      </c>
      <c r="H21" s="13">
        <f t="shared" si="0"/>
        <v>7.5700934579439245</v>
      </c>
      <c r="I21" s="4">
        <v>53</v>
      </c>
      <c r="J21" s="4">
        <v>12</v>
      </c>
      <c r="K21" s="4">
        <v>10</v>
      </c>
      <c r="L21" s="4">
        <v>90</v>
      </c>
      <c r="M21" s="4">
        <v>226</v>
      </c>
      <c r="N21" s="4">
        <v>6.7</v>
      </c>
      <c r="O21" s="4">
        <v>487</v>
      </c>
      <c r="P21" s="4">
        <v>1.22</v>
      </c>
      <c r="Q21" s="4">
        <v>70</v>
      </c>
      <c r="R21" s="4">
        <v>87</v>
      </c>
      <c r="S21" s="4">
        <v>10.8</v>
      </c>
      <c r="T21" s="4">
        <v>1104</v>
      </c>
      <c r="U21" s="4">
        <v>1344</v>
      </c>
      <c r="V21" s="4">
        <v>0.4</v>
      </c>
      <c r="W21" s="5"/>
    </row>
    <row r="22" spans="1:23" x14ac:dyDescent="0.25">
      <c r="A22" s="6" t="s">
        <v>214</v>
      </c>
      <c r="B22" s="4">
        <v>83.4</v>
      </c>
      <c r="C22" s="4">
        <v>34.700000000000003</v>
      </c>
      <c r="D22" s="4">
        <v>3.82</v>
      </c>
      <c r="E22" s="4">
        <v>9.1</v>
      </c>
      <c r="F22" s="4">
        <v>1.27</v>
      </c>
      <c r="G22" s="4">
        <v>15.6</v>
      </c>
      <c r="H22" s="13">
        <f t="shared" si="0"/>
        <v>7.2897196261682238</v>
      </c>
      <c r="I22" s="4">
        <v>61.6</v>
      </c>
      <c r="J22" s="4">
        <v>17</v>
      </c>
      <c r="K22" s="4">
        <v>19</v>
      </c>
      <c r="L22" s="4">
        <v>137</v>
      </c>
      <c r="M22" s="4">
        <v>288</v>
      </c>
      <c r="N22" s="4">
        <v>6.8</v>
      </c>
      <c r="O22" s="4">
        <v>732</v>
      </c>
      <c r="P22" s="4">
        <v>3.81</v>
      </c>
      <c r="Q22" s="4">
        <v>69</v>
      </c>
      <c r="R22" s="4">
        <v>122</v>
      </c>
      <c r="S22" s="4">
        <v>10.78</v>
      </c>
      <c r="T22" s="4">
        <v>1342</v>
      </c>
      <c r="U22" s="4">
        <v>1228</v>
      </c>
      <c r="V22" s="4">
        <v>0.39</v>
      </c>
      <c r="W22" s="5" t="s">
        <v>239</v>
      </c>
    </row>
    <row r="23" spans="1:23" x14ac:dyDescent="0.25">
      <c r="A23" s="6" t="s">
        <v>215</v>
      </c>
      <c r="B23" s="4">
        <v>148.6</v>
      </c>
      <c r="C23" s="4">
        <v>38.700000000000003</v>
      </c>
      <c r="D23" s="4">
        <v>3.67</v>
      </c>
      <c r="E23" s="4">
        <v>13.22</v>
      </c>
      <c r="F23" s="4">
        <v>1.26</v>
      </c>
      <c r="G23" s="4">
        <v>15.9</v>
      </c>
      <c r="H23" s="13">
        <f t="shared" si="0"/>
        <v>7.4299065420560746</v>
      </c>
      <c r="I23" s="4">
        <v>65.5</v>
      </c>
      <c r="J23" s="4">
        <v>12</v>
      </c>
      <c r="K23" s="4">
        <v>12</v>
      </c>
      <c r="L23" s="4">
        <v>89</v>
      </c>
      <c r="M23" s="4">
        <v>205</v>
      </c>
      <c r="N23" s="4">
        <v>7.4</v>
      </c>
      <c r="O23" s="4">
        <v>603</v>
      </c>
      <c r="P23" s="4">
        <v>2.37</v>
      </c>
      <c r="Q23" s="4">
        <v>86</v>
      </c>
      <c r="R23" s="4">
        <v>161</v>
      </c>
      <c r="S23" s="4">
        <v>13.69</v>
      </c>
      <c r="T23" s="4">
        <v>1219</v>
      </c>
      <c r="U23" s="4">
        <v>1273</v>
      </c>
      <c r="V23" s="4">
        <v>0.57999999999999996</v>
      </c>
      <c r="W23" s="5"/>
    </row>
    <row r="24" spans="1:23" x14ac:dyDescent="0.25">
      <c r="A24" s="6" t="s">
        <v>216</v>
      </c>
      <c r="B24" s="4">
        <v>99.5</v>
      </c>
      <c r="C24" s="4">
        <v>38.6</v>
      </c>
      <c r="D24" s="4">
        <v>4.12</v>
      </c>
      <c r="E24" s="4">
        <v>12.78</v>
      </c>
      <c r="F24" s="4">
        <v>1.66</v>
      </c>
      <c r="G24" s="4">
        <v>20.7</v>
      </c>
      <c r="H24" s="13">
        <f t="shared" si="0"/>
        <v>9.6728971962616814</v>
      </c>
      <c r="I24" s="4">
        <v>55.5</v>
      </c>
      <c r="J24" s="4">
        <v>15</v>
      </c>
      <c r="K24" s="4">
        <v>18</v>
      </c>
      <c r="L24" s="4">
        <v>157</v>
      </c>
      <c r="M24" s="4">
        <v>288</v>
      </c>
      <c r="N24" s="4">
        <v>8.1</v>
      </c>
      <c r="O24" s="4">
        <v>567</v>
      </c>
      <c r="P24" s="4">
        <v>2.37</v>
      </c>
      <c r="Q24" s="4">
        <v>72</v>
      </c>
      <c r="R24" s="4">
        <v>172</v>
      </c>
      <c r="S24" s="4">
        <v>10.4</v>
      </c>
      <c r="T24" s="4">
        <v>1076</v>
      </c>
      <c r="U24" s="4">
        <v>1108</v>
      </c>
      <c r="V24" s="4">
        <v>0.45</v>
      </c>
      <c r="W24" s="5"/>
    </row>
    <row r="25" spans="1:23" x14ac:dyDescent="0.25">
      <c r="A25" s="6" t="s">
        <v>217</v>
      </c>
      <c r="B25" s="4">
        <v>74.3</v>
      </c>
      <c r="C25" s="4">
        <v>33.9</v>
      </c>
      <c r="D25" s="4">
        <v>3.87</v>
      </c>
      <c r="E25" s="4">
        <v>9.5</v>
      </c>
      <c r="F25" s="4">
        <v>1.72</v>
      </c>
      <c r="G25" s="4">
        <v>10.9</v>
      </c>
      <c r="H25" s="13">
        <f t="shared" si="0"/>
        <v>5.0934579439252339</v>
      </c>
      <c r="I25" s="4">
        <v>57.3</v>
      </c>
      <c r="J25" s="4">
        <v>11</v>
      </c>
      <c r="K25" s="4">
        <v>56</v>
      </c>
      <c r="L25" s="4">
        <v>89</v>
      </c>
      <c r="M25" s="4">
        <v>192</v>
      </c>
      <c r="N25" s="4">
        <v>5.8</v>
      </c>
      <c r="O25" s="4">
        <v>668</v>
      </c>
      <c r="P25" s="4">
        <v>3.2</v>
      </c>
      <c r="Q25" s="4">
        <v>50</v>
      </c>
      <c r="R25" s="4">
        <v>95</v>
      </c>
      <c r="S25" s="4">
        <v>11.35</v>
      </c>
      <c r="T25" s="4">
        <v>970</v>
      </c>
      <c r="U25" s="4">
        <v>1038</v>
      </c>
      <c r="V25" s="4">
        <v>0.37</v>
      </c>
      <c r="W25" s="5" t="s">
        <v>239</v>
      </c>
    </row>
    <row r="26" spans="1:23" x14ac:dyDescent="0.25">
      <c r="A26" s="6" t="s">
        <v>218</v>
      </c>
      <c r="B26" s="4">
        <v>67.900000000000006</v>
      </c>
      <c r="C26" s="4">
        <v>24.6</v>
      </c>
      <c r="D26" s="4">
        <v>3.14</v>
      </c>
      <c r="E26" s="4">
        <v>11.71</v>
      </c>
      <c r="F26" s="4">
        <v>0.98</v>
      </c>
      <c r="G26" s="4">
        <v>10.8</v>
      </c>
      <c r="H26" s="13">
        <f t="shared" si="0"/>
        <v>5.0467289719626169</v>
      </c>
      <c r="I26" s="4">
        <v>66.400000000000006</v>
      </c>
      <c r="J26" s="4">
        <v>19</v>
      </c>
      <c r="K26" s="4">
        <v>4</v>
      </c>
      <c r="L26" s="4">
        <v>109</v>
      </c>
      <c r="M26" s="4">
        <v>132</v>
      </c>
      <c r="N26" s="4">
        <v>6.9</v>
      </c>
      <c r="O26" s="4">
        <v>211</v>
      </c>
      <c r="P26" s="4">
        <v>0.15</v>
      </c>
      <c r="Q26" s="4">
        <v>42</v>
      </c>
      <c r="R26" s="4">
        <v>90</v>
      </c>
      <c r="S26" s="4">
        <v>16.190000000000001</v>
      </c>
      <c r="T26" s="4">
        <v>1402</v>
      </c>
      <c r="U26" s="4">
        <v>1395</v>
      </c>
      <c r="V26" s="4">
        <v>0.47</v>
      </c>
      <c r="W26" s="5"/>
    </row>
    <row r="27" spans="1:23" x14ac:dyDescent="0.25">
      <c r="A27" s="6" t="s">
        <v>219</v>
      </c>
      <c r="B27" s="4">
        <v>90.2</v>
      </c>
      <c r="C27" s="4">
        <v>39.700000000000003</v>
      </c>
      <c r="D27" s="4">
        <v>3.94</v>
      </c>
      <c r="E27" s="4">
        <v>10.73</v>
      </c>
      <c r="F27" s="4">
        <v>1.19</v>
      </c>
      <c r="G27" s="4">
        <v>17.100000000000001</v>
      </c>
      <c r="H27" s="13">
        <f t="shared" si="0"/>
        <v>7.990654205607477</v>
      </c>
      <c r="I27" s="4">
        <v>81.599999999999994</v>
      </c>
      <c r="J27" s="4">
        <v>16</v>
      </c>
      <c r="K27" s="4">
        <v>4</v>
      </c>
      <c r="L27" s="4">
        <v>133</v>
      </c>
      <c r="M27" s="4">
        <v>132</v>
      </c>
      <c r="N27" s="4">
        <v>6.9</v>
      </c>
      <c r="O27" s="4">
        <v>203</v>
      </c>
      <c r="P27" s="4">
        <v>0.48</v>
      </c>
      <c r="Q27" s="4">
        <v>55</v>
      </c>
      <c r="R27" s="4">
        <v>23</v>
      </c>
      <c r="S27" s="4">
        <v>10.54</v>
      </c>
      <c r="T27" s="4">
        <v>1118</v>
      </c>
      <c r="U27" s="4">
        <v>1198</v>
      </c>
      <c r="V27" s="4">
        <v>0.47</v>
      </c>
      <c r="W27" s="5"/>
    </row>
    <row r="28" spans="1:23" x14ac:dyDescent="0.25">
      <c r="A28" s="6" t="s">
        <v>220</v>
      </c>
      <c r="B28" s="4">
        <v>77.900000000000006</v>
      </c>
      <c r="C28" s="4">
        <v>35.5</v>
      </c>
      <c r="D28" s="4">
        <v>3.52</v>
      </c>
      <c r="E28" s="4">
        <v>11.44</v>
      </c>
      <c r="F28" s="4">
        <v>1.1200000000000001</v>
      </c>
      <c r="G28" s="4">
        <v>13.3</v>
      </c>
      <c r="H28" s="13">
        <f t="shared" si="0"/>
        <v>6.2149532710280377</v>
      </c>
      <c r="I28" s="4">
        <v>83.3</v>
      </c>
      <c r="J28" s="4">
        <v>22</v>
      </c>
      <c r="K28" s="4">
        <v>69</v>
      </c>
      <c r="L28" s="4">
        <v>150</v>
      </c>
      <c r="M28" s="4">
        <v>129</v>
      </c>
      <c r="N28" s="4">
        <v>6.8</v>
      </c>
      <c r="O28" s="4">
        <v>211</v>
      </c>
      <c r="P28" s="4">
        <v>2.14</v>
      </c>
      <c r="Q28" s="4">
        <v>52</v>
      </c>
      <c r="R28" s="4">
        <v>76</v>
      </c>
      <c r="S28" s="4">
        <v>11.57</v>
      </c>
      <c r="T28" s="4">
        <v>1370</v>
      </c>
      <c r="U28" s="4">
        <v>1301</v>
      </c>
      <c r="V28" s="4">
        <v>0.56999999999999995</v>
      </c>
      <c r="W28" s="5"/>
    </row>
    <row r="29" spans="1:23" x14ac:dyDescent="0.25">
      <c r="A29" s="6" t="s">
        <v>221</v>
      </c>
      <c r="B29" s="4">
        <v>87.5</v>
      </c>
      <c r="C29" s="4">
        <v>40.299999999999997</v>
      </c>
      <c r="D29" s="4">
        <v>3.76</v>
      </c>
      <c r="E29" s="4">
        <v>12.03</v>
      </c>
      <c r="F29" s="4">
        <v>1.1299999999999999</v>
      </c>
      <c r="G29" s="4">
        <v>10.1</v>
      </c>
      <c r="H29" s="13">
        <f t="shared" si="0"/>
        <v>4.7196261682242984</v>
      </c>
      <c r="I29" s="4">
        <v>86.7</v>
      </c>
      <c r="J29" s="4">
        <v>30</v>
      </c>
      <c r="K29" s="4">
        <v>14</v>
      </c>
      <c r="L29" s="4">
        <v>173</v>
      </c>
      <c r="M29" s="4">
        <v>248</v>
      </c>
      <c r="N29" s="4">
        <v>8.5</v>
      </c>
      <c r="O29" s="4">
        <v>334</v>
      </c>
      <c r="P29" s="4">
        <v>2.37</v>
      </c>
      <c r="Q29" s="4">
        <v>56</v>
      </c>
      <c r="R29" s="4">
        <v>122</v>
      </c>
      <c r="S29" s="4">
        <v>11.66</v>
      </c>
      <c r="T29" s="4">
        <v>1161</v>
      </c>
      <c r="U29" s="4">
        <v>1311</v>
      </c>
      <c r="V29" s="4">
        <v>0.48</v>
      </c>
      <c r="W29" s="5"/>
    </row>
    <row r="30" spans="1:23" x14ac:dyDescent="0.25">
      <c r="A30" s="6" t="s">
        <v>222</v>
      </c>
      <c r="B30" s="4">
        <v>92.6</v>
      </c>
      <c r="C30" s="4">
        <v>39.1</v>
      </c>
      <c r="D30" s="4">
        <v>3.86</v>
      </c>
      <c r="E30" s="4">
        <v>9.2899999999999991</v>
      </c>
      <c r="F30" s="4">
        <v>1.73</v>
      </c>
      <c r="G30" s="4">
        <v>8.8000000000000007</v>
      </c>
      <c r="H30" s="13">
        <f t="shared" si="0"/>
        <v>4.1121495327102808</v>
      </c>
      <c r="I30" s="4">
        <v>44.8</v>
      </c>
      <c r="J30" s="4">
        <v>8</v>
      </c>
      <c r="K30" s="4">
        <v>12</v>
      </c>
      <c r="L30" s="4">
        <v>81</v>
      </c>
      <c r="M30" s="4">
        <v>250</v>
      </c>
      <c r="N30" s="4">
        <v>8.1</v>
      </c>
      <c r="O30" s="4">
        <v>1253</v>
      </c>
      <c r="P30" s="4">
        <v>2.08</v>
      </c>
      <c r="Q30" s="4">
        <v>59</v>
      </c>
      <c r="R30" s="4">
        <v>96</v>
      </c>
      <c r="S30" s="4">
        <v>8.25</v>
      </c>
      <c r="T30" s="4">
        <v>1205</v>
      </c>
      <c r="U30" s="4">
        <v>1148</v>
      </c>
      <c r="V30" s="4">
        <v>0.32</v>
      </c>
      <c r="W30" s="5"/>
    </row>
    <row r="31" spans="1:23" x14ac:dyDescent="0.25">
      <c r="A31" s="6" t="s">
        <v>223</v>
      </c>
      <c r="B31" s="4">
        <v>84.1</v>
      </c>
      <c r="C31" s="4">
        <v>37</v>
      </c>
      <c r="D31" s="4">
        <v>3.27</v>
      </c>
      <c r="E31" s="4">
        <v>8.9700000000000006</v>
      </c>
      <c r="F31" s="4">
        <v>1.54</v>
      </c>
      <c r="G31" s="4">
        <v>5.0999999999999996</v>
      </c>
      <c r="H31" s="13">
        <f t="shared" si="0"/>
        <v>2.3831775700934577</v>
      </c>
      <c r="I31" s="4">
        <v>33.6</v>
      </c>
      <c r="J31" s="4">
        <v>8</v>
      </c>
      <c r="K31" s="4">
        <v>9</v>
      </c>
      <c r="L31" s="4">
        <v>72</v>
      </c>
      <c r="M31" s="4">
        <v>135</v>
      </c>
      <c r="N31" s="4">
        <v>1.2</v>
      </c>
      <c r="O31" s="4">
        <v>253</v>
      </c>
      <c r="P31" s="4">
        <v>1.62</v>
      </c>
      <c r="Q31" s="4">
        <v>44</v>
      </c>
      <c r="R31" s="4">
        <v>22</v>
      </c>
      <c r="S31" s="4">
        <v>9.14</v>
      </c>
      <c r="T31" s="4">
        <v>164</v>
      </c>
      <c r="U31" s="4">
        <v>690</v>
      </c>
      <c r="V31" s="4">
        <v>0.33</v>
      </c>
      <c r="W31" s="5"/>
    </row>
    <row r="32" spans="1:23" x14ac:dyDescent="0.25">
      <c r="A32" s="6" t="s">
        <v>224</v>
      </c>
      <c r="B32" s="4">
        <v>94.9</v>
      </c>
      <c r="C32" s="4">
        <v>34.4</v>
      </c>
      <c r="D32" s="4">
        <v>2.99</v>
      </c>
      <c r="E32" s="4">
        <v>11.17</v>
      </c>
      <c r="F32" s="4">
        <v>1.07</v>
      </c>
      <c r="G32" s="4">
        <v>14.1</v>
      </c>
      <c r="H32" s="13">
        <f t="shared" si="0"/>
        <v>6.5887850467289715</v>
      </c>
      <c r="I32" s="4">
        <v>97.2</v>
      </c>
      <c r="J32" s="4">
        <v>29</v>
      </c>
      <c r="K32" s="4">
        <v>11</v>
      </c>
      <c r="L32" s="4">
        <v>172</v>
      </c>
      <c r="M32" s="4">
        <v>29</v>
      </c>
      <c r="N32" s="4">
        <v>1.1000000000000001</v>
      </c>
      <c r="O32" s="4">
        <v>317</v>
      </c>
      <c r="P32" s="4">
        <v>1.39</v>
      </c>
      <c r="Q32" s="4">
        <v>62</v>
      </c>
      <c r="R32" s="4">
        <v>11</v>
      </c>
      <c r="S32" s="4">
        <v>11.1</v>
      </c>
      <c r="T32" s="4">
        <v>2146</v>
      </c>
      <c r="U32" s="4">
        <v>556</v>
      </c>
      <c r="V32" s="4">
        <v>0.48</v>
      </c>
      <c r="W32" s="5"/>
    </row>
    <row r="33" spans="1:23" x14ac:dyDescent="0.25">
      <c r="A33" s="6" t="s">
        <v>225</v>
      </c>
      <c r="B33" s="4">
        <v>84.5</v>
      </c>
      <c r="C33" s="4">
        <v>27.1</v>
      </c>
      <c r="D33" s="4">
        <v>2.84</v>
      </c>
      <c r="E33" s="4">
        <v>12.39</v>
      </c>
      <c r="F33" s="4">
        <v>1.2</v>
      </c>
      <c r="G33" s="4">
        <v>11.5</v>
      </c>
      <c r="H33" s="13">
        <f t="shared" si="0"/>
        <v>5.3738317757009346</v>
      </c>
      <c r="I33" s="4">
        <v>52.5</v>
      </c>
      <c r="J33" s="4">
        <v>20</v>
      </c>
      <c r="K33" s="4">
        <v>13</v>
      </c>
      <c r="L33" s="4">
        <v>116</v>
      </c>
      <c r="M33" s="4">
        <v>17</v>
      </c>
      <c r="N33" s="4">
        <v>1</v>
      </c>
      <c r="O33" s="4">
        <v>174</v>
      </c>
      <c r="P33" s="4">
        <v>1.6</v>
      </c>
      <c r="Q33" s="4">
        <v>45</v>
      </c>
      <c r="R33" s="4">
        <v>13</v>
      </c>
      <c r="S33" s="4">
        <v>12.81</v>
      </c>
      <c r="T33" s="4">
        <v>2195</v>
      </c>
      <c r="U33" s="4">
        <v>381</v>
      </c>
      <c r="V33" s="4">
        <v>0.51</v>
      </c>
      <c r="W33" s="5" t="s">
        <v>240</v>
      </c>
    </row>
    <row r="34" spans="1:23" x14ac:dyDescent="0.25">
      <c r="A34" s="6" t="s">
        <v>226</v>
      </c>
      <c r="B34" s="4">
        <v>117</v>
      </c>
      <c r="C34" s="4">
        <v>40</v>
      </c>
      <c r="D34" s="4">
        <v>3.46</v>
      </c>
      <c r="E34" s="4">
        <v>12.16</v>
      </c>
      <c r="F34" s="4">
        <v>1.44</v>
      </c>
      <c r="G34" s="4">
        <v>17.3</v>
      </c>
      <c r="H34" s="13">
        <f t="shared" si="0"/>
        <v>8.0841121495327108</v>
      </c>
      <c r="I34" s="4">
        <v>99.5</v>
      </c>
      <c r="J34" s="4">
        <v>19</v>
      </c>
      <c r="K34" s="4">
        <v>23</v>
      </c>
      <c r="L34" s="4">
        <v>170</v>
      </c>
      <c r="M34" s="4">
        <v>17</v>
      </c>
      <c r="N34" s="4">
        <v>1.2</v>
      </c>
      <c r="O34" s="4">
        <v>643</v>
      </c>
      <c r="P34" s="4">
        <v>1.72</v>
      </c>
      <c r="Q34" s="4">
        <v>62</v>
      </c>
      <c r="R34" s="4">
        <v>25</v>
      </c>
      <c r="S34" s="4">
        <v>14.16</v>
      </c>
      <c r="T34" s="4">
        <v>2205</v>
      </c>
      <c r="U34" s="4">
        <v>902</v>
      </c>
      <c r="V34" s="4">
        <v>0.39</v>
      </c>
      <c r="W34" s="5"/>
    </row>
    <row r="35" spans="1:23" x14ac:dyDescent="0.25">
      <c r="A35" s="6" t="s">
        <v>227</v>
      </c>
      <c r="B35" s="4">
        <v>90.7</v>
      </c>
      <c r="C35" s="4">
        <v>32.9</v>
      </c>
      <c r="D35" s="4">
        <v>4.59</v>
      </c>
      <c r="E35" s="4">
        <v>10.56</v>
      </c>
      <c r="F35" s="4">
        <v>1.72</v>
      </c>
      <c r="G35" s="4">
        <v>11.7</v>
      </c>
      <c r="H35" s="13">
        <f t="shared" si="0"/>
        <v>5.4672897196261676</v>
      </c>
      <c r="I35" s="4">
        <v>81.099999999999994</v>
      </c>
      <c r="J35" s="4">
        <v>21</v>
      </c>
      <c r="K35" s="4">
        <v>12</v>
      </c>
      <c r="L35" s="4">
        <v>139</v>
      </c>
      <c r="M35" s="4">
        <v>393</v>
      </c>
      <c r="N35" s="4">
        <v>6.5</v>
      </c>
      <c r="O35" s="4">
        <v>459</v>
      </c>
      <c r="P35" s="4">
        <v>1.94</v>
      </c>
      <c r="Q35" s="4">
        <v>81</v>
      </c>
      <c r="R35" s="4">
        <v>124</v>
      </c>
      <c r="S35" s="4">
        <v>10.28</v>
      </c>
      <c r="T35" s="4">
        <v>2292</v>
      </c>
      <c r="U35" s="4">
        <v>1204</v>
      </c>
      <c r="V35" s="4">
        <v>0.55000000000000004</v>
      </c>
      <c r="W35" s="5" t="s">
        <v>239</v>
      </c>
    </row>
    <row r="36" spans="1:23" x14ac:dyDescent="0.25">
      <c r="A36" s="6" t="s">
        <v>228</v>
      </c>
      <c r="B36" s="4">
        <v>82.3</v>
      </c>
      <c r="C36" s="4">
        <v>35.299999999999997</v>
      </c>
      <c r="D36" s="4">
        <v>4.4400000000000004</v>
      </c>
      <c r="E36" s="4">
        <v>9.75</v>
      </c>
      <c r="F36" s="4">
        <v>1.84</v>
      </c>
      <c r="G36" s="4">
        <v>15.2</v>
      </c>
      <c r="H36" s="13">
        <f t="shared" si="0"/>
        <v>7.102803738317756</v>
      </c>
      <c r="I36" s="4">
        <v>98.4</v>
      </c>
      <c r="J36" s="4">
        <v>14</v>
      </c>
      <c r="K36" s="4">
        <v>15</v>
      </c>
      <c r="L36" s="4">
        <v>139</v>
      </c>
      <c r="M36" s="4">
        <v>482</v>
      </c>
      <c r="N36" s="4">
        <v>6.7</v>
      </c>
      <c r="O36" s="4">
        <v>778</v>
      </c>
      <c r="P36" s="4">
        <v>2.39</v>
      </c>
      <c r="Q36" s="4">
        <v>82</v>
      </c>
      <c r="R36" s="4">
        <v>124</v>
      </c>
      <c r="S36" s="4">
        <v>10.74</v>
      </c>
      <c r="T36" s="4">
        <v>1033</v>
      </c>
      <c r="U36" s="4">
        <v>1224</v>
      </c>
      <c r="V36" s="4">
        <v>0.4</v>
      </c>
      <c r="W36" s="5" t="s">
        <v>239</v>
      </c>
    </row>
    <row r="37" spans="1:23" x14ac:dyDescent="0.25">
      <c r="A37" s="6" t="s">
        <v>229</v>
      </c>
      <c r="B37" s="4">
        <v>91.4</v>
      </c>
      <c r="C37" s="4">
        <v>21.4</v>
      </c>
      <c r="D37" s="4">
        <v>3.79</v>
      </c>
      <c r="E37" s="4">
        <v>9.16</v>
      </c>
      <c r="F37" s="4">
        <v>1.72</v>
      </c>
      <c r="G37" s="4">
        <v>15.1</v>
      </c>
      <c r="H37" s="13">
        <f t="shared" si="0"/>
        <v>7.05607476635514</v>
      </c>
      <c r="I37" s="4">
        <v>31.5</v>
      </c>
      <c r="J37" s="4">
        <v>11</v>
      </c>
      <c r="K37" s="4">
        <v>13</v>
      </c>
      <c r="L37" s="4">
        <v>63</v>
      </c>
      <c r="M37" s="4">
        <v>187</v>
      </c>
      <c r="N37" s="4">
        <v>6</v>
      </c>
      <c r="O37" s="4">
        <v>222</v>
      </c>
      <c r="P37" s="4">
        <v>2.2599999999999998</v>
      </c>
      <c r="Q37" s="4">
        <v>34</v>
      </c>
      <c r="R37" s="4">
        <v>144</v>
      </c>
      <c r="S37" s="4">
        <v>10.35</v>
      </c>
      <c r="T37" s="4">
        <v>1228</v>
      </c>
      <c r="U37" s="4">
        <v>1125</v>
      </c>
      <c r="V37" s="4">
        <v>0.37</v>
      </c>
      <c r="W37" s="5"/>
    </row>
    <row r="38" spans="1:23" x14ac:dyDescent="0.25">
      <c r="A38" s="6" t="s">
        <v>230</v>
      </c>
      <c r="B38" s="4">
        <v>88</v>
      </c>
      <c r="C38" s="4">
        <v>11.4</v>
      </c>
      <c r="D38" s="4">
        <v>3</v>
      </c>
      <c r="E38" s="4">
        <v>10.74</v>
      </c>
      <c r="F38" s="4">
        <v>1.26</v>
      </c>
      <c r="G38" s="4">
        <v>10.3</v>
      </c>
      <c r="H38" s="13">
        <f t="shared" si="0"/>
        <v>4.8130841121495331</v>
      </c>
      <c r="I38" s="4">
        <v>19.399999999999999</v>
      </c>
      <c r="J38" s="4">
        <v>9</v>
      </c>
      <c r="K38" s="4">
        <v>14</v>
      </c>
      <c r="L38" s="4">
        <v>56</v>
      </c>
      <c r="M38" s="4">
        <v>95</v>
      </c>
      <c r="N38" s="4">
        <v>6.4</v>
      </c>
      <c r="O38" s="4">
        <v>96</v>
      </c>
      <c r="P38" s="4">
        <v>2.11</v>
      </c>
      <c r="Q38" s="4">
        <v>41</v>
      </c>
      <c r="R38" s="4">
        <v>171</v>
      </c>
      <c r="S38" s="4">
        <v>9.77</v>
      </c>
      <c r="T38" s="4">
        <v>1436</v>
      </c>
      <c r="U38" s="4">
        <v>608</v>
      </c>
      <c r="V38" s="4">
        <v>0.55000000000000004</v>
      </c>
      <c r="W38" s="5"/>
    </row>
    <row r="39" spans="1:23" x14ac:dyDescent="0.25">
      <c r="A39" s="6" t="s">
        <v>231</v>
      </c>
      <c r="B39" s="4">
        <v>121.7</v>
      </c>
      <c r="C39" s="4">
        <v>29.7</v>
      </c>
      <c r="D39" s="4">
        <v>3.33</v>
      </c>
      <c r="E39" s="4">
        <v>10.11</v>
      </c>
      <c r="F39" s="4">
        <v>1.44</v>
      </c>
      <c r="G39" s="4">
        <v>7.2</v>
      </c>
      <c r="H39" s="13">
        <f t="shared" si="0"/>
        <v>3.3644859813084111</v>
      </c>
      <c r="I39" s="4">
        <v>76.8</v>
      </c>
      <c r="J39" s="4">
        <v>22</v>
      </c>
      <c r="K39" s="4">
        <v>14</v>
      </c>
      <c r="L39" s="4">
        <v>163</v>
      </c>
      <c r="M39" s="4">
        <v>139</v>
      </c>
      <c r="N39" s="4">
        <v>5.8</v>
      </c>
      <c r="O39" s="4">
        <v>316</v>
      </c>
      <c r="P39" s="4">
        <v>1.1299999999999999</v>
      </c>
      <c r="Q39" s="4">
        <v>47</v>
      </c>
      <c r="R39" s="4">
        <v>41</v>
      </c>
      <c r="S39" s="4">
        <v>10.53</v>
      </c>
      <c r="T39" s="4">
        <v>1359</v>
      </c>
      <c r="U39" s="4">
        <v>1387</v>
      </c>
      <c r="V39" s="4">
        <v>0.51</v>
      </c>
      <c r="W39" s="5" t="s">
        <v>240</v>
      </c>
    </row>
    <row r="40" spans="1:23" x14ac:dyDescent="0.25">
      <c r="A40" s="6" t="s">
        <v>232</v>
      </c>
      <c r="B40" s="4">
        <v>131.19999999999999</v>
      </c>
      <c r="C40" s="4">
        <v>21.5</v>
      </c>
      <c r="D40" s="4">
        <v>3.3</v>
      </c>
      <c r="E40" s="4">
        <v>13.29</v>
      </c>
      <c r="F40" s="4">
        <v>1.94</v>
      </c>
      <c r="G40" s="4">
        <v>26.7</v>
      </c>
      <c r="H40" s="13">
        <f t="shared" si="0"/>
        <v>12.476635514018691</v>
      </c>
      <c r="I40" s="4">
        <v>33</v>
      </c>
      <c r="J40" s="4">
        <v>12</v>
      </c>
      <c r="K40" s="4">
        <v>11</v>
      </c>
      <c r="L40" s="4">
        <v>73</v>
      </c>
      <c r="M40" s="4">
        <v>87</v>
      </c>
      <c r="N40" s="4">
        <v>6.5</v>
      </c>
      <c r="O40" s="4">
        <v>148</v>
      </c>
      <c r="P40" s="4">
        <v>1.22</v>
      </c>
      <c r="Q40" s="4">
        <v>30</v>
      </c>
      <c r="R40" s="4">
        <v>26</v>
      </c>
      <c r="S40" s="4">
        <v>21.01</v>
      </c>
      <c r="T40" s="4">
        <v>1979</v>
      </c>
      <c r="U40" s="4">
        <v>942</v>
      </c>
      <c r="V40" s="4">
        <v>0.97</v>
      </c>
      <c r="W40" s="5"/>
    </row>
    <row r="41" spans="1:23" x14ac:dyDescent="0.25">
      <c r="A41" s="6" t="s">
        <v>233</v>
      </c>
      <c r="B41" s="4">
        <v>85.5</v>
      </c>
      <c r="C41" s="4">
        <v>32.700000000000003</v>
      </c>
      <c r="D41" s="4">
        <v>4.22</v>
      </c>
      <c r="E41" s="4">
        <v>10.199999999999999</v>
      </c>
      <c r="F41" s="4">
        <v>1.44</v>
      </c>
      <c r="G41" s="4">
        <v>15.6</v>
      </c>
      <c r="H41" s="13">
        <f t="shared" si="0"/>
        <v>7.2897196261682238</v>
      </c>
      <c r="I41" s="4">
        <v>60.3</v>
      </c>
      <c r="J41" s="4">
        <v>11</v>
      </c>
      <c r="K41" s="4">
        <v>15</v>
      </c>
      <c r="L41" s="4">
        <v>92</v>
      </c>
      <c r="M41" s="4">
        <v>221</v>
      </c>
      <c r="N41" s="4">
        <v>6.4</v>
      </c>
      <c r="O41" s="4">
        <v>218</v>
      </c>
      <c r="P41" s="4">
        <v>1.64</v>
      </c>
      <c r="Q41" s="4">
        <v>66</v>
      </c>
      <c r="R41" s="4">
        <v>109</v>
      </c>
      <c r="S41" s="4">
        <v>10.91</v>
      </c>
      <c r="T41" s="4">
        <v>1597</v>
      </c>
      <c r="U41" s="4">
        <v>1258</v>
      </c>
      <c r="V41" s="4">
        <v>0.42</v>
      </c>
      <c r="W41" s="5" t="s">
        <v>239</v>
      </c>
    </row>
    <row r="42" spans="1:23" x14ac:dyDescent="0.25">
      <c r="A42" s="6" t="s">
        <v>234</v>
      </c>
      <c r="B42" s="4">
        <v>101.8</v>
      </c>
      <c r="C42" s="4">
        <v>44.7</v>
      </c>
      <c r="D42" s="4">
        <v>4.12</v>
      </c>
      <c r="E42" s="4">
        <v>10.65</v>
      </c>
      <c r="F42" s="4">
        <v>1.63</v>
      </c>
      <c r="G42" s="4">
        <v>11.3</v>
      </c>
      <c r="H42" s="13">
        <f t="shared" si="0"/>
        <v>5.2803738317757007</v>
      </c>
      <c r="I42" s="4">
        <v>85.3</v>
      </c>
      <c r="J42" s="4">
        <v>17</v>
      </c>
      <c r="K42" s="4">
        <v>15</v>
      </c>
      <c r="L42" s="4">
        <v>145</v>
      </c>
      <c r="M42" s="4">
        <v>267</v>
      </c>
      <c r="N42" s="4">
        <v>7.7</v>
      </c>
      <c r="O42" s="4">
        <v>834</v>
      </c>
      <c r="P42" s="4">
        <v>2.2599999999999998</v>
      </c>
      <c r="Q42" s="4">
        <v>64</v>
      </c>
      <c r="R42" s="4">
        <v>151</v>
      </c>
      <c r="S42" s="4">
        <v>10.25</v>
      </c>
      <c r="T42" s="4">
        <v>1375</v>
      </c>
      <c r="U42" s="4">
        <v>1254</v>
      </c>
      <c r="V42" s="4">
        <v>0.42</v>
      </c>
      <c r="W42" s="5" t="s">
        <v>239</v>
      </c>
    </row>
    <row r="43" spans="1:23" x14ac:dyDescent="0.25">
      <c r="A43" s="6" t="s">
        <v>235</v>
      </c>
      <c r="B43" s="4">
        <v>81.099999999999994</v>
      </c>
      <c r="C43" s="4">
        <v>30</v>
      </c>
      <c r="D43" s="4">
        <v>4.3</v>
      </c>
      <c r="E43" s="4">
        <v>9.18</v>
      </c>
      <c r="F43" s="4">
        <v>1.66</v>
      </c>
      <c r="G43" s="4">
        <v>15.6</v>
      </c>
      <c r="H43" s="13">
        <f t="shared" si="0"/>
        <v>7.2897196261682238</v>
      </c>
      <c r="I43" s="4">
        <v>39.299999999999997</v>
      </c>
      <c r="J43" s="4">
        <v>9</v>
      </c>
      <c r="K43" s="4">
        <v>21</v>
      </c>
      <c r="L43" s="4">
        <v>78</v>
      </c>
      <c r="M43" s="4">
        <v>253</v>
      </c>
      <c r="N43" s="4">
        <v>6.6</v>
      </c>
      <c r="O43" s="4">
        <v>435</v>
      </c>
      <c r="P43" s="4">
        <v>2.4700000000000002</v>
      </c>
      <c r="Q43" s="4">
        <v>52</v>
      </c>
      <c r="R43" s="4">
        <v>63</v>
      </c>
      <c r="S43" s="4">
        <v>11.43</v>
      </c>
      <c r="T43" s="4">
        <v>1459</v>
      </c>
      <c r="U43" s="4">
        <v>1188</v>
      </c>
      <c r="V43" s="4">
        <v>0.38</v>
      </c>
      <c r="W43" s="5" t="s">
        <v>239</v>
      </c>
    </row>
    <row r="44" spans="1:23" x14ac:dyDescent="0.25">
      <c r="A44" s="6" t="s">
        <v>236</v>
      </c>
      <c r="B44" s="4">
        <v>116.2</v>
      </c>
      <c r="C44" s="4">
        <v>28</v>
      </c>
      <c r="D44" s="4">
        <v>4.09</v>
      </c>
      <c r="E44" s="4">
        <v>10.4</v>
      </c>
      <c r="F44" s="4">
        <v>1.65</v>
      </c>
      <c r="G44" s="4">
        <v>35.1</v>
      </c>
      <c r="H44" s="13">
        <f t="shared" si="0"/>
        <v>16.401869158878505</v>
      </c>
      <c r="I44" s="4">
        <v>48.7</v>
      </c>
      <c r="J44" s="4">
        <v>6</v>
      </c>
      <c r="K44" s="4">
        <v>11</v>
      </c>
      <c r="L44" s="4">
        <v>88</v>
      </c>
      <c r="M44" s="4">
        <v>186</v>
      </c>
      <c r="N44" s="4">
        <v>5.0999999999999996</v>
      </c>
      <c r="O44" s="4">
        <v>612</v>
      </c>
      <c r="P44" s="4">
        <v>2.39</v>
      </c>
      <c r="Q44" s="4">
        <v>39</v>
      </c>
      <c r="R44" s="4">
        <v>46</v>
      </c>
      <c r="S44" s="4">
        <v>11.8</v>
      </c>
      <c r="T44" s="4">
        <v>1477</v>
      </c>
      <c r="U44" s="4">
        <v>1292</v>
      </c>
      <c r="V44" s="4">
        <v>0.57999999999999996</v>
      </c>
      <c r="W44" s="5" t="s">
        <v>239</v>
      </c>
    </row>
    <row r="45" spans="1:23" x14ac:dyDescent="0.25">
      <c r="A45" s="6" t="s">
        <v>237</v>
      </c>
      <c r="B45" s="4">
        <v>84.4</v>
      </c>
      <c r="C45" s="4">
        <v>25.8</v>
      </c>
      <c r="D45" s="4">
        <v>3.69</v>
      </c>
      <c r="E45" s="4">
        <v>11.02</v>
      </c>
      <c r="F45" s="4">
        <v>1.17</v>
      </c>
      <c r="G45" s="4">
        <v>6.1</v>
      </c>
      <c r="H45" s="13">
        <f t="shared" si="0"/>
        <v>2.8504672897196257</v>
      </c>
      <c r="I45" s="4">
        <v>75.599999999999994</v>
      </c>
      <c r="J45" s="4">
        <v>6</v>
      </c>
      <c r="K45" s="4">
        <v>10</v>
      </c>
      <c r="L45" s="4">
        <v>78</v>
      </c>
      <c r="M45" s="4">
        <v>175</v>
      </c>
      <c r="N45" s="4">
        <v>6.8</v>
      </c>
      <c r="O45" s="4">
        <v>269</v>
      </c>
      <c r="P45" s="4">
        <v>2.39</v>
      </c>
      <c r="Q45" s="4">
        <v>41</v>
      </c>
      <c r="R45" s="4">
        <v>69</v>
      </c>
      <c r="S45" s="4">
        <v>13.32</v>
      </c>
      <c r="T45" s="4">
        <v>1408</v>
      </c>
      <c r="U45" s="4">
        <v>1488</v>
      </c>
      <c r="V45" s="4">
        <v>0.46</v>
      </c>
      <c r="W45" s="5" t="s">
        <v>240</v>
      </c>
    </row>
    <row r="46" spans="1:23" x14ac:dyDescent="0.25">
      <c r="A46" s="6" t="s">
        <v>238</v>
      </c>
      <c r="B46" s="4">
        <v>84.1</v>
      </c>
      <c r="C46" s="4">
        <v>35.5</v>
      </c>
      <c r="D46" s="4">
        <v>2.77</v>
      </c>
      <c r="E46" s="4">
        <v>8.8699999999999992</v>
      </c>
      <c r="F46" s="4">
        <v>1.47</v>
      </c>
      <c r="G46" s="4">
        <v>4</v>
      </c>
      <c r="H46" s="13">
        <f t="shared" si="0"/>
        <v>1.8691588785046729</v>
      </c>
      <c r="I46" s="4">
        <v>58.9</v>
      </c>
      <c r="J46" s="4">
        <v>17</v>
      </c>
      <c r="K46" s="4">
        <v>10</v>
      </c>
      <c r="L46" s="4">
        <v>100</v>
      </c>
      <c r="M46" s="4">
        <v>138</v>
      </c>
      <c r="N46" s="4">
        <v>5.8</v>
      </c>
      <c r="O46" s="4">
        <v>278</v>
      </c>
      <c r="P46" s="4">
        <v>2.1800000000000002</v>
      </c>
      <c r="Q46" s="4">
        <v>30</v>
      </c>
      <c r="R46" s="4">
        <v>75</v>
      </c>
      <c r="S46" s="4">
        <v>10.68</v>
      </c>
      <c r="T46" s="4">
        <v>1636</v>
      </c>
      <c r="U46" s="4">
        <v>1252</v>
      </c>
      <c r="V46" s="4">
        <v>0.35</v>
      </c>
      <c r="W46" s="5" t="s">
        <v>239</v>
      </c>
    </row>
    <row r="47" spans="1:23" x14ac:dyDescent="0.25">
      <c r="B47"/>
      <c r="C47"/>
      <c r="D47"/>
      <c r="E47"/>
      <c r="F47"/>
      <c r="G47"/>
      <c r="H47"/>
      <c r="I47"/>
      <c r="J47"/>
      <c r="K47"/>
    </row>
    <row r="48" spans="1:23" x14ac:dyDescent="0.25">
      <c r="B48"/>
      <c r="C48"/>
      <c r="D48"/>
      <c r="E48"/>
      <c r="F48"/>
      <c r="G48"/>
      <c r="H48"/>
      <c r="I48"/>
      <c r="J48"/>
      <c r="K48"/>
    </row>
    <row r="49" spans="1:11" x14ac:dyDescent="0.25">
      <c r="B49"/>
      <c r="C49"/>
      <c r="D49"/>
      <c r="E49"/>
      <c r="F49"/>
      <c r="G49"/>
      <c r="H49"/>
      <c r="I49"/>
      <c r="J49"/>
      <c r="K49"/>
    </row>
    <row r="50" spans="1:11" x14ac:dyDescent="0.25">
      <c r="B50"/>
      <c r="C50"/>
      <c r="D50"/>
      <c r="E50"/>
      <c r="F50"/>
      <c r="G50"/>
      <c r="H50"/>
      <c r="I50"/>
      <c r="J50"/>
      <c r="K50"/>
    </row>
    <row r="51" spans="1:11" x14ac:dyDescent="0.25">
      <c r="B51"/>
      <c r="C51"/>
      <c r="D51"/>
      <c r="E51"/>
      <c r="F51"/>
      <c r="G51"/>
      <c r="H51"/>
      <c r="I51"/>
      <c r="J51"/>
      <c r="K51"/>
    </row>
    <row r="52" spans="1:11" x14ac:dyDescent="0.25">
      <c r="B52"/>
      <c r="C52"/>
      <c r="D52"/>
      <c r="E52"/>
      <c r="F52"/>
      <c r="G52"/>
      <c r="H52"/>
      <c r="I52"/>
      <c r="J52"/>
      <c r="K52"/>
    </row>
    <row r="53" spans="1:11" x14ac:dyDescent="0.25">
      <c r="B53"/>
      <c r="C53"/>
      <c r="D53"/>
      <c r="E53"/>
      <c r="F53"/>
      <c r="G53"/>
      <c r="H53"/>
      <c r="I53"/>
      <c r="J53"/>
      <c r="K53"/>
    </row>
    <row r="54" spans="1:11" x14ac:dyDescent="0.25">
      <c r="B54"/>
      <c r="C54"/>
      <c r="D54"/>
      <c r="E54"/>
      <c r="F54"/>
      <c r="G54"/>
      <c r="H54"/>
      <c r="I54"/>
      <c r="J54"/>
      <c r="K54"/>
    </row>
    <row r="55" spans="1:11" x14ac:dyDescent="0.25">
      <c r="B55"/>
      <c r="C55"/>
      <c r="D55"/>
      <c r="E55"/>
      <c r="F55"/>
      <c r="G55"/>
      <c r="H55"/>
      <c r="I55"/>
      <c r="J55"/>
      <c r="K55"/>
    </row>
    <row r="56" spans="1:11" x14ac:dyDescent="0.25">
      <c r="B56"/>
      <c r="C56"/>
      <c r="D56"/>
      <c r="E56"/>
      <c r="F56"/>
      <c r="G56"/>
      <c r="H56"/>
      <c r="I56"/>
      <c r="J56"/>
      <c r="K56"/>
    </row>
    <row r="57" spans="1:11" x14ac:dyDescent="0.25">
      <c r="B57"/>
      <c r="C57"/>
      <c r="D57"/>
      <c r="E57"/>
      <c r="F57"/>
      <c r="G57"/>
      <c r="H57"/>
      <c r="I57"/>
      <c r="J57"/>
      <c r="K57"/>
    </row>
    <row r="58" spans="1:11" x14ac:dyDescent="0.25">
      <c r="B58"/>
      <c r="C58"/>
      <c r="D58"/>
      <c r="E58"/>
      <c r="F58"/>
      <c r="G58"/>
      <c r="H58"/>
      <c r="I58"/>
      <c r="J58"/>
      <c r="K58"/>
    </row>
    <row r="59" spans="1:11" x14ac:dyDescent="0.25">
      <c r="B59"/>
      <c r="C59"/>
      <c r="D59"/>
      <c r="E59"/>
      <c r="F59"/>
      <c r="G59"/>
      <c r="H59"/>
      <c r="I59"/>
      <c r="J59"/>
      <c r="K59"/>
    </row>
    <row r="60" spans="1:11" x14ac:dyDescent="0.25">
      <c r="B60"/>
      <c r="C60"/>
      <c r="D60"/>
      <c r="E60"/>
      <c r="F60"/>
      <c r="G60"/>
      <c r="H60"/>
      <c r="I60"/>
      <c r="J60"/>
      <c r="K60"/>
    </row>
    <row r="61" spans="1:11" x14ac:dyDescent="0.25">
      <c r="B61"/>
      <c r="C61"/>
      <c r="D61"/>
      <c r="E61"/>
      <c r="F61"/>
      <c r="G61"/>
      <c r="H61"/>
      <c r="I61"/>
      <c r="J61"/>
      <c r="K61"/>
    </row>
    <row r="62" spans="1:11" x14ac:dyDescent="0.25">
      <c r="A62" s="1"/>
      <c r="C62"/>
      <c r="D62"/>
      <c r="E62"/>
      <c r="F62"/>
      <c r="G62"/>
      <c r="H62"/>
      <c r="I62"/>
      <c r="J62"/>
      <c r="K62"/>
    </row>
    <row r="63" spans="1:11" x14ac:dyDescent="0.25">
      <c r="A63" s="1"/>
      <c r="C63"/>
      <c r="D63"/>
      <c r="E63"/>
      <c r="F63"/>
      <c r="G63"/>
      <c r="H63"/>
      <c r="I63"/>
      <c r="J63"/>
      <c r="K63"/>
    </row>
    <row r="64" spans="1:11" x14ac:dyDescent="0.25">
      <c r="A64" s="1"/>
      <c r="C64"/>
      <c r="D64"/>
      <c r="E64"/>
      <c r="F64"/>
      <c r="G64"/>
      <c r="H64"/>
      <c r="I64"/>
      <c r="J64"/>
      <c r="K64"/>
    </row>
    <row r="65" spans="1:11" x14ac:dyDescent="0.25">
      <c r="A65" s="1"/>
      <c r="C65"/>
      <c r="D65"/>
      <c r="E65"/>
      <c r="F65"/>
      <c r="G65"/>
      <c r="H65"/>
      <c r="I65"/>
      <c r="J65"/>
      <c r="K65"/>
    </row>
    <row r="66" spans="1:11" x14ac:dyDescent="0.25">
      <c r="A66" s="1"/>
      <c r="C66"/>
      <c r="D66"/>
      <c r="E66"/>
      <c r="F66"/>
      <c r="G66"/>
      <c r="H66"/>
      <c r="I66"/>
      <c r="J66"/>
      <c r="K66"/>
    </row>
    <row r="67" spans="1:11" x14ac:dyDescent="0.25">
      <c r="A67" s="1"/>
      <c r="C67"/>
      <c r="D67"/>
      <c r="E67"/>
      <c r="F67"/>
      <c r="G67"/>
      <c r="H67"/>
      <c r="I67"/>
      <c r="J67"/>
      <c r="K67"/>
    </row>
    <row r="68" spans="1:11" x14ac:dyDescent="0.25">
      <c r="A68" s="1"/>
      <c r="C68"/>
      <c r="D68"/>
      <c r="E68"/>
      <c r="F68"/>
      <c r="G68"/>
      <c r="H68"/>
      <c r="I68"/>
      <c r="J68"/>
      <c r="K68"/>
    </row>
    <row r="69" spans="1:11" x14ac:dyDescent="0.25">
      <c r="A69" s="1"/>
      <c r="C69"/>
      <c r="D69"/>
      <c r="E69"/>
      <c r="F69"/>
      <c r="G69"/>
      <c r="H69"/>
      <c r="I69"/>
      <c r="J69"/>
      <c r="K69"/>
    </row>
    <row r="70" spans="1:11" x14ac:dyDescent="0.25">
      <c r="A70" s="1"/>
      <c r="C70"/>
      <c r="D70"/>
      <c r="E70"/>
      <c r="F70"/>
      <c r="G70"/>
      <c r="H70"/>
      <c r="I70"/>
      <c r="J70"/>
      <c r="K70"/>
    </row>
    <row r="71" spans="1:11" x14ac:dyDescent="0.25">
      <c r="A71" s="1"/>
      <c r="C71"/>
      <c r="D71"/>
      <c r="E71"/>
      <c r="F71"/>
      <c r="G71"/>
      <c r="H71"/>
      <c r="I71"/>
      <c r="J71"/>
      <c r="K71"/>
    </row>
    <row r="72" spans="1:11" x14ac:dyDescent="0.25">
      <c r="A72" s="1"/>
      <c r="C72"/>
      <c r="D72"/>
      <c r="E72"/>
      <c r="F72"/>
      <c r="G72"/>
      <c r="H72"/>
      <c r="I72"/>
      <c r="J72"/>
      <c r="K72"/>
    </row>
    <row r="73" spans="1:11" x14ac:dyDescent="0.25">
      <c r="A73" s="1"/>
      <c r="C73"/>
      <c r="D73"/>
      <c r="E73"/>
      <c r="F73"/>
      <c r="G73"/>
      <c r="H73"/>
      <c r="I73"/>
      <c r="J73"/>
      <c r="K73"/>
    </row>
    <row r="74" spans="1:11" x14ac:dyDescent="0.25">
      <c r="D7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abSelected="1" workbookViewId="0">
      <selection activeCell="I2" sqref="I2"/>
    </sheetView>
  </sheetViews>
  <sheetFormatPr defaultRowHeight="15" x14ac:dyDescent="0.25"/>
  <cols>
    <col min="1" max="1" width="33" customWidth="1"/>
    <col min="2" max="2" width="16.42578125" customWidth="1"/>
    <col min="3" max="3" width="21.28515625" customWidth="1"/>
    <col min="4" max="4" width="18.140625" customWidth="1"/>
    <col min="5" max="5" width="20.5703125" customWidth="1"/>
    <col min="6" max="6" width="32.140625" customWidth="1"/>
    <col min="7" max="7" width="35.7109375" customWidth="1"/>
  </cols>
  <sheetData>
    <row r="1" spans="1:7" ht="16.5" thickTop="1" thickBot="1" x14ac:dyDescent="0.3">
      <c r="A1" s="7" t="s">
        <v>4</v>
      </c>
      <c r="B1" s="7" t="s">
        <v>5</v>
      </c>
      <c r="C1" s="7" t="s">
        <v>62</v>
      </c>
      <c r="D1" s="7" t="s">
        <v>6</v>
      </c>
      <c r="E1" s="7" t="s">
        <v>7</v>
      </c>
      <c r="F1" s="7" t="s">
        <v>8</v>
      </c>
      <c r="G1" s="7" t="s">
        <v>9</v>
      </c>
    </row>
    <row r="2" spans="1:7" ht="16.5" thickTop="1" thickBot="1" x14ac:dyDescent="0.3">
      <c r="A2" s="10" t="s">
        <v>119</v>
      </c>
      <c r="B2" s="8" t="s">
        <v>10</v>
      </c>
      <c r="C2" s="9" t="s">
        <v>63</v>
      </c>
      <c r="D2" s="9" t="s">
        <v>29</v>
      </c>
      <c r="E2" s="9" t="s">
        <v>30</v>
      </c>
      <c r="F2" s="9" t="s">
        <v>11</v>
      </c>
      <c r="G2" s="9" t="s">
        <v>12</v>
      </c>
    </row>
    <row r="3" spans="1:7" ht="16.5" thickTop="1" thickBot="1" x14ac:dyDescent="0.3">
      <c r="A3" s="10" t="s">
        <v>118</v>
      </c>
      <c r="B3" s="8" t="s">
        <v>10</v>
      </c>
      <c r="C3" s="9" t="s">
        <v>63</v>
      </c>
      <c r="D3" s="9" t="s">
        <v>29</v>
      </c>
      <c r="E3" s="9" t="s">
        <v>31</v>
      </c>
      <c r="F3" s="9" t="s">
        <v>11</v>
      </c>
      <c r="G3" s="9" t="s">
        <v>12</v>
      </c>
    </row>
    <row r="4" spans="1:7" ht="16.5" thickTop="1" thickBot="1" x14ac:dyDescent="0.3">
      <c r="A4" s="10" t="s">
        <v>117</v>
      </c>
      <c r="B4" s="8" t="s">
        <v>10</v>
      </c>
      <c r="C4" s="9" t="s">
        <v>63</v>
      </c>
      <c r="D4" s="9" t="s">
        <v>29</v>
      </c>
      <c r="E4" s="9" t="s">
        <v>32</v>
      </c>
      <c r="F4" s="9" t="s">
        <v>11</v>
      </c>
      <c r="G4" s="9" t="s">
        <v>12</v>
      </c>
    </row>
    <row r="5" spans="1:7" ht="16.5" thickTop="1" thickBot="1" x14ac:dyDescent="0.3">
      <c r="A5" s="10" t="s">
        <v>116</v>
      </c>
      <c r="B5" s="8" t="s">
        <v>10</v>
      </c>
      <c r="C5" s="9" t="s">
        <v>63</v>
      </c>
      <c r="D5" s="9" t="s">
        <v>29</v>
      </c>
      <c r="E5" s="9" t="s">
        <v>33</v>
      </c>
      <c r="F5" s="9" t="s">
        <v>11</v>
      </c>
      <c r="G5" s="9" t="s">
        <v>12</v>
      </c>
    </row>
    <row r="6" spans="1:7" ht="16.5" thickTop="1" thickBot="1" x14ac:dyDescent="0.3">
      <c r="A6" s="10" t="s">
        <v>114</v>
      </c>
      <c r="B6" s="8" t="s">
        <v>10</v>
      </c>
      <c r="C6" s="9" t="s">
        <v>63</v>
      </c>
      <c r="D6" s="9" t="s">
        <v>29</v>
      </c>
      <c r="E6" s="9" t="s">
        <v>51</v>
      </c>
      <c r="F6" s="9" t="s">
        <v>11</v>
      </c>
      <c r="G6" s="9" t="s">
        <v>12</v>
      </c>
    </row>
    <row r="7" spans="1:7" ht="16.5" thickTop="1" thickBot="1" x14ac:dyDescent="0.3">
      <c r="A7" s="10" t="s">
        <v>113</v>
      </c>
      <c r="B7" s="8" t="s">
        <v>10</v>
      </c>
      <c r="C7" s="9" t="s">
        <v>63</v>
      </c>
      <c r="D7" s="9" t="s">
        <v>29</v>
      </c>
      <c r="E7" s="9" t="s">
        <v>52</v>
      </c>
      <c r="F7" s="9" t="s">
        <v>11</v>
      </c>
      <c r="G7" s="9" t="s">
        <v>12</v>
      </c>
    </row>
    <row r="8" spans="1:7" ht="16.5" thickTop="1" thickBot="1" x14ac:dyDescent="0.3">
      <c r="A8" s="10" t="s">
        <v>115</v>
      </c>
      <c r="B8" s="8" t="s">
        <v>10</v>
      </c>
      <c r="C8" s="9" t="s">
        <v>63</v>
      </c>
      <c r="D8" s="9" t="s">
        <v>29</v>
      </c>
      <c r="E8" s="9" t="s">
        <v>65</v>
      </c>
      <c r="F8" s="9" t="s">
        <v>11</v>
      </c>
      <c r="G8" s="9" t="s">
        <v>12</v>
      </c>
    </row>
    <row r="9" spans="1:7" ht="16.5" thickTop="1" thickBot="1" x14ac:dyDescent="0.3">
      <c r="A9" s="10" t="s">
        <v>86</v>
      </c>
      <c r="B9" s="8" t="s">
        <v>10</v>
      </c>
      <c r="C9" s="9" t="s">
        <v>63</v>
      </c>
      <c r="D9" s="9" t="s">
        <v>29</v>
      </c>
      <c r="E9" s="9" t="s">
        <v>87</v>
      </c>
      <c r="F9" s="9" t="s">
        <v>11</v>
      </c>
      <c r="G9" s="9" t="s">
        <v>12</v>
      </c>
    </row>
    <row r="10" spans="1:7" ht="16.5" thickTop="1" thickBot="1" x14ac:dyDescent="0.3">
      <c r="A10" s="10" t="s">
        <v>88</v>
      </c>
      <c r="B10" s="8" t="s">
        <v>10</v>
      </c>
      <c r="C10" s="9" t="s">
        <v>63</v>
      </c>
      <c r="D10" s="9" t="s">
        <v>29</v>
      </c>
      <c r="E10" s="9" t="s">
        <v>89</v>
      </c>
      <c r="F10" s="9" t="s">
        <v>11</v>
      </c>
      <c r="G10" s="9" t="s">
        <v>12</v>
      </c>
    </row>
    <row r="11" spans="1:7" ht="16.5" thickTop="1" thickBot="1" x14ac:dyDescent="0.3">
      <c r="A11" s="10" t="s">
        <v>90</v>
      </c>
      <c r="B11" s="8" t="s">
        <v>10</v>
      </c>
      <c r="C11" s="9" t="s">
        <v>63</v>
      </c>
      <c r="D11" s="9" t="s">
        <v>29</v>
      </c>
      <c r="E11" s="9" t="s">
        <v>91</v>
      </c>
      <c r="F11" s="9" t="s">
        <v>11</v>
      </c>
      <c r="G11" s="9" t="s">
        <v>12</v>
      </c>
    </row>
    <row r="12" spans="1:7" ht="16.5" thickTop="1" thickBot="1" x14ac:dyDescent="0.3">
      <c r="A12" s="10" t="s">
        <v>92</v>
      </c>
      <c r="B12" s="8" t="s">
        <v>10</v>
      </c>
      <c r="C12" s="9" t="s">
        <v>63</v>
      </c>
      <c r="D12" s="9" t="s">
        <v>29</v>
      </c>
      <c r="E12" s="9" t="s">
        <v>93</v>
      </c>
      <c r="F12" s="9" t="s">
        <v>11</v>
      </c>
      <c r="G12" s="9" t="s">
        <v>12</v>
      </c>
    </row>
    <row r="13" spans="1:7" ht="16.5" thickTop="1" thickBot="1" x14ac:dyDescent="0.3">
      <c r="A13" s="10" t="s">
        <v>94</v>
      </c>
      <c r="B13" s="8" t="s">
        <v>10</v>
      </c>
      <c r="C13" s="9" t="s">
        <v>63</v>
      </c>
      <c r="D13" s="9" t="s">
        <v>29</v>
      </c>
      <c r="E13" s="9" t="s">
        <v>95</v>
      </c>
      <c r="F13" s="9" t="s">
        <v>11</v>
      </c>
      <c r="G13" s="9" t="s">
        <v>12</v>
      </c>
    </row>
    <row r="14" spans="1:7" ht="16.5" thickTop="1" thickBot="1" x14ac:dyDescent="0.3">
      <c r="A14" s="10" t="s">
        <v>111</v>
      </c>
      <c r="B14" s="8" t="s">
        <v>10</v>
      </c>
      <c r="C14" s="9" t="s">
        <v>63</v>
      </c>
      <c r="D14" s="9" t="s">
        <v>29</v>
      </c>
      <c r="E14" s="9" t="s">
        <v>96</v>
      </c>
      <c r="F14" s="9" t="s">
        <v>11</v>
      </c>
      <c r="G14" s="9" t="s">
        <v>12</v>
      </c>
    </row>
    <row r="15" spans="1:7" ht="16.5" thickTop="1" thickBot="1" x14ac:dyDescent="0.3">
      <c r="A15" s="10" t="s">
        <v>97</v>
      </c>
      <c r="B15" s="8" t="s">
        <v>10</v>
      </c>
      <c r="C15" s="9" t="s">
        <v>63</v>
      </c>
      <c r="D15" s="9" t="s">
        <v>29</v>
      </c>
      <c r="E15" s="9" t="s">
        <v>98</v>
      </c>
      <c r="F15" s="9" t="s">
        <v>11</v>
      </c>
      <c r="G15" s="9" t="s">
        <v>12</v>
      </c>
    </row>
    <row r="16" spans="1:7" ht="16.5" thickTop="1" thickBot="1" x14ac:dyDescent="0.3">
      <c r="A16" s="10" t="s">
        <v>110</v>
      </c>
      <c r="B16" s="8" t="s">
        <v>10</v>
      </c>
      <c r="C16" s="9" t="s">
        <v>63</v>
      </c>
      <c r="D16" s="9" t="s">
        <v>29</v>
      </c>
      <c r="E16" s="9" t="s">
        <v>99</v>
      </c>
      <c r="F16" s="9" t="s">
        <v>11</v>
      </c>
      <c r="G16" s="9" t="s">
        <v>12</v>
      </c>
    </row>
    <row r="17" spans="1:7" ht="16.5" thickTop="1" thickBot="1" x14ac:dyDescent="0.3">
      <c r="A17" s="10" t="s">
        <v>100</v>
      </c>
      <c r="B17" s="8" t="s">
        <v>10</v>
      </c>
      <c r="C17" s="9" t="s">
        <v>63</v>
      </c>
      <c r="D17" s="9" t="s">
        <v>101</v>
      </c>
      <c r="E17" s="9" t="s">
        <v>102</v>
      </c>
      <c r="F17" s="9" t="s">
        <v>11</v>
      </c>
      <c r="G17" s="9" t="s">
        <v>12</v>
      </c>
    </row>
    <row r="18" spans="1:7" ht="16.5" thickTop="1" thickBot="1" x14ac:dyDescent="0.3">
      <c r="A18" s="10" t="s">
        <v>103</v>
      </c>
      <c r="B18" s="8" t="s">
        <v>10</v>
      </c>
      <c r="C18" s="9" t="s">
        <v>63</v>
      </c>
      <c r="D18" s="9" t="s">
        <v>101</v>
      </c>
      <c r="E18" s="9" t="s">
        <v>104</v>
      </c>
      <c r="F18" s="9" t="s">
        <v>11</v>
      </c>
      <c r="G18" s="9" t="s">
        <v>12</v>
      </c>
    </row>
    <row r="19" spans="1:7" ht="16.5" thickTop="1" thickBot="1" x14ac:dyDescent="0.3">
      <c r="A19" s="10" t="s">
        <v>112</v>
      </c>
      <c r="B19" s="8" t="s">
        <v>10</v>
      </c>
      <c r="C19" s="9" t="s">
        <v>63</v>
      </c>
      <c r="D19" s="9" t="s">
        <v>29</v>
      </c>
      <c r="E19" s="9" t="s">
        <v>105</v>
      </c>
      <c r="F19" s="9" t="s">
        <v>11</v>
      </c>
      <c r="G19" s="9" t="s">
        <v>12</v>
      </c>
    </row>
    <row r="20" spans="1:7" ht="16.5" thickTop="1" thickBot="1" x14ac:dyDescent="0.3">
      <c r="A20" s="10" t="s">
        <v>106</v>
      </c>
      <c r="B20" s="8" t="s">
        <v>10</v>
      </c>
      <c r="C20" s="9" t="s">
        <v>63</v>
      </c>
      <c r="D20" s="9" t="s">
        <v>29</v>
      </c>
      <c r="E20" s="9" t="s">
        <v>107</v>
      </c>
      <c r="F20" s="9" t="s">
        <v>11</v>
      </c>
      <c r="G20" s="9" t="s">
        <v>12</v>
      </c>
    </row>
    <row r="21" spans="1:7" ht="16.5" thickTop="1" thickBot="1" x14ac:dyDescent="0.3">
      <c r="A21" s="10" t="s">
        <v>108</v>
      </c>
      <c r="B21" s="8" t="s">
        <v>10</v>
      </c>
      <c r="C21" s="9" t="s">
        <v>63</v>
      </c>
      <c r="D21" s="9" t="s">
        <v>29</v>
      </c>
      <c r="E21" s="9" t="s">
        <v>109</v>
      </c>
      <c r="F21" s="9" t="s">
        <v>11</v>
      </c>
      <c r="G21" s="9" t="s">
        <v>12</v>
      </c>
    </row>
    <row r="22" spans="1:7" ht="15.75" thickTop="1" x14ac:dyDescent="0.25"/>
    <row r="60" spans="1:6" ht="15.75" x14ac:dyDescent="0.25">
      <c r="A60" s="11" t="s">
        <v>13</v>
      </c>
      <c r="B60" s="11"/>
      <c r="C60" s="11"/>
      <c r="D60" s="11"/>
      <c r="E60" s="11"/>
      <c r="F60" s="11"/>
    </row>
    <row r="61" spans="1:6" ht="15.75" x14ac:dyDescent="0.25">
      <c r="A61" s="11" t="s">
        <v>14</v>
      </c>
      <c r="B61" s="11"/>
      <c r="C61" s="11"/>
      <c r="D61" s="11"/>
      <c r="E61" s="11"/>
      <c r="F61" s="11"/>
    </row>
    <row r="62" spans="1:6" ht="15.75" x14ac:dyDescent="0.25">
      <c r="A62" s="11" t="s">
        <v>15</v>
      </c>
      <c r="B62" s="11"/>
      <c r="C62" s="11"/>
      <c r="D62" s="11"/>
      <c r="E62" s="11"/>
      <c r="F62" s="11"/>
    </row>
    <row r="63" spans="1:6" ht="15.75" x14ac:dyDescent="0.25">
      <c r="A63" s="11" t="s">
        <v>16</v>
      </c>
      <c r="B63" s="11"/>
      <c r="C63" s="11"/>
      <c r="D63" s="11"/>
      <c r="E63" s="11"/>
      <c r="F63" s="11"/>
    </row>
    <row r="64" spans="1:6" ht="15.75" x14ac:dyDescent="0.25">
      <c r="A64" s="11" t="s">
        <v>17</v>
      </c>
      <c r="B64" s="11"/>
      <c r="C64" s="11"/>
      <c r="D64" s="11"/>
      <c r="E64" s="11"/>
      <c r="F64" s="11"/>
    </row>
    <row r="66" spans="1:6" ht="15.75" x14ac:dyDescent="0.25">
      <c r="A66" s="12" t="s">
        <v>18</v>
      </c>
      <c r="B66" s="11"/>
      <c r="C66" s="11"/>
      <c r="D66" s="11"/>
      <c r="E66" s="11"/>
      <c r="F66" s="11"/>
    </row>
    <row r="67" spans="1:6" ht="15.75" x14ac:dyDescent="0.25">
      <c r="A67" s="11" t="s">
        <v>19</v>
      </c>
      <c r="B67" s="11"/>
      <c r="C67" s="11"/>
      <c r="D67" s="11"/>
      <c r="E67" s="11"/>
      <c r="F67" s="11"/>
    </row>
    <row r="68" spans="1:6" ht="15.75" x14ac:dyDescent="0.25">
      <c r="A68" s="11" t="s">
        <v>20</v>
      </c>
      <c r="B68" s="11"/>
      <c r="C68" s="11"/>
      <c r="D68" s="11"/>
      <c r="E68" s="11"/>
      <c r="F68" s="11"/>
    </row>
    <row r="69" spans="1:6" ht="15.75" x14ac:dyDescent="0.25">
      <c r="A69" s="11" t="s">
        <v>21</v>
      </c>
      <c r="B69" s="11"/>
      <c r="C69" s="11"/>
      <c r="D69" s="11"/>
      <c r="E69" s="11"/>
      <c r="F69" s="11"/>
    </row>
    <row r="70" spans="1:6" ht="15.75" x14ac:dyDescent="0.25">
      <c r="A70" s="11" t="s">
        <v>22</v>
      </c>
      <c r="B70" s="11"/>
      <c r="C70" s="11"/>
      <c r="D70" s="11"/>
      <c r="E70" s="11"/>
      <c r="F70" s="11"/>
    </row>
    <row r="71" spans="1:6" ht="15.75" x14ac:dyDescent="0.25">
      <c r="A71" s="11" t="s">
        <v>23</v>
      </c>
      <c r="B71" s="11"/>
      <c r="C71" s="11"/>
      <c r="D71" s="11"/>
      <c r="E71" s="11"/>
      <c r="F71" s="11"/>
    </row>
    <row r="72" spans="1:6" ht="15.75" x14ac:dyDescent="0.25">
      <c r="A72" s="11" t="s">
        <v>24</v>
      </c>
      <c r="B72" s="11"/>
      <c r="C72" s="11"/>
      <c r="D72" s="11"/>
      <c r="E72" s="11"/>
      <c r="F72" s="11"/>
    </row>
    <row r="74" spans="1:6" ht="15.75" x14ac:dyDescent="0.25">
      <c r="A74" s="11" t="s">
        <v>34</v>
      </c>
      <c r="B74" s="11"/>
      <c r="C74" s="11"/>
      <c r="D74" s="11"/>
      <c r="E74" s="11"/>
      <c r="F74" s="11"/>
    </row>
    <row r="75" spans="1:6" ht="15.75" x14ac:dyDescent="0.25">
      <c r="A75" s="11" t="s">
        <v>35</v>
      </c>
      <c r="B75" s="11"/>
      <c r="C75" s="11"/>
      <c r="D75" s="11"/>
      <c r="E75" s="11"/>
      <c r="F75" s="11"/>
    </row>
    <row r="76" spans="1:6" ht="15.75" x14ac:dyDescent="0.25">
      <c r="A76" s="11" t="s">
        <v>36</v>
      </c>
      <c r="B76" s="11"/>
      <c r="C76" s="11"/>
      <c r="D76" s="11"/>
      <c r="E76" s="11"/>
      <c r="F76" s="11"/>
    </row>
    <row r="77" spans="1:6" ht="15.75" x14ac:dyDescent="0.25">
      <c r="A77" s="11" t="s">
        <v>37</v>
      </c>
      <c r="B77" s="11"/>
      <c r="C77" s="11"/>
      <c r="D77" s="11"/>
      <c r="E77" s="11"/>
      <c r="F77" s="11"/>
    </row>
    <row r="78" spans="1:6" ht="15.75" x14ac:dyDescent="0.25">
      <c r="A78" s="11" t="s">
        <v>38</v>
      </c>
      <c r="B78" s="11"/>
      <c r="C78" s="11"/>
      <c r="D78" s="11"/>
      <c r="E78" s="11"/>
      <c r="F78" s="11"/>
    </row>
    <row r="79" spans="1:6" ht="15.75" x14ac:dyDescent="0.25">
      <c r="A79" s="11" t="s">
        <v>39</v>
      </c>
      <c r="B79" s="11"/>
      <c r="C79" s="11"/>
      <c r="D79" s="11"/>
      <c r="E79" s="11"/>
      <c r="F79" s="11"/>
    </row>
    <row r="80" spans="1:6" ht="15.75" x14ac:dyDescent="0.25">
      <c r="A80" s="11" t="s">
        <v>40</v>
      </c>
      <c r="B80" s="11"/>
      <c r="C80" s="11"/>
      <c r="D80" s="11"/>
      <c r="E80" s="11"/>
      <c r="F80" s="11"/>
    </row>
    <row r="81" spans="1:6" ht="15.75" x14ac:dyDescent="0.25">
      <c r="A81" s="11" t="s">
        <v>41</v>
      </c>
      <c r="B81" s="11"/>
      <c r="C81" s="11"/>
      <c r="D81" s="11"/>
      <c r="E81" s="11"/>
      <c r="F81" s="11"/>
    </row>
    <row r="82" spans="1:6" ht="15.75" x14ac:dyDescent="0.25">
      <c r="A82" s="11" t="s">
        <v>42</v>
      </c>
      <c r="B82" s="11"/>
      <c r="C82" s="11"/>
      <c r="D82" s="11"/>
      <c r="E82" s="11"/>
      <c r="F82" s="11"/>
    </row>
    <row r="83" spans="1:6" ht="15.75" x14ac:dyDescent="0.25">
      <c r="A83" s="11" t="s">
        <v>43</v>
      </c>
      <c r="B83" s="11"/>
      <c r="C83" s="11"/>
      <c r="D83" s="11"/>
      <c r="E83" s="11"/>
      <c r="F83" s="11"/>
    </row>
    <row r="84" spans="1:6" ht="15.75" x14ac:dyDescent="0.25">
      <c r="A84" s="11" t="s">
        <v>44</v>
      </c>
      <c r="B84" s="11"/>
      <c r="C84" s="11"/>
      <c r="D84" s="11"/>
      <c r="E84" s="11"/>
      <c r="F84" s="11"/>
    </row>
    <row r="86" spans="1:6" ht="15.75" x14ac:dyDescent="0.25">
      <c r="A86" s="11" t="s">
        <v>45</v>
      </c>
      <c r="B86" s="11"/>
      <c r="C86" s="11"/>
    </row>
    <row r="87" spans="1:6" ht="15.75" x14ac:dyDescent="0.25">
      <c r="A87" s="11" t="s">
        <v>46</v>
      </c>
      <c r="B87" s="11"/>
      <c r="C87" s="11"/>
      <c r="D87" s="11"/>
    </row>
    <row r="88" spans="1:6" ht="15.75" x14ac:dyDescent="0.25">
      <c r="A88" s="11" t="s">
        <v>47</v>
      </c>
      <c r="B88" s="11"/>
      <c r="C88" s="11"/>
      <c r="D88" s="11"/>
    </row>
    <row r="89" spans="1:6" ht="15.75" x14ac:dyDescent="0.25">
      <c r="A89" s="11" t="s">
        <v>48</v>
      </c>
      <c r="B89" s="11"/>
      <c r="C89" s="11"/>
      <c r="D89" s="11"/>
    </row>
    <row r="90" spans="1:6" ht="15.75" x14ac:dyDescent="0.25">
      <c r="A90" s="11"/>
      <c r="B90" s="11"/>
      <c r="C90" s="11"/>
      <c r="D90" s="11"/>
    </row>
    <row r="91" spans="1:6" ht="15.75" x14ac:dyDescent="0.25">
      <c r="A91" s="11" t="s">
        <v>53</v>
      </c>
    </row>
    <row r="92" spans="1:6" ht="15.75" x14ac:dyDescent="0.25">
      <c r="A92" s="11" t="s">
        <v>25</v>
      </c>
    </row>
    <row r="93" spans="1:6" ht="15.75" x14ac:dyDescent="0.25">
      <c r="A93" s="11" t="s">
        <v>26</v>
      </c>
    </row>
    <row r="94" spans="1:6" ht="15.75" x14ac:dyDescent="0.25">
      <c r="A94" s="11" t="s">
        <v>54</v>
      </c>
    </row>
    <row r="95" spans="1:6" ht="15.75" x14ac:dyDescent="0.25">
      <c r="A95" s="11" t="s">
        <v>55</v>
      </c>
    </row>
    <row r="97" spans="1:5" ht="15.75" x14ac:dyDescent="0.25">
      <c r="A97" s="11" t="s">
        <v>56</v>
      </c>
    </row>
    <row r="98" spans="1:5" ht="15.75" x14ac:dyDescent="0.25">
      <c r="A98" s="11" t="s">
        <v>57</v>
      </c>
    </row>
    <row r="99" spans="1:5" ht="15.75" x14ac:dyDescent="0.25">
      <c r="A99" s="11" t="s">
        <v>58</v>
      </c>
    </row>
    <row r="100" spans="1:5" ht="15.75" x14ac:dyDescent="0.25">
      <c r="A100" s="11" t="s">
        <v>59</v>
      </c>
    </row>
    <row r="101" spans="1:5" ht="15.75" x14ac:dyDescent="0.25">
      <c r="A101" s="11" t="s">
        <v>60</v>
      </c>
    </row>
    <row r="102" spans="1:5" ht="15.75" x14ac:dyDescent="0.25">
      <c r="A102" s="11" t="s">
        <v>61</v>
      </c>
    </row>
    <row r="104" spans="1:5" ht="15.75" x14ac:dyDescent="0.25">
      <c r="A104" s="12" t="s">
        <v>66</v>
      </c>
      <c r="B104" s="11"/>
      <c r="C104" s="11"/>
      <c r="D104" s="11"/>
      <c r="E104" s="11"/>
    </row>
    <row r="105" spans="1:5" ht="15.75" x14ac:dyDescent="0.25">
      <c r="A105" s="11" t="s">
        <v>67</v>
      </c>
      <c r="B105" s="11"/>
      <c r="C105" s="11"/>
      <c r="D105" s="11"/>
      <c r="E105" s="11"/>
    </row>
    <row r="106" spans="1:5" ht="15.75" x14ac:dyDescent="0.25">
      <c r="A106" s="11" t="s">
        <v>68</v>
      </c>
      <c r="B106" s="11"/>
      <c r="C106" s="11"/>
      <c r="D106" s="11"/>
      <c r="E106" s="11"/>
    </row>
    <row r="107" spans="1:5" ht="15.75" x14ac:dyDescent="0.25">
      <c r="A107" s="11" t="s">
        <v>69</v>
      </c>
      <c r="B107" s="11"/>
      <c r="C107" s="11"/>
      <c r="D107" s="11"/>
      <c r="E107" s="11"/>
    </row>
    <row r="108" spans="1:5" ht="15.75" x14ac:dyDescent="0.25">
      <c r="A108" s="11" t="s">
        <v>70</v>
      </c>
      <c r="B108" s="11"/>
      <c r="C108" s="11"/>
      <c r="D108" s="11"/>
      <c r="E108" s="11"/>
    </row>
    <row r="109" spans="1:5" ht="15.75" x14ac:dyDescent="0.25">
      <c r="A109" s="11" t="s">
        <v>71</v>
      </c>
      <c r="B109" s="11"/>
      <c r="C109" s="11"/>
      <c r="D109" s="11"/>
      <c r="E109" s="11"/>
    </row>
    <row r="111" spans="1:5" ht="15.75" x14ac:dyDescent="0.25">
      <c r="A111" s="11" t="s">
        <v>120</v>
      </c>
      <c r="B111" s="11"/>
      <c r="C111" s="11"/>
      <c r="D111" s="11"/>
    </row>
    <row r="112" spans="1:5" ht="15.75" x14ac:dyDescent="0.25">
      <c r="A112" s="11" t="s">
        <v>121</v>
      </c>
      <c r="B112" s="11"/>
      <c r="C112" s="11"/>
      <c r="D112" s="11"/>
    </row>
    <row r="113" spans="1:6" ht="15.75" x14ac:dyDescent="0.25">
      <c r="A113" s="11" t="s">
        <v>20</v>
      </c>
      <c r="B113" s="11"/>
      <c r="C113" s="11"/>
      <c r="D113" s="11"/>
    </row>
    <row r="114" spans="1:6" ht="15.75" x14ac:dyDescent="0.25">
      <c r="A114" s="11" t="s">
        <v>122</v>
      </c>
      <c r="B114" s="11"/>
      <c r="C114" s="11"/>
      <c r="D114" s="11"/>
    </row>
    <row r="115" spans="1:6" ht="15.75" x14ac:dyDescent="0.25">
      <c r="A115" s="11" t="s">
        <v>123</v>
      </c>
      <c r="B115" s="11"/>
      <c r="C115" s="11"/>
      <c r="D115" s="11"/>
    </row>
    <row r="116" spans="1:6" ht="15.75" x14ac:dyDescent="0.25">
      <c r="A116" s="11" t="s">
        <v>124</v>
      </c>
      <c r="B116" s="11"/>
      <c r="C116" s="11"/>
      <c r="D116" s="11"/>
    </row>
    <row r="117" spans="1:6" ht="15.75" x14ac:dyDescent="0.25">
      <c r="A117" s="11" t="s">
        <v>125</v>
      </c>
      <c r="B117" s="11"/>
      <c r="C117" s="11"/>
      <c r="D117" s="11"/>
    </row>
    <row r="118" spans="1:6" ht="15.75" x14ac:dyDescent="0.25">
      <c r="A118" s="11" t="s">
        <v>126</v>
      </c>
      <c r="B118" s="11"/>
      <c r="C118" s="11"/>
      <c r="D118" s="11"/>
    </row>
    <row r="119" spans="1:6" ht="15.75" x14ac:dyDescent="0.25">
      <c r="A119" s="11" t="s">
        <v>127</v>
      </c>
      <c r="B119" s="11"/>
      <c r="C119" s="11"/>
      <c r="D119" s="11"/>
    </row>
    <row r="120" spans="1:6" ht="15.75" x14ac:dyDescent="0.25">
      <c r="A120" s="11" t="s">
        <v>128</v>
      </c>
      <c r="B120" s="11"/>
      <c r="C120" s="11"/>
      <c r="D120" s="11"/>
    </row>
    <row r="121" spans="1:6" ht="15.75" x14ac:dyDescent="0.25">
      <c r="A121" s="11" t="s">
        <v>129</v>
      </c>
      <c r="B121" s="11"/>
      <c r="C121" s="11"/>
      <c r="D121" s="11"/>
    </row>
    <row r="122" spans="1:6" ht="15.75" x14ac:dyDescent="0.25">
      <c r="A122" s="11" t="s">
        <v>130</v>
      </c>
      <c r="B122" s="11"/>
      <c r="C122" s="11"/>
      <c r="D122" s="11"/>
    </row>
    <row r="123" spans="1:6" ht="15.75" x14ac:dyDescent="0.25">
      <c r="A123" s="11" t="s">
        <v>131</v>
      </c>
      <c r="B123" s="11"/>
      <c r="C123" s="11"/>
      <c r="D123" s="11"/>
    </row>
    <row r="125" spans="1:6" ht="15.75" x14ac:dyDescent="0.25">
      <c r="A125" s="11" t="s">
        <v>132</v>
      </c>
      <c r="B125" s="11"/>
      <c r="C125" s="11"/>
      <c r="D125" s="11"/>
    </row>
    <row r="126" spans="1:6" ht="15.75" x14ac:dyDescent="0.25">
      <c r="A126" s="11" t="s">
        <v>133</v>
      </c>
      <c r="B126" s="11"/>
      <c r="C126" s="11"/>
      <c r="D126" s="11"/>
      <c r="E126" s="11"/>
      <c r="F126" s="11"/>
    </row>
    <row r="127" spans="1:6" ht="15.75" x14ac:dyDescent="0.25">
      <c r="A127" s="11" t="s">
        <v>134</v>
      </c>
      <c r="B127" s="11"/>
      <c r="C127" s="11"/>
      <c r="D127" s="11"/>
      <c r="E127" s="11"/>
      <c r="F127" s="11"/>
    </row>
    <row r="128" spans="1:6" ht="15.75" x14ac:dyDescent="0.25">
      <c r="A128" s="11" t="s">
        <v>135</v>
      </c>
      <c r="B128" s="11"/>
      <c r="C128" s="11"/>
      <c r="D128" s="11"/>
      <c r="E128" s="11"/>
      <c r="F128" s="11"/>
    </row>
    <row r="129" spans="1:7" ht="15.75" x14ac:dyDescent="0.25">
      <c r="A129" s="11" t="s">
        <v>130</v>
      </c>
      <c r="B129" s="11"/>
      <c r="C129" s="11"/>
      <c r="D129" s="11"/>
      <c r="E129" s="11"/>
      <c r="F129" s="11"/>
    </row>
    <row r="130" spans="1:7" ht="15.75" x14ac:dyDescent="0.25">
      <c r="A130" s="11" t="s">
        <v>136</v>
      </c>
      <c r="B130" s="11"/>
      <c r="C130" s="11"/>
      <c r="D130" s="11"/>
      <c r="E130" s="11"/>
      <c r="F130" s="11"/>
    </row>
    <row r="131" spans="1:7" ht="15.75" x14ac:dyDescent="0.25">
      <c r="A131" s="11" t="s">
        <v>137</v>
      </c>
      <c r="B131" s="11"/>
      <c r="C131" s="11"/>
      <c r="D131" s="11"/>
      <c r="E131" s="11"/>
      <c r="F131" s="11"/>
    </row>
    <row r="132" spans="1:7" ht="15.75" x14ac:dyDescent="0.25">
      <c r="A132" s="11" t="s">
        <v>138</v>
      </c>
      <c r="B132" s="11"/>
      <c r="C132" s="11"/>
      <c r="D132" s="11"/>
      <c r="E132" s="11"/>
      <c r="F132" s="11"/>
    </row>
    <row r="133" spans="1:7" ht="15.75" x14ac:dyDescent="0.25">
      <c r="A133" s="11" t="s">
        <v>139</v>
      </c>
      <c r="B133" s="11"/>
      <c r="C133" s="11"/>
      <c r="D133" s="11"/>
      <c r="E133" s="11"/>
      <c r="F133" s="11"/>
    </row>
    <row r="135" spans="1:7" ht="15.75" x14ac:dyDescent="0.25">
      <c r="A135" s="11" t="s">
        <v>140</v>
      </c>
      <c r="B135" s="11"/>
      <c r="C135" s="11"/>
      <c r="D135" s="11"/>
      <c r="E135" s="11"/>
      <c r="F135" s="11"/>
    </row>
    <row r="136" spans="1:7" ht="15.75" x14ac:dyDescent="0.25">
      <c r="A136" s="11" t="s">
        <v>141</v>
      </c>
      <c r="B136" s="11"/>
      <c r="C136" s="11"/>
      <c r="D136" s="11"/>
    </row>
    <row r="137" spans="1:7" ht="15.75" x14ac:dyDescent="0.25">
      <c r="A137" s="11" t="s">
        <v>142</v>
      </c>
      <c r="B137" s="11"/>
      <c r="C137" s="11"/>
      <c r="D137" s="11"/>
      <c r="E137" s="11"/>
      <c r="F137" s="11"/>
    </row>
    <row r="138" spans="1:7" ht="15.75" x14ac:dyDescent="0.25">
      <c r="A138" s="11" t="s">
        <v>143</v>
      </c>
      <c r="B138" s="11"/>
      <c r="C138" s="11"/>
      <c r="D138" s="11"/>
      <c r="E138" s="11"/>
      <c r="F138" s="11"/>
    </row>
    <row r="139" spans="1:7" ht="15.75" x14ac:dyDescent="0.25">
      <c r="A139" s="11" t="s">
        <v>144</v>
      </c>
      <c r="B139" s="11"/>
      <c r="C139" s="11"/>
      <c r="D139" s="11"/>
      <c r="E139" s="11"/>
      <c r="F139" s="11"/>
    </row>
    <row r="140" spans="1:7" ht="15.75" x14ac:dyDescent="0.25">
      <c r="A140" s="11" t="s">
        <v>145</v>
      </c>
      <c r="B140" s="11"/>
      <c r="C140" s="11"/>
      <c r="D140" s="11"/>
      <c r="E140" s="11"/>
      <c r="F140" s="11"/>
    </row>
    <row r="141" spans="1:7" ht="15.75" x14ac:dyDescent="0.25">
      <c r="G141" s="11"/>
    </row>
    <row r="142" spans="1:7" ht="15.75" x14ac:dyDescent="0.25">
      <c r="A142" s="11" t="s">
        <v>146</v>
      </c>
      <c r="B142" s="11"/>
      <c r="C142" s="11"/>
      <c r="G142" s="11"/>
    </row>
    <row r="143" spans="1:7" ht="15.75" x14ac:dyDescent="0.25">
      <c r="A143" s="11" t="s">
        <v>147</v>
      </c>
      <c r="B143" s="11"/>
      <c r="C143" s="11"/>
      <c r="G143" s="11"/>
    </row>
    <row r="144" spans="1:7" ht="15.75" x14ac:dyDescent="0.25">
      <c r="A144" s="11" t="s">
        <v>148</v>
      </c>
      <c r="B144" s="11"/>
      <c r="C144" s="11"/>
    </row>
    <row r="145" spans="1:7" ht="15.75" x14ac:dyDescent="0.25">
      <c r="A145" s="11" t="s">
        <v>149</v>
      </c>
      <c r="B145" s="11"/>
      <c r="C145" s="11"/>
    </row>
    <row r="146" spans="1:7" ht="15.75" x14ac:dyDescent="0.25">
      <c r="A146" s="11" t="s">
        <v>150</v>
      </c>
      <c r="B146" s="11"/>
      <c r="C146" s="11"/>
      <c r="G146" s="11"/>
    </row>
    <row r="147" spans="1:7" ht="15.75" x14ac:dyDescent="0.25">
      <c r="A147" s="11" t="s">
        <v>151</v>
      </c>
      <c r="B147" s="11"/>
      <c r="C147" s="11"/>
      <c r="G147" s="11"/>
    </row>
    <row r="148" spans="1:7" ht="15.75" x14ac:dyDescent="0.25">
      <c r="A148" s="11" t="s">
        <v>152</v>
      </c>
      <c r="B148" s="11"/>
      <c r="C148" s="11"/>
    </row>
    <row r="149" spans="1:7" ht="15.75" x14ac:dyDescent="0.25">
      <c r="A149" s="11" t="s">
        <v>153</v>
      </c>
      <c r="B149" s="11"/>
      <c r="C149" s="11"/>
    </row>
    <row r="151" spans="1:7" ht="15.75" x14ac:dyDescent="0.25">
      <c r="A151" s="11" t="s">
        <v>154</v>
      </c>
      <c r="B151" s="11"/>
      <c r="C151" s="11"/>
      <c r="D151" s="11"/>
    </row>
    <row r="152" spans="1:7" ht="15.75" x14ac:dyDescent="0.25">
      <c r="A152" s="11" t="s">
        <v>155</v>
      </c>
      <c r="B152" s="11"/>
      <c r="C152" s="11"/>
      <c r="D152" s="11"/>
    </row>
    <row r="153" spans="1:7" ht="15.75" x14ac:dyDescent="0.25">
      <c r="A153" s="11" t="s">
        <v>156</v>
      </c>
      <c r="B153" s="11"/>
      <c r="C153" s="11"/>
      <c r="D153" s="11"/>
    </row>
    <row r="155" spans="1:7" ht="15.75" x14ac:dyDescent="0.25">
      <c r="A155" s="11" t="s">
        <v>157</v>
      </c>
      <c r="B155" s="11"/>
      <c r="C155" s="11"/>
      <c r="D155" s="11"/>
      <c r="E155" s="11"/>
      <c r="F155" s="11"/>
      <c r="G155" s="11"/>
    </row>
    <row r="156" spans="1:7" ht="15.75" x14ac:dyDescent="0.25">
      <c r="A156" s="11" t="s">
        <v>158</v>
      </c>
      <c r="B156" s="11"/>
      <c r="C156" s="11"/>
      <c r="D156" s="11"/>
      <c r="E156" s="11"/>
      <c r="F156" s="11"/>
      <c r="G156" s="11"/>
    </row>
    <row r="157" spans="1:7" ht="15.75" x14ac:dyDescent="0.25">
      <c r="A157" s="11" t="s">
        <v>20</v>
      </c>
      <c r="B157" s="11"/>
      <c r="C157" s="11"/>
      <c r="D157" s="11"/>
      <c r="E157" s="11"/>
      <c r="F157" s="11"/>
      <c r="G157" s="11"/>
    </row>
    <row r="158" spans="1:7" ht="15.75" x14ac:dyDescent="0.25">
      <c r="A158" s="11" t="s">
        <v>159</v>
      </c>
      <c r="B158" s="11"/>
      <c r="C158" s="11"/>
      <c r="D158" s="11"/>
      <c r="E158" s="11"/>
      <c r="F158" s="11"/>
      <c r="G158" s="11"/>
    </row>
    <row r="159" spans="1:7" ht="15.75" x14ac:dyDescent="0.25">
      <c r="A159" s="11" t="s">
        <v>160</v>
      </c>
      <c r="B159" s="11"/>
      <c r="C159" s="11"/>
      <c r="D159" s="11"/>
      <c r="E159" s="11"/>
      <c r="F159" s="11"/>
      <c r="G159" s="11"/>
    </row>
    <row r="160" spans="1:7" ht="15.75" x14ac:dyDescent="0.25">
      <c r="G160" s="11"/>
    </row>
    <row r="161" spans="1:10" ht="15.75" x14ac:dyDescent="0.25">
      <c r="A161" s="11" t="s">
        <v>161</v>
      </c>
      <c r="B161" s="11"/>
      <c r="C161" s="11"/>
      <c r="D161" s="11"/>
      <c r="E161" s="11"/>
      <c r="G161" s="11"/>
    </row>
    <row r="162" spans="1:10" ht="15.75" x14ac:dyDescent="0.25">
      <c r="A162" s="11" t="s">
        <v>162</v>
      </c>
      <c r="B162" s="11"/>
      <c r="C162" s="11"/>
      <c r="D162" s="11"/>
      <c r="E162" s="11"/>
      <c r="G162" s="11"/>
    </row>
    <row r="163" spans="1:10" ht="15.75" x14ac:dyDescent="0.25">
      <c r="A163" s="11" t="s">
        <v>163</v>
      </c>
      <c r="B163" s="11"/>
      <c r="C163" s="11"/>
      <c r="D163" s="11"/>
      <c r="E163" s="11"/>
    </row>
    <row r="164" spans="1:10" ht="15.75" x14ac:dyDescent="0.25">
      <c r="A164" s="11" t="s">
        <v>164</v>
      </c>
      <c r="B164" s="11"/>
      <c r="C164" s="11"/>
      <c r="D164" s="11"/>
      <c r="E164" s="11"/>
    </row>
    <row r="165" spans="1:10" ht="15.75" x14ac:dyDescent="0.25">
      <c r="A165" s="11" t="s">
        <v>165</v>
      </c>
      <c r="B165" s="11"/>
      <c r="C165" s="11"/>
      <c r="D165" s="11"/>
      <c r="E165" s="11"/>
    </row>
    <row r="166" spans="1:10" ht="15.75" x14ac:dyDescent="0.25">
      <c r="G166" s="11"/>
    </row>
    <row r="167" spans="1:10" ht="15.75" x14ac:dyDescent="0.25">
      <c r="A167" s="11" t="s">
        <v>166</v>
      </c>
      <c r="B167" s="11"/>
      <c r="C167" s="11"/>
      <c r="G167" s="11"/>
    </row>
    <row r="168" spans="1:10" ht="15.75" x14ac:dyDescent="0.25">
      <c r="A168" s="11" t="s">
        <v>167</v>
      </c>
      <c r="B168" s="11"/>
      <c r="C168" s="11"/>
    </row>
    <row r="169" spans="1:10" ht="15.75" x14ac:dyDescent="0.25">
      <c r="A169" s="11" t="s">
        <v>168</v>
      </c>
      <c r="B169" s="11"/>
      <c r="C169" s="11"/>
    </row>
    <row r="170" spans="1:10" ht="15.75" x14ac:dyDescent="0.25">
      <c r="A170" s="11" t="s">
        <v>130</v>
      </c>
      <c r="B170" s="11"/>
      <c r="C170" s="11"/>
    </row>
    <row r="171" spans="1:10" ht="15.75" x14ac:dyDescent="0.25">
      <c r="A171" s="11" t="s">
        <v>169</v>
      </c>
      <c r="B171" s="11"/>
      <c r="C171" s="11"/>
    </row>
    <row r="173" spans="1:10" ht="15.75" x14ac:dyDescent="0.25">
      <c r="A173" s="11" t="s">
        <v>170</v>
      </c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1:10" ht="15.75" x14ac:dyDescent="0.25">
      <c r="A174" s="11" t="s">
        <v>171</v>
      </c>
      <c r="B174" s="11"/>
      <c r="C174" s="11"/>
      <c r="D174" s="11"/>
      <c r="E174" s="11"/>
      <c r="F174" s="11"/>
      <c r="G174" s="14"/>
      <c r="H174" s="14"/>
      <c r="I174" s="14"/>
      <c r="J174" s="14"/>
    </row>
    <row r="175" spans="1:10" ht="15.75" x14ac:dyDescent="0.25">
      <c r="A175" s="11" t="s">
        <v>172</v>
      </c>
      <c r="B175" s="11"/>
      <c r="C175" s="11"/>
      <c r="D175" s="11"/>
      <c r="E175" s="11"/>
      <c r="F175" s="11"/>
      <c r="G175" s="14"/>
      <c r="H175" s="14"/>
      <c r="I175" s="14"/>
      <c r="J175" s="14"/>
    </row>
    <row r="176" spans="1:10" ht="15.75" x14ac:dyDescent="0.25">
      <c r="A176" s="11" t="s">
        <v>173</v>
      </c>
      <c r="B176" s="11"/>
      <c r="C176" s="11"/>
      <c r="D176" s="11"/>
      <c r="E176" s="11"/>
      <c r="F176" s="11"/>
      <c r="G176" s="14"/>
      <c r="H176" s="14"/>
      <c r="I176" s="14"/>
      <c r="J176" s="14"/>
    </row>
    <row r="178" spans="1:10" ht="15.75" x14ac:dyDescent="0.25">
      <c r="A178" s="11" t="s">
        <v>174</v>
      </c>
      <c r="B178" s="11"/>
      <c r="C178" s="11"/>
      <c r="D178" s="11"/>
      <c r="E178" s="11"/>
      <c r="F178" s="11"/>
      <c r="G178" s="11"/>
      <c r="H178" s="11"/>
      <c r="I178" s="11"/>
      <c r="J178" s="11"/>
    </row>
    <row r="179" spans="1:10" ht="15.75" x14ac:dyDescent="0.25">
      <c r="A179" s="11" t="s">
        <v>175</v>
      </c>
      <c r="B179" s="11"/>
      <c r="C179" s="11"/>
      <c r="D179" s="11"/>
      <c r="E179" s="11"/>
      <c r="F179" s="11"/>
      <c r="G179" s="11"/>
      <c r="H179" s="11"/>
      <c r="I179" s="11"/>
      <c r="J179" s="11"/>
    </row>
    <row r="180" spans="1:10" ht="15.75" x14ac:dyDescent="0.25">
      <c r="A180" s="11" t="s">
        <v>176</v>
      </c>
      <c r="B180" s="11"/>
      <c r="C180" s="11"/>
      <c r="D180" s="11"/>
      <c r="E180" s="11"/>
      <c r="F180" s="11"/>
      <c r="G180" s="11"/>
      <c r="H180" s="11"/>
      <c r="I180" s="11"/>
      <c r="J180" s="11"/>
    </row>
    <row r="181" spans="1:10" ht="15.75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 spans="1:10" ht="15.75" x14ac:dyDescent="0.25">
      <c r="A182" s="11" t="s">
        <v>177</v>
      </c>
      <c r="B182" s="11"/>
      <c r="C182" s="11"/>
      <c r="D182" s="11"/>
      <c r="E182" s="11"/>
      <c r="G182" s="11"/>
      <c r="H182" s="11"/>
      <c r="I182" s="11"/>
      <c r="J182" s="11"/>
    </row>
    <row r="183" spans="1:10" ht="15.75" x14ac:dyDescent="0.25">
      <c r="A183" s="11" t="s">
        <v>178</v>
      </c>
      <c r="B183" s="11"/>
      <c r="C183" s="11"/>
      <c r="D183" s="11"/>
      <c r="E183" s="11"/>
      <c r="G183" s="11"/>
      <c r="H183" s="11"/>
      <c r="I183" s="11"/>
      <c r="J183" s="11"/>
    </row>
    <row r="184" spans="1:10" ht="15.75" x14ac:dyDescent="0.25">
      <c r="A184" s="11" t="s">
        <v>179</v>
      </c>
      <c r="B184" s="11"/>
      <c r="C184" s="11"/>
      <c r="D184" s="11"/>
      <c r="E184" s="11"/>
      <c r="G184" s="11"/>
      <c r="H184" s="11"/>
      <c r="I184" s="11"/>
      <c r="J184" s="11"/>
    </row>
    <row r="185" spans="1:10" ht="15.75" x14ac:dyDescent="0.25">
      <c r="A185" s="11" t="s">
        <v>180</v>
      </c>
      <c r="B185" s="11"/>
      <c r="C185" s="11"/>
      <c r="D185" s="11"/>
      <c r="E185" s="11"/>
      <c r="G185" s="11"/>
      <c r="H185" s="11"/>
      <c r="I185" s="11"/>
      <c r="J185" s="11"/>
    </row>
    <row r="186" spans="1:10" ht="15.75" x14ac:dyDescent="0.25">
      <c r="A186" s="11" t="s">
        <v>181</v>
      </c>
      <c r="B186" s="11"/>
      <c r="C186" s="11"/>
      <c r="D186" s="11"/>
      <c r="E186" s="11"/>
      <c r="G186" s="11"/>
      <c r="H186" s="11"/>
      <c r="I186" s="11"/>
      <c r="J186" s="11"/>
    </row>
    <row r="187" spans="1:10" ht="15.75" x14ac:dyDescent="0.25">
      <c r="G187" s="11"/>
      <c r="H187" s="11"/>
      <c r="I187" s="11"/>
      <c r="J187" s="11"/>
    </row>
    <row r="188" spans="1:10" ht="15.75" x14ac:dyDescent="0.25">
      <c r="A188" s="12" t="s">
        <v>182</v>
      </c>
      <c r="B188" s="11"/>
      <c r="C188" s="11"/>
      <c r="D188" s="11"/>
      <c r="E188" s="11"/>
    </row>
    <row r="189" spans="1:10" ht="15.75" x14ac:dyDescent="0.25">
      <c r="A189" s="11" t="s">
        <v>183</v>
      </c>
      <c r="B189" s="11"/>
      <c r="C189" s="11"/>
      <c r="D189" s="11"/>
      <c r="E189" s="11"/>
    </row>
    <row r="190" spans="1:10" ht="15.75" x14ac:dyDescent="0.25">
      <c r="A190" s="11" t="s">
        <v>184</v>
      </c>
      <c r="B190" s="11"/>
      <c r="C190" s="11"/>
      <c r="D190" s="11"/>
      <c r="E190" s="11"/>
    </row>
    <row r="191" spans="1:10" ht="15.75" x14ac:dyDescent="0.25">
      <c r="A191" s="11" t="s">
        <v>185</v>
      </c>
      <c r="B191" s="11"/>
      <c r="C191" s="11"/>
      <c r="D191" s="11"/>
      <c r="E191" s="11"/>
    </row>
    <row r="192" spans="1:10" ht="15.75" x14ac:dyDescent="0.25">
      <c r="A192" s="11" t="s">
        <v>181</v>
      </c>
      <c r="B192" s="11"/>
      <c r="C192" s="11"/>
      <c r="D192" s="11"/>
      <c r="E192" s="11"/>
    </row>
    <row r="194" spans="1:6" ht="15.75" x14ac:dyDescent="0.25">
      <c r="A194" s="11" t="s">
        <v>186</v>
      </c>
      <c r="B194" s="11"/>
      <c r="C194" s="11"/>
      <c r="D194" s="11"/>
      <c r="E194" s="11"/>
      <c r="F194" s="11"/>
    </row>
    <row r="195" spans="1:6" ht="15.75" x14ac:dyDescent="0.25">
      <c r="A195" s="11" t="s">
        <v>187</v>
      </c>
      <c r="B195" s="11"/>
      <c r="C195" s="11"/>
      <c r="D195" s="11"/>
      <c r="E195" s="11"/>
      <c r="F195" s="11"/>
    </row>
    <row r="196" spans="1:6" ht="15.75" x14ac:dyDescent="0.25">
      <c r="A196" s="11" t="s">
        <v>188</v>
      </c>
      <c r="B196" s="11"/>
      <c r="C196" s="11"/>
      <c r="D196" s="11"/>
      <c r="E196" s="11"/>
      <c r="F196" s="11"/>
    </row>
    <row r="197" spans="1:6" ht="15.75" x14ac:dyDescent="0.25">
      <c r="A197" s="11" t="s">
        <v>189</v>
      </c>
      <c r="B197" s="11"/>
      <c r="C197" s="11"/>
      <c r="D197" s="11"/>
      <c r="E197" s="11"/>
      <c r="F197" s="11"/>
    </row>
    <row r="198" spans="1:6" ht="15.75" x14ac:dyDescent="0.25">
      <c r="A198" s="11" t="s">
        <v>190</v>
      </c>
      <c r="B198" s="11"/>
      <c r="C198" s="11"/>
      <c r="D198" s="11"/>
      <c r="E198" s="11"/>
      <c r="F198" s="11"/>
    </row>
    <row r="199" spans="1:6" ht="15.75" x14ac:dyDescent="0.25">
      <c r="A199" s="11" t="s">
        <v>191</v>
      </c>
      <c r="B199" s="11"/>
      <c r="C199" s="11"/>
      <c r="D199" s="11"/>
      <c r="E199" s="11"/>
      <c r="F199" s="11"/>
    </row>
    <row r="200" spans="1:6" ht="15.75" x14ac:dyDescent="0.25">
      <c r="A200" s="11" t="s">
        <v>192</v>
      </c>
      <c r="B200" s="11"/>
      <c r="C200" s="11"/>
      <c r="D200" s="11"/>
      <c r="E200" s="11"/>
      <c r="F200" s="11"/>
    </row>
    <row r="201" spans="1:6" ht="15.75" x14ac:dyDescent="0.25">
      <c r="A201" s="11" t="s">
        <v>191</v>
      </c>
      <c r="B201" s="11"/>
      <c r="C201" s="11"/>
      <c r="D201" s="11"/>
      <c r="E201" s="11"/>
      <c r="F201" s="11"/>
    </row>
    <row r="202" spans="1:6" ht="15.75" x14ac:dyDescent="0.25">
      <c r="A202" s="11" t="s">
        <v>193</v>
      </c>
      <c r="B202" s="11"/>
      <c r="C202" s="11"/>
      <c r="D202" s="11"/>
      <c r="E202" s="11"/>
      <c r="F202" s="1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2023-06-21T10:54:48Z</dcterms:modified>
</cp:coreProperties>
</file>