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20490" windowHeight="7350"/>
  </bookViews>
  <sheets>
    <sheet name="Sayfa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</calcChain>
</file>

<file path=xl/sharedStrings.xml><?xml version="1.0" encoding="utf-8"?>
<sst xmlns="http://schemas.openxmlformats.org/spreadsheetml/2006/main" count="62" uniqueCount="32">
  <si>
    <t>Numune Adı</t>
  </si>
  <si>
    <t>OSI</t>
  </si>
  <si>
    <t>TAS(mmol/L)</t>
  </si>
  <si>
    <t>TOS (µmol/L)</t>
  </si>
  <si>
    <t>PON(U/L)</t>
  </si>
  <si>
    <t>Kullanılan cihaz: Mindray marka BS300 model tam otomatik biyokimya cihazı</t>
  </si>
  <si>
    <t>CRP (mg/L)</t>
  </si>
  <si>
    <t>TP (g/dl)</t>
  </si>
  <si>
    <t>LDH ( U/L)</t>
  </si>
  <si>
    <t>AST (U/L)</t>
  </si>
  <si>
    <t>ALT (U/L)</t>
  </si>
  <si>
    <t>UREA (mg/dl)</t>
  </si>
  <si>
    <t>CREA (mg/dl)</t>
  </si>
  <si>
    <t>ALB  (g/dl)</t>
  </si>
  <si>
    <t>NOT</t>
  </si>
  <si>
    <t>CRP: C-Reactive Proteın</t>
  </si>
  <si>
    <t>AST: Aspartat Aminotransferaz</t>
  </si>
  <si>
    <t>TP: Total Proteın</t>
  </si>
  <si>
    <t>ALB: Albumın</t>
  </si>
  <si>
    <t>ALT: Alanin aminotransferaz</t>
  </si>
  <si>
    <t>CREA: Creatinine</t>
  </si>
  <si>
    <t>UREA: Üre</t>
  </si>
  <si>
    <t>LDH: Laktat dehidrogenaz</t>
  </si>
  <si>
    <t>TAS: Total Antıoxıdant Status</t>
  </si>
  <si>
    <t>TOS: Total Oxıdant Status</t>
  </si>
  <si>
    <t>OSI: Oxıdatıve Stress Index</t>
  </si>
  <si>
    <t>PON: Paraoxanase</t>
  </si>
  <si>
    <t>K</t>
  </si>
  <si>
    <t>FU</t>
  </si>
  <si>
    <t>B</t>
  </si>
  <si>
    <t>hemolizli</t>
  </si>
  <si>
    <t>yüksek hemolizli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</si>
</sst>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2" fillId="2" borderId="1" xfId="0" applyFont="1" applyFill="1" applyBorder="1"/>
    <xf numFmtId="0" fontId="1" fillId="3" borderId="1" xfId="0" applyFont="1" applyFill="1" applyBorder="1"/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8</xdr:col>
      <xdr:colOff>477298</xdr:colOff>
      <xdr:row>77</xdr:row>
      <xdr:rowOff>152400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62500"/>
          <a:ext cx="6916198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tabSelected="1" workbookViewId="0">
      <selection activeCell="A26" sqref="A26"/>
    </sheetView>
  </sheetViews>
  <sheetFormatPr defaultRowHeight="15" x14ac:dyDescent="0.25"/>
  <cols>
    <col min="1" max="1" width="12.140625" customWidth="1"/>
    <col min="2" max="2" width="12.85546875" style="1" customWidth="1"/>
    <col min="3" max="3" width="13.85546875" style="1" customWidth="1"/>
    <col min="4" max="4" width="8.7109375" style="1"/>
    <col min="5" max="5" width="10.140625" style="1" customWidth="1"/>
    <col min="6" max="6" width="12.5703125" style="1" customWidth="1"/>
    <col min="7" max="7" width="15" style="1" customWidth="1"/>
    <col min="8" max="8" width="11.28515625" style="1" customWidth="1"/>
    <col min="9" max="9" width="12.5703125" style="1" customWidth="1"/>
    <col min="10" max="10" width="11.42578125" style="1" customWidth="1"/>
    <col min="11" max="11" width="13.5703125" style="1" customWidth="1"/>
    <col min="12" max="12" width="14.28515625" customWidth="1"/>
    <col min="13" max="13" width="12" customWidth="1"/>
    <col min="14" max="14" width="16.5703125" customWidth="1"/>
  </cols>
  <sheetData>
    <row r="1" spans="1:20" x14ac:dyDescent="0.25">
      <c r="A1" s="7" t="s">
        <v>0</v>
      </c>
      <c r="B1" s="4" t="s">
        <v>2</v>
      </c>
      <c r="C1" s="4" t="s">
        <v>3</v>
      </c>
      <c r="D1" s="4" t="s">
        <v>1</v>
      </c>
      <c r="E1" s="4" t="s">
        <v>4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</row>
    <row r="2" spans="1:20" x14ac:dyDescent="0.25">
      <c r="A2" s="8" t="s">
        <v>27</v>
      </c>
      <c r="B2" s="9">
        <v>1.64</v>
      </c>
      <c r="C2" s="9">
        <v>18.420000000000002</v>
      </c>
      <c r="D2" s="10">
        <f t="shared" ref="D2:D24" si="0">(C2/(B2*1000))*100</f>
        <v>1.1231707317073172</v>
      </c>
      <c r="E2" s="9">
        <v>396</v>
      </c>
      <c r="F2" s="9">
        <v>0.11</v>
      </c>
      <c r="G2" s="9">
        <v>8.59</v>
      </c>
      <c r="H2" s="9">
        <v>2594</v>
      </c>
      <c r="I2" s="9">
        <v>172</v>
      </c>
      <c r="J2" s="9">
        <v>75</v>
      </c>
      <c r="K2" s="9">
        <v>53</v>
      </c>
      <c r="L2" s="9">
        <v>0.89</v>
      </c>
      <c r="M2" s="9">
        <v>3.66</v>
      </c>
      <c r="N2" s="9" t="s">
        <v>30</v>
      </c>
      <c r="P2" s="5" t="s">
        <v>5</v>
      </c>
      <c r="Q2" s="5"/>
      <c r="R2" s="5"/>
      <c r="S2" s="5"/>
      <c r="T2" s="5"/>
    </row>
    <row r="3" spans="1:20" x14ac:dyDescent="0.25">
      <c r="A3" s="8" t="s">
        <v>27</v>
      </c>
      <c r="B3" s="9">
        <v>1.59</v>
      </c>
      <c r="C3" s="9">
        <v>28.34</v>
      </c>
      <c r="D3" s="10">
        <f t="shared" si="0"/>
        <v>1.7823899371069183</v>
      </c>
      <c r="E3" s="9">
        <v>310</v>
      </c>
      <c r="F3" s="9">
        <v>0.04</v>
      </c>
      <c r="G3" s="9">
        <v>6.94</v>
      </c>
      <c r="H3" s="9">
        <v>3395</v>
      </c>
      <c r="I3" s="9">
        <v>216</v>
      </c>
      <c r="J3" s="9">
        <v>76</v>
      </c>
      <c r="K3" s="9">
        <v>59</v>
      </c>
      <c r="L3" s="9">
        <v>0.86</v>
      </c>
      <c r="M3" s="9">
        <v>3.51</v>
      </c>
      <c r="N3" s="9" t="s">
        <v>31</v>
      </c>
      <c r="P3" s="5" t="s">
        <v>15</v>
      </c>
      <c r="Q3" s="5"/>
      <c r="R3" s="5"/>
      <c r="S3" s="5"/>
      <c r="T3" s="5"/>
    </row>
    <row r="4" spans="1:20" x14ac:dyDescent="0.25">
      <c r="A4" s="8" t="s">
        <v>27</v>
      </c>
      <c r="B4" s="9">
        <v>1.41</v>
      </c>
      <c r="C4" s="9">
        <v>6.9</v>
      </c>
      <c r="D4" s="10">
        <f t="shared" si="0"/>
        <v>0.48936170212765961</v>
      </c>
      <c r="E4" s="9">
        <v>34</v>
      </c>
      <c r="F4" s="9">
        <v>0.27</v>
      </c>
      <c r="G4" s="9">
        <v>7.46</v>
      </c>
      <c r="H4" s="9">
        <v>3120</v>
      </c>
      <c r="I4" s="9">
        <v>130</v>
      </c>
      <c r="J4" s="9">
        <v>49</v>
      </c>
      <c r="K4" s="9">
        <v>58</v>
      </c>
      <c r="L4" s="9">
        <v>0.92</v>
      </c>
      <c r="M4" s="9">
        <v>3.82</v>
      </c>
      <c r="N4" s="9"/>
      <c r="P4" s="5" t="s">
        <v>16</v>
      </c>
      <c r="Q4" s="5"/>
      <c r="R4" s="5"/>
      <c r="S4" s="5"/>
      <c r="T4" s="5"/>
    </row>
    <row r="5" spans="1:20" x14ac:dyDescent="0.25">
      <c r="A5" s="8" t="s">
        <v>27</v>
      </c>
      <c r="B5" s="9">
        <v>1.6</v>
      </c>
      <c r="C5" s="9">
        <v>11.47</v>
      </c>
      <c r="D5" s="10">
        <f t="shared" si="0"/>
        <v>0.71687500000000004</v>
      </c>
      <c r="E5" s="9">
        <v>29</v>
      </c>
      <c r="F5" s="9">
        <v>0.28000000000000003</v>
      </c>
      <c r="G5" s="9">
        <v>6.6</v>
      </c>
      <c r="H5" s="9">
        <v>3174</v>
      </c>
      <c r="I5" s="9">
        <v>128</v>
      </c>
      <c r="J5" s="9">
        <v>51</v>
      </c>
      <c r="K5" s="9">
        <v>55</v>
      </c>
      <c r="L5" s="9">
        <v>1</v>
      </c>
      <c r="M5" s="9">
        <v>3.78</v>
      </c>
      <c r="N5" s="9" t="s">
        <v>30</v>
      </c>
      <c r="P5" s="5" t="s">
        <v>17</v>
      </c>
      <c r="Q5" s="5"/>
      <c r="R5" s="5"/>
      <c r="S5" s="5"/>
      <c r="T5" s="5"/>
    </row>
    <row r="6" spans="1:20" x14ac:dyDescent="0.25">
      <c r="A6" s="8" t="s">
        <v>27</v>
      </c>
      <c r="B6" s="9">
        <v>2.0699999999999998</v>
      </c>
      <c r="C6" s="9">
        <v>13.29</v>
      </c>
      <c r="D6" s="10">
        <f t="shared" si="0"/>
        <v>0.6420289855072463</v>
      </c>
      <c r="E6" s="9">
        <v>1224</v>
      </c>
      <c r="F6" s="9">
        <v>0.39</v>
      </c>
      <c r="G6" s="9">
        <v>8.85</v>
      </c>
      <c r="H6" s="9">
        <v>4807</v>
      </c>
      <c r="I6" s="9">
        <v>271</v>
      </c>
      <c r="J6" s="9">
        <v>76</v>
      </c>
      <c r="K6" s="9">
        <v>67</v>
      </c>
      <c r="L6" s="9">
        <v>1.01</v>
      </c>
      <c r="M6" s="9">
        <v>4.53</v>
      </c>
      <c r="N6" s="9" t="s">
        <v>30</v>
      </c>
      <c r="P6" s="5" t="s">
        <v>18</v>
      </c>
      <c r="Q6" s="5"/>
      <c r="R6" s="5"/>
      <c r="S6" s="5"/>
      <c r="T6" s="5"/>
    </row>
    <row r="7" spans="1:20" x14ac:dyDescent="0.25">
      <c r="A7" s="8" t="s">
        <v>27</v>
      </c>
      <c r="B7" s="9">
        <v>1.36</v>
      </c>
      <c r="C7" s="9">
        <v>3.56</v>
      </c>
      <c r="D7" s="10">
        <f t="shared" si="0"/>
        <v>0.2617647058823529</v>
      </c>
      <c r="E7" s="9">
        <v>358</v>
      </c>
      <c r="F7" s="9">
        <v>0.41</v>
      </c>
      <c r="G7" s="9">
        <v>6.14</v>
      </c>
      <c r="H7" s="9">
        <v>2543</v>
      </c>
      <c r="I7" s="9">
        <v>127</v>
      </c>
      <c r="J7" s="9">
        <v>61</v>
      </c>
      <c r="K7" s="9">
        <v>58</v>
      </c>
      <c r="L7" s="9">
        <v>0.85</v>
      </c>
      <c r="M7" s="9">
        <v>3.55</v>
      </c>
      <c r="N7" s="9"/>
      <c r="P7" s="6" t="s">
        <v>19</v>
      </c>
      <c r="S7" s="5"/>
      <c r="T7" s="5"/>
    </row>
    <row r="8" spans="1:20" x14ac:dyDescent="0.25">
      <c r="A8" s="8" t="s">
        <v>28</v>
      </c>
      <c r="B8" s="9">
        <v>1.55</v>
      </c>
      <c r="C8" s="9">
        <v>17.440000000000001</v>
      </c>
      <c r="D8" s="10">
        <f t="shared" si="0"/>
        <v>1.1251612903225807</v>
      </c>
      <c r="E8" s="9">
        <v>617</v>
      </c>
      <c r="F8" s="9">
        <v>0.42</v>
      </c>
      <c r="G8" s="9">
        <v>7.02</v>
      </c>
      <c r="H8" s="9">
        <v>3876</v>
      </c>
      <c r="I8" s="9">
        <v>188</v>
      </c>
      <c r="J8" s="9">
        <v>62</v>
      </c>
      <c r="K8" s="9">
        <v>62</v>
      </c>
      <c r="L8" s="9">
        <v>0.99</v>
      </c>
      <c r="M8" s="9">
        <v>4.04</v>
      </c>
      <c r="N8" s="9" t="s">
        <v>30</v>
      </c>
      <c r="P8" s="6" t="s">
        <v>20</v>
      </c>
      <c r="S8" s="5"/>
      <c r="T8" s="5"/>
    </row>
    <row r="9" spans="1:20" x14ac:dyDescent="0.25">
      <c r="A9" s="8" t="s">
        <v>28</v>
      </c>
      <c r="B9" s="9">
        <v>3.07</v>
      </c>
      <c r="C9" s="9">
        <v>1.4</v>
      </c>
      <c r="D9" s="10">
        <f t="shared" si="0"/>
        <v>4.5602605863192182E-2</v>
      </c>
      <c r="E9" s="9">
        <v>358</v>
      </c>
      <c r="F9" s="9">
        <v>0.28000000000000003</v>
      </c>
      <c r="G9" s="9">
        <v>8.02</v>
      </c>
      <c r="H9" s="9">
        <v>1644</v>
      </c>
      <c r="I9" s="9">
        <v>190</v>
      </c>
      <c r="J9" s="9">
        <v>270</v>
      </c>
      <c r="K9" s="9">
        <v>66</v>
      </c>
      <c r="L9" s="9">
        <v>1.32</v>
      </c>
      <c r="M9" s="9">
        <v>4.43</v>
      </c>
      <c r="N9" s="9"/>
      <c r="P9" s="6" t="s">
        <v>21</v>
      </c>
      <c r="R9" s="5"/>
      <c r="S9" s="5"/>
      <c r="T9" s="5"/>
    </row>
    <row r="10" spans="1:20" x14ac:dyDescent="0.25">
      <c r="A10" s="8" t="s">
        <v>28</v>
      </c>
      <c r="B10" s="9">
        <v>3.63</v>
      </c>
      <c r="C10" s="9">
        <v>1.34</v>
      </c>
      <c r="D10" s="10">
        <f t="shared" si="0"/>
        <v>3.691460055096419E-2</v>
      </c>
      <c r="E10" s="9">
        <v>416</v>
      </c>
      <c r="F10" s="9">
        <v>0.41</v>
      </c>
      <c r="G10" s="9">
        <v>9.7799999999999994</v>
      </c>
      <c r="H10" s="9">
        <v>1854</v>
      </c>
      <c r="I10" s="9">
        <v>216</v>
      </c>
      <c r="J10" s="9">
        <v>316</v>
      </c>
      <c r="K10" s="9">
        <v>76</v>
      </c>
      <c r="L10" s="9">
        <v>1.51</v>
      </c>
      <c r="M10" s="9">
        <v>4.92</v>
      </c>
      <c r="N10" s="9"/>
      <c r="P10" s="5" t="s">
        <v>22</v>
      </c>
      <c r="Q10" s="5"/>
      <c r="R10" s="5"/>
      <c r="S10" s="5"/>
      <c r="T10" s="5"/>
    </row>
    <row r="11" spans="1:20" x14ac:dyDescent="0.25">
      <c r="A11" s="8" t="s">
        <v>28</v>
      </c>
      <c r="B11" s="9">
        <v>1.93</v>
      </c>
      <c r="C11" s="9">
        <v>11.13</v>
      </c>
      <c r="D11" s="10">
        <f t="shared" si="0"/>
        <v>0.57668393782383431</v>
      </c>
      <c r="E11" s="9">
        <v>794</v>
      </c>
      <c r="F11" s="9">
        <v>0.38</v>
      </c>
      <c r="G11" s="9">
        <v>7.47</v>
      </c>
      <c r="H11" s="9">
        <v>3997</v>
      </c>
      <c r="I11" s="9">
        <v>181</v>
      </c>
      <c r="J11" s="9">
        <v>73</v>
      </c>
      <c r="K11" s="9">
        <v>67</v>
      </c>
      <c r="L11" s="9">
        <v>1.1399999999999999</v>
      </c>
      <c r="M11" s="9">
        <v>4.13</v>
      </c>
      <c r="N11" s="9"/>
      <c r="P11" t="s">
        <v>23</v>
      </c>
    </row>
    <row r="12" spans="1:20" x14ac:dyDescent="0.25">
      <c r="A12" s="8" t="s">
        <v>28</v>
      </c>
      <c r="B12" s="9">
        <v>1.61</v>
      </c>
      <c r="C12" s="9">
        <v>19.579999999999998</v>
      </c>
      <c r="D12" s="10">
        <f t="shared" si="0"/>
        <v>1.2161490683229812</v>
      </c>
      <c r="E12" s="9">
        <v>375</v>
      </c>
      <c r="F12" s="9">
        <v>0.18</v>
      </c>
      <c r="G12" s="9">
        <v>6.46</v>
      </c>
      <c r="H12" s="9">
        <v>3728</v>
      </c>
      <c r="I12" s="9">
        <v>212</v>
      </c>
      <c r="J12" s="9">
        <v>76</v>
      </c>
      <c r="K12" s="9">
        <v>54</v>
      </c>
      <c r="L12" s="9">
        <v>0.85</v>
      </c>
      <c r="M12" s="9">
        <v>3.61</v>
      </c>
      <c r="N12" s="9" t="s">
        <v>30</v>
      </c>
      <c r="P12" t="s">
        <v>24</v>
      </c>
    </row>
    <row r="13" spans="1:20" x14ac:dyDescent="0.25">
      <c r="A13" s="8" t="s">
        <v>28</v>
      </c>
      <c r="B13" s="9">
        <v>1.71</v>
      </c>
      <c r="C13" s="9">
        <v>17.579999999999998</v>
      </c>
      <c r="D13" s="10">
        <f t="shared" si="0"/>
        <v>1.0280701754385964</v>
      </c>
      <c r="E13" s="9">
        <v>803</v>
      </c>
      <c r="F13" s="9">
        <v>0.33</v>
      </c>
      <c r="G13" s="9">
        <v>6.72</v>
      </c>
      <c r="H13" s="9">
        <v>5366</v>
      </c>
      <c r="I13" s="9">
        <v>289</v>
      </c>
      <c r="J13" s="9">
        <v>72</v>
      </c>
      <c r="K13" s="9">
        <v>61</v>
      </c>
      <c r="L13" s="9">
        <v>1.08</v>
      </c>
      <c r="M13" s="9">
        <v>3.95</v>
      </c>
      <c r="N13" s="9" t="s">
        <v>30</v>
      </c>
      <c r="P13" t="s">
        <v>25</v>
      </c>
    </row>
    <row r="14" spans="1:20" x14ac:dyDescent="0.25">
      <c r="A14" s="8" t="s">
        <v>29</v>
      </c>
      <c r="B14" s="9">
        <v>2.0299999999999998</v>
      </c>
      <c r="C14" s="9">
        <v>7.73</v>
      </c>
      <c r="D14" s="10">
        <f t="shared" si="0"/>
        <v>0.38078817733990156</v>
      </c>
      <c r="E14" s="9">
        <v>1012</v>
      </c>
      <c r="F14" s="9">
        <v>0.4</v>
      </c>
      <c r="G14" s="9">
        <v>8.49</v>
      </c>
      <c r="H14" s="9">
        <v>6230</v>
      </c>
      <c r="I14" s="9">
        <v>227</v>
      </c>
      <c r="J14" s="9">
        <v>72</v>
      </c>
      <c r="K14" s="9">
        <v>69</v>
      </c>
      <c r="L14" s="9">
        <v>1.17</v>
      </c>
      <c r="M14" s="9">
        <v>4.8</v>
      </c>
      <c r="N14" s="9"/>
      <c r="P14" t="s">
        <v>26</v>
      </c>
    </row>
    <row r="15" spans="1:20" x14ac:dyDescent="0.25">
      <c r="A15" s="8" t="s">
        <v>29</v>
      </c>
      <c r="B15" s="9">
        <v>2.27</v>
      </c>
      <c r="C15" s="9">
        <v>16.010000000000002</v>
      </c>
      <c r="D15" s="10">
        <f t="shared" si="0"/>
        <v>0.70528634361233489</v>
      </c>
      <c r="E15" s="9">
        <v>1085</v>
      </c>
      <c r="F15" s="9">
        <v>0.46</v>
      </c>
      <c r="G15" s="9">
        <v>9.31</v>
      </c>
      <c r="H15" s="9">
        <v>6319</v>
      </c>
      <c r="I15" s="9">
        <v>291</v>
      </c>
      <c r="J15" s="9">
        <v>93</v>
      </c>
      <c r="K15" s="9">
        <v>65</v>
      </c>
      <c r="L15" s="9">
        <v>1.25</v>
      </c>
      <c r="M15" s="9">
        <v>5.16</v>
      </c>
      <c r="N15" s="9" t="s">
        <v>30</v>
      </c>
    </row>
    <row r="16" spans="1:20" x14ac:dyDescent="0.25">
      <c r="A16" s="8" t="s">
        <v>29</v>
      </c>
      <c r="B16" s="9">
        <v>2.0099999999999998</v>
      </c>
      <c r="C16" s="9">
        <v>8.6</v>
      </c>
      <c r="D16" s="10">
        <f t="shared" si="0"/>
        <v>0.42786069651741299</v>
      </c>
      <c r="E16" s="9">
        <v>911</v>
      </c>
      <c r="F16" s="9">
        <v>0.45</v>
      </c>
      <c r="G16" s="9">
        <v>8.39</v>
      </c>
      <c r="H16" s="9">
        <v>6142</v>
      </c>
      <c r="I16" s="9">
        <v>208</v>
      </c>
      <c r="J16" s="9">
        <v>73</v>
      </c>
      <c r="K16" s="9">
        <v>65</v>
      </c>
      <c r="L16" s="9">
        <v>1.04</v>
      </c>
      <c r="M16" s="9">
        <v>4.49</v>
      </c>
      <c r="N16" s="9"/>
    </row>
    <row r="17" spans="1:14" x14ac:dyDescent="0.25">
      <c r="A17" s="8" t="s">
        <v>29</v>
      </c>
      <c r="B17" s="9">
        <v>1.95</v>
      </c>
      <c r="C17" s="9">
        <v>20.89</v>
      </c>
      <c r="D17" s="10">
        <f t="shared" si="0"/>
        <v>1.0712820512820513</v>
      </c>
      <c r="E17" s="9">
        <v>845</v>
      </c>
      <c r="F17" s="9">
        <v>0.6</v>
      </c>
      <c r="G17" s="9">
        <v>8.27</v>
      </c>
      <c r="H17" s="9">
        <v>6315</v>
      </c>
      <c r="I17" s="9">
        <v>267</v>
      </c>
      <c r="J17" s="9">
        <v>87</v>
      </c>
      <c r="K17" s="9">
        <v>67</v>
      </c>
      <c r="L17" s="9">
        <v>1.08</v>
      </c>
      <c r="M17" s="9">
        <v>4.37</v>
      </c>
      <c r="N17" s="9" t="s">
        <v>30</v>
      </c>
    </row>
    <row r="18" spans="1:14" x14ac:dyDescent="0.25">
      <c r="A18" s="8" t="s">
        <v>29</v>
      </c>
      <c r="B18" s="9">
        <v>1.47</v>
      </c>
      <c r="C18" s="9">
        <v>26.84</v>
      </c>
      <c r="D18" s="10">
        <f t="shared" si="0"/>
        <v>1.8258503401360544</v>
      </c>
      <c r="E18" s="9">
        <v>648</v>
      </c>
      <c r="F18" s="9">
        <v>0.32</v>
      </c>
      <c r="G18" s="9">
        <v>6.41</v>
      </c>
      <c r="H18" s="9">
        <v>4841</v>
      </c>
      <c r="I18" s="9">
        <v>164</v>
      </c>
      <c r="J18" s="9">
        <v>51</v>
      </c>
      <c r="K18" s="9">
        <v>56</v>
      </c>
      <c r="L18" s="9">
        <v>0.86</v>
      </c>
      <c r="M18" s="9">
        <v>3.72</v>
      </c>
      <c r="N18" s="9" t="s">
        <v>31</v>
      </c>
    </row>
    <row r="19" spans="1:14" x14ac:dyDescent="0.25">
      <c r="A19" s="8" t="s">
        <v>29</v>
      </c>
      <c r="B19" s="9">
        <v>1.89</v>
      </c>
      <c r="C19" s="9">
        <v>29.09</v>
      </c>
      <c r="D19" s="10">
        <f t="shared" si="0"/>
        <v>1.5391534391534392</v>
      </c>
      <c r="E19" s="9">
        <v>473</v>
      </c>
      <c r="F19" s="9">
        <v>0.28999999999999998</v>
      </c>
      <c r="G19" s="9">
        <v>7.33</v>
      </c>
      <c r="H19" s="9">
        <v>5664</v>
      </c>
      <c r="I19" s="9">
        <v>211</v>
      </c>
      <c r="J19" s="9">
        <v>74</v>
      </c>
      <c r="K19" s="9">
        <v>63</v>
      </c>
      <c r="L19" s="9">
        <v>0.98</v>
      </c>
      <c r="M19" s="9">
        <v>4.28</v>
      </c>
      <c r="N19" s="9" t="s">
        <v>31</v>
      </c>
    </row>
    <row r="20" spans="1:14" x14ac:dyDescent="0.25">
      <c r="A20" s="8" t="s">
        <v>28</v>
      </c>
      <c r="B20" s="9">
        <v>2.41</v>
      </c>
      <c r="C20" s="9">
        <v>7.49</v>
      </c>
      <c r="D20" s="10">
        <f t="shared" si="0"/>
        <v>0.3107883817427386</v>
      </c>
      <c r="E20" s="9">
        <v>819</v>
      </c>
      <c r="F20" s="9">
        <v>0.54</v>
      </c>
      <c r="G20" s="9">
        <v>8.65</v>
      </c>
      <c r="H20" s="9">
        <v>4201</v>
      </c>
      <c r="I20" s="9">
        <v>208</v>
      </c>
      <c r="J20" s="9">
        <v>122</v>
      </c>
      <c r="K20" s="9">
        <v>77</v>
      </c>
      <c r="L20" s="9">
        <v>1.18</v>
      </c>
      <c r="M20" s="9">
        <v>4.5999999999999996</v>
      </c>
      <c r="N20" s="9"/>
    </row>
    <row r="21" spans="1:14" x14ac:dyDescent="0.25">
      <c r="A21" s="8" t="s">
        <v>28</v>
      </c>
      <c r="B21" s="9">
        <v>1.78</v>
      </c>
      <c r="C21" s="9">
        <v>23.42</v>
      </c>
      <c r="D21" s="10">
        <f t="shared" si="0"/>
        <v>1.3157303370786517</v>
      </c>
      <c r="E21" s="9">
        <v>908</v>
      </c>
      <c r="F21" s="9">
        <v>0.27</v>
      </c>
      <c r="G21" s="9">
        <v>7.64</v>
      </c>
      <c r="H21" s="9">
        <v>2873</v>
      </c>
      <c r="I21" s="9">
        <v>162</v>
      </c>
      <c r="J21" s="9">
        <v>72</v>
      </c>
      <c r="K21" s="9">
        <v>61</v>
      </c>
      <c r="L21" s="9">
        <v>0.94</v>
      </c>
      <c r="M21" s="9">
        <v>4.22</v>
      </c>
      <c r="N21" s="9"/>
    </row>
    <row r="22" spans="1:14" x14ac:dyDescent="0.25">
      <c r="A22" s="8" t="s">
        <v>28</v>
      </c>
      <c r="B22" s="9">
        <v>2.0099999999999998</v>
      </c>
      <c r="C22" s="9">
        <v>3.07</v>
      </c>
      <c r="D22" s="10">
        <f t="shared" si="0"/>
        <v>0.1527363184079602</v>
      </c>
      <c r="E22" s="9">
        <v>1018</v>
      </c>
      <c r="F22" s="9">
        <v>0.37</v>
      </c>
      <c r="G22" s="9">
        <v>8.83</v>
      </c>
      <c r="H22" s="9">
        <v>3343</v>
      </c>
      <c r="I22" s="9">
        <v>194</v>
      </c>
      <c r="J22" s="9">
        <v>82</v>
      </c>
      <c r="K22" s="9">
        <v>66</v>
      </c>
      <c r="L22" s="9">
        <v>1.19</v>
      </c>
      <c r="M22" s="9">
        <v>4.66</v>
      </c>
      <c r="N22" s="9"/>
    </row>
    <row r="23" spans="1:14" x14ac:dyDescent="0.25">
      <c r="A23" s="8" t="s">
        <v>28</v>
      </c>
      <c r="B23" s="9">
        <v>1.85</v>
      </c>
      <c r="C23" s="9">
        <v>6.29</v>
      </c>
      <c r="D23" s="10">
        <f t="shared" si="0"/>
        <v>0.33999999999999997</v>
      </c>
      <c r="E23" s="9">
        <v>720</v>
      </c>
      <c r="F23" s="9">
        <v>0.43</v>
      </c>
      <c r="G23" s="9">
        <v>7.95</v>
      </c>
      <c r="H23" s="9">
        <v>4499</v>
      </c>
      <c r="I23" s="9">
        <v>222</v>
      </c>
      <c r="J23" s="9">
        <v>75</v>
      </c>
      <c r="K23" s="9">
        <v>71</v>
      </c>
      <c r="L23" s="9">
        <v>1.25</v>
      </c>
      <c r="M23" s="9">
        <v>4.45</v>
      </c>
      <c r="N23" s="9"/>
    </row>
    <row r="24" spans="1:14" x14ac:dyDescent="0.25">
      <c r="A24" s="8" t="s">
        <v>28</v>
      </c>
      <c r="B24" s="9">
        <v>1.4</v>
      </c>
      <c r="C24" s="9">
        <v>13.4</v>
      </c>
      <c r="D24" s="10">
        <f t="shared" si="0"/>
        <v>0.95714285714285707</v>
      </c>
      <c r="E24" s="9">
        <v>398</v>
      </c>
      <c r="F24" s="9">
        <v>0.28999999999999998</v>
      </c>
      <c r="G24" s="9">
        <v>6.37</v>
      </c>
      <c r="H24" s="9">
        <v>4507</v>
      </c>
      <c r="I24" s="9">
        <v>209</v>
      </c>
      <c r="J24" s="9">
        <v>96</v>
      </c>
      <c r="K24" s="9">
        <v>59</v>
      </c>
      <c r="L24" s="9">
        <v>1.0900000000000001</v>
      </c>
      <c r="M24" s="9">
        <v>3.78</v>
      </c>
      <c r="N24" s="9" t="s">
        <v>30</v>
      </c>
    </row>
    <row r="26" spans="1:14" x14ac:dyDescent="0.25">
      <c r="D26" s="3"/>
    </row>
    <row r="27" spans="1:14" x14ac:dyDescent="0.25">
      <c r="D27" s="3"/>
    </row>
    <row r="28" spans="1:14" x14ac:dyDescent="0.25">
      <c r="D28" s="3"/>
    </row>
    <row r="29" spans="1:14" x14ac:dyDescent="0.25">
      <c r="D29" s="3"/>
    </row>
    <row r="30" spans="1:14" x14ac:dyDescent="0.25">
      <c r="D30" s="3"/>
    </row>
    <row r="31" spans="1:14" x14ac:dyDescent="0.25">
      <c r="D31" s="3"/>
    </row>
    <row r="32" spans="1:14" x14ac:dyDescent="0.25">
      <c r="D32" s="3"/>
    </row>
    <row r="33" spans="4:6" x14ac:dyDescent="0.25">
      <c r="D33" s="3"/>
    </row>
    <row r="34" spans="4:6" x14ac:dyDescent="0.25">
      <c r="D34" s="3"/>
    </row>
    <row r="35" spans="4:6" x14ac:dyDescent="0.25">
      <c r="D35" s="3"/>
    </row>
    <row r="36" spans="4:6" x14ac:dyDescent="0.25">
      <c r="D36" s="3"/>
    </row>
    <row r="37" spans="4:6" x14ac:dyDescent="0.25">
      <c r="D37" s="3"/>
    </row>
    <row r="38" spans="4:6" x14ac:dyDescent="0.25">
      <c r="D38" s="3"/>
    </row>
    <row r="39" spans="4:6" x14ac:dyDescent="0.25">
      <c r="D39" s="3"/>
    </row>
    <row r="40" spans="4:6" x14ac:dyDescent="0.25">
      <c r="D40" s="3"/>
      <c r="F40" s="2"/>
    </row>
    <row r="41" spans="4:6" x14ac:dyDescent="0.25">
      <c r="D41" s="3"/>
    </row>
    <row r="42" spans="4:6" x14ac:dyDescent="0.25">
      <c r="D42" s="3"/>
    </row>
    <row r="43" spans="4:6" x14ac:dyDescent="0.25">
      <c r="D43" s="3"/>
    </row>
    <row r="44" spans="4:6" x14ac:dyDescent="0.25">
      <c r="D44" s="3"/>
    </row>
    <row r="45" spans="4:6" x14ac:dyDescent="0.25">
      <c r="D45" s="3"/>
    </row>
    <row r="46" spans="4:6" x14ac:dyDescent="0.25">
      <c r="D46" s="3"/>
    </row>
    <row r="47" spans="4:6" x14ac:dyDescent="0.25">
      <c r="D47" s="3"/>
    </row>
    <row r="48" spans="4:6" x14ac:dyDescent="0.25">
      <c r="D48" s="3"/>
    </row>
    <row r="49" spans="4:6" x14ac:dyDescent="0.25">
      <c r="D49" s="3"/>
    </row>
    <row r="50" spans="4:6" x14ac:dyDescent="0.25">
      <c r="D50" s="3"/>
    </row>
    <row r="51" spans="4:6" x14ac:dyDescent="0.25">
      <c r="D51" s="3"/>
      <c r="F51" s="2"/>
    </row>
    <row r="52" spans="4:6" x14ac:dyDescent="0.25">
      <c r="D52" s="3"/>
    </row>
    <row r="53" spans="4:6" x14ac:dyDescent="0.25">
      <c r="D53" s="3"/>
    </row>
    <row r="54" spans="4:6" x14ac:dyDescent="0.25">
      <c r="D54" s="3"/>
    </row>
    <row r="55" spans="4:6" x14ac:dyDescent="0.25">
      <c r="D55" s="3"/>
    </row>
    <row r="56" spans="4:6" x14ac:dyDescent="0.25">
      <c r="D56" s="3"/>
    </row>
    <row r="57" spans="4:6" x14ac:dyDescent="0.25">
      <c r="D57" s="3"/>
    </row>
    <row r="58" spans="4:6" x14ac:dyDescent="0.25">
      <c r="D58" s="3"/>
    </row>
    <row r="59" spans="4:6" x14ac:dyDescent="0.25">
      <c r="D59" s="3"/>
    </row>
    <row r="60" spans="4:6" x14ac:dyDescent="0.25">
      <c r="D60" s="3"/>
    </row>
    <row r="61" spans="4:6" x14ac:dyDescent="0.25">
      <c r="D61" s="3"/>
    </row>
    <row r="62" spans="4:6" x14ac:dyDescent="0.25">
      <c r="D62" s="3"/>
    </row>
    <row r="63" spans="4:6" x14ac:dyDescent="0.25">
      <c r="D63" s="3"/>
    </row>
    <row r="64" spans="4:6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2021-06-30T12:02:28Z</dcterms:modified>
</cp:coreProperties>
</file>