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ocuments\"/>
    </mc:Choice>
  </mc:AlternateContent>
  <bookViews>
    <workbookView xWindow="0" yWindow="0" windowWidth="20490" windowHeight="7350"/>
  </bookViews>
  <sheets>
    <sheet name="TAS-TOS-OSI" sheetId="1" r:id="rId1"/>
    <sheet name="Toplam Fenolik Madde" sheetId="3" r:id="rId2"/>
    <sheet name="Materyal-metod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3" i="3" l="1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2" i="3"/>
  <c r="D2" i="1" l="1"/>
</calcChain>
</file>

<file path=xl/sharedStrings.xml><?xml version="1.0" encoding="utf-8"?>
<sst xmlns="http://schemas.openxmlformats.org/spreadsheetml/2006/main" count="123" uniqueCount="93">
  <si>
    <t>Numune Adı</t>
  </si>
  <si>
    <t>OSI</t>
  </si>
  <si>
    <t>TAS(mmol/L)</t>
  </si>
  <si>
    <t>TOS (µmol/L)</t>
  </si>
  <si>
    <t>Numune</t>
  </si>
  <si>
    <t>absorbans</t>
  </si>
  <si>
    <t>result</t>
  </si>
  <si>
    <t>std1</t>
  </si>
  <si>
    <t>std2</t>
  </si>
  <si>
    <t>std3</t>
  </si>
  <si>
    <t>std4</t>
  </si>
  <si>
    <t>std5</t>
  </si>
  <si>
    <t>std6</t>
  </si>
  <si>
    <t>kons.</t>
  </si>
  <si>
    <t>std7</t>
  </si>
  <si>
    <t>Gallik asit konsantrasyon (mg/L)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</si>
  <si>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</si>
  <si>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</si>
  <si>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</si>
  <si>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</si>
  <si>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</si>
  <si>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</si>
  <si>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</si>
  <si>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</si>
  <si>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</si>
  <si>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</si>
  <si>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</si>
  <si>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</si>
  <si>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</si>
  <si>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</si>
  <si>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REL BIOCHEM-REL ASSAY</t>
  </si>
  <si>
    <t>*Bal örnekleri 1:3 oranında fosfat tamponu ile seyreltilerek çalışıldı.</t>
  </si>
  <si>
    <t>Toplam Fenolik Madde Tayini</t>
  </si>
  <si>
    <t xml:space="preserve">Yöntem(Gallik Asit Standard)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</si>
  <si>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</si>
  <si>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</si>
  <si>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</si>
  <si>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</si>
  <si>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</si>
  <si>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</si>
  <si>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</si>
  <si>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</si>
  <si>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</si>
  <si>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</si>
  <si>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</si>
  <si>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</si>
  <si>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</si>
  <si>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</si>
  <si>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</si>
  <si>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</si>
  <si>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</si>
  <si>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</si>
  <si>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</si>
  <si>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</si>
  <si>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</si>
  <si>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</si>
  <si>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</si>
  <si>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</si>
  <si>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</si>
  <si>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</si>
  <si>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</si>
  <si>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</si>
  <si>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</si>
  <si>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</si>
  <si>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</si>
  <si>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</si>
  <si>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FOLİN CİOCALTEU Yöntemi ile Fenolik Madde Tayini: Folin, O. And Ciocalteu, V. 1927. J. Biol. Chem., 73: 627.</t>
  </si>
  <si>
    <t xml:space="preserve">Kaynak: </t>
  </si>
  <si>
    <t>1K-1</t>
  </si>
  <si>
    <t>1K-2</t>
  </si>
  <si>
    <t>1K-3</t>
  </si>
  <si>
    <t>1K-4</t>
  </si>
  <si>
    <t>2K-1</t>
  </si>
  <si>
    <t>2K-2</t>
  </si>
  <si>
    <t>2K-3</t>
  </si>
  <si>
    <t>2K-4</t>
  </si>
  <si>
    <t>1T-1</t>
  </si>
  <si>
    <t>1T-2</t>
  </si>
  <si>
    <t>1T-3</t>
  </si>
  <si>
    <t>1T-4</t>
  </si>
  <si>
    <t>2T-1</t>
  </si>
  <si>
    <t>2T-2</t>
  </si>
  <si>
    <t>2T-3</t>
  </si>
  <si>
    <t>2T-4</t>
  </si>
  <si>
    <t>DG-1</t>
  </si>
  <si>
    <t>DG-2</t>
  </si>
  <si>
    <t>DG-3</t>
  </si>
  <si>
    <t>DG-4</t>
  </si>
  <si>
    <t>KÖK</t>
  </si>
  <si>
    <t>TOHUM</t>
  </si>
  <si>
    <t>2.5 ml metanol( Merc cat. No: 1.06009.2511) ile 2.5 ml distile su karışımı hazırlandı. 0.5 gr toz maddeden eklendi. 1.dk 1 dk boyunca vortex yapıldı.</t>
  </si>
  <si>
    <t>30. dk 1 dk boyunca vortex yapıldı. 60. dk 1 dk boyunca vortex yapıldı, daha sonra 70 C derecede 30 dk inkübe edildi. ve 5000 rpm +4' de 5 dk santrifüj edildikten sonra supernatan kısmı tam otomatik cihazda çalışıldı.</t>
  </si>
  <si>
    <t>Toz kuru numunelerin Eksrakte için hazırlanışı: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</si>
</sst>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0" xfId="0"/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madde tayini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[1]Sayfa1!$B$2:$B$8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[1]Sayfa1!$C$2:$C$8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0.22600000000000001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0.58699999999999997</c:v>
                </c:pt>
                <c:pt idx="5">
                  <c:v>0.70199999999999996</c:v>
                </c:pt>
                <c:pt idx="6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7DB-9BAC-6F18DF87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32"/>
        <c:axId val="355986768"/>
      </c:scatterChart>
      <c:valAx>
        <c:axId val="1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986768"/>
        <c:crosses val="autoZero"/>
        <c:crossBetween val="midCat"/>
      </c:valAx>
      <c:valAx>
        <c:axId val="35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123825</xdr:rowOff>
    </xdr:from>
    <xdr:to>
      <xdr:col>13</xdr:col>
      <xdr:colOff>304800</xdr:colOff>
      <xdr:row>15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617220</xdr:colOff>
      <xdr:row>48</xdr:row>
      <xdr:rowOff>27110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10058400" cy="69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15239</xdr:rowOff>
    </xdr:from>
    <xdr:to>
      <xdr:col>6</xdr:col>
      <xdr:colOff>0</xdr:colOff>
      <xdr:row>108</xdr:row>
      <xdr:rowOff>33572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60179"/>
          <a:ext cx="9441180" cy="109911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/Desktop/2020-SONU&#199;LAR/Duygu%20A&#287;ag&#252;nd&#252;z-&#231;ay/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F16" sqref="F16"/>
    </sheetView>
  </sheetViews>
  <sheetFormatPr defaultRowHeight="15" x14ac:dyDescent="0.25"/>
  <cols>
    <col min="1" max="1" width="26.28515625" customWidth="1"/>
    <col min="2" max="2" width="12.85546875" style="1" customWidth="1"/>
    <col min="3" max="3" width="13.85546875" style="1" customWidth="1"/>
    <col min="4" max="4" width="10.28515625" style="1" customWidth="1"/>
    <col min="5" max="5" width="13.140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7" t="s">
        <v>0</v>
      </c>
      <c r="B1" s="7" t="s">
        <v>2</v>
      </c>
      <c r="C1" s="7" t="s">
        <v>3</v>
      </c>
      <c r="D1" s="7" t="s">
        <v>1</v>
      </c>
      <c r="K1"/>
    </row>
    <row r="2" spans="1:11" x14ac:dyDescent="0.25">
      <c r="A2" s="10" t="s">
        <v>68</v>
      </c>
      <c r="B2" s="6">
        <v>1.51</v>
      </c>
      <c r="C2" s="6">
        <v>10.3</v>
      </c>
      <c r="D2" s="11">
        <f t="shared" ref="D2:D7" si="0">(C2/(B2*1000))*100</f>
        <v>0.68211920529801329</v>
      </c>
      <c r="K2"/>
    </row>
    <row r="3" spans="1:11" x14ac:dyDescent="0.25">
      <c r="A3" s="10" t="s">
        <v>69</v>
      </c>
      <c r="B3" s="6">
        <v>1.78</v>
      </c>
      <c r="C3" s="6">
        <v>11.3</v>
      </c>
      <c r="D3" s="11">
        <f t="shared" si="0"/>
        <v>0.6348314606741573</v>
      </c>
      <c r="K3"/>
    </row>
    <row r="4" spans="1:11" x14ac:dyDescent="0.25">
      <c r="A4" s="10" t="s">
        <v>70</v>
      </c>
      <c r="B4" s="6">
        <v>1.81</v>
      </c>
      <c r="C4" s="6">
        <v>11.1</v>
      </c>
      <c r="D4" s="11">
        <f t="shared" si="0"/>
        <v>0.61325966850828728</v>
      </c>
      <c r="K4"/>
    </row>
    <row r="5" spans="1:11" x14ac:dyDescent="0.25">
      <c r="A5" s="10" t="s">
        <v>71</v>
      </c>
      <c r="B5" s="6">
        <v>1.82</v>
      </c>
      <c r="C5" s="6">
        <v>11.03</v>
      </c>
      <c r="D5" s="11">
        <f t="shared" si="0"/>
        <v>0.606043956043956</v>
      </c>
      <c r="K5"/>
    </row>
    <row r="6" spans="1:11" x14ac:dyDescent="0.25">
      <c r="A6" s="10" t="s">
        <v>72</v>
      </c>
      <c r="B6" s="6">
        <v>1.55</v>
      </c>
      <c r="C6" s="6">
        <v>8.17</v>
      </c>
      <c r="D6" s="11">
        <f t="shared" si="0"/>
        <v>0.52709677419354839</v>
      </c>
      <c r="K6"/>
    </row>
    <row r="7" spans="1:11" x14ac:dyDescent="0.25">
      <c r="A7" s="10" t="s">
        <v>73</v>
      </c>
      <c r="B7" s="6">
        <v>1.46</v>
      </c>
      <c r="C7" s="6">
        <v>8.2799999999999994</v>
      </c>
      <c r="D7" s="11">
        <f t="shared" si="0"/>
        <v>0.56712328767123288</v>
      </c>
      <c r="K7"/>
    </row>
    <row r="8" spans="1:11" x14ac:dyDescent="0.25">
      <c r="A8" s="10" t="s">
        <v>74</v>
      </c>
      <c r="B8" s="6">
        <v>1.55</v>
      </c>
      <c r="C8" s="6">
        <v>8.76</v>
      </c>
      <c r="D8" s="11">
        <f t="shared" ref="D8:D20" si="1">(C8/(B10*1000))*100</f>
        <v>0.44467005076142135</v>
      </c>
      <c r="K8"/>
    </row>
    <row r="9" spans="1:11" x14ac:dyDescent="0.25">
      <c r="A9" s="10" t="s">
        <v>75</v>
      </c>
      <c r="B9" s="6">
        <v>1.66</v>
      </c>
      <c r="C9" s="6">
        <v>6.43</v>
      </c>
      <c r="D9" s="11">
        <f t="shared" si="1"/>
        <v>0.29095022624434391</v>
      </c>
      <c r="K9"/>
    </row>
    <row r="10" spans="1:11" x14ac:dyDescent="0.25">
      <c r="A10" s="10" t="s">
        <v>76</v>
      </c>
      <c r="B10" s="6">
        <v>1.97</v>
      </c>
      <c r="C10" s="6">
        <v>12.5</v>
      </c>
      <c r="D10" s="11">
        <f t="shared" si="1"/>
        <v>0.61576354679802958</v>
      </c>
      <c r="K10"/>
    </row>
    <row r="11" spans="1:11" x14ac:dyDescent="0.25">
      <c r="A11" s="10" t="s">
        <v>77</v>
      </c>
      <c r="B11" s="6">
        <v>2.21</v>
      </c>
      <c r="C11" s="6">
        <v>12.7</v>
      </c>
      <c r="D11" s="11">
        <f t="shared" si="1"/>
        <v>0.58796296296296291</v>
      </c>
      <c r="K11"/>
    </row>
    <row r="12" spans="1:11" x14ac:dyDescent="0.25">
      <c r="A12" s="10" t="s">
        <v>78</v>
      </c>
      <c r="B12" s="6">
        <v>2.0299999999999998</v>
      </c>
      <c r="C12" s="6">
        <v>11.4</v>
      </c>
      <c r="D12" s="11">
        <f t="shared" si="1"/>
        <v>0.66279069767441867</v>
      </c>
      <c r="K12"/>
    </row>
    <row r="13" spans="1:11" x14ac:dyDescent="0.25">
      <c r="A13" s="10" t="s">
        <v>79</v>
      </c>
      <c r="B13" s="6">
        <v>2.16</v>
      </c>
      <c r="C13" s="6">
        <v>12.9</v>
      </c>
      <c r="D13" s="11">
        <f t="shared" si="1"/>
        <v>0.68617021276595747</v>
      </c>
      <c r="K13"/>
    </row>
    <row r="14" spans="1:11" x14ac:dyDescent="0.25">
      <c r="A14" s="10" t="s">
        <v>80</v>
      </c>
      <c r="B14" s="6">
        <v>1.72</v>
      </c>
      <c r="C14" s="6">
        <v>11.1</v>
      </c>
      <c r="D14" s="11">
        <f t="shared" si="1"/>
        <v>0.54411764705882348</v>
      </c>
      <c r="K14"/>
    </row>
    <row r="15" spans="1:11" x14ac:dyDescent="0.25">
      <c r="A15" s="10" t="s">
        <v>81</v>
      </c>
      <c r="B15" s="6">
        <v>1.88</v>
      </c>
      <c r="C15" s="6">
        <v>11.1</v>
      </c>
      <c r="D15" s="11">
        <f t="shared" si="1"/>
        <v>0.61325966850828728</v>
      </c>
      <c r="K15"/>
    </row>
    <row r="16" spans="1:11" x14ac:dyDescent="0.25">
      <c r="A16" s="10" t="s">
        <v>82</v>
      </c>
      <c r="B16" s="6">
        <v>2.04</v>
      </c>
      <c r="C16" s="6">
        <v>12.2</v>
      </c>
      <c r="D16" s="11">
        <f t="shared" si="1"/>
        <v>0.81333333333333324</v>
      </c>
      <c r="K16"/>
    </row>
    <row r="17" spans="1:11" x14ac:dyDescent="0.25">
      <c r="A17" s="10" t="s">
        <v>83</v>
      </c>
      <c r="B17" s="6">
        <v>1.81</v>
      </c>
      <c r="C17" s="6">
        <v>11.9</v>
      </c>
      <c r="D17" s="11">
        <f t="shared" si="1"/>
        <v>0.87500000000000011</v>
      </c>
      <c r="K17"/>
    </row>
    <row r="18" spans="1:11" x14ac:dyDescent="0.25">
      <c r="A18" s="10" t="s">
        <v>84</v>
      </c>
      <c r="B18" s="6">
        <v>1.5</v>
      </c>
      <c r="C18" s="6">
        <v>5.53</v>
      </c>
      <c r="D18" s="11">
        <f t="shared" si="1"/>
        <v>0.48938053097345136</v>
      </c>
      <c r="K18"/>
    </row>
    <row r="19" spans="1:11" x14ac:dyDescent="0.25">
      <c r="A19" s="10" t="s">
        <v>85</v>
      </c>
      <c r="B19" s="6">
        <v>1.36</v>
      </c>
      <c r="C19" s="6">
        <v>4.9400000000000004</v>
      </c>
      <c r="D19" s="11">
        <f t="shared" si="1"/>
        <v>0.42956521739130443</v>
      </c>
      <c r="G19" s="3"/>
      <c r="K19"/>
    </row>
    <row r="20" spans="1:11" x14ac:dyDescent="0.25">
      <c r="A20" s="10" t="s">
        <v>86</v>
      </c>
      <c r="B20" s="6">
        <v>1.1299999999999999</v>
      </c>
      <c r="C20" s="6">
        <v>4.7699999999999996</v>
      </c>
      <c r="D20" s="11">
        <f t="shared" si="1"/>
        <v>0.11865671641791045</v>
      </c>
      <c r="K20"/>
    </row>
    <row r="21" spans="1:11" x14ac:dyDescent="0.25">
      <c r="A21" s="10" t="s">
        <v>87</v>
      </c>
      <c r="B21" s="6">
        <v>1.1499999999999999</v>
      </c>
      <c r="C21" s="6">
        <v>3.99</v>
      </c>
      <c r="D21" s="11">
        <f t="shared" ref="D21" si="2">(C21/(B23*1000))*100</f>
        <v>9.5226730310262533E-2</v>
      </c>
      <c r="K21"/>
    </row>
    <row r="22" spans="1:11" x14ac:dyDescent="0.25">
      <c r="A22" s="10" t="s">
        <v>88</v>
      </c>
      <c r="B22" s="6">
        <v>4.0199999999999996</v>
      </c>
      <c r="C22" s="6">
        <v>79.8</v>
      </c>
      <c r="D22" s="11">
        <v>1.9850000000000001</v>
      </c>
      <c r="K22"/>
    </row>
    <row r="23" spans="1:11" x14ac:dyDescent="0.25">
      <c r="A23" s="10" t="s">
        <v>89</v>
      </c>
      <c r="B23" s="6">
        <v>4.1900000000000004</v>
      </c>
      <c r="C23" s="6">
        <v>27.2</v>
      </c>
      <c r="D23" s="11">
        <v>0.64900000000000002</v>
      </c>
      <c r="K23"/>
    </row>
    <row r="24" spans="1:11" x14ac:dyDescent="0.25">
      <c r="A24" s="1"/>
      <c r="E24"/>
      <c r="F24"/>
      <c r="G24"/>
      <c r="H24"/>
      <c r="I24"/>
      <c r="J24"/>
      <c r="K24"/>
    </row>
    <row r="25" spans="1:11" x14ac:dyDescent="0.25">
      <c r="A25" s="1"/>
      <c r="F25"/>
      <c r="G25"/>
      <c r="H25"/>
      <c r="I25"/>
      <c r="J25"/>
      <c r="K25"/>
    </row>
    <row r="26" spans="1:11" x14ac:dyDescent="0.25">
      <c r="A26" s="1"/>
      <c r="G26"/>
      <c r="H26"/>
      <c r="I26"/>
      <c r="J26"/>
      <c r="K26"/>
    </row>
    <row r="27" spans="1:11" x14ac:dyDescent="0.25">
      <c r="A27" s="1"/>
      <c r="G27"/>
      <c r="H27"/>
      <c r="I27"/>
      <c r="J27"/>
      <c r="K27"/>
    </row>
    <row r="28" spans="1:11" x14ac:dyDescent="0.25">
      <c r="A28" s="1"/>
      <c r="G28"/>
      <c r="H28"/>
      <c r="I28"/>
      <c r="J28"/>
      <c r="K28"/>
    </row>
    <row r="29" spans="1:11" x14ac:dyDescent="0.25">
      <c r="A29" s="1"/>
      <c r="G29"/>
      <c r="H29"/>
      <c r="I29"/>
      <c r="J29"/>
      <c r="K29"/>
    </row>
    <row r="30" spans="1:11" x14ac:dyDescent="0.25">
      <c r="A30" s="1"/>
      <c r="G30"/>
      <c r="H30"/>
      <c r="I30"/>
      <c r="J30"/>
      <c r="K30"/>
    </row>
    <row r="31" spans="1:11" x14ac:dyDescent="0.25">
      <c r="A31" s="1"/>
      <c r="G31"/>
      <c r="H31"/>
      <c r="I31"/>
      <c r="J31"/>
      <c r="K31"/>
    </row>
    <row r="32" spans="1:11" x14ac:dyDescent="0.25">
      <c r="A32" s="1"/>
      <c r="G32"/>
      <c r="H32"/>
      <c r="I32"/>
      <c r="J32"/>
      <c r="K32"/>
    </row>
    <row r="33" spans="1:11" x14ac:dyDescent="0.25">
      <c r="A33" s="1"/>
      <c r="G33"/>
      <c r="H33"/>
      <c r="I33"/>
      <c r="J33"/>
      <c r="K33"/>
    </row>
    <row r="34" spans="1:11" x14ac:dyDescent="0.25">
      <c r="A34" s="1"/>
      <c r="G34"/>
      <c r="H34"/>
      <c r="I34"/>
      <c r="J34"/>
      <c r="K34"/>
    </row>
    <row r="35" spans="1:11" x14ac:dyDescent="0.25">
      <c r="A35" s="1"/>
      <c r="G35"/>
      <c r="H35"/>
      <c r="I35"/>
      <c r="J35"/>
      <c r="K35"/>
    </row>
    <row r="36" spans="1:11" x14ac:dyDescent="0.25">
      <c r="A36" s="1"/>
      <c r="G36"/>
      <c r="H36"/>
      <c r="I36"/>
      <c r="J36"/>
      <c r="K36"/>
    </row>
    <row r="37" spans="1:11" x14ac:dyDescent="0.25">
      <c r="A37" s="1"/>
      <c r="G37"/>
      <c r="H37"/>
      <c r="I37"/>
      <c r="J37"/>
      <c r="K37"/>
    </row>
    <row r="38" spans="1:11" x14ac:dyDescent="0.25">
      <c r="A38" s="1"/>
      <c r="G38"/>
      <c r="H38"/>
      <c r="I38"/>
      <c r="J38"/>
      <c r="K38"/>
    </row>
    <row r="39" spans="1:11" x14ac:dyDescent="0.25">
      <c r="A39" s="1"/>
      <c r="G39"/>
      <c r="H39"/>
      <c r="I39"/>
      <c r="J39"/>
      <c r="K39"/>
    </row>
    <row r="40" spans="1:11" x14ac:dyDescent="0.25">
      <c r="A40" s="2"/>
      <c r="G40"/>
      <c r="H40"/>
      <c r="I40"/>
      <c r="J40"/>
      <c r="K40"/>
    </row>
    <row r="41" spans="1:11" x14ac:dyDescent="0.25">
      <c r="A41" s="1"/>
      <c r="G41"/>
      <c r="H41"/>
      <c r="I41"/>
      <c r="J41"/>
      <c r="K41"/>
    </row>
    <row r="42" spans="1:11" x14ac:dyDescent="0.25">
      <c r="A42" s="1"/>
      <c r="G42"/>
      <c r="H42"/>
      <c r="I42"/>
      <c r="J42"/>
      <c r="K42"/>
    </row>
    <row r="43" spans="1:11" x14ac:dyDescent="0.25">
      <c r="A43" s="1"/>
      <c r="G43"/>
      <c r="H43"/>
      <c r="I43"/>
      <c r="J43"/>
      <c r="K43"/>
    </row>
    <row r="44" spans="1:11" x14ac:dyDescent="0.25">
      <c r="A44" s="1"/>
      <c r="G44"/>
      <c r="H44"/>
      <c r="I44"/>
      <c r="J44"/>
      <c r="K44"/>
    </row>
    <row r="45" spans="1:11" x14ac:dyDescent="0.25">
      <c r="A45" s="1"/>
      <c r="G45"/>
      <c r="H45"/>
      <c r="I45"/>
      <c r="J45"/>
      <c r="K45"/>
    </row>
    <row r="46" spans="1:11" x14ac:dyDescent="0.25">
      <c r="A46" s="1"/>
      <c r="G46"/>
      <c r="H46"/>
      <c r="I46"/>
      <c r="J46"/>
      <c r="K46"/>
    </row>
    <row r="47" spans="1:11" x14ac:dyDescent="0.25">
      <c r="A47" s="1"/>
      <c r="G47"/>
      <c r="H47"/>
      <c r="I47"/>
      <c r="J47"/>
      <c r="K47"/>
    </row>
    <row r="48" spans="1:11" x14ac:dyDescent="0.25">
      <c r="A48" s="1"/>
      <c r="G48"/>
      <c r="H48"/>
      <c r="I48"/>
      <c r="J48"/>
      <c r="K48"/>
    </row>
    <row r="49" spans="1:11" x14ac:dyDescent="0.25">
      <c r="A49" s="1"/>
      <c r="G49"/>
      <c r="H49"/>
      <c r="I49"/>
      <c r="J49"/>
      <c r="K49"/>
    </row>
    <row r="50" spans="1:11" x14ac:dyDescent="0.25">
      <c r="A50" s="1"/>
      <c r="G50"/>
      <c r="H50"/>
      <c r="I50"/>
      <c r="J50"/>
      <c r="K50"/>
    </row>
    <row r="51" spans="1:11" x14ac:dyDescent="0.25">
      <c r="A51" s="2"/>
      <c r="G51"/>
      <c r="H51"/>
      <c r="I51"/>
      <c r="J51"/>
      <c r="K51"/>
    </row>
    <row r="52" spans="1:11" x14ac:dyDescent="0.25">
      <c r="A52" s="1"/>
      <c r="G52"/>
      <c r="H52"/>
      <c r="I52"/>
      <c r="J52"/>
      <c r="K52"/>
    </row>
    <row r="53" spans="1:11" x14ac:dyDescent="0.25">
      <c r="A53" s="1"/>
      <c r="G53"/>
      <c r="H53"/>
      <c r="I53"/>
      <c r="J53"/>
      <c r="K53"/>
    </row>
    <row r="54" spans="1:11" x14ac:dyDescent="0.25">
      <c r="A54" s="1"/>
      <c r="G54"/>
      <c r="H54"/>
      <c r="I54"/>
      <c r="J54"/>
      <c r="K54"/>
    </row>
    <row r="55" spans="1:11" x14ac:dyDescent="0.25">
      <c r="A55" s="1"/>
      <c r="G55"/>
      <c r="H55"/>
      <c r="I55"/>
      <c r="J55"/>
      <c r="K55"/>
    </row>
    <row r="56" spans="1:11" x14ac:dyDescent="0.25">
      <c r="A56" s="1"/>
      <c r="G56"/>
      <c r="H56"/>
      <c r="I56"/>
      <c r="J56"/>
      <c r="K56"/>
    </row>
    <row r="57" spans="1:11" x14ac:dyDescent="0.25">
      <c r="A57" s="1"/>
      <c r="G57"/>
      <c r="H57"/>
      <c r="I57"/>
      <c r="J57"/>
      <c r="K57"/>
    </row>
    <row r="58" spans="1:11" x14ac:dyDescent="0.25">
      <c r="A58" s="1"/>
      <c r="G58"/>
      <c r="H58"/>
      <c r="I58"/>
      <c r="J58"/>
      <c r="K58"/>
    </row>
    <row r="59" spans="1:11" x14ac:dyDescent="0.25">
      <c r="A59" s="1"/>
      <c r="G59"/>
      <c r="H59"/>
      <c r="I59"/>
      <c r="J59"/>
      <c r="K59"/>
    </row>
    <row r="60" spans="1:11" x14ac:dyDescent="0.25">
      <c r="A60" s="1"/>
      <c r="G60"/>
      <c r="H60"/>
      <c r="I60"/>
      <c r="J60"/>
      <c r="K60"/>
    </row>
    <row r="61" spans="1:11" x14ac:dyDescent="0.25">
      <c r="A61" s="1"/>
      <c r="G61"/>
      <c r="H61"/>
      <c r="I61"/>
      <c r="J61"/>
      <c r="K61"/>
    </row>
    <row r="62" spans="1:11" x14ac:dyDescent="0.25">
      <c r="A62" s="1"/>
      <c r="G62"/>
      <c r="H62"/>
      <c r="I62"/>
      <c r="J62"/>
      <c r="K62"/>
    </row>
    <row r="63" spans="1:11" x14ac:dyDescent="0.25">
      <c r="A63" s="1"/>
      <c r="G63"/>
      <c r="H63"/>
      <c r="I63"/>
      <c r="J63"/>
      <c r="K63"/>
    </row>
    <row r="64" spans="1:11" x14ac:dyDescent="0.25">
      <c r="A64" s="1"/>
      <c r="G64"/>
      <c r="H64"/>
      <c r="I64"/>
      <c r="J64"/>
      <c r="K64"/>
    </row>
    <row r="65" spans="1:11" x14ac:dyDescent="0.25">
      <c r="A65" s="1"/>
      <c r="G65"/>
      <c r="H65"/>
      <c r="I65"/>
      <c r="J65"/>
      <c r="K65"/>
    </row>
    <row r="66" spans="1:11" x14ac:dyDescent="0.25">
      <c r="A66" s="1"/>
      <c r="G66"/>
      <c r="H66"/>
      <c r="I66"/>
      <c r="J66"/>
      <c r="K66"/>
    </row>
    <row r="67" spans="1:11" x14ac:dyDescent="0.25">
      <c r="A67" s="1"/>
      <c r="G67"/>
      <c r="H67"/>
      <c r="I67"/>
      <c r="J67"/>
      <c r="K67"/>
    </row>
    <row r="68" spans="1:11" x14ac:dyDescent="0.25">
      <c r="A68" s="1"/>
      <c r="G68"/>
      <c r="H68"/>
      <c r="I68"/>
      <c r="J68"/>
      <c r="K68"/>
    </row>
    <row r="69" spans="1:11" x14ac:dyDescent="0.25">
      <c r="A69" s="1"/>
      <c r="G69"/>
      <c r="H69"/>
      <c r="I69"/>
      <c r="J69"/>
      <c r="K69"/>
    </row>
    <row r="70" spans="1:11" x14ac:dyDescent="0.25">
      <c r="A70" s="1"/>
      <c r="G70"/>
      <c r="H70"/>
      <c r="I70"/>
      <c r="J70"/>
      <c r="K70"/>
    </row>
    <row r="71" spans="1:11" x14ac:dyDescent="0.25">
      <c r="A71" s="1"/>
      <c r="G71"/>
      <c r="H71"/>
      <c r="I71"/>
      <c r="J71"/>
      <c r="K71"/>
    </row>
    <row r="72" spans="1:11" x14ac:dyDescent="0.25">
      <c r="A72" s="1"/>
      <c r="G72"/>
      <c r="H72"/>
      <c r="I72"/>
      <c r="J72"/>
      <c r="K72"/>
    </row>
    <row r="73" spans="1:11" x14ac:dyDescent="0.25">
      <c r="A73" s="1"/>
      <c r="G73"/>
      <c r="H73"/>
      <c r="I73"/>
      <c r="J73"/>
      <c r="K73"/>
    </row>
    <row r="74" spans="1:11" x14ac:dyDescent="0.25">
      <c r="A74" s="1"/>
      <c r="G74"/>
      <c r="H74"/>
      <c r="I74"/>
      <c r="J74"/>
      <c r="K74"/>
    </row>
    <row r="75" spans="1:11" x14ac:dyDescent="0.25">
      <c r="A75" s="1"/>
      <c r="G75"/>
      <c r="H75"/>
      <c r="I75"/>
      <c r="J75"/>
      <c r="K75"/>
    </row>
    <row r="76" spans="1:11" x14ac:dyDescent="0.25">
      <c r="A76" s="1"/>
      <c r="G76"/>
      <c r="H76"/>
      <c r="I76"/>
      <c r="J76"/>
      <c r="K76"/>
    </row>
    <row r="77" spans="1:11" x14ac:dyDescent="0.25">
      <c r="A77" s="1"/>
      <c r="G77"/>
      <c r="H77"/>
      <c r="I77"/>
      <c r="J77"/>
      <c r="K77"/>
    </row>
    <row r="78" spans="1:11" x14ac:dyDescent="0.25">
      <c r="A78" s="1"/>
    </row>
    <row r="79" spans="1:11" x14ac:dyDescent="0.25">
      <c r="A79" s="1"/>
      <c r="G79"/>
      <c r="H79"/>
      <c r="I79"/>
      <c r="J79"/>
      <c r="K79"/>
    </row>
    <row r="80" spans="1:11" x14ac:dyDescent="0.25">
      <c r="A80" s="1"/>
      <c r="G80"/>
      <c r="H80"/>
      <c r="I80"/>
      <c r="J80"/>
      <c r="K80"/>
    </row>
    <row r="81" spans="1:11" x14ac:dyDescent="0.25">
      <c r="A81" s="1"/>
      <c r="G81"/>
      <c r="H81"/>
      <c r="I81"/>
      <c r="J81"/>
      <c r="K81"/>
    </row>
    <row r="82" spans="1:11" x14ac:dyDescent="0.25">
      <c r="A82" s="1"/>
      <c r="G82"/>
      <c r="H82"/>
      <c r="I82"/>
      <c r="J82"/>
      <c r="K82"/>
    </row>
    <row r="83" spans="1:11" x14ac:dyDescent="0.25">
      <c r="A83" s="1"/>
      <c r="G83"/>
      <c r="H83"/>
      <c r="I83"/>
      <c r="J83"/>
      <c r="K83"/>
    </row>
    <row r="84" spans="1:11" x14ac:dyDescent="0.25">
      <c r="A84" s="1"/>
      <c r="G84"/>
      <c r="H84"/>
      <c r="I84"/>
      <c r="J84"/>
      <c r="K84"/>
    </row>
    <row r="85" spans="1:11" x14ac:dyDescent="0.25">
      <c r="A85" s="1"/>
      <c r="G85"/>
      <c r="H85"/>
      <c r="I85"/>
      <c r="J85"/>
      <c r="K85"/>
    </row>
    <row r="86" spans="1:11" x14ac:dyDescent="0.25">
      <c r="A86" s="1"/>
      <c r="G86"/>
      <c r="H86"/>
      <c r="I86"/>
      <c r="J86"/>
      <c r="K86"/>
    </row>
    <row r="87" spans="1:11" x14ac:dyDescent="0.25">
      <c r="A87" s="1"/>
      <c r="G87"/>
      <c r="H87"/>
      <c r="I87"/>
      <c r="J87"/>
      <c r="K87"/>
    </row>
    <row r="88" spans="1:11" x14ac:dyDescent="0.25">
      <c r="A88" s="1"/>
      <c r="G88"/>
      <c r="H88"/>
      <c r="I88"/>
      <c r="J88"/>
      <c r="K88"/>
    </row>
    <row r="89" spans="1:11" x14ac:dyDescent="0.25">
      <c r="A89" s="1"/>
      <c r="G89"/>
      <c r="H89"/>
      <c r="I89"/>
      <c r="J89"/>
      <c r="K89"/>
    </row>
    <row r="90" spans="1:11" x14ac:dyDescent="0.25">
      <c r="A90" s="1"/>
      <c r="G90"/>
      <c r="H90"/>
      <c r="I90"/>
      <c r="J90"/>
      <c r="K90"/>
    </row>
    <row r="91" spans="1:11" x14ac:dyDescent="0.25">
      <c r="A91" s="1"/>
      <c r="G91"/>
      <c r="H91"/>
      <c r="I91"/>
      <c r="J91"/>
      <c r="K91"/>
    </row>
    <row r="92" spans="1:11" x14ac:dyDescent="0.25">
      <c r="A92" s="1"/>
      <c r="G92"/>
      <c r="H92"/>
      <c r="I92"/>
      <c r="J92"/>
      <c r="K92"/>
    </row>
    <row r="93" spans="1:11" x14ac:dyDescent="0.25">
      <c r="A93" s="1"/>
      <c r="G93"/>
      <c r="H93"/>
      <c r="I93"/>
      <c r="J93"/>
      <c r="K93"/>
    </row>
    <row r="94" spans="1:11" x14ac:dyDescent="0.25">
      <c r="G94"/>
      <c r="H94"/>
      <c r="I94"/>
      <c r="J94"/>
      <c r="K94"/>
    </row>
    <row r="95" spans="1:11" x14ac:dyDescent="0.25">
      <c r="G95"/>
      <c r="H95"/>
      <c r="I95"/>
      <c r="J95"/>
      <c r="K95"/>
    </row>
    <row r="96" spans="1:11" x14ac:dyDescent="0.25">
      <c r="G96"/>
      <c r="H96"/>
      <c r="I96"/>
      <c r="J96"/>
      <c r="K96"/>
    </row>
    <row r="97" spans="7:11" x14ac:dyDescent="0.25">
      <c r="G97"/>
      <c r="H97"/>
      <c r="I97"/>
      <c r="J97"/>
      <c r="K97"/>
    </row>
    <row r="98" spans="7:11" x14ac:dyDescent="0.25">
      <c r="G98"/>
      <c r="H98"/>
      <c r="I98"/>
      <c r="J98"/>
      <c r="K98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F17" sqref="F17"/>
    </sheetView>
  </sheetViews>
  <sheetFormatPr defaultRowHeight="15" x14ac:dyDescent="0.25"/>
  <cols>
    <col min="1" max="1" width="33.28515625" customWidth="1"/>
    <col min="2" max="2" width="11.7109375" customWidth="1"/>
    <col min="3" max="3" width="12" customWidth="1"/>
  </cols>
  <sheetData>
    <row r="1" spans="1:18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/>
      <c r="B4" s="7" t="s">
        <v>5</v>
      </c>
      <c r="C4" s="7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5" t="s">
        <v>7</v>
      </c>
      <c r="B5" s="5">
        <v>40</v>
      </c>
      <c r="C5" s="5">
        <v>0.14899999999999999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5" t="s">
        <v>8</v>
      </c>
      <c r="B6" s="5">
        <v>80</v>
      </c>
      <c r="C6" s="5">
        <v>0.22600000000000001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5" t="s">
        <v>9</v>
      </c>
      <c r="B7" s="5">
        <v>120</v>
      </c>
      <c r="C7" s="5">
        <v>0.34499999999999997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5" t="s">
        <v>10</v>
      </c>
      <c r="B8" s="5">
        <v>160</v>
      </c>
      <c r="C8" s="5">
        <v>0.46100000000000002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5" t="s">
        <v>11</v>
      </c>
      <c r="B9" s="5">
        <v>200</v>
      </c>
      <c r="C9" s="5">
        <v>0.58699999999999997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5" t="s">
        <v>12</v>
      </c>
      <c r="B10" s="5">
        <v>250</v>
      </c>
      <c r="C10" s="5">
        <v>0.70199999999999996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5" t="s">
        <v>14</v>
      </c>
      <c r="B11" s="5">
        <v>300</v>
      </c>
      <c r="C11" s="5">
        <v>0.82799999999999996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/>
      <c r="B16" s="4"/>
      <c r="C16" s="4"/>
      <c r="D16" s="4"/>
      <c r="E16" s="4"/>
      <c r="F16" s="4"/>
      <c r="I16" s="9" t="s">
        <v>15</v>
      </c>
      <c r="J16" s="9"/>
      <c r="K16" s="9"/>
      <c r="L16" s="9"/>
      <c r="M16" s="4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8" x14ac:dyDescent="0.25">
      <c r="A21" s="15" t="s">
        <v>4</v>
      </c>
      <c r="B21" s="15" t="s">
        <v>5</v>
      </c>
      <c r="C21" s="15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8" x14ac:dyDescent="0.25">
      <c r="A22" s="10" t="s">
        <v>68</v>
      </c>
      <c r="B22" s="6">
        <v>0.17399999999999999</v>
      </c>
      <c r="C22" s="8">
        <f t="shared" ref="C22:C43" si="0">(B22-0.0293)/(0.0027)</f>
        <v>53.592592592592588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8" x14ac:dyDescent="0.25">
      <c r="A23" s="10" t="s">
        <v>69</v>
      </c>
      <c r="B23" s="6">
        <v>0.184</v>
      </c>
      <c r="C23" s="8">
        <f t="shared" si="0"/>
        <v>57.296296296296298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8" x14ac:dyDescent="0.25">
      <c r="A24" s="10" t="s">
        <v>70</v>
      </c>
      <c r="B24" s="6">
        <v>0.17</v>
      </c>
      <c r="C24" s="8">
        <f t="shared" si="0"/>
        <v>52.111111111111114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8" x14ac:dyDescent="0.25">
      <c r="A25" s="10" t="s">
        <v>71</v>
      </c>
      <c r="B25" s="6">
        <v>0.17699999999999999</v>
      </c>
      <c r="C25" s="8">
        <f t="shared" si="0"/>
        <v>54.703703703703702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8" x14ac:dyDescent="0.25">
      <c r="A26" s="10" t="s">
        <v>72</v>
      </c>
      <c r="B26" s="6">
        <v>0.17599999999999999</v>
      </c>
      <c r="C26" s="8">
        <f t="shared" si="0"/>
        <v>54.333333333333329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8" x14ac:dyDescent="0.25">
      <c r="A27" s="10" t="s">
        <v>73</v>
      </c>
      <c r="B27" s="6">
        <v>0.17399999999999999</v>
      </c>
      <c r="C27" s="8">
        <f t="shared" si="0"/>
        <v>53.592592592592588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8" x14ac:dyDescent="0.25">
      <c r="A28" s="10" t="s">
        <v>74</v>
      </c>
      <c r="B28" s="6">
        <v>0.17699999999999999</v>
      </c>
      <c r="C28" s="8">
        <f t="shared" si="0"/>
        <v>54.703703703703702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8" x14ac:dyDescent="0.25">
      <c r="A29" s="10" t="s">
        <v>75</v>
      </c>
      <c r="B29" s="6">
        <v>0.17100000000000001</v>
      </c>
      <c r="C29" s="8">
        <f t="shared" si="0"/>
        <v>52.481481481481488</v>
      </c>
    </row>
    <row r="30" spans="1:18" x14ac:dyDescent="0.25">
      <c r="A30" s="10" t="s">
        <v>76</v>
      </c>
      <c r="B30" s="6">
        <v>0.17799999999999999</v>
      </c>
      <c r="C30" s="8">
        <f t="shared" si="0"/>
        <v>55.074074074074069</v>
      </c>
    </row>
    <row r="31" spans="1:18" x14ac:dyDescent="0.25">
      <c r="A31" s="10" t="s">
        <v>77</v>
      </c>
      <c r="B31" s="6">
        <v>0.184</v>
      </c>
      <c r="C31" s="8">
        <f t="shared" si="0"/>
        <v>57.296296296296298</v>
      </c>
    </row>
    <row r="32" spans="1:18" x14ac:dyDescent="0.25">
      <c r="A32" s="10" t="s">
        <v>78</v>
      </c>
      <c r="B32" s="6">
        <v>0.193</v>
      </c>
      <c r="C32" s="8">
        <f t="shared" si="0"/>
        <v>60.629629629629633</v>
      </c>
    </row>
    <row r="33" spans="1:3" x14ac:dyDescent="0.25">
      <c r="A33" s="10" t="s">
        <v>79</v>
      </c>
      <c r="B33" s="6">
        <v>0.18099999999999999</v>
      </c>
      <c r="C33" s="8">
        <f t="shared" si="0"/>
        <v>56.185185185185183</v>
      </c>
    </row>
    <row r="34" spans="1:3" x14ac:dyDescent="0.25">
      <c r="A34" s="10" t="s">
        <v>80</v>
      </c>
      <c r="B34" s="6">
        <v>0.17599999999999999</v>
      </c>
      <c r="C34" s="8">
        <f t="shared" si="0"/>
        <v>54.333333333333329</v>
      </c>
    </row>
    <row r="35" spans="1:3" x14ac:dyDescent="0.25">
      <c r="A35" s="10" t="s">
        <v>81</v>
      </c>
      <c r="B35" s="6">
        <v>0.17499999999999999</v>
      </c>
      <c r="C35" s="8">
        <f t="shared" si="0"/>
        <v>53.962962962962962</v>
      </c>
    </row>
    <row r="36" spans="1:3" x14ac:dyDescent="0.25">
      <c r="A36" s="10" t="s">
        <v>82</v>
      </c>
      <c r="B36" s="6">
        <v>0.17699999999999999</v>
      </c>
      <c r="C36" s="8">
        <f t="shared" si="0"/>
        <v>54.703703703703702</v>
      </c>
    </row>
    <row r="37" spans="1:3" x14ac:dyDescent="0.25">
      <c r="A37" s="10" t="s">
        <v>83</v>
      </c>
      <c r="B37" s="6">
        <v>0.17399999999999999</v>
      </c>
      <c r="C37" s="8">
        <f t="shared" si="0"/>
        <v>53.592592592592588</v>
      </c>
    </row>
    <row r="38" spans="1:3" x14ac:dyDescent="0.25">
      <c r="A38" s="10" t="s">
        <v>84</v>
      </c>
      <c r="B38" s="6">
        <v>0.17499999999999999</v>
      </c>
      <c r="C38" s="8">
        <f t="shared" si="0"/>
        <v>53.962962962962962</v>
      </c>
    </row>
    <row r="39" spans="1:3" x14ac:dyDescent="0.25">
      <c r="A39" s="10" t="s">
        <v>85</v>
      </c>
      <c r="B39" s="6">
        <v>0.17299999999999999</v>
      </c>
      <c r="C39" s="8">
        <f t="shared" si="0"/>
        <v>53.222222222222214</v>
      </c>
    </row>
    <row r="40" spans="1:3" x14ac:dyDescent="0.25">
      <c r="A40" s="10" t="s">
        <v>86</v>
      </c>
      <c r="B40" s="6">
        <v>0.16900000000000001</v>
      </c>
      <c r="C40" s="8">
        <f t="shared" si="0"/>
        <v>51.740740740740748</v>
      </c>
    </row>
    <row r="41" spans="1:3" x14ac:dyDescent="0.25">
      <c r="A41" s="10" t="s">
        <v>87</v>
      </c>
      <c r="B41" s="6">
        <v>0.16400000000000001</v>
      </c>
      <c r="C41" s="8">
        <f t="shared" si="0"/>
        <v>49.888888888888893</v>
      </c>
    </row>
    <row r="42" spans="1:3" x14ac:dyDescent="0.25">
      <c r="A42" s="10" t="s">
        <v>88</v>
      </c>
      <c r="B42" s="6">
        <v>0.52100000000000002</v>
      </c>
      <c r="C42" s="8">
        <f t="shared" si="0"/>
        <v>182.11111111111111</v>
      </c>
    </row>
    <row r="43" spans="1:3" x14ac:dyDescent="0.25">
      <c r="A43" s="10" t="s">
        <v>89</v>
      </c>
      <c r="B43" s="6">
        <v>0.39</v>
      </c>
      <c r="C43" s="8">
        <f t="shared" si="0"/>
        <v>133.59259259259258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selection activeCell="G5" sqref="G5"/>
    </sheetView>
  </sheetViews>
  <sheetFormatPr defaultRowHeight="15" x14ac:dyDescent="0.25"/>
  <cols>
    <col min="1" max="1" width="33.7109375" customWidth="1"/>
    <col min="2" max="2" width="16.5703125" customWidth="1"/>
    <col min="3" max="3" width="27.42578125" customWidth="1"/>
    <col min="4" max="4" width="14.85546875" customWidth="1"/>
    <col min="5" max="5" width="14.28515625" customWidth="1"/>
    <col min="6" max="6" width="30.7109375" customWidth="1"/>
    <col min="7" max="7" width="51.7109375" customWidth="1"/>
  </cols>
  <sheetData>
    <row r="1" spans="1:16" ht="16.5" thickTop="1" thickBot="1" x14ac:dyDescent="0.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</row>
    <row r="2" spans="1:16" ht="16.5" thickTop="1" thickBot="1" x14ac:dyDescent="0.3">
      <c r="A2" s="13" t="s">
        <v>22</v>
      </c>
      <c r="B2" s="13" t="s">
        <v>23</v>
      </c>
      <c r="C2" s="14" t="s">
        <v>24</v>
      </c>
      <c r="D2" s="14" t="s">
        <v>25</v>
      </c>
      <c r="E2" s="14" t="s">
        <v>26</v>
      </c>
      <c r="F2" s="14" t="s">
        <v>27</v>
      </c>
    </row>
    <row r="3" spans="1:16" ht="16.5" thickTop="1" thickBot="1" x14ac:dyDescent="0.3">
      <c r="A3" s="13" t="s">
        <v>28</v>
      </c>
      <c r="B3" s="13" t="s">
        <v>23</v>
      </c>
      <c r="C3" s="14" t="s">
        <v>24</v>
      </c>
      <c r="D3" s="14" t="s">
        <v>29</v>
      </c>
      <c r="E3" s="14" t="s">
        <v>26</v>
      </c>
      <c r="F3" s="14" t="s">
        <v>27</v>
      </c>
    </row>
    <row r="4" spans="1:16" ht="16.5" thickTop="1" thickBot="1" x14ac:dyDescent="0.3">
      <c r="A4" s="20" t="s">
        <v>32</v>
      </c>
      <c r="B4" s="18" t="s">
        <v>23</v>
      </c>
      <c r="C4" s="19" t="s">
        <v>33</v>
      </c>
      <c r="D4" s="19"/>
      <c r="E4" s="19" t="s">
        <v>26</v>
      </c>
      <c r="F4" s="19" t="s">
        <v>30</v>
      </c>
    </row>
    <row r="5" spans="1:16" ht="15.75" thickTop="1" x14ac:dyDescent="0.25">
      <c r="D5" s="3"/>
      <c r="E5" s="1"/>
      <c r="F5" s="1"/>
    </row>
    <row r="6" spans="1:16" x14ac:dyDescent="0.25">
      <c r="A6" s="22" t="s">
        <v>31</v>
      </c>
      <c r="B6" s="1"/>
      <c r="C6" s="1"/>
      <c r="D6" s="3"/>
      <c r="E6" s="1"/>
      <c r="F6" s="1"/>
      <c r="G6" s="1"/>
    </row>
    <row r="7" spans="1:16" x14ac:dyDescent="0.25">
      <c r="A7" s="16" t="s">
        <v>92</v>
      </c>
      <c r="B7" s="21"/>
      <c r="C7" s="21"/>
      <c r="D7" s="3"/>
      <c r="E7" s="1"/>
      <c r="F7" s="1"/>
      <c r="G7" s="1"/>
    </row>
    <row r="8" spans="1:16" x14ac:dyDescent="0.25">
      <c r="A8" s="22" t="s">
        <v>90</v>
      </c>
      <c r="B8" s="23"/>
      <c r="C8" s="23"/>
      <c r="D8" s="24"/>
      <c r="E8" s="23"/>
      <c r="F8" s="23"/>
      <c r="G8" s="1"/>
      <c r="H8" s="1"/>
      <c r="I8" s="1"/>
      <c r="J8" s="1"/>
      <c r="K8" s="1"/>
      <c r="L8" s="27"/>
      <c r="M8" s="27"/>
      <c r="N8" s="27"/>
      <c r="O8" s="27"/>
      <c r="P8" s="27"/>
    </row>
    <row r="9" spans="1:16" x14ac:dyDescent="0.25">
      <c r="A9" s="22" t="s">
        <v>91</v>
      </c>
      <c r="B9" s="23"/>
      <c r="C9" s="23"/>
      <c r="D9" s="24"/>
      <c r="E9" s="23"/>
      <c r="F9" s="23"/>
      <c r="G9" s="23"/>
      <c r="H9" s="23"/>
      <c r="I9" s="23"/>
      <c r="J9" s="23"/>
      <c r="K9" s="23"/>
      <c r="L9" s="22"/>
      <c r="M9" s="27"/>
      <c r="N9" s="27"/>
      <c r="O9" s="27"/>
      <c r="P9" s="27"/>
    </row>
    <row r="10" spans="1:16" x14ac:dyDescent="0.25">
      <c r="E10" s="1"/>
      <c r="F10" s="1"/>
      <c r="G10" s="23"/>
      <c r="H10" s="23"/>
      <c r="I10" s="23"/>
      <c r="J10" s="23"/>
      <c r="K10" s="23"/>
      <c r="L10" s="22"/>
      <c r="M10" s="27"/>
      <c r="N10" s="27"/>
      <c r="O10" s="27"/>
      <c r="P10" s="27"/>
    </row>
    <row r="11" spans="1:16" x14ac:dyDescent="0.25">
      <c r="E11" s="1"/>
      <c r="F11" s="1"/>
      <c r="G11" s="1"/>
      <c r="H11" s="23"/>
      <c r="I11" s="17"/>
      <c r="J11" s="17"/>
      <c r="K11" s="17"/>
      <c r="L11" s="17"/>
      <c r="M11" s="17"/>
      <c r="N11" s="17"/>
      <c r="O11" s="17"/>
    </row>
    <row r="12" spans="1:16" x14ac:dyDescent="0.25">
      <c r="E12" s="1"/>
      <c r="F12" s="1"/>
      <c r="G12" s="1"/>
      <c r="H12" s="23"/>
      <c r="I12" s="17"/>
      <c r="J12" s="17"/>
      <c r="K12" s="17"/>
      <c r="L12" s="17"/>
      <c r="M12" s="17"/>
      <c r="N12" s="17"/>
      <c r="O12" s="17"/>
    </row>
    <row r="13" spans="1:16" x14ac:dyDescent="0.25">
      <c r="G13" s="1"/>
      <c r="H13" s="1"/>
    </row>
    <row r="14" spans="1:16" x14ac:dyDescent="0.25">
      <c r="H14" s="1"/>
    </row>
    <row r="15" spans="1:16" x14ac:dyDescent="0.25">
      <c r="H15" s="1"/>
      <c r="I15" s="1"/>
      <c r="J15" s="1"/>
      <c r="K15" s="1"/>
      <c r="L15" s="17"/>
      <c r="M15" s="17"/>
      <c r="N15" s="17"/>
      <c r="O15" s="17"/>
      <c r="P15" s="17"/>
    </row>
    <row r="16" spans="1:16" x14ac:dyDescent="0.25">
      <c r="I16" s="1"/>
      <c r="J16" s="1"/>
      <c r="K16" s="1"/>
      <c r="L16" s="17"/>
      <c r="M16" s="17"/>
      <c r="N16" s="17"/>
      <c r="O16" s="17"/>
      <c r="P16" s="17"/>
    </row>
    <row r="17" spans="9:16" x14ac:dyDescent="0.25">
      <c r="I17" s="23"/>
      <c r="J17" s="23"/>
      <c r="K17" s="23"/>
      <c r="L17" s="22"/>
      <c r="M17" s="17"/>
      <c r="N17" s="17"/>
      <c r="O17" s="17"/>
      <c r="P17" s="17"/>
    </row>
    <row r="18" spans="9:16" x14ac:dyDescent="0.25">
      <c r="I18" s="23"/>
      <c r="J18" s="23"/>
      <c r="K18" s="23"/>
      <c r="L18" s="22"/>
      <c r="M18" s="17"/>
      <c r="N18" s="17"/>
      <c r="O18" s="17"/>
      <c r="P18" s="17"/>
    </row>
    <row r="19" spans="9:16" x14ac:dyDescent="0.25">
      <c r="I19" s="23"/>
      <c r="J19" s="23"/>
      <c r="K19" s="23"/>
      <c r="L19" s="22"/>
      <c r="M19" s="17"/>
      <c r="N19" s="17"/>
      <c r="O19" s="17"/>
      <c r="P19" s="17"/>
    </row>
    <row r="20" spans="9:16" x14ac:dyDescent="0.25">
      <c r="I20" s="1"/>
      <c r="J20" s="1"/>
      <c r="K20" s="1"/>
      <c r="L20" s="17"/>
      <c r="M20" s="17"/>
      <c r="N20" s="17"/>
      <c r="O20" s="17"/>
      <c r="P20" s="17"/>
    </row>
    <row r="21" spans="9:16" x14ac:dyDescent="0.25">
      <c r="I21" s="1"/>
      <c r="J21" s="1"/>
      <c r="K21" s="1"/>
      <c r="L21" s="17"/>
      <c r="M21" s="17"/>
      <c r="N21" s="17"/>
      <c r="O21" s="17"/>
      <c r="P21" s="17"/>
    </row>
    <row r="22" spans="9:16" x14ac:dyDescent="0.25">
      <c r="I22" s="1"/>
      <c r="J22" s="1"/>
      <c r="K22" s="1"/>
      <c r="L22" s="17"/>
      <c r="M22" s="17"/>
      <c r="N22" s="17"/>
      <c r="O22" s="17"/>
      <c r="P22" s="17"/>
    </row>
    <row r="110" spans="1:4" ht="15.75" x14ac:dyDescent="0.25">
      <c r="A110" s="25" t="s">
        <v>34</v>
      </c>
      <c r="B110" s="26"/>
      <c r="C110" s="26"/>
    </row>
    <row r="111" spans="1:4" ht="15.75" x14ac:dyDescent="0.25">
      <c r="A111" s="26" t="s">
        <v>35</v>
      </c>
      <c r="B111" s="26"/>
      <c r="C111" s="26"/>
      <c r="D111" s="26"/>
    </row>
    <row r="112" spans="1:4" ht="15.75" x14ac:dyDescent="0.25">
      <c r="A112" s="26" t="s">
        <v>36</v>
      </c>
      <c r="B112" s="26"/>
      <c r="C112" s="26"/>
      <c r="D112" s="26"/>
    </row>
    <row r="113" spans="1:6" ht="15.75" x14ac:dyDescent="0.25">
      <c r="A113" s="26" t="s">
        <v>37</v>
      </c>
      <c r="B113" s="26"/>
      <c r="C113" s="26"/>
      <c r="D113" s="26"/>
    </row>
    <row r="114" spans="1:6" ht="15.75" x14ac:dyDescent="0.25">
      <c r="A114" s="26" t="s">
        <v>38</v>
      </c>
      <c r="B114" s="26"/>
      <c r="C114" s="26"/>
      <c r="D114" s="26"/>
    </row>
    <row r="115" spans="1:6" ht="15.75" x14ac:dyDescent="0.25">
      <c r="A115" s="26" t="s">
        <v>39</v>
      </c>
      <c r="B115" s="26"/>
      <c r="C115" s="26"/>
      <c r="D115" s="26"/>
    </row>
    <row r="116" spans="1:6" ht="15.75" x14ac:dyDescent="0.25">
      <c r="A116" s="26" t="s">
        <v>40</v>
      </c>
      <c r="B116" s="26"/>
      <c r="C116" s="26"/>
      <c r="D116" s="26"/>
      <c r="E116" s="26"/>
      <c r="F116" s="26"/>
    </row>
    <row r="117" spans="1:6" ht="15.75" x14ac:dyDescent="0.25">
      <c r="A117" s="26" t="s">
        <v>41</v>
      </c>
      <c r="B117" s="26"/>
      <c r="C117" s="26"/>
      <c r="D117" s="26"/>
      <c r="E117" s="26"/>
      <c r="F117" s="26"/>
    </row>
    <row r="118" spans="1:6" ht="15.75" x14ac:dyDescent="0.25">
      <c r="A118" s="26" t="s">
        <v>42</v>
      </c>
      <c r="B118" s="26"/>
      <c r="C118" s="26"/>
      <c r="D118" s="26"/>
      <c r="E118" s="26"/>
      <c r="F118" s="26"/>
    </row>
    <row r="119" spans="1:6" ht="15.75" x14ac:dyDescent="0.25">
      <c r="A119" s="26"/>
      <c r="B119" s="26"/>
      <c r="C119" s="26"/>
      <c r="D119" s="26"/>
      <c r="E119" s="26"/>
      <c r="F119" s="26"/>
    </row>
    <row r="120" spans="1:6" ht="15.75" x14ac:dyDescent="0.25">
      <c r="A120" s="25" t="s">
        <v>43</v>
      </c>
      <c r="B120" s="26"/>
      <c r="C120" s="26"/>
      <c r="D120" s="26"/>
      <c r="E120" s="26"/>
      <c r="F120" s="26"/>
    </row>
    <row r="121" spans="1:6" ht="15.75" x14ac:dyDescent="0.25">
      <c r="A121" s="26" t="s">
        <v>44</v>
      </c>
      <c r="B121" s="26"/>
      <c r="C121" s="26"/>
      <c r="D121" s="26"/>
      <c r="E121" s="26"/>
      <c r="F121" s="26"/>
    </row>
    <row r="122" spans="1:6" ht="15.75" x14ac:dyDescent="0.25">
      <c r="A122" s="26" t="s">
        <v>45</v>
      </c>
      <c r="B122" s="26"/>
      <c r="C122" s="26"/>
      <c r="D122" s="26"/>
      <c r="E122" s="26"/>
      <c r="F122" s="26"/>
    </row>
    <row r="123" spans="1:6" ht="15.75" x14ac:dyDescent="0.25">
      <c r="A123" s="26" t="s">
        <v>46</v>
      </c>
      <c r="B123" s="26"/>
      <c r="C123" s="26"/>
      <c r="D123" s="26"/>
      <c r="E123" s="26"/>
      <c r="F123" s="26"/>
    </row>
    <row r="124" spans="1:6" ht="15.75" x14ac:dyDescent="0.25">
      <c r="A124" s="26" t="s">
        <v>47</v>
      </c>
      <c r="B124" s="26"/>
      <c r="C124" s="26"/>
      <c r="D124" s="26"/>
      <c r="E124" s="26"/>
      <c r="F124" s="26"/>
    </row>
    <row r="125" spans="1:6" ht="15.75" x14ac:dyDescent="0.25">
      <c r="A125" s="26" t="s">
        <v>48</v>
      </c>
      <c r="B125" s="26"/>
      <c r="C125" s="26"/>
      <c r="D125" s="26"/>
      <c r="E125" s="26"/>
      <c r="F125" s="26"/>
    </row>
    <row r="126" spans="1:6" ht="15.75" x14ac:dyDescent="0.25">
      <c r="A126" s="26" t="s">
        <v>49</v>
      </c>
      <c r="B126" s="26"/>
      <c r="C126" s="26"/>
      <c r="D126" s="26"/>
      <c r="E126" s="26"/>
      <c r="F126" s="26"/>
    </row>
    <row r="127" spans="1:6" ht="15.75" x14ac:dyDescent="0.25">
      <c r="A127" s="26" t="s">
        <v>50</v>
      </c>
      <c r="B127" s="26"/>
      <c r="C127" s="26"/>
      <c r="D127" s="26"/>
      <c r="E127" s="26"/>
      <c r="F127" s="26"/>
    </row>
    <row r="128" spans="1:6" ht="15.75" x14ac:dyDescent="0.25">
      <c r="A128" s="26" t="s">
        <v>51</v>
      </c>
      <c r="B128" s="26"/>
      <c r="C128" s="26"/>
      <c r="D128" s="26"/>
      <c r="E128" s="26"/>
      <c r="F128" s="26"/>
    </row>
    <row r="129" spans="1:6" ht="15.75" x14ac:dyDescent="0.25">
      <c r="A129" s="26" t="s">
        <v>52</v>
      </c>
      <c r="B129" s="26"/>
      <c r="C129" s="26"/>
      <c r="D129" s="26"/>
      <c r="E129" s="26"/>
      <c r="F129" s="26"/>
    </row>
    <row r="130" spans="1:6" ht="15.75" x14ac:dyDescent="0.25">
      <c r="A130" s="26" t="s">
        <v>53</v>
      </c>
      <c r="B130" s="26"/>
      <c r="C130" s="26"/>
      <c r="D130" s="26"/>
      <c r="E130" s="26"/>
      <c r="F130" s="26"/>
    </row>
    <row r="131" spans="1:6" ht="15.75" x14ac:dyDescent="0.25">
      <c r="A131" s="26" t="s">
        <v>42</v>
      </c>
      <c r="B131" s="26"/>
      <c r="C131" s="26"/>
      <c r="D131" s="26"/>
      <c r="E131" s="26"/>
      <c r="F131" s="26"/>
    </row>
    <row r="132" spans="1:6" ht="15.75" x14ac:dyDescent="0.25">
      <c r="A132" s="26"/>
      <c r="B132" s="26"/>
      <c r="C132" s="26"/>
      <c r="D132" s="26"/>
      <c r="E132" s="26"/>
      <c r="F132" s="26"/>
    </row>
    <row r="133" spans="1:6" ht="15.75" x14ac:dyDescent="0.25">
      <c r="A133" s="25" t="s">
        <v>54</v>
      </c>
      <c r="B133" s="26"/>
      <c r="C133" s="26"/>
      <c r="D133" s="26"/>
      <c r="E133" s="26"/>
      <c r="F133" s="26"/>
    </row>
    <row r="134" spans="1:6" ht="15.75" x14ac:dyDescent="0.25">
      <c r="A134" s="26" t="s">
        <v>55</v>
      </c>
      <c r="B134" s="26"/>
      <c r="C134" s="26"/>
      <c r="D134" s="26"/>
      <c r="E134" s="26"/>
      <c r="F134" s="26"/>
    </row>
    <row r="135" spans="1:6" ht="15.75" x14ac:dyDescent="0.25">
      <c r="A135" s="26" t="s">
        <v>56</v>
      </c>
      <c r="B135" s="26"/>
      <c r="C135" s="26"/>
      <c r="D135" s="26"/>
      <c r="E135" s="26"/>
      <c r="F135" s="26"/>
    </row>
    <row r="136" spans="1:6" ht="15.75" x14ac:dyDescent="0.25">
      <c r="A136" s="26" t="s">
        <v>57</v>
      </c>
      <c r="B136" s="26"/>
      <c r="C136" s="26"/>
      <c r="D136" s="26"/>
      <c r="E136" s="26"/>
      <c r="F136" s="26"/>
    </row>
    <row r="137" spans="1:6" ht="15.75" x14ac:dyDescent="0.25">
      <c r="A137" s="26" t="s">
        <v>58</v>
      </c>
      <c r="B137" s="26"/>
      <c r="C137" s="26"/>
      <c r="D137" s="26"/>
      <c r="E137" s="26"/>
      <c r="F137" s="26"/>
    </row>
    <row r="138" spans="1:6" ht="15.75" x14ac:dyDescent="0.25">
      <c r="A138" s="26" t="s">
        <v>59</v>
      </c>
      <c r="B138" s="26"/>
      <c r="C138" s="26"/>
      <c r="D138" s="26"/>
      <c r="E138" s="26"/>
      <c r="F138" s="26"/>
    </row>
    <row r="139" spans="1:6" ht="15.75" x14ac:dyDescent="0.25">
      <c r="A139" s="26" t="s">
        <v>60</v>
      </c>
      <c r="B139" s="26"/>
      <c r="C139" s="26"/>
      <c r="D139" s="26"/>
      <c r="E139" s="26"/>
      <c r="F139" s="26"/>
    </row>
    <row r="140" spans="1:6" ht="15.75" x14ac:dyDescent="0.25">
      <c r="A140" s="26" t="s">
        <v>61</v>
      </c>
      <c r="B140" s="26"/>
      <c r="C140" s="26"/>
      <c r="D140" s="26"/>
      <c r="E140" s="26"/>
      <c r="F140" s="26"/>
    </row>
    <row r="141" spans="1:6" ht="15.75" x14ac:dyDescent="0.25">
      <c r="A141" s="26" t="s">
        <v>62</v>
      </c>
      <c r="B141" s="26"/>
      <c r="C141" s="26"/>
      <c r="D141" s="26"/>
      <c r="E141" s="26"/>
      <c r="F141" s="26"/>
    </row>
    <row r="142" spans="1:6" ht="15.75" x14ac:dyDescent="0.25">
      <c r="A142" s="26" t="s">
        <v>63</v>
      </c>
      <c r="B142" s="26"/>
      <c r="C142" s="26"/>
      <c r="D142" s="26"/>
      <c r="E142" s="26"/>
      <c r="F142" s="26"/>
    </row>
    <row r="143" spans="1:6" ht="15.75" x14ac:dyDescent="0.25">
      <c r="A143" s="26" t="s">
        <v>64</v>
      </c>
      <c r="B143" s="26"/>
      <c r="C143" s="26"/>
      <c r="D143" s="26"/>
      <c r="E143" s="26"/>
      <c r="F143" s="26"/>
    </row>
    <row r="144" spans="1:6" ht="15.75" x14ac:dyDescent="0.25">
      <c r="A144" s="26" t="s">
        <v>65</v>
      </c>
      <c r="B144" s="26"/>
      <c r="C144" s="26"/>
      <c r="D144" s="26"/>
      <c r="E144" s="26"/>
      <c r="F144" s="26"/>
    </row>
    <row r="145" spans="1:6" ht="15.75" x14ac:dyDescent="0.25">
      <c r="D145" s="26"/>
      <c r="E145" s="26"/>
      <c r="F145" s="26"/>
    </row>
    <row r="146" spans="1:6" ht="15.75" x14ac:dyDescent="0.25">
      <c r="A146" s="29" t="s">
        <v>67</v>
      </c>
      <c r="F146" s="26"/>
    </row>
    <row r="147" spans="1:6" ht="15.75" x14ac:dyDescent="0.25">
      <c r="A147" t="s">
        <v>66</v>
      </c>
      <c r="F147" s="26"/>
    </row>
    <row r="160" spans="1:6" ht="15.75" x14ac:dyDescent="0.25">
      <c r="A160" s="28"/>
      <c r="B160" s="29"/>
      <c r="C160" s="29"/>
      <c r="E160" s="26"/>
      <c r="F160" s="26"/>
    </row>
    <row r="161" spans="1:6" ht="15.75" x14ac:dyDescent="0.25">
      <c r="A161" s="29"/>
      <c r="B161" s="29"/>
      <c r="C161" s="29"/>
      <c r="E161" s="26"/>
      <c r="F161" s="26"/>
    </row>
    <row r="162" spans="1:6" ht="15.75" x14ac:dyDescent="0.25">
      <c r="A162" s="29"/>
      <c r="B162" s="29"/>
      <c r="C162" s="29"/>
      <c r="E162" s="26"/>
      <c r="F162" s="26"/>
    </row>
    <row r="163" spans="1:6" ht="15.75" x14ac:dyDescent="0.25">
      <c r="A163" s="29"/>
      <c r="B163" s="29"/>
      <c r="C163" s="29"/>
    </row>
    <row r="164" spans="1:6" ht="15.75" x14ac:dyDescent="0.25">
      <c r="A164" s="29"/>
      <c r="B164" s="29"/>
      <c r="C164" s="29"/>
    </row>
    <row r="165" spans="1:6" ht="15.75" x14ac:dyDescent="0.25">
      <c r="A165" s="29"/>
      <c r="B165" s="29"/>
      <c r="C165" s="29"/>
    </row>
    <row r="166" spans="1:6" ht="15.75" x14ac:dyDescent="0.25">
      <c r="A166" s="29"/>
      <c r="B166" s="29"/>
      <c r="C166" s="29"/>
    </row>
    <row r="167" spans="1:6" ht="15.75" x14ac:dyDescent="0.25">
      <c r="A167" s="29"/>
      <c r="B167" s="29"/>
      <c r="C167" s="29"/>
    </row>
    <row r="168" spans="1:6" ht="15.75" x14ac:dyDescent="0.25">
      <c r="A168" s="29"/>
      <c r="B168" s="29"/>
      <c r="C168" s="29"/>
    </row>
    <row r="169" spans="1:6" ht="15.75" x14ac:dyDescent="0.25">
      <c r="A169" s="29"/>
      <c r="B169" s="29"/>
      <c r="C169" s="29"/>
    </row>
    <row r="170" spans="1:6" ht="15.75" x14ac:dyDescent="0.25">
      <c r="A170" s="29"/>
      <c r="B170" s="29"/>
      <c r="C170" s="29"/>
    </row>
    <row r="171" spans="1:6" ht="15.75" x14ac:dyDescent="0.25">
      <c r="A171" s="29"/>
      <c r="B171" s="29"/>
      <c r="C171" s="29"/>
    </row>
    <row r="172" spans="1:6" ht="15.75" x14ac:dyDescent="0.25">
      <c r="A172" s="29"/>
      <c r="B172" s="29"/>
      <c r="C172" s="29"/>
    </row>
    <row r="173" spans="1:6" x14ac:dyDescent="0.25">
      <c r="A173" s="27"/>
      <c r="B173" s="27"/>
      <c r="C173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TAS-TOS-OSI</vt:lpstr>
      <vt:lpstr>Toplam Fenolik Madde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2022-07-02T12:10:13Z</dcterms:modified>
</cp:coreProperties>
</file>