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Biyokimya" sheetId="1" r:id="rId1"/>
    <sheet name="Materyal-metod" sheetId="4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G2" i="1"/>
</calcChain>
</file>

<file path=xl/sharedStrings.xml><?xml version="1.0" encoding="utf-8"?>
<sst xmlns="http://schemas.openxmlformats.org/spreadsheetml/2006/main" count="139" uniqueCount="120">
  <si>
    <t>Numune Adı</t>
  </si>
  <si>
    <t>OSI</t>
  </si>
  <si>
    <t>Disülfit</t>
  </si>
  <si>
    <t>TAS(mmol/L)</t>
  </si>
  <si>
    <t>TOS (µmol/L)</t>
  </si>
  <si>
    <t>TTL(µmol/L)</t>
  </si>
  <si>
    <t>NTL(µmol/L)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</si>
  <si>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</si>
  <si>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</si>
  <si>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</si>
  <si>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</si>
  <si>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</si>
  <si>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</si>
  <si>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</si>
  <si>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</si>
  <si>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TTL(Total Thıol)</t>
  </si>
  <si>
    <t>Universal</t>
  </si>
  <si>
    <t>REL ASSAY</t>
  </si>
  <si>
    <t>RL0185</t>
  </si>
  <si>
    <t>Kolorimetrik</t>
  </si>
  <si>
    <t>MINDRAY BS-400</t>
  </si>
  <si>
    <t>NTL(Natıve Thıol)</t>
  </si>
  <si>
    <t>TAS(Total Antioxidant Status)</t>
  </si>
  <si>
    <t>RL0017</t>
  </si>
  <si>
    <t>MINDRAY-BS400</t>
  </si>
  <si>
    <t>TOS(Total Oxidant Status)</t>
  </si>
  <si>
    <t>RL0024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</si>
  <si>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</si>
  <si>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</si>
  <si>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</si>
  <si>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</si>
  <si>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</si>
  <si>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</si>
  <si>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</si>
  <si>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</si>
  <si>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</si>
  <si>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</si>
  <si>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</si>
  <si>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</si>
  <si>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</si>
  <si>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</si>
  <si>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</si>
  <si>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</si>
  <si>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</si>
  <si>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</si>
  <si>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</si>
  <si>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</si>
  <si>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</si>
  <si>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</si>
  <si>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</si>
  <si>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</si>
  <si>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</si>
  <si>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</si>
  <si>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</si>
  <si>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</si>
  <si>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</si>
  <si>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</si>
  <si>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</si>
  <si>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</si>
  <si>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</si>
  <si>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</si>
  <si>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</si>
  <si>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</si>
  <si>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</si>
  <si>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</si>
  <si>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</si>
  <si>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</si>
  <si>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A-13</t>
  </si>
  <si>
    <t>A-14</t>
  </si>
  <si>
    <t>A-15</t>
  </si>
  <si>
    <t>A-16</t>
  </si>
  <si>
    <t>A-17</t>
  </si>
  <si>
    <t>A-19</t>
  </si>
  <si>
    <t>A-20</t>
  </si>
  <si>
    <t>A-22</t>
  </si>
  <si>
    <t>A-23</t>
  </si>
  <si>
    <t>A-24</t>
  </si>
  <si>
    <t>A-25</t>
  </si>
  <si>
    <t>B-8</t>
  </si>
  <si>
    <t>B-9</t>
  </si>
  <si>
    <t>B-10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</si>
  <si>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</si>
  <si>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</si>
  <si>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</si>
  <si>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</si>
  <si>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</si>
  <si>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</si>
  <si>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</si>
  <si>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</si>
  <si>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</si>
  <si>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</si>
  <si>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N-1</t>
  </si>
  <si>
    <t>N-2</t>
  </si>
  <si>
    <t>N-3</t>
  </si>
  <si>
    <t>N-4</t>
  </si>
  <si>
    <t>N-5</t>
  </si>
  <si>
    <t>N-7</t>
  </si>
  <si>
    <t>N-8</t>
  </si>
  <si>
    <t>N-9</t>
  </si>
  <si>
    <t>N-10</t>
  </si>
  <si>
    <t>N-11</t>
  </si>
  <si>
    <t>O-1</t>
  </si>
  <si>
    <t>O-2</t>
  </si>
  <si>
    <t>O-3</t>
  </si>
  <si>
    <t>O-4</t>
  </si>
  <si>
    <t>O-5</t>
  </si>
  <si>
    <t>O-6</t>
  </si>
  <si>
    <t>O-7</t>
  </si>
  <si>
    <t>O-8</t>
  </si>
  <si>
    <t>O-9</t>
  </si>
  <si>
    <t>O-10</t>
  </si>
  <si>
    <t>O-11</t>
  </si>
  <si>
    <t>Ö-1</t>
  </si>
  <si>
    <t>Ö-2</t>
  </si>
  <si>
    <t>Ö-3</t>
  </si>
  <si>
    <t>Ö-4</t>
  </si>
  <si>
    <t>S-1</t>
  </si>
  <si>
    <t>S-2</t>
  </si>
  <si>
    <t>S-3</t>
  </si>
  <si>
    <t>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</si>
</sst>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729312</xdr:colOff>
      <xdr:row>62</xdr:row>
      <xdr:rowOff>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"/>
          <a:ext cx="7762572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J14" sqref="J14"/>
    </sheetView>
  </sheetViews>
  <sheetFormatPr defaultRowHeight="14.4" x14ac:dyDescent="0.3"/>
  <cols>
    <col min="1" max="1" width="25.33203125" customWidth="1"/>
    <col min="2" max="2" width="14.21875" style="1" customWidth="1"/>
    <col min="3" max="3" width="13.88671875" style="1" customWidth="1"/>
    <col min="4" max="4" width="10.6640625" style="1" customWidth="1"/>
    <col min="5" max="5" width="12.6640625" style="1" customWidth="1"/>
    <col min="6" max="6" width="16.6640625" style="1" customWidth="1"/>
    <col min="7" max="7" width="12.5546875" style="1" customWidth="1"/>
    <col min="8" max="8" width="13.33203125" style="1" customWidth="1"/>
    <col min="9" max="9" width="14.5546875" style="1" customWidth="1"/>
    <col min="10" max="10" width="11.44140625" style="1" customWidth="1"/>
    <col min="11" max="11" width="8.6640625" style="1"/>
  </cols>
  <sheetData>
    <row r="1" spans="1:11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  <c r="G1" s="3" t="s">
        <v>2</v>
      </c>
      <c r="H1" s="3" t="s">
        <v>7</v>
      </c>
      <c r="K1"/>
    </row>
    <row r="2" spans="1:11" x14ac:dyDescent="0.3">
      <c r="A2" s="7" t="s">
        <v>67</v>
      </c>
      <c r="B2" s="4">
        <v>1.59</v>
      </c>
      <c r="C2" s="4">
        <v>6.51</v>
      </c>
      <c r="D2" s="5">
        <f t="shared" ref="D2:D54" si="0">(C2/(B2*1000))*100</f>
        <v>0.40943396226415091</v>
      </c>
      <c r="E2" s="4">
        <v>243</v>
      </c>
      <c r="F2" s="4">
        <v>238</v>
      </c>
      <c r="G2" s="8">
        <f t="shared" ref="G2:G54" si="1">(E2-F2)/2</f>
        <v>2.5</v>
      </c>
      <c r="H2" s="9"/>
      <c r="K2"/>
    </row>
    <row r="3" spans="1:11" x14ac:dyDescent="0.3">
      <c r="A3" s="7" t="s">
        <v>68</v>
      </c>
      <c r="B3" s="4">
        <v>1.71</v>
      </c>
      <c r="C3" s="4">
        <v>4.0999999999999996</v>
      </c>
      <c r="D3" s="5">
        <f t="shared" si="0"/>
        <v>0.23976608187134502</v>
      </c>
      <c r="E3" s="4">
        <v>205</v>
      </c>
      <c r="F3" s="4">
        <v>192</v>
      </c>
      <c r="G3" s="8">
        <f t="shared" si="1"/>
        <v>6.5</v>
      </c>
      <c r="H3" s="9"/>
      <c r="K3"/>
    </row>
    <row r="4" spans="1:11" x14ac:dyDescent="0.3">
      <c r="A4" s="7" t="s">
        <v>69</v>
      </c>
      <c r="B4" s="4">
        <v>1.38</v>
      </c>
      <c r="C4" s="4">
        <v>2.4900000000000002</v>
      </c>
      <c r="D4" s="5">
        <f t="shared" si="0"/>
        <v>0.18043478260869567</v>
      </c>
      <c r="E4" s="4">
        <v>233</v>
      </c>
      <c r="F4" s="4">
        <v>171</v>
      </c>
      <c r="G4" s="8">
        <f t="shared" si="1"/>
        <v>31</v>
      </c>
      <c r="H4" s="9"/>
    </row>
    <row r="5" spans="1:11" x14ac:dyDescent="0.3">
      <c r="A5" s="7" t="s">
        <v>70</v>
      </c>
      <c r="B5" s="4">
        <v>1.77</v>
      </c>
      <c r="C5" s="4">
        <v>6.27</v>
      </c>
      <c r="D5" s="5">
        <f t="shared" si="0"/>
        <v>0.35423728813559319</v>
      </c>
      <c r="E5" s="4">
        <v>251</v>
      </c>
      <c r="F5" s="4">
        <v>207</v>
      </c>
      <c r="G5" s="8">
        <f t="shared" si="1"/>
        <v>22</v>
      </c>
      <c r="H5" s="9"/>
    </row>
    <row r="6" spans="1:11" x14ac:dyDescent="0.3">
      <c r="A6" s="7" t="s">
        <v>71</v>
      </c>
      <c r="B6" s="4">
        <v>1.64</v>
      </c>
      <c r="C6" s="4">
        <v>7.25</v>
      </c>
      <c r="D6" s="5">
        <f t="shared" si="0"/>
        <v>0.44207317073170727</v>
      </c>
      <c r="E6" s="4">
        <v>219</v>
      </c>
      <c r="F6" s="4">
        <v>201</v>
      </c>
      <c r="G6" s="8">
        <f t="shared" si="1"/>
        <v>9</v>
      </c>
      <c r="H6" s="9"/>
    </row>
    <row r="7" spans="1:11" x14ac:dyDescent="0.3">
      <c r="A7" s="7" t="s">
        <v>72</v>
      </c>
      <c r="B7" s="4">
        <v>1.48</v>
      </c>
      <c r="C7" s="4">
        <v>7</v>
      </c>
      <c r="D7" s="5">
        <f t="shared" si="0"/>
        <v>0.47297297297297303</v>
      </c>
      <c r="E7" s="4">
        <v>294</v>
      </c>
      <c r="F7" s="4">
        <v>247</v>
      </c>
      <c r="G7" s="8">
        <f t="shared" si="1"/>
        <v>23.5</v>
      </c>
      <c r="H7" s="9"/>
    </row>
    <row r="8" spans="1:11" x14ac:dyDescent="0.3">
      <c r="A8" s="7" t="s">
        <v>73</v>
      </c>
      <c r="B8" s="4">
        <v>1.61</v>
      </c>
      <c r="C8" s="4">
        <v>5.79</v>
      </c>
      <c r="D8" s="5">
        <f t="shared" si="0"/>
        <v>0.35962732919254659</v>
      </c>
      <c r="E8" s="4">
        <v>264</v>
      </c>
      <c r="F8" s="4">
        <v>243</v>
      </c>
      <c r="G8" s="8">
        <f t="shared" si="1"/>
        <v>10.5</v>
      </c>
      <c r="H8" s="9"/>
    </row>
    <row r="9" spans="1:11" x14ac:dyDescent="0.3">
      <c r="A9" s="7" t="s">
        <v>74</v>
      </c>
      <c r="B9" s="4">
        <v>1.7</v>
      </c>
      <c r="C9" s="4">
        <v>4.1399999999999997</v>
      </c>
      <c r="D9" s="5">
        <f t="shared" si="0"/>
        <v>0.24352941176470586</v>
      </c>
      <c r="E9" s="4">
        <v>271</v>
      </c>
      <c r="F9" s="4">
        <v>257</v>
      </c>
      <c r="G9" s="8">
        <f t="shared" si="1"/>
        <v>7</v>
      </c>
      <c r="H9" s="9"/>
    </row>
    <row r="10" spans="1:11" x14ac:dyDescent="0.3">
      <c r="A10" s="7" t="s">
        <v>75</v>
      </c>
      <c r="B10" s="4">
        <v>1.46</v>
      </c>
      <c r="C10" s="4">
        <v>6.23</v>
      </c>
      <c r="D10" s="5">
        <f t="shared" si="0"/>
        <v>0.42671232876712334</v>
      </c>
      <c r="E10" s="4">
        <v>264</v>
      </c>
      <c r="F10" s="4">
        <v>233</v>
      </c>
      <c r="G10" s="8">
        <f t="shared" si="1"/>
        <v>15.5</v>
      </c>
      <c r="H10" s="9"/>
    </row>
    <row r="11" spans="1:11" x14ac:dyDescent="0.3">
      <c r="A11" s="7" t="s">
        <v>76</v>
      </c>
      <c r="B11" s="4">
        <v>1.59</v>
      </c>
      <c r="C11" s="4">
        <v>4.96</v>
      </c>
      <c r="D11" s="5">
        <f t="shared" si="0"/>
        <v>0.31194968553459118</v>
      </c>
      <c r="E11" s="4">
        <v>284</v>
      </c>
      <c r="F11" s="4">
        <v>260</v>
      </c>
      <c r="G11" s="8">
        <f t="shared" si="1"/>
        <v>12</v>
      </c>
      <c r="H11" s="9"/>
    </row>
    <row r="12" spans="1:11" x14ac:dyDescent="0.3">
      <c r="A12" s="7" t="s">
        <v>77</v>
      </c>
      <c r="B12" s="4">
        <v>1.75</v>
      </c>
      <c r="C12" s="4">
        <v>4.4400000000000004</v>
      </c>
      <c r="D12" s="5">
        <f t="shared" si="0"/>
        <v>0.25371428571428573</v>
      </c>
      <c r="E12" s="4">
        <v>227</v>
      </c>
      <c r="F12" s="4">
        <v>195</v>
      </c>
      <c r="G12" s="8">
        <f t="shared" si="1"/>
        <v>16</v>
      </c>
      <c r="H12" s="9"/>
    </row>
    <row r="13" spans="1:11" x14ac:dyDescent="0.3">
      <c r="A13" s="7" t="s">
        <v>78</v>
      </c>
      <c r="B13" s="4">
        <v>1.36</v>
      </c>
      <c r="C13" s="4">
        <v>6.99</v>
      </c>
      <c r="D13" s="5">
        <f t="shared" si="0"/>
        <v>0.51397058823529407</v>
      </c>
      <c r="E13" s="4">
        <v>286</v>
      </c>
      <c r="F13" s="4">
        <v>248</v>
      </c>
      <c r="G13" s="8">
        <f t="shared" si="1"/>
        <v>19</v>
      </c>
      <c r="H13" s="9"/>
    </row>
    <row r="14" spans="1:11" x14ac:dyDescent="0.3">
      <c r="A14" s="7" t="s">
        <v>79</v>
      </c>
      <c r="B14" s="4">
        <v>1.58</v>
      </c>
      <c r="C14" s="4">
        <v>3.8</v>
      </c>
      <c r="D14" s="5">
        <f t="shared" si="0"/>
        <v>0.24050632911392406</v>
      </c>
      <c r="E14" s="4">
        <v>249</v>
      </c>
      <c r="F14" s="4">
        <v>228</v>
      </c>
      <c r="G14" s="8">
        <f t="shared" si="1"/>
        <v>10.5</v>
      </c>
      <c r="H14" s="9"/>
    </row>
    <row r="15" spans="1:11" x14ac:dyDescent="0.3">
      <c r="A15" s="7" t="s">
        <v>80</v>
      </c>
      <c r="B15" s="4">
        <v>1.52</v>
      </c>
      <c r="C15" s="4">
        <v>2.81</v>
      </c>
      <c r="D15" s="5">
        <f t="shared" si="0"/>
        <v>0.18486842105263157</v>
      </c>
      <c r="E15" s="4">
        <v>210</v>
      </c>
      <c r="F15" s="4">
        <v>193</v>
      </c>
      <c r="G15" s="8">
        <f t="shared" si="1"/>
        <v>8.5</v>
      </c>
      <c r="H15" s="9"/>
    </row>
    <row r="16" spans="1:11" x14ac:dyDescent="0.3">
      <c r="A16" s="7" t="s">
        <v>81</v>
      </c>
      <c r="B16" s="4">
        <v>1.47</v>
      </c>
      <c r="C16" s="4">
        <v>6.73</v>
      </c>
      <c r="D16" s="5">
        <f t="shared" si="0"/>
        <v>0.45782312925170077</v>
      </c>
      <c r="E16" s="4">
        <v>200</v>
      </c>
      <c r="F16" s="4">
        <v>101</v>
      </c>
      <c r="G16" s="8">
        <f t="shared" si="1"/>
        <v>49.5</v>
      </c>
      <c r="H16" s="9"/>
    </row>
    <row r="17" spans="1:8" x14ac:dyDescent="0.3">
      <c r="A17" s="7" t="s">
        <v>82</v>
      </c>
      <c r="B17" s="4">
        <v>1.62</v>
      </c>
      <c r="C17" s="4">
        <v>2.97</v>
      </c>
      <c r="D17" s="5">
        <f t="shared" si="0"/>
        <v>0.18333333333333335</v>
      </c>
      <c r="E17" s="4">
        <v>234</v>
      </c>
      <c r="F17" s="4">
        <v>211</v>
      </c>
      <c r="G17" s="8">
        <f t="shared" si="1"/>
        <v>11.5</v>
      </c>
      <c r="H17" s="9"/>
    </row>
    <row r="18" spans="1:8" x14ac:dyDescent="0.3">
      <c r="A18" s="7" t="s">
        <v>83</v>
      </c>
      <c r="B18" s="4">
        <v>1.45</v>
      </c>
      <c r="C18" s="4">
        <v>4.88</v>
      </c>
      <c r="D18" s="5">
        <f t="shared" si="0"/>
        <v>0.33655172413793105</v>
      </c>
      <c r="E18" s="4">
        <v>275</v>
      </c>
      <c r="F18" s="4">
        <v>143</v>
      </c>
      <c r="G18" s="8">
        <f t="shared" si="1"/>
        <v>66</v>
      </c>
      <c r="H18" s="9"/>
    </row>
    <row r="19" spans="1:8" x14ac:dyDescent="0.3">
      <c r="A19" s="7" t="s">
        <v>84</v>
      </c>
      <c r="B19" s="4">
        <v>1.6</v>
      </c>
      <c r="C19" s="4">
        <v>11.4</v>
      </c>
      <c r="D19" s="5">
        <f t="shared" si="0"/>
        <v>0.71250000000000002</v>
      </c>
      <c r="E19" s="4">
        <v>225</v>
      </c>
      <c r="F19" s="4">
        <v>193</v>
      </c>
      <c r="G19" s="8">
        <f t="shared" si="1"/>
        <v>16</v>
      </c>
      <c r="H19" s="9" t="s">
        <v>8</v>
      </c>
    </row>
    <row r="20" spans="1:8" x14ac:dyDescent="0.3">
      <c r="A20" s="7" t="s">
        <v>85</v>
      </c>
      <c r="B20" s="4">
        <v>1.85</v>
      </c>
      <c r="C20" s="4">
        <v>4.59</v>
      </c>
      <c r="D20" s="5">
        <f t="shared" si="0"/>
        <v>0.2481081081081081</v>
      </c>
      <c r="E20" s="4">
        <v>254</v>
      </c>
      <c r="F20" s="4">
        <v>151</v>
      </c>
      <c r="G20" s="8">
        <f t="shared" si="1"/>
        <v>51.5</v>
      </c>
      <c r="H20" s="9"/>
    </row>
    <row r="21" spans="1:8" x14ac:dyDescent="0.3">
      <c r="A21" s="7" t="s">
        <v>86</v>
      </c>
      <c r="B21" s="4">
        <v>1.34</v>
      </c>
      <c r="C21" s="4">
        <v>7.73</v>
      </c>
      <c r="D21" s="5">
        <f t="shared" si="0"/>
        <v>0.57686567164179103</v>
      </c>
      <c r="E21" s="4">
        <v>313</v>
      </c>
      <c r="F21" s="4">
        <v>259</v>
      </c>
      <c r="G21" s="8">
        <f t="shared" si="1"/>
        <v>27</v>
      </c>
      <c r="H21" s="9"/>
    </row>
    <row r="22" spans="1:8" x14ac:dyDescent="0.3">
      <c r="A22" s="7" t="s">
        <v>87</v>
      </c>
      <c r="B22" s="4">
        <v>1.65</v>
      </c>
      <c r="C22" s="4">
        <v>12.6</v>
      </c>
      <c r="D22" s="5">
        <f t="shared" si="0"/>
        <v>0.76363636363636367</v>
      </c>
      <c r="E22" s="4">
        <v>291</v>
      </c>
      <c r="F22" s="4">
        <v>263</v>
      </c>
      <c r="G22" s="8">
        <f t="shared" si="1"/>
        <v>14</v>
      </c>
      <c r="H22" s="9" t="s">
        <v>8</v>
      </c>
    </row>
    <row r="23" spans="1:8" x14ac:dyDescent="0.3">
      <c r="A23" s="7" t="s">
        <v>88</v>
      </c>
      <c r="B23" s="4">
        <v>1.61</v>
      </c>
      <c r="C23" s="4">
        <v>3.06</v>
      </c>
      <c r="D23" s="5">
        <f t="shared" si="0"/>
        <v>0.19006211180124225</v>
      </c>
      <c r="E23" s="4">
        <v>262</v>
      </c>
      <c r="F23" s="4">
        <v>233</v>
      </c>
      <c r="G23" s="8">
        <f t="shared" si="1"/>
        <v>14.5</v>
      </c>
      <c r="H23" s="9"/>
    </row>
    <row r="24" spans="1:8" x14ac:dyDescent="0.3">
      <c r="A24" s="7" t="s">
        <v>89</v>
      </c>
      <c r="B24" s="4">
        <v>1.72</v>
      </c>
      <c r="C24" s="4">
        <v>3.23</v>
      </c>
      <c r="D24" s="5">
        <f t="shared" si="0"/>
        <v>0.18779069767441861</v>
      </c>
      <c r="E24" s="4">
        <v>271</v>
      </c>
      <c r="F24" s="4">
        <v>224</v>
      </c>
      <c r="G24" s="8">
        <f t="shared" si="1"/>
        <v>23.5</v>
      </c>
      <c r="H24" s="9"/>
    </row>
    <row r="25" spans="1:8" x14ac:dyDescent="0.3">
      <c r="A25" s="7" t="s">
        <v>90</v>
      </c>
      <c r="B25" s="4">
        <v>1.88</v>
      </c>
      <c r="C25" s="4">
        <v>14.7</v>
      </c>
      <c r="D25" s="5">
        <f t="shared" si="0"/>
        <v>0.78191489361702127</v>
      </c>
      <c r="E25" s="4">
        <v>280</v>
      </c>
      <c r="F25" s="4">
        <v>222</v>
      </c>
      <c r="G25" s="8">
        <f t="shared" si="1"/>
        <v>29</v>
      </c>
      <c r="H25" s="9" t="s">
        <v>8</v>
      </c>
    </row>
    <row r="26" spans="1:8" x14ac:dyDescent="0.3">
      <c r="A26" s="7" t="s">
        <v>91</v>
      </c>
      <c r="B26" s="4">
        <v>2.0299999999999998</v>
      </c>
      <c r="C26" s="4">
        <v>10.3</v>
      </c>
      <c r="D26" s="5">
        <f t="shared" si="0"/>
        <v>0.50738916256157651</v>
      </c>
      <c r="E26" s="4">
        <v>275</v>
      </c>
      <c r="F26" s="4">
        <v>228</v>
      </c>
      <c r="G26" s="8">
        <f t="shared" si="1"/>
        <v>23.5</v>
      </c>
      <c r="H26" s="9" t="s">
        <v>8</v>
      </c>
    </row>
    <row r="27" spans="1:8" x14ac:dyDescent="0.3">
      <c r="A27" s="7" t="s">
        <v>92</v>
      </c>
      <c r="B27" s="4">
        <v>1.69</v>
      </c>
      <c r="C27" s="4">
        <v>9.69</v>
      </c>
      <c r="D27" s="5">
        <f t="shared" si="0"/>
        <v>0.57337278106508882</v>
      </c>
      <c r="E27" s="4">
        <v>263</v>
      </c>
      <c r="F27" s="4">
        <v>239</v>
      </c>
      <c r="G27" s="8">
        <f t="shared" si="1"/>
        <v>12</v>
      </c>
      <c r="H27" s="9"/>
    </row>
    <row r="28" spans="1:8" x14ac:dyDescent="0.3">
      <c r="A28" s="7" t="s">
        <v>93</v>
      </c>
      <c r="B28" s="4">
        <v>1.71</v>
      </c>
      <c r="C28" s="4">
        <v>5.67</v>
      </c>
      <c r="D28" s="5">
        <f t="shared" si="0"/>
        <v>0.33157894736842103</v>
      </c>
      <c r="E28" s="4">
        <v>307</v>
      </c>
      <c r="F28" s="4">
        <v>278</v>
      </c>
      <c r="G28" s="8">
        <f t="shared" si="1"/>
        <v>14.5</v>
      </c>
      <c r="H28" s="9"/>
    </row>
    <row r="29" spans="1:8" x14ac:dyDescent="0.3">
      <c r="A29" s="7" t="s">
        <v>94</v>
      </c>
      <c r="B29" s="4">
        <v>1.71</v>
      </c>
      <c r="C29" s="4">
        <v>0.4</v>
      </c>
      <c r="D29" s="5">
        <f t="shared" si="0"/>
        <v>2.3391812865497078E-2</v>
      </c>
      <c r="E29" s="4">
        <v>294</v>
      </c>
      <c r="F29" s="4">
        <v>249</v>
      </c>
      <c r="G29" s="8">
        <f t="shared" si="1"/>
        <v>22.5</v>
      </c>
      <c r="H29" s="9"/>
    </row>
    <row r="30" spans="1:8" x14ac:dyDescent="0.3">
      <c r="A30" s="7" t="s">
        <v>95</v>
      </c>
      <c r="B30" s="4">
        <v>1.98</v>
      </c>
      <c r="C30" s="4">
        <v>7.63</v>
      </c>
      <c r="D30" s="5">
        <f t="shared" si="0"/>
        <v>0.38535353535353534</v>
      </c>
      <c r="E30" s="4">
        <v>325</v>
      </c>
      <c r="F30" s="4">
        <v>218</v>
      </c>
      <c r="G30" s="8">
        <f t="shared" si="1"/>
        <v>53.5</v>
      </c>
      <c r="H30" s="9"/>
    </row>
    <row r="31" spans="1:8" x14ac:dyDescent="0.3">
      <c r="A31" s="7" t="s">
        <v>96</v>
      </c>
      <c r="B31" s="4">
        <v>1.71</v>
      </c>
      <c r="C31" s="4">
        <v>8.6</v>
      </c>
      <c r="D31" s="5">
        <f t="shared" si="0"/>
        <v>0.50292397660818711</v>
      </c>
      <c r="E31" s="4">
        <v>311</v>
      </c>
      <c r="F31" s="4">
        <v>277</v>
      </c>
      <c r="G31" s="8">
        <f t="shared" si="1"/>
        <v>17</v>
      </c>
      <c r="H31" s="9"/>
    </row>
    <row r="32" spans="1:8" x14ac:dyDescent="0.3">
      <c r="A32" s="7" t="s">
        <v>97</v>
      </c>
      <c r="B32" s="4">
        <v>2.08</v>
      </c>
      <c r="C32" s="4">
        <v>6.01</v>
      </c>
      <c r="D32" s="5">
        <f t="shared" si="0"/>
        <v>0.28894230769230766</v>
      </c>
      <c r="E32" s="4">
        <v>276</v>
      </c>
      <c r="F32" s="4">
        <v>260</v>
      </c>
      <c r="G32" s="8">
        <f t="shared" si="1"/>
        <v>8</v>
      </c>
      <c r="H32" s="9"/>
    </row>
    <row r="33" spans="1:8" x14ac:dyDescent="0.3">
      <c r="A33" s="7" t="s">
        <v>98</v>
      </c>
      <c r="B33" s="4">
        <v>1.7</v>
      </c>
      <c r="C33" s="4">
        <v>9.9</v>
      </c>
      <c r="D33" s="5">
        <f t="shared" si="0"/>
        <v>0.58235294117647052</v>
      </c>
      <c r="E33" s="4">
        <v>267</v>
      </c>
      <c r="F33" s="4">
        <v>242</v>
      </c>
      <c r="G33" s="8">
        <f t="shared" si="1"/>
        <v>12.5</v>
      </c>
      <c r="H33" s="9" t="s">
        <v>8</v>
      </c>
    </row>
    <row r="34" spans="1:8" x14ac:dyDescent="0.3">
      <c r="A34" s="7" t="s">
        <v>99</v>
      </c>
      <c r="B34" s="4">
        <v>1.91</v>
      </c>
      <c r="C34" s="4">
        <v>3.44</v>
      </c>
      <c r="D34" s="5">
        <f t="shared" si="0"/>
        <v>0.1801047120418848</v>
      </c>
      <c r="E34" s="4">
        <v>349</v>
      </c>
      <c r="F34" s="4">
        <v>298</v>
      </c>
      <c r="G34" s="8">
        <f t="shared" si="1"/>
        <v>25.5</v>
      </c>
      <c r="H34" s="9"/>
    </row>
    <row r="35" spans="1:8" x14ac:dyDescent="0.3">
      <c r="A35" s="7" t="s">
        <v>100</v>
      </c>
      <c r="B35" s="4">
        <v>1.52</v>
      </c>
      <c r="C35" s="4">
        <v>4.3</v>
      </c>
      <c r="D35" s="5">
        <f t="shared" si="0"/>
        <v>0.28289473684210525</v>
      </c>
      <c r="E35" s="4">
        <v>232</v>
      </c>
      <c r="F35" s="4">
        <v>208</v>
      </c>
      <c r="G35" s="8">
        <f t="shared" si="1"/>
        <v>12</v>
      </c>
      <c r="H35" s="9"/>
    </row>
    <row r="36" spans="1:8" x14ac:dyDescent="0.3">
      <c r="A36" s="7" t="s">
        <v>101</v>
      </c>
      <c r="B36" s="4">
        <v>1.65</v>
      </c>
      <c r="C36" s="4">
        <v>3.27</v>
      </c>
      <c r="D36" s="5">
        <f t="shared" si="0"/>
        <v>0.19818181818181818</v>
      </c>
      <c r="E36" s="4">
        <v>240</v>
      </c>
      <c r="F36" s="4">
        <v>225</v>
      </c>
      <c r="G36" s="8">
        <f t="shared" si="1"/>
        <v>7.5</v>
      </c>
      <c r="H36" s="9"/>
    </row>
    <row r="37" spans="1:8" x14ac:dyDescent="0.3">
      <c r="A37" s="7" t="s">
        <v>102</v>
      </c>
      <c r="B37" s="4">
        <v>1.29</v>
      </c>
      <c r="C37" s="4">
        <v>4.6500000000000004</v>
      </c>
      <c r="D37" s="5">
        <f t="shared" si="0"/>
        <v>0.3604651162790698</v>
      </c>
      <c r="E37" s="4">
        <v>228</v>
      </c>
      <c r="F37" s="4">
        <v>203</v>
      </c>
      <c r="G37" s="8">
        <f t="shared" si="1"/>
        <v>12.5</v>
      </c>
      <c r="H37" s="9"/>
    </row>
    <row r="38" spans="1:8" x14ac:dyDescent="0.3">
      <c r="A38" s="7" t="s">
        <v>103</v>
      </c>
      <c r="B38" s="4">
        <v>1.57</v>
      </c>
      <c r="C38" s="4">
        <v>12.9</v>
      </c>
      <c r="D38" s="5">
        <f t="shared" si="0"/>
        <v>0.82165605095541394</v>
      </c>
      <c r="E38" s="4">
        <v>389</v>
      </c>
      <c r="F38" s="6">
        <v>264</v>
      </c>
      <c r="G38" s="8">
        <f t="shared" si="1"/>
        <v>62.5</v>
      </c>
      <c r="H38" s="9" t="s">
        <v>8</v>
      </c>
    </row>
    <row r="39" spans="1:8" x14ac:dyDescent="0.3">
      <c r="A39" s="7" t="s">
        <v>104</v>
      </c>
      <c r="B39" s="4">
        <v>1.94</v>
      </c>
      <c r="C39" s="4">
        <v>4.41</v>
      </c>
      <c r="D39" s="5">
        <f t="shared" si="0"/>
        <v>0.22731958762886598</v>
      </c>
      <c r="E39" s="4">
        <v>185</v>
      </c>
      <c r="F39" s="4">
        <v>117</v>
      </c>
      <c r="G39" s="8">
        <f t="shared" si="1"/>
        <v>34</v>
      </c>
      <c r="H39" s="9"/>
    </row>
    <row r="40" spans="1:8" x14ac:dyDescent="0.3">
      <c r="A40" s="7" t="s">
        <v>105</v>
      </c>
      <c r="B40" s="4">
        <v>1.45</v>
      </c>
      <c r="C40" s="4">
        <v>2.9</v>
      </c>
      <c r="D40" s="5">
        <f t="shared" si="0"/>
        <v>0.2</v>
      </c>
      <c r="E40" s="4">
        <v>202</v>
      </c>
      <c r="F40" s="4">
        <v>186</v>
      </c>
      <c r="G40" s="8">
        <f t="shared" si="1"/>
        <v>8</v>
      </c>
      <c r="H40" s="9"/>
    </row>
    <row r="41" spans="1:8" x14ac:dyDescent="0.3">
      <c r="A41" s="7" t="s">
        <v>106</v>
      </c>
      <c r="B41" s="4">
        <v>1.63</v>
      </c>
      <c r="C41" s="4">
        <v>4.6900000000000004</v>
      </c>
      <c r="D41" s="5">
        <f t="shared" si="0"/>
        <v>0.28773006134969326</v>
      </c>
      <c r="E41" s="4">
        <v>223</v>
      </c>
      <c r="F41" s="4">
        <v>120</v>
      </c>
      <c r="G41" s="8">
        <f t="shared" si="1"/>
        <v>51.5</v>
      </c>
      <c r="H41" s="9"/>
    </row>
    <row r="42" spans="1:8" x14ac:dyDescent="0.3">
      <c r="A42" s="7" t="s">
        <v>107</v>
      </c>
      <c r="B42" s="4">
        <v>1.37</v>
      </c>
      <c r="C42" s="4">
        <v>3.21</v>
      </c>
      <c r="D42" s="5">
        <f t="shared" si="0"/>
        <v>0.23430656934306568</v>
      </c>
      <c r="E42" s="4">
        <v>229</v>
      </c>
      <c r="F42" s="4">
        <v>206</v>
      </c>
      <c r="G42" s="8">
        <f t="shared" si="1"/>
        <v>11.5</v>
      </c>
      <c r="H42" s="9"/>
    </row>
    <row r="43" spans="1:8" x14ac:dyDescent="0.3">
      <c r="A43" s="7" t="s">
        <v>108</v>
      </c>
      <c r="B43" s="4">
        <v>1.48</v>
      </c>
      <c r="C43" s="4">
        <v>19.8</v>
      </c>
      <c r="D43" s="5">
        <f t="shared" si="0"/>
        <v>1.3378378378378379</v>
      </c>
      <c r="E43" s="4">
        <v>271</v>
      </c>
      <c r="F43" s="4">
        <v>215</v>
      </c>
      <c r="G43" s="8">
        <f t="shared" si="1"/>
        <v>28</v>
      </c>
      <c r="H43" s="9" t="s">
        <v>8</v>
      </c>
    </row>
    <row r="44" spans="1:8" x14ac:dyDescent="0.3">
      <c r="A44" s="7" t="s">
        <v>109</v>
      </c>
      <c r="B44" s="4">
        <v>1.58</v>
      </c>
      <c r="C44" s="4">
        <v>5.83</v>
      </c>
      <c r="D44" s="5">
        <f t="shared" si="0"/>
        <v>0.36898734177215192</v>
      </c>
      <c r="E44" s="4">
        <v>209</v>
      </c>
      <c r="F44" s="4">
        <v>182</v>
      </c>
      <c r="G44" s="8">
        <f t="shared" si="1"/>
        <v>13.5</v>
      </c>
      <c r="H44" s="9"/>
    </row>
    <row r="45" spans="1:8" x14ac:dyDescent="0.3">
      <c r="A45" s="7" t="s">
        <v>110</v>
      </c>
      <c r="B45" s="4">
        <v>1.65</v>
      </c>
      <c r="C45" s="4">
        <v>8.7899999999999991</v>
      </c>
      <c r="D45" s="5">
        <f t="shared" si="0"/>
        <v>0.5327272727272726</v>
      </c>
      <c r="E45" s="4">
        <v>265</v>
      </c>
      <c r="F45" s="4">
        <v>227</v>
      </c>
      <c r="G45" s="8">
        <f t="shared" si="1"/>
        <v>19</v>
      </c>
      <c r="H45" s="9"/>
    </row>
    <row r="46" spans="1:8" x14ac:dyDescent="0.3">
      <c r="A46" s="7" t="s">
        <v>111</v>
      </c>
      <c r="B46" s="4">
        <v>1.6</v>
      </c>
      <c r="C46" s="4">
        <v>4.5199999999999996</v>
      </c>
      <c r="D46" s="5">
        <f t="shared" si="0"/>
        <v>0.28249999999999997</v>
      </c>
      <c r="E46" s="4">
        <v>226</v>
      </c>
      <c r="F46" s="4">
        <v>182</v>
      </c>
      <c r="G46" s="8">
        <f t="shared" si="1"/>
        <v>22</v>
      </c>
      <c r="H46" s="9"/>
    </row>
    <row r="47" spans="1:8" x14ac:dyDescent="0.3">
      <c r="A47" s="7" t="s">
        <v>112</v>
      </c>
      <c r="B47" s="4">
        <v>1.1000000000000001</v>
      </c>
      <c r="C47" s="4">
        <v>6</v>
      </c>
      <c r="D47" s="5">
        <f t="shared" si="0"/>
        <v>0.54545454545454553</v>
      </c>
      <c r="E47" s="4">
        <v>239</v>
      </c>
      <c r="F47" s="4">
        <v>207</v>
      </c>
      <c r="G47" s="8">
        <f t="shared" si="1"/>
        <v>16</v>
      </c>
      <c r="H47" s="9"/>
    </row>
    <row r="48" spans="1:8" x14ac:dyDescent="0.3">
      <c r="A48" s="7" t="s">
        <v>113</v>
      </c>
      <c r="B48" s="4">
        <v>1.03</v>
      </c>
      <c r="C48" s="4">
        <v>4.28</v>
      </c>
      <c r="D48" s="5">
        <f t="shared" si="0"/>
        <v>0.41553398058252428</v>
      </c>
      <c r="E48" s="4">
        <v>210</v>
      </c>
      <c r="F48" s="4">
        <v>175</v>
      </c>
      <c r="G48" s="8">
        <f t="shared" si="1"/>
        <v>17.5</v>
      </c>
      <c r="H48" s="9"/>
    </row>
    <row r="49" spans="1:11" x14ac:dyDescent="0.3">
      <c r="A49" s="7" t="s">
        <v>114</v>
      </c>
      <c r="B49" s="4">
        <v>1.19</v>
      </c>
      <c r="C49" s="4">
        <v>4.99</v>
      </c>
      <c r="D49" s="5">
        <f t="shared" si="0"/>
        <v>0.41932773109243698</v>
      </c>
      <c r="E49" s="4">
        <v>257</v>
      </c>
      <c r="F49" s="6">
        <v>206</v>
      </c>
      <c r="G49" s="8">
        <f t="shared" si="1"/>
        <v>25.5</v>
      </c>
      <c r="H49" s="9"/>
    </row>
    <row r="50" spans="1:11" x14ac:dyDescent="0.3">
      <c r="A50" s="7" t="s">
        <v>115</v>
      </c>
      <c r="B50" s="4">
        <v>1.19</v>
      </c>
      <c r="C50" s="4">
        <v>3.83</v>
      </c>
      <c r="D50" s="5">
        <f t="shared" si="0"/>
        <v>0.32184873949579834</v>
      </c>
      <c r="E50" s="4">
        <v>224</v>
      </c>
      <c r="F50" s="4">
        <v>184</v>
      </c>
      <c r="G50" s="8">
        <f t="shared" si="1"/>
        <v>20</v>
      </c>
      <c r="H50" s="9"/>
    </row>
    <row r="51" spans="1:11" x14ac:dyDescent="0.3">
      <c r="A51" s="7" t="s">
        <v>116</v>
      </c>
      <c r="B51" s="4">
        <v>1</v>
      </c>
      <c r="C51" s="4">
        <v>1.88</v>
      </c>
      <c r="D51" s="5">
        <f t="shared" si="0"/>
        <v>0.188</v>
      </c>
      <c r="E51" s="4">
        <v>186</v>
      </c>
      <c r="F51" s="4">
        <v>132</v>
      </c>
      <c r="G51" s="8">
        <f t="shared" si="1"/>
        <v>27</v>
      </c>
      <c r="H51" s="9"/>
    </row>
    <row r="52" spans="1:11" x14ac:dyDescent="0.3">
      <c r="A52" s="7" t="s">
        <v>117</v>
      </c>
      <c r="B52" s="4">
        <v>1.03</v>
      </c>
      <c r="C52" s="4">
        <v>6.73</v>
      </c>
      <c r="D52" s="5">
        <f t="shared" si="0"/>
        <v>0.65339805825242714</v>
      </c>
      <c r="E52" s="4">
        <v>253</v>
      </c>
      <c r="F52" s="4">
        <v>178</v>
      </c>
      <c r="G52" s="8">
        <f t="shared" si="1"/>
        <v>37.5</v>
      </c>
      <c r="H52" s="9"/>
    </row>
    <row r="53" spans="1:11" x14ac:dyDescent="0.3">
      <c r="A53" s="7" t="s">
        <v>118</v>
      </c>
      <c r="B53" s="4">
        <v>1.27</v>
      </c>
      <c r="C53" s="4">
        <v>5.93</v>
      </c>
      <c r="D53" s="5">
        <f t="shared" si="0"/>
        <v>0.46692913385826768</v>
      </c>
      <c r="E53" s="4">
        <v>299</v>
      </c>
      <c r="F53" s="4">
        <v>231</v>
      </c>
      <c r="G53" s="8">
        <f t="shared" si="1"/>
        <v>34</v>
      </c>
      <c r="H53" s="9"/>
    </row>
    <row r="54" spans="1:11" x14ac:dyDescent="0.3">
      <c r="A54" s="7" t="s">
        <v>119</v>
      </c>
      <c r="B54" s="4">
        <v>1.1200000000000001</v>
      </c>
      <c r="C54" s="4">
        <v>4.04</v>
      </c>
      <c r="D54" s="5">
        <f t="shared" si="0"/>
        <v>0.36071428571428577</v>
      </c>
      <c r="E54" s="4">
        <v>215</v>
      </c>
      <c r="F54" s="4">
        <v>192</v>
      </c>
      <c r="G54" s="8">
        <f t="shared" si="1"/>
        <v>11.5</v>
      </c>
      <c r="H54" s="9"/>
    </row>
    <row r="55" spans="1:11" x14ac:dyDescent="0.3">
      <c r="A55" s="1"/>
      <c r="D55"/>
      <c r="E55"/>
      <c r="F55"/>
      <c r="G55"/>
      <c r="H55"/>
      <c r="I55"/>
      <c r="J55"/>
      <c r="K55"/>
    </row>
    <row r="56" spans="1:11" x14ac:dyDescent="0.3">
      <c r="A56" s="1"/>
      <c r="D56"/>
      <c r="E56"/>
      <c r="F56"/>
      <c r="G56"/>
      <c r="H56"/>
      <c r="I56"/>
      <c r="J56"/>
      <c r="K56"/>
    </row>
    <row r="57" spans="1:11" x14ac:dyDescent="0.3">
      <c r="A57" s="1"/>
      <c r="D57"/>
      <c r="E57"/>
      <c r="F57"/>
      <c r="G57"/>
      <c r="H57"/>
      <c r="I57"/>
      <c r="J57"/>
      <c r="K57"/>
    </row>
    <row r="58" spans="1:11" x14ac:dyDescent="0.3">
      <c r="A58" s="1"/>
      <c r="D58"/>
      <c r="E58"/>
      <c r="F58"/>
      <c r="G58"/>
      <c r="H58"/>
      <c r="I58"/>
      <c r="J58"/>
      <c r="K58"/>
    </row>
    <row r="59" spans="1:11" x14ac:dyDescent="0.3">
      <c r="A59" s="1"/>
      <c r="D59"/>
      <c r="E59"/>
      <c r="F59"/>
      <c r="G59"/>
      <c r="H59"/>
      <c r="I59"/>
      <c r="J59"/>
      <c r="K59"/>
    </row>
    <row r="60" spans="1:11" x14ac:dyDescent="0.3">
      <c r="D60" s="2"/>
    </row>
    <row r="61" spans="1:11" x14ac:dyDescent="0.3">
      <c r="D61" s="2"/>
    </row>
    <row r="62" spans="1:11" x14ac:dyDescent="0.3">
      <c r="D62" s="2"/>
    </row>
    <row r="63" spans="1:11" x14ac:dyDescent="0.3">
      <c r="D63" s="2"/>
    </row>
    <row r="64" spans="1:11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activeCell="J5" sqref="J5"/>
    </sheetView>
  </sheetViews>
  <sheetFormatPr defaultRowHeight="14.4" x14ac:dyDescent="0.3"/>
  <cols>
    <col min="1" max="1" width="35.109375" customWidth="1"/>
    <col min="2" max="2" width="17.109375" customWidth="1"/>
    <col min="3" max="3" width="16.109375" customWidth="1"/>
    <col min="4" max="4" width="18.109375" customWidth="1"/>
    <col min="5" max="5" width="16.109375" customWidth="1"/>
    <col min="6" max="6" width="47.33203125" customWidth="1"/>
  </cols>
  <sheetData>
    <row r="1" spans="1:6" ht="15.6" thickTop="1" thickBot="1" x14ac:dyDescent="0.3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</row>
    <row r="2" spans="1:6" ht="15.6" thickTop="1" thickBot="1" x14ac:dyDescent="0.35">
      <c r="A2" s="11" t="s">
        <v>15</v>
      </c>
      <c r="B2" s="12" t="s">
        <v>16</v>
      </c>
      <c r="C2" s="13" t="s">
        <v>17</v>
      </c>
      <c r="D2" s="13" t="s">
        <v>18</v>
      </c>
      <c r="E2" s="13" t="s">
        <v>19</v>
      </c>
      <c r="F2" s="13" t="s">
        <v>20</v>
      </c>
    </row>
    <row r="3" spans="1:6" ht="15.6" thickTop="1" thickBot="1" x14ac:dyDescent="0.35">
      <c r="A3" s="11" t="s">
        <v>21</v>
      </c>
      <c r="B3" s="12" t="s">
        <v>16</v>
      </c>
      <c r="C3" s="13" t="s">
        <v>17</v>
      </c>
      <c r="D3" s="13" t="s">
        <v>18</v>
      </c>
      <c r="E3" s="13" t="s">
        <v>19</v>
      </c>
      <c r="F3" s="13" t="s">
        <v>20</v>
      </c>
    </row>
    <row r="4" spans="1:6" ht="15.6" thickTop="1" thickBot="1" x14ac:dyDescent="0.35">
      <c r="A4" s="12" t="s">
        <v>22</v>
      </c>
      <c r="B4" s="12" t="s">
        <v>16</v>
      </c>
      <c r="C4" s="13" t="s">
        <v>17</v>
      </c>
      <c r="D4" s="13" t="s">
        <v>23</v>
      </c>
      <c r="E4" s="13" t="s">
        <v>19</v>
      </c>
      <c r="F4" s="13" t="s">
        <v>24</v>
      </c>
    </row>
    <row r="5" spans="1:6" ht="15.6" thickTop="1" thickBot="1" x14ac:dyDescent="0.35">
      <c r="A5" s="12" t="s">
        <v>25</v>
      </c>
      <c r="B5" s="12" t="s">
        <v>16</v>
      </c>
      <c r="C5" s="13" t="s">
        <v>17</v>
      </c>
      <c r="D5" s="13" t="s">
        <v>26</v>
      </c>
      <c r="E5" s="13" t="s">
        <v>19</v>
      </c>
      <c r="F5" s="13" t="s">
        <v>24</v>
      </c>
    </row>
    <row r="6" spans="1:6" ht="15" thickTop="1" x14ac:dyDescent="0.3"/>
    <row r="69" spans="1:6" ht="15.6" x14ac:dyDescent="0.3">
      <c r="A69" s="15" t="s">
        <v>27</v>
      </c>
      <c r="B69" s="15"/>
      <c r="C69" s="15"/>
      <c r="D69" s="15"/>
    </row>
    <row r="70" spans="1:6" ht="15.6" x14ac:dyDescent="0.3">
      <c r="A70" s="15" t="s">
        <v>28</v>
      </c>
      <c r="B70" s="15"/>
      <c r="C70" s="15"/>
      <c r="D70" s="15"/>
    </row>
    <row r="71" spans="1:6" ht="15.6" x14ac:dyDescent="0.3">
      <c r="A71" s="15" t="s">
        <v>29</v>
      </c>
      <c r="B71" s="15"/>
      <c r="C71" s="15"/>
      <c r="D71" s="15"/>
    </row>
    <row r="72" spans="1:6" ht="15.6" x14ac:dyDescent="0.3">
      <c r="A72" s="15" t="s">
        <v>30</v>
      </c>
      <c r="B72" s="15"/>
      <c r="C72" s="15"/>
      <c r="D72" s="15"/>
    </row>
    <row r="73" spans="1:6" ht="15.6" x14ac:dyDescent="0.3">
      <c r="A73" s="15" t="s">
        <v>31</v>
      </c>
      <c r="B73" s="15"/>
      <c r="C73" s="15"/>
      <c r="D73" s="15"/>
      <c r="E73" s="15"/>
      <c r="F73" s="15"/>
    </row>
    <row r="74" spans="1:6" ht="15.6" x14ac:dyDescent="0.3">
      <c r="A74" s="15" t="s">
        <v>32</v>
      </c>
      <c r="B74" s="15"/>
      <c r="C74" s="15"/>
      <c r="D74" s="15"/>
      <c r="E74" s="15"/>
      <c r="F74" s="15"/>
    </row>
    <row r="75" spans="1:6" ht="15.6" x14ac:dyDescent="0.3">
      <c r="A75" s="15" t="s">
        <v>33</v>
      </c>
      <c r="B75" s="15"/>
      <c r="C75" s="15"/>
      <c r="D75" s="15"/>
      <c r="E75" s="15"/>
      <c r="F75" s="15"/>
    </row>
    <row r="76" spans="1:6" ht="15.6" x14ac:dyDescent="0.3">
      <c r="A76" s="15" t="s">
        <v>34</v>
      </c>
      <c r="B76" s="15"/>
      <c r="C76" s="15"/>
      <c r="D76" s="15"/>
      <c r="E76" s="15"/>
      <c r="F76" s="15"/>
    </row>
    <row r="81" spans="1:6" ht="15.6" x14ac:dyDescent="0.3">
      <c r="A81" s="16" t="s">
        <v>35</v>
      </c>
      <c r="B81" s="15"/>
      <c r="C81" s="15"/>
      <c r="D81" s="15"/>
      <c r="E81" s="15"/>
      <c r="F81" s="15"/>
    </row>
    <row r="82" spans="1:6" ht="15.6" x14ac:dyDescent="0.3">
      <c r="A82" s="15" t="s">
        <v>36</v>
      </c>
      <c r="B82" s="15"/>
      <c r="C82" s="15"/>
      <c r="D82" s="15"/>
      <c r="E82" s="15"/>
      <c r="F82" s="15"/>
    </row>
    <row r="83" spans="1:6" ht="15.6" x14ac:dyDescent="0.3">
      <c r="A83" s="15" t="s">
        <v>37</v>
      </c>
      <c r="B83" s="15"/>
      <c r="C83" s="15"/>
      <c r="D83" s="15"/>
      <c r="E83" s="15"/>
      <c r="F83" s="15"/>
    </row>
    <row r="84" spans="1:6" ht="15.6" x14ac:dyDescent="0.3">
      <c r="A84" s="15" t="s">
        <v>38</v>
      </c>
      <c r="B84" s="15"/>
      <c r="C84" s="15"/>
      <c r="D84" s="15"/>
      <c r="E84" s="15"/>
      <c r="F84" s="15"/>
    </row>
    <row r="85" spans="1:6" ht="15.6" x14ac:dyDescent="0.3">
      <c r="A85" s="15" t="s">
        <v>39</v>
      </c>
      <c r="B85" s="15"/>
      <c r="C85" s="15"/>
      <c r="D85" s="15"/>
      <c r="E85" s="15"/>
      <c r="F85" s="15"/>
    </row>
    <row r="86" spans="1:6" ht="15.6" x14ac:dyDescent="0.3">
      <c r="A86" s="15" t="s">
        <v>40</v>
      </c>
      <c r="B86" s="15"/>
      <c r="C86" s="15"/>
      <c r="D86" s="15"/>
      <c r="E86" s="15"/>
      <c r="F86" s="15"/>
    </row>
    <row r="87" spans="1:6" ht="15.6" x14ac:dyDescent="0.3">
      <c r="A87" s="15" t="s">
        <v>41</v>
      </c>
      <c r="B87" s="15"/>
      <c r="C87" s="15"/>
      <c r="D87" s="15"/>
      <c r="E87" s="15"/>
      <c r="F87" s="15"/>
    </row>
    <row r="88" spans="1:6" ht="15.6" x14ac:dyDescent="0.3">
      <c r="A88" s="15" t="s">
        <v>42</v>
      </c>
      <c r="B88" s="15"/>
      <c r="C88" s="15"/>
      <c r="D88" s="15"/>
      <c r="E88" s="15"/>
    </row>
    <row r="89" spans="1:6" ht="15.6" x14ac:dyDescent="0.3">
      <c r="A89" s="15" t="s">
        <v>43</v>
      </c>
      <c r="B89" s="15"/>
      <c r="C89" s="15"/>
      <c r="D89" s="15"/>
      <c r="E89" s="15"/>
    </row>
    <row r="90" spans="1:6" ht="15.6" x14ac:dyDescent="0.3">
      <c r="A90" s="15" t="s">
        <v>44</v>
      </c>
      <c r="B90" s="15"/>
      <c r="C90" s="15"/>
      <c r="D90" s="15"/>
      <c r="E90" s="15"/>
      <c r="F90" s="15"/>
    </row>
    <row r="91" spans="1:6" ht="15.6" x14ac:dyDescent="0.3">
      <c r="A91" s="15" t="s">
        <v>45</v>
      </c>
      <c r="B91" s="15"/>
      <c r="C91" s="15"/>
      <c r="D91" s="15"/>
      <c r="E91" s="15"/>
      <c r="F91" s="15"/>
    </row>
    <row r="92" spans="1:6" ht="15.6" x14ac:dyDescent="0.3">
      <c r="A92" s="15" t="s">
        <v>46</v>
      </c>
      <c r="B92" s="15"/>
      <c r="C92" s="15"/>
      <c r="D92" s="15"/>
      <c r="E92" s="15"/>
      <c r="F92" s="15"/>
    </row>
    <row r="93" spans="1:6" ht="15.6" x14ac:dyDescent="0.3">
      <c r="A93" s="15"/>
      <c r="B93" s="15"/>
      <c r="C93" s="15"/>
      <c r="D93" s="15"/>
      <c r="E93" s="15"/>
      <c r="F93" s="15"/>
    </row>
    <row r="94" spans="1:6" ht="15.6" x14ac:dyDescent="0.3">
      <c r="A94" s="16" t="s">
        <v>47</v>
      </c>
      <c r="B94" s="15"/>
      <c r="C94" s="15"/>
      <c r="D94" s="15"/>
      <c r="E94" s="15"/>
      <c r="F94" s="15"/>
    </row>
    <row r="95" spans="1:6" ht="15.6" x14ac:dyDescent="0.3">
      <c r="A95" s="15" t="s">
        <v>48</v>
      </c>
      <c r="B95" s="15"/>
      <c r="C95" s="15"/>
      <c r="D95" s="15"/>
      <c r="E95" s="15"/>
      <c r="F95" s="15"/>
    </row>
    <row r="96" spans="1:6" ht="15.6" x14ac:dyDescent="0.3">
      <c r="A96" s="15" t="s">
        <v>49</v>
      </c>
      <c r="B96" s="15"/>
      <c r="C96" s="15"/>
      <c r="D96" s="15"/>
      <c r="E96" s="15"/>
      <c r="F96" s="15"/>
    </row>
    <row r="97" spans="1:6" ht="15.6" x14ac:dyDescent="0.3">
      <c r="A97" s="15" t="s">
        <v>50</v>
      </c>
      <c r="B97" s="15"/>
      <c r="C97" s="15"/>
      <c r="D97" s="15"/>
      <c r="E97" s="15"/>
      <c r="F97" s="15"/>
    </row>
    <row r="98" spans="1:6" ht="15.6" x14ac:dyDescent="0.3">
      <c r="A98" s="15" t="s">
        <v>51</v>
      </c>
      <c r="B98" s="15"/>
      <c r="C98" s="15"/>
      <c r="D98" s="15"/>
      <c r="E98" s="15"/>
      <c r="F98" s="15"/>
    </row>
    <row r="99" spans="1:6" ht="15.6" x14ac:dyDescent="0.3">
      <c r="A99" s="15" t="s">
        <v>52</v>
      </c>
      <c r="B99" s="15"/>
      <c r="C99" s="15"/>
      <c r="D99" s="15"/>
      <c r="E99" s="15"/>
      <c r="F99" s="15"/>
    </row>
    <row r="100" spans="1:6" ht="15.6" x14ac:dyDescent="0.3">
      <c r="A100" s="15" t="s">
        <v>53</v>
      </c>
      <c r="B100" s="15"/>
      <c r="C100" s="15"/>
      <c r="D100" s="15"/>
      <c r="E100" s="15"/>
      <c r="F100" s="15"/>
    </row>
    <row r="101" spans="1:6" ht="15.6" x14ac:dyDescent="0.3">
      <c r="A101" s="15" t="s">
        <v>54</v>
      </c>
      <c r="B101" s="15"/>
      <c r="C101" s="15"/>
      <c r="D101" s="15"/>
      <c r="E101" s="15"/>
      <c r="F101" s="15"/>
    </row>
    <row r="102" spans="1:6" ht="15.6" x14ac:dyDescent="0.3">
      <c r="A102" s="15" t="s">
        <v>55</v>
      </c>
      <c r="B102" s="15"/>
      <c r="C102" s="15"/>
      <c r="D102" s="15"/>
      <c r="E102" s="15"/>
      <c r="F102" s="15"/>
    </row>
    <row r="103" spans="1:6" ht="15.6" x14ac:dyDescent="0.3">
      <c r="A103" s="15" t="s">
        <v>56</v>
      </c>
      <c r="B103" s="15"/>
      <c r="C103" s="15"/>
      <c r="D103" s="15"/>
      <c r="E103" s="15"/>
      <c r="F103" s="15"/>
    </row>
    <row r="104" spans="1:6" ht="15.6" x14ac:dyDescent="0.3">
      <c r="A104" s="15" t="s">
        <v>57</v>
      </c>
      <c r="B104" s="15"/>
      <c r="C104" s="15"/>
      <c r="D104" s="15"/>
      <c r="E104" s="15"/>
      <c r="F104" s="15"/>
    </row>
    <row r="105" spans="1:6" ht="15.6" x14ac:dyDescent="0.3">
      <c r="A105" s="15" t="s">
        <v>58</v>
      </c>
      <c r="B105" s="15"/>
      <c r="C105" s="15"/>
      <c r="D105" s="15"/>
      <c r="E105" s="15"/>
      <c r="F105" s="15"/>
    </row>
    <row r="109" spans="1:6" ht="15.6" x14ac:dyDescent="0.3">
      <c r="A109" s="16" t="s">
        <v>59</v>
      </c>
      <c r="B109" s="15"/>
      <c r="C109" s="15"/>
      <c r="D109" s="15"/>
    </row>
    <row r="110" spans="1:6" ht="15.6" x14ac:dyDescent="0.3">
      <c r="A110" s="15" t="s">
        <v>60</v>
      </c>
      <c r="B110" s="15"/>
      <c r="C110" s="15"/>
      <c r="D110" s="15"/>
    </row>
    <row r="111" spans="1:6" ht="15.6" x14ac:dyDescent="0.3">
      <c r="A111" s="15" t="s">
        <v>61</v>
      </c>
      <c r="B111" s="15"/>
      <c r="C111" s="15"/>
      <c r="D111" s="15"/>
    </row>
    <row r="112" spans="1:6" ht="15.6" x14ac:dyDescent="0.3">
      <c r="A112" s="15" t="s">
        <v>62</v>
      </c>
      <c r="B112" s="15"/>
      <c r="C112" s="15"/>
      <c r="D112" s="15"/>
    </row>
    <row r="113" spans="1:4" ht="15.6" x14ac:dyDescent="0.3">
      <c r="A113" s="15" t="s">
        <v>63</v>
      </c>
      <c r="B113" s="15"/>
      <c r="C113" s="15"/>
      <c r="D113" s="15"/>
    </row>
    <row r="114" spans="1:4" ht="15.6" x14ac:dyDescent="0.3">
      <c r="A114" s="15" t="s">
        <v>64</v>
      </c>
      <c r="B114" s="15"/>
      <c r="C114" s="15"/>
      <c r="D114" s="15"/>
    </row>
    <row r="115" spans="1:4" ht="15.6" x14ac:dyDescent="0.3">
      <c r="A115" s="15" t="s">
        <v>65</v>
      </c>
      <c r="B115" s="15"/>
      <c r="C115" s="15"/>
      <c r="D115" s="15"/>
    </row>
    <row r="116" spans="1:4" ht="15.6" x14ac:dyDescent="0.3">
      <c r="A116" s="15" t="s">
        <v>66</v>
      </c>
      <c r="B116" s="15"/>
      <c r="C116" s="15"/>
      <c r="D116" s="15"/>
    </row>
    <row r="117" spans="1:4" ht="15.6" x14ac:dyDescent="0.3">
      <c r="A117" s="15" t="s">
        <v>46</v>
      </c>
      <c r="B117" s="15"/>
      <c r="C117" s="15"/>
      <c r="D117" s="15"/>
    </row>
    <row r="159" spans="1:1" x14ac:dyDescent="0.3">
      <c r="A15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2022-05-11T13:04:16Z</dcterms:modified>
</cp:coreProperties>
</file>