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<sst xmlns="http://schemas.openxmlformats.org/spreadsheetml/2006/main" count="62" uniqueCount="47">
  <si>
    <t>Numune Adı</t>
  </si>
  <si>
    <t>OSI</t>
  </si>
  <si>
    <t>TAS(mmol/L)</t>
  </si>
  <si>
    <t>TOS (µmol/L)</t>
  </si>
  <si>
    <t>1-K1</t>
  </si>
  <si>
    <t>2-K1</t>
  </si>
  <si>
    <t>3-K1</t>
  </si>
  <si>
    <t>1-K2</t>
  </si>
  <si>
    <t>2-K2</t>
  </si>
  <si>
    <t>3-K2</t>
  </si>
  <si>
    <t>4-K1</t>
  </si>
  <si>
    <t>4-K2</t>
  </si>
  <si>
    <t>1-M1</t>
  </si>
  <si>
    <t>1-M2</t>
  </si>
  <si>
    <t>2-M1</t>
  </si>
  <si>
    <t>2-M2</t>
  </si>
  <si>
    <t>3-M1</t>
  </si>
  <si>
    <t>3-M2</t>
  </si>
  <si>
    <t>3-M3</t>
  </si>
  <si>
    <t>4-M1</t>
  </si>
  <si>
    <t>4-M2</t>
  </si>
  <si>
    <t>1-S1</t>
  </si>
  <si>
    <t>1-S2</t>
  </si>
  <si>
    <t>2-S1</t>
  </si>
  <si>
    <t>2-S2</t>
  </si>
  <si>
    <t>3-S1</t>
  </si>
  <si>
    <t>3-S2</t>
  </si>
  <si>
    <t>4-S1</t>
  </si>
  <si>
    <t>4-S2</t>
  </si>
  <si>
    <t>Kullanılan cihaz: Mindray marka BS400 model tam otomatik biyokimya cihazı</t>
  </si>
  <si>
    <t>GLU (mg/dl)</t>
  </si>
  <si>
    <t>CHOL (mg/dl)</t>
  </si>
  <si>
    <t>TG (mg/dl)</t>
  </si>
  <si>
    <t>HDL (mg/dl)</t>
  </si>
  <si>
    <t>LDL (mg/dl)</t>
  </si>
  <si>
    <t>GLU: Glucose</t>
  </si>
  <si>
    <t>CHOL: Total Cholesterol</t>
  </si>
  <si>
    <t>TG: Triglycerides</t>
  </si>
  <si>
    <t>HDL: HDL Cholesterol</t>
  </si>
  <si>
    <t>LDL: LDL Cholesterol</t>
  </si>
  <si>
    <t>TAS: Total Antioxidant Status</t>
  </si>
  <si>
    <t>TOS: Total Oxidant Status</t>
  </si>
  <si>
    <t>OSI: Oxidative Stress Index</t>
  </si>
  <si>
    <t>NOT</t>
  </si>
  <si>
    <t>yüksek hemolizli</t>
  </si>
  <si>
    <t>hemolizli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</si>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</sst>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8" tint="0.79998168889431442"/>
      </bottom>
      <diagonal/>
    </border>
    <border>
      <left/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1" fillId="4" borderId="4" xfId="0" applyFont="1" applyFill="1" applyBorder="1"/>
    <xf numFmtId="0" fontId="0" fillId="5" borderId="4" xfId="0" applyFill="1" applyBorder="1" applyAlignment="1">
      <alignment horizontal="center"/>
    </xf>
    <xf numFmtId="164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9</xdr:col>
      <xdr:colOff>402416</xdr:colOff>
      <xdr:row>67</xdr:row>
      <xdr:rowOff>152400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7974791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>
      <selection activeCell="A28" sqref="A28"/>
    </sheetView>
  </sheetViews>
  <sheetFormatPr defaultRowHeight="15" x14ac:dyDescent="0.25"/>
  <cols>
    <col min="1" max="1" width="13.42578125" customWidth="1"/>
    <col min="2" max="2" width="12.85546875" style="1" customWidth="1"/>
    <col min="3" max="3" width="13.85546875" style="1" customWidth="1"/>
    <col min="4" max="4" width="8.7109375" style="1"/>
    <col min="5" max="5" width="13.5703125" style="1" customWidth="1"/>
    <col min="6" max="6" width="12.5703125" style="1" customWidth="1"/>
    <col min="7" max="7" width="13.7109375" style="1" customWidth="1"/>
    <col min="8" max="8" width="11.85546875" style="1" customWidth="1"/>
    <col min="9" max="9" width="13" style="1" customWidth="1"/>
    <col min="10" max="10" width="16.28515625" style="1" customWidth="1"/>
    <col min="11" max="11" width="8.7109375" style="1"/>
  </cols>
  <sheetData>
    <row r="1" spans="1:16" x14ac:dyDescent="0.25">
      <c r="A1" s="9" t="s">
        <v>0</v>
      </c>
      <c r="B1" s="10" t="s">
        <v>2</v>
      </c>
      <c r="C1" s="10" t="s">
        <v>3</v>
      </c>
      <c r="D1" s="10" t="s">
        <v>1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43</v>
      </c>
    </row>
    <row r="2" spans="1:16" x14ac:dyDescent="0.25">
      <c r="A2" s="11" t="s">
        <v>4</v>
      </c>
      <c r="B2" s="12">
        <v>1.66</v>
      </c>
      <c r="C2" s="12">
        <v>20.9</v>
      </c>
      <c r="D2" s="13">
        <f t="shared" ref="D2:D26" si="0">(C2/(B2*1000))*100</f>
        <v>1.2590361445783131</v>
      </c>
      <c r="E2" s="12">
        <v>182</v>
      </c>
      <c r="F2" s="12">
        <v>52</v>
      </c>
      <c r="G2" s="12">
        <v>192</v>
      </c>
      <c r="H2" s="12">
        <v>72</v>
      </c>
      <c r="I2" s="12">
        <v>11</v>
      </c>
      <c r="J2" s="12" t="s">
        <v>44</v>
      </c>
      <c r="L2" t="s">
        <v>29</v>
      </c>
    </row>
    <row r="3" spans="1:16" x14ac:dyDescent="0.25">
      <c r="A3" s="11" t="s">
        <v>5</v>
      </c>
      <c r="B3" s="12">
        <v>1.65</v>
      </c>
      <c r="C3" s="12">
        <v>6.9</v>
      </c>
      <c r="D3" s="13">
        <f t="shared" si="0"/>
        <v>0.41818181818181821</v>
      </c>
      <c r="E3" s="12">
        <v>182</v>
      </c>
      <c r="F3" s="12">
        <v>44</v>
      </c>
      <c r="G3" s="12">
        <v>54</v>
      </c>
      <c r="H3" s="12">
        <v>80</v>
      </c>
      <c r="I3" s="12">
        <v>13</v>
      </c>
      <c r="J3" s="12" t="s">
        <v>45</v>
      </c>
      <c r="L3" s="4" t="s">
        <v>40</v>
      </c>
      <c r="M3" s="4"/>
      <c r="N3" s="4"/>
    </row>
    <row r="4" spans="1:16" x14ac:dyDescent="0.25">
      <c r="A4" s="11" t="s">
        <v>6</v>
      </c>
      <c r="B4" s="12">
        <v>1.46</v>
      </c>
      <c r="C4" s="12">
        <v>1.79</v>
      </c>
      <c r="D4" s="13">
        <f t="shared" si="0"/>
        <v>0.12260273972602739</v>
      </c>
      <c r="E4" s="12">
        <v>217</v>
      </c>
      <c r="F4" s="12">
        <v>57</v>
      </c>
      <c r="G4" s="12">
        <v>176</v>
      </c>
      <c r="H4" s="12">
        <v>79</v>
      </c>
      <c r="I4" s="12">
        <v>17</v>
      </c>
      <c r="J4" s="12"/>
      <c r="L4" s="4" t="s">
        <v>41</v>
      </c>
      <c r="M4" s="4"/>
      <c r="N4" s="4"/>
    </row>
    <row r="5" spans="1:16" x14ac:dyDescent="0.25">
      <c r="A5" s="11" t="s">
        <v>7</v>
      </c>
      <c r="B5" s="12">
        <v>1.8</v>
      </c>
      <c r="C5" s="12">
        <v>23.6</v>
      </c>
      <c r="D5" s="13">
        <f t="shared" si="0"/>
        <v>1.3111111111111111</v>
      </c>
      <c r="E5" s="12">
        <v>266</v>
      </c>
      <c r="F5" s="12">
        <v>49</v>
      </c>
      <c r="G5" s="12">
        <v>108</v>
      </c>
      <c r="H5" s="12">
        <v>69</v>
      </c>
      <c r="I5" s="12">
        <v>20</v>
      </c>
      <c r="J5" s="12" t="s">
        <v>44</v>
      </c>
      <c r="L5" s="4" t="s">
        <v>42</v>
      </c>
      <c r="M5" s="4"/>
      <c r="N5" s="4"/>
    </row>
    <row r="6" spans="1:16" x14ac:dyDescent="0.25">
      <c r="A6" s="11" t="s">
        <v>8</v>
      </c>
      <c r="B6" s="12">
        <v>1.51</v>
      </c>
      <c r="C6" s="12">
        <v>9.8000000000000007</v>
      </c>
      <c r="D6" s="13">
        <f t="shared" si="0"/>
        <v>0.64900662251655639</v>
      </c>
      <c r="E6" s="12">
        <v>187</v>
      </c>
      <c r="F6" s="12">
        <v>42</v>
      </c>
      <c r="G6" s="12">
        <v>68</v>
      </c>
      <c r="H6" s="12">
        <v>76</v>
      </c>
      <c r="I6" s="12">
        <v>13</v>
      </c>
      <c r="J6" s="12" t="s">
        <v>45</v>
      </c>
      <c r="L6" t="s">
        <v>35</v>
      </c>
    </row>
    <row r="7" spans="1:16" x14ac:dyDescent="0.25">
      <c r="A7" s="11" t="s">
        <v>9</v>
      </c>
      <c r="B7" s="12">
        <v>1.4</v>
      </c>
      <c r="C7" s="12">
        <v>1.55</v>
      </c>
      <c r="D7" s="13">
        <f t="shared" si="0"/>
        <v>0.11071428571428571</v>
      </c>
      <c r="E7" s="12">
        <v>159</v>
      </c>
      <c r="F7" s="12">
        <v>59</v>
      </c>
      <c r="G7" s="12">
        <v>118</v>
      </c>
      <c r="H7" s="12">
        <v>89</v>
      </c>
      <c r="I7" s="12">
        <v>12</v>
      </c>
      <c r="J7" s="12"/>
      <c r="L7" t="s">
        <v>36</v>
      </c>
    </row>
    <row r="8" spans="1:16" x14ac:dyDescent="0.25">
      <c r="A8" s="11" t="s">
        <v>10</v>
      </c>
      <c r="B8" s="12">
        <v>1.61</v>
      </c>
      <c r="C8" s="12">
        <v>24.4</v>
      </c>
      <c r="D8" s="13">
        <f t="shared" si="0"/>
        <v>1.515527950310559</v>
      </c>
      <c r="E8" s="12">
        <v>153</v>
      </c>
      <c r="F8" s="12">
        <v>44</v>
      </c>
      <c r="G8" s="12">
        <v>75</v>
      </c>
      <c r="H8" s="12">
        <v>73</v>
      </c>
      <c r="I8" s="12">
        <v>14</v>
      </c>
      <c r="J8" s="12" t="s">
        <v>44</v>
      </c>
      <c r="L8" t="s">
        <v>37</v>
      </c>
      <c r="O8" s="6"/>
      <c r="P8" s="6"/>
    </row>
    <row r="9" spans="1:16" x14ac:dyDescent="0.25">
      <c r="A9" s="11" t="s">
        <v>11</v>
      </c>
      <c r="B9" s="12">
        <v>1.5</v>
      </c>
      <c r="C9" s="12">
        <v>11.4</v>
      </c>
      <c r="D9" s="13">
        <f t="shared" si="0"/>
        <v>0.76</v>
      </c>
      <c r="E9" s="12">
        <v>222</v>
      </c>
      <c r="F9" s="12">
        <v>51</v>
      </c>
      <c r="G9" s="12">
        <v>70</v>
      </c>
      <c r="H9" s="12">
        <v>82</v>
      </c>
      <c r="I9" s="12">
        <v>16</v>
      </c>
      <c r="J9" s="12" t="s">
        <v>45</v>
      </c>
      <c r="L9" t="s">
        <v>38</v>
      </c>
      <c r="N9" s="7"/>
      <c r="O9" s="8"/>
      <c r="P9" s="8"/>
    </row>
    <row r="10" spans="1:16" x14ac:dyDescent="0.25">
      <c r="A10" s="11" t="s">
        <v>12</v>
      </c>
      <c r="B10" s="12">
        <v>1.42</v>
      </c>
      <c r="C10" s="12">
        <v>10.9</v>
      </c>
      <c r="D10" s="13">
        <f t="shared" si="0"/>
        <v>0.76760563380281699</v>
      </c>
      <c r="E10" s="12">
        <v>215</v>
      </c>
      <c r="F10" s="12">
        <v>57</v>
      </c>
      <c r="G10" s="12">
        <v>49</v>
      </c>
      <c r="H10" s="12">
        <v>85</v>
      </c>
      <c r="I10" s="12">
        <v>15</v>
      </c>
      <c r="J10" s="12" t="s">
        <v>45</v>
      </c>
      <c r="L10" t="s">
        <v>39</v>
      </c>
    </row>
    <row r="11" spans="1:16" x14ac:dyDescent="0.25">
      <c r="A11" s="11" t="s">
        <v>13</v>
      </c>
      <c r="B11" s="12">
        <v>1.49</v>
      </c>
      <c r="C11" s="12">
        <v>5.12</v>
      </c>
      <c r="D11" s="13">
        <f t="shared" si="0"/>
        <v>0.34362416107382554</v>
      </c>
      <c r="E11" s="12">
        <v>257</v>
      </c>
      <c r="F11" s="12">
        <v>56</v>
      </c>
      <c r="G11" s="12">
        <v>117</v>
      </c>
      <c r="H11" s="12">
        <v>88</v>
      </c>
      <c r="I11" s="12">
        <v>15</v>
      </c>
      <c r="J11" s="12"/>
      <c r="L11" s="1"/>
    </row>
    <row r="12" spans="1:16" x14ac:dyDescent="0.25">
      <c r="A12" s="11" t="s">
        <v>14</v>
      </c>
      <c r="B12" s="12">
        <v>1.65</v>
      </c>
      <c r="C12" s="12">
        <v>20.100000000000001</v>
      </c>
      <c r="D12" s="13">
        <f t="shared" si="0"/>
        <v>1.2181818181818183</v>
      </c>
      <c r="E12" s="12">
        <v>197</v>
      </c>
      <c r="F12" s="12">
        <v>38</v>
      </c>
      <c r="G12" s="12">
        <v>119</v>
      </c>
      <c r="H12" s="12">
        <v>72</v>
      </c>
      <c r="I12" s="12">
        <v>15</v>
      </c>
      <c r="J12" s="12" t="s">
        <v>44</v>
      </c>
      <c r="L12" s="1"/>
    </row>
    <row r="13" spans="1:16" x14ac:dyDescent="0.25">
      <c r="A13" s="11" t="s">
        <v>15</v>
      </c>
      <c r="B13" s="12">
        <v>1.71</v>
      </c>
      <c r="C13" s="12">
        <v>21.02</v>
      </c>
      <c r="D13" s="13">
        <f t="shared" si="0"/>
        <v>1.2292397660818715</v>
      </c>
      <c r="E13" s="12">
        <v>248</v>
      </c>
      <c r="F13" s="12">
        <v>33</v>
      </c>
      <c r="G13" s="12">
        <v>46</v>
      </c>
      <c r="H13" s="12">
        <v>63</v>
      </c>
      <c r="I13" s="12">
        <v>17</v>
      </c>
      <c r="J13" s="12" t="s">
        <v>44</v>
      </c>
    </row>
    <row r="14" spans="1:16" x14ac:dyDescent="0.25">
      <c r="A14" s="11" t="s">
        <v>16</v>
      </c>
      <c r="B14" s="12">
        <v>1.5</v>
      </c>
      <c r="C14" s="12">
        <v>3.8</v>
      </c>
      <c r="D14" s="13">
        <f t="shared" si="0"/>
        <v>0.2533333333333333</v>
      </c>
      <c r="E14" s="12">
        <v>232</v>
      </c>
      <c r="F14" s="12">
        <v>72</v>
      </c>
      <c r="G14" s="12">
        <v>112</v>
      </c>
      <c r="H14" s="12">
        <v>107</v>
      </c>
      <c r="I14" s="12">
        <v>24</v>
      </c>
      <c r="J14" s="12"/>
    </row>
    <row r="15" spans="1:16" x14ac:dyDescent="0.25">
      <c r="A15" s="11" t="s">
        <v>17</v>
      </c>
      <c r="B15" s="12">
        <v>1.39</v>
      </c>
      <c r="C15" s="12">
        <v>1.45</v>
      </c>
      <c r="D15" s="13">
        <f t="shared" si="0"/>
        <v>0.10431654676258993</v>
      </c>
      <c r="E15" s="12">
        <v>187</v>
      </c>
      <c r="F15" s="12">
        <v>53</v>
      </c>
      <c r="G15" s="12">
        <v>74</v>
      </c>
      <c r="H15" s="12">
        <v>86</v>
      </c>
      <c r="I15" s="12">
        <v>25</v>
      </c>
      <c r="J15" s="12"/>
    </row>
    <row r="16" spans="1:16" x14ac:dyDescent="0.25">
      <c r="A16" s="11" t="s">
        <v>18</v>
      </c>
      <c r="B16" s="12">
        <v>1.46</v>
      </c>
      <c r="C16" s="12">
        <v>7.3</v>
      </c>
      <c r="D16" s="13">
        <f t="shared" si="0"/>
        <v>0.5</v>
      </c>
      <c r="E16" s="12">
        <v>158</v>
      </c>
      <c r="F16" s="12">
        <v>78</v>
      </c>
      <c r="G16" s="12">
        <v>140</v>
      </c>
      <c r="H16" s="12">
        <v>101</v>
      </c>
      <c r="I16" s="12">
        <v>16</v>
      </c>
      <c r="J16" s="12" t="s">
        <v>45</v>
      </c>
      <c r="M16" s="5"/>
    </row>
    <row r="17" spans="1:10" x14ac:dyDescent="0.25">
      <c r="A17" s="11" t="s">
        <v>19</v>
      </c>
      <c r="B17" s="12">
        <v>1.6</v>
      </c>
      <c r="C17" s="12">
        <v>15.1</v>
      </c>
      <c r="D17" s="13">
        <f t="shared" si="0"/>
        <v>0.94374999999999998</v>
      </c>
      <c r="E17" s="12">
        <v>262</v>
      </c>
      <c r="F17" s="12">
        <v>44</v>
      </c>
      <c r="G17" s="12">
        <v>37</v>
      </c>
      <c r="H17" s="12">
        <v>80</v>
      </c>
      <c r="I17" s="12">
        <v>16</v>
      </c>
      <c r="J17" s="12" t="s">
        <v>44</v>
      </c>
    </row>
    <row r="18" spans="1:10" x14ac:dyDescent="0.25">
      <c r="A18" s="11" t="s">
        <v>20</v>
      </c>
      <c r="B18" s="12">
        <v>1.5</v>
      </c>
      <c r="C18" s="12">
        <v>11.7</v>
      </c>
      <c r="D18" s="13">
        <f t="shared" si="0"/>
        <v>0.77999999999999992</v>
      </c>
      <c r="E18" s="12">
        <v>237</v>
      </c>
      <c r="F18" s="12">
        <v>29</v>
      </c>
      <c r="G18" s="12">
        <v>45</v>
      </c>
      <c r="H18" s="12">
        <v>56</v>
      </c>
      <c r="I18" s="12">
        <v>11</v>
      </c>
      <c r="J18" s="12" t="s">
        <v>45</v>
      </c>
    </row>
    <row r="19" spans="1:10" x14ac:dyDescent="0.25">
      <c r="A19" s="11" t="s">
        <v>21</v>
      </c>
      <c r="B19" s="12">
        <v>1.45</v>
      </c>
      <c r="C19" s="12">
        <v>9.6999999999999993</v>
      </c>
      <c r="D19" s="13">
        <f t="shared" si="0"/>
        <v>0.6689655172413792</v>
      </c>
      <c r="E19" s="12">
        <v>259</v>
      </c>
      <c r="F19" s="12">
        <v>59</v>
      </c>
      <c r="G19" s="12">
        <v>150</v>
      </c>
      <c r="H19" s="12">
        <v>79</v>
      </c>
      <c r="I19" s="12">
        <v>12</v>
      </c>
      <c r="J19" s="12" t="s">
        <v>45</v>
      </c>
    </row>
    <row r="20" spans="1:10" x14ac:dyDescent="0.25">
      <c r="A20" s="11" t="s">
        <v>22</v>
      </c>
      <c r="B20" s="12">
        <v>1.64</v>
      </c>
      <c r="C20" s="12">
        <v>12.4</v>
      </c>
      <c r="D20" s="13">
        <f t="shared" si="0"/>
        <v>0.75609756097560987</v>
      </c>
      <c r="E20" s="12">
        <v>232</v>
      </c>
      <c r="F20" s="12">
        <v>48</v>
      </c>
      <c r="G20" s="12">
        <v>98</v>
      </c>
      <c r="H20" s="12">
        <v>75</v>
      </c>
      <c r="I20" s="12">
        <v>22</v>
      </c>
      <c r="J20" s="12" t="s">
        <v>44</v>
      </c>
    </row>
    <row r="21" spans="1:10" x14ac:dyDescent="0.25">
      <c r="A21" s="11" t="s">
        <v>23</v>
      </c>
      <c r="B21" s="12">
        <v>1.46</v>
      </c>
      <c r="C21" s="12">
        <v>9.1999999999999993</v>
      </c>
      <c r="D21" s="13">
        <f t="shared" si="0"/>
        <v>0.63013698630136983</v>
      </c>
      <c r="E21" s="12">
        <v>195</v>
      </c>
      <c r="F21" s="12">
        <v>55</v>
      </c>
      <c r="G21" s="12">
        <v>189</v>
      </c>
      <c r="H21" s="12">
        <v>80</v>
      </c>
      <c r="I21" s="12">
        <v>23</v>
      </c>
      <c r="J21" s="12" t="s">
        <v>45</v>
      </c>
    </row>
    <row r="22" spans="1:10" x14ac:dyDescent="0.25">
      <c r="A22" s="11" t="s">
        <v>24</v>
      </c>
      <c r="B22" s="12">
        <v>1.57</v>
      </c>
      <c r="C22" s="12">
        <v>13.6</v>
      </c>
      <c r="D22" s="13">
        <f t="shared" si="0"/>
        <v>0.86624203821656054</v>
      </c>
      <c r="E22" s="12">
        <v>199</v>
      </c>
      <c r="F22" s="12">
        <v>35</v>
      </c>
      <c r="G22" s="12">
        <v>52</v>
      </c>
      <c r="H22" s="12">
        <v>70</v>
      </c>
      <c r="I22" s="12">
        <v>17</v>
      </c>
      <c r="J22" s="12" t="s">
        <v>44</v>
      </c>
    </row>
    <row r="23" spans="1:10" x14ac:dyDescent="0.25">
      <c r="A23" s="11" t="s">
        <v>25</v>
      </c>
      <c r="B23" s="12">
        <v>1.43</v>
      </c>
      <c r="C23" s="12">
        <v>5.6</v>
      </c>
      <c r="D23" s="13">
        <f t="shared" si="0"/>
        <v>0.39160839160839161</v>
      </c>
      <c r="E23" s="12">
        <v>229</v>
      </c>
      <c r="F23" s="12">
        <v>76</v>
      </c>
      <c r="G23" s="12">
        <v>204</v>
      </c>
      <c r="H23" s="12">
        <v>93</v>
      </c>
      <c r="I23" s="12">
        <v>14</v>
      </c>
      <c r="J23" s="12" t="s">
        <v>46</v>
      </c>
    </row>
    <row r="24" spans="1:10" x14ac:dyDescent="0.25">
      <c r="A24" s="11" t="s">
        <v>26</v>
      </c>
      <c r="B24" s="12">
        <v>1.38</v>
      </c>
      <c r="C24" s="12">
        <v>2.5</v>
      </c>
      <c r="D24" s="13">
        <f t="shared" si="0"/>
        <v>0.18115942028985507</v>
      </c>
      <c r="E24" s="12">
        <v>239</v>
      </c>
      <c r="F24" s="12">
        <v>48</v>
      </c>
      <c r="G24" s="12">
        <v>124</v>
      </c>
      <c r="H24" s="12">
        <v>80</v>
      </c>
      <c r="I24" s="12">
        <v>12</v>
      </c>
      <c r="J24" s="12"/>
    </row>
    <row r="25" spans="1:10" x14ac:dyDescent="0.25">
      <c r="A25" s="11" t="s">
        <v>27</v>
      </c>
      <c r="B25" s="12">
        <v>1.4</v>
      </c>
      <c r="C25" s="12">
        <v>3.9</v>
      </c>
      <c r="D25" s="13">
        <f t="shared" si="0"/>
        <v>0.27857142857142853</v>
      </c>
      <c r="E25" s="12">
        <v>213</v>
      </c>
      <c r="F25" s="12">
        <v>36</v>
      </c>
      <c r="G25" s="12">
        <v>27</v>
      </c>
      <c r="H25" s="12">
        <v>75</v>
      </c>
      <c r="I25" s="12">
        <v>17</v>
      </c>
      <c r="J25" s="12"/>
    </row>
    <row r="26" spans="1:10" x14ac:dyDescent="0.25">
      <c r="A26" s="11" t="s">
        <v>28</v>
      </c>
      <c r="B26" s="12">
        <v>1.45</v>
      </c>
      <c r="C26" s="12">
        <v>7.1</v>
      </c>
      <c r="D26" s="13">
        <f t="shared" si="0"/>
        <v>0.48965517241379308</v>
      </c>
      <c r="E26" s="12">
        <v>310</v>
      </c>
      <c r="F26" s="12">
        <v>37</v>
      </c>
      <c r="G26" s="12">
        <v>96</v>
      </c>
      <c r="H26" s="12">
        <v>76</v>
      </c>
      <c r="I26" s="12">
        <v>18</v>
      </c>
      <c r="J26" s="12" t="s">
        <v>45</v>
      </c>
    </row>
    <row r="28" spans="1:10" x14ac:dyDescent="0.25">
      <c r="D28" s="3"/>
    </row>
    <row r="29" spans="1:10" x14ac:dyDescent="0.25">
      <c r="D29" s="3"/>
    </row>
    <row r="30" spans="1:10" x14ac:dyDescent="0.25">
      <c r="D30" s="3"/>
    </row>
    <row r="31" spans="1:10" x14ac:dyDescent="0.25">
      <c r="D31" s="3"/>
    </row>
    <row r="32" spans="1:10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2021-01-11T12:55:45Z</dcterms:modified>
</cp:coreProperties>
</file>