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Sakine Yalçın\26.12.2019\"/>
    </mc:Choice>
  </mc:AlternateContent>
  <xr:revisionPtr revIDLastSave="0" documentId="13_ncr:1_{85A8A0E5-CF95-411F-9FC8-1F0B8D1D71C1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<sst xmlns="http://schemas.openxmlformats.org/spreadsheetml/2006/main" count="92" uniqueCount="72">
  <si>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</si>
  <si>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</si>
  <si>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</si>
  <si>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</si>
  <si>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</si>
  <si>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</si>
  <si>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KP-0(K11)</t>
  </si>
  <si>
    <t>KP-0(K12)</t>
  </si>
  <si>
    <t>KP-0(K13)</t>
  </si>
  <si>
    <t>KP-0(K14)</t>
  </si>
  <si>
    <t>KP-0(K21)</t>
  </si>
  <si>
    <t>KP-0(K22)</t>
  </si>
  <si>
    <t>KP-0(K31)</t>
  </si>
  <si>
    <t>KP-0(K32)</t>
  </si>
  <si>
    <t>KP-0(K33)</t>
  </si>
  <si>
    <t>KP-0(K34)</t>
  </si>
  <si>
    <t>KP-0(K41)</t>
  </si>
  <si>
    <t>KP-0(K42)</t>
  </si>
  <si>
    <t>KP-0(K51)</t>
  </si>
  <si>
    <t>KP-0(K52)</t>
  </si>
  <si>
    <t>KP-0(K53)</t>
  </si>
  <si>
    <t>KP-1(111)</t>
  </si>
  <si>
    <t>KP-1(112)</t>
  </si>
  <si>
    <t>KP-1(113)</t>
  </si>
  <si>
    <t>KP-1(114)</t>
  </si>
  <si>
    <t>KP-1(121)</t>
  </si>
  <si>
    <t>KP-1(122)</t>
  </si>
  <si>
    <t>KP-1(123)</t>
  </si>
  <si>
    <t>KP-1(124)</t>
  </si>
  <si>
    <t>KP-1(131)</t>
  </si>
  <si>
    <t>KP-1(132)</t>
  </si>
  <si>
    <t>KP-1(142)</t>
  </si>
  <si>
    <t>KP-1(151)</t>
  </si>
  <si>
    <t>KP-1(152)</t>
  </si>
  <si>
    <t>KP-1(153)</t>
  </si>
  <si>
    <t>KP-2(211)</t>
  </si>
  <si>
    <t>KP-2(212)</t>
  </si>
  <si>
    <t>KP-2(213)</t>
  </si>
  <si>
    <t>KP-2(214)</t>
  </si>
  <si>
    <t>KP-2(221)</t>
  </si>
  <si>
    <t>KP-2(222)</t>
  </si>
  <si>
    <t>KP-2(231)</t>
  </si>
  <si>
    <t>KP-2(232)</t>
  </si>
  <si>
    <t>KP-2(233)</t>
  </si>
  <si>
    <t>KP-2(241)</t>
  </si>
  <si>
    <t>KP-2(242)</t>
  </si>
  <si>
    <t>KP-3(311)</t>
  </si>
  <si>
    <t>KP-3(312)</t>
  </si>
  <si>
    <t>KP-3(313)</t>
  </si>
  <si>
    <t>KP-3(321)</t>
  </si>
  <si>
    <t>KP-3(322)</t>
  </si>
  <si>
    <t>KP-3(331)</t>
  </si>
  <si>
    <t>KP-3(332)</t>
  </si>
  <si>
    <t>KP-3(341)</t>
  </si>
  <si>
    <t>KP-3(342)</t>
  </si>
  <si>
    <t>KP-3(343)</t>
  </si>
  <si>
    <t>KP-3(351)</t>
  </si>
  <si>
    <t>KP-3(352)</t>
  </si>
  <si>
    <t>KP-3(353)</t>
  </si>
  <si>
    <t>KP-2(251)</t>
  </si>
  <si>
    <t>KP-2(252)</t>
  </si>
  <si>
    <t>hafif hemolizli</t>
  </si>
  <si>
    <t>hemolizli</t>
  </si>
  <si>
    <t>hafif lipemi</t>
  </si>
  <si>
    <t>lipemi</t>
  </si>
  <si>
    <t>yüksek hemolizli</t>
  </si>
  <si>
    <t>Nitrit</t>
  </si>
  <si>
    <t>Nitrat</t>
  </si>
  <si>
    <t>NOT</t>
  </si>
  <si>
    <t>NOx µM (µmol/L)(Toplam nitrit ve nitrat)</t>
  </si>
  <si>
    <t>SOD U/ml</t>
  </si>
  <si>
    <t>Catalase kU/L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</si>
</sst>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ont="1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2" borderId="11" xfId="1" applyFon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</cellXfs>
  <cellStyles count="2">
    <cellStyle name="Normal" xfId="0" builtinId="0"/>
    <cellStyle name="Normal 2" xfId="1" xr:uid="{0C3C6931-1F18-4709-B28A-9C0CA87E7C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142874</xdr:rowOff>
    </xdr:from>
    <xdr:to>
      <xdr:col>8</xdr:col>
      <xdr:colOff>1711319</xdr:colOff>
      <xdr:row>72</xdr:row>
      <xdr:rowOff>76199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20399"/>
          <a:ext cx="8172444" cy="29813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72</xdr:row>
      <xdr:rowOff>85723</xdr:rowOff>
    </xdr:from>
    <xdr:to>
      <xdr:col>6</xdr:col>
      <xdr:colOff>101600</xdr:colOff>
      <xdr:row>109</xdr:row>
      <xdr:rowOff>106614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811248"/>
          <a:ext cx="5419724" cy="7069391"/>
        </a:xfrm>
        <a:prstGeom prst="rect">
          <a:avLst/>
        </a:prstGeom>
      </xdr:spPr>
    </xdr:pic>
    <xdr:clientData/>
  </xdr:twoCellAnchor>
  <xdr:twoCellAnchor editAs="oneCell">
    <xdr:from>
      <xdr:col>6</xdr:col>
      <xdr:colOff>367262</xdr:colOff>
      <xdr:row>72</xdr:row>
      <xdr:rowOff>76200</xdr:rowOff>
    </xdr:from>
    <xdr:to>
      <xdr:col>11</xdr:col>
      <xdr:colOff>590548</xdr:colOff>
      <xdr:row>92</xdr:row>
      <xdr:rowOff>181873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5037" y="13801725"/>
          <a:ext cx="6024011" cy="3915673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93</xdr:row>
      <xdr:rowOff>5104</xdr:rowOff>
    </xdr:from>
    <xdr:to>
      <xdr:col>11</xdr:col>
      <xdr:colOff>390525</xdr:colOff>
      <xdr:row>139</xdr:row>
      <xdr:rowOff>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17731129"/>
          <a:ext cx="5829300" cy="8757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21480</xdr:rowOff>
    </xdr:from>
    <xdr:to>
      <xdr:col>6</xdr:col>
      <xdr:colOff>82550</xdr:colOff>
      <xdr:row>152</xdr:row>
      <xdr:rowOff>38100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795505"/>
          <a:ext cx="5400675" cy="8208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workbookViewId="0">
      <selection activeCell="G17" sqref="G17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2.453125" style="1" customWidth="1"/>
    <col min="6" max="6" width="12.54296875" style="1" customWidth="1"/>
    <col min="7" max="7" width="9.36328125" style="1" customWidth="1"/>
    <col min="8" max="8" width="8.7265625" style="1"/>
    <col min="9" max="9" width="36.1796875" style="1" customWidth="1"/>
    <col min="10" max="10" width="11.453125" style="1" customWidth="1"/>
    <col min="11" max="11" width="20" style="1" customWidth="1"/>
  </cols>
  <sheetData>
    <row r="1" spans="1:12" x14ac:dyDescent="0.35">
      <c r="A1" s="14" t="s">
        <v>0</v>
      </c>
      <c r="B1" s="15" t="s">
        <v>2</v>
      </c>
      <c r="C1" s="15" t="s">
        <v>3</v>
      </c>
      <c r="D1" s="15" t="s">
        <v>1</v>
      </c>
      <c r="E1" s="15" t="s">
        <v>71</v>
      </c>
      <c r="F1" s="15" t="s">
        <v>70</v>
      </c>
      <c r="G1" s="19" t="s">
        <v>66</v>
      </c>
      <c r="H1" s="19" t="s">
        <v>67</v>
      </c>
      <c r="I1" s="19" t="s">
        <v>69</v>
      </c>
      <c r="J1" s="15"/>
      <c r="K1" s="16" t="s">
        <v>68</v>
      </c>
    </row>
    <row r="2" spans="1:12" ht="15.75" customHeight="1" x14ac:dyDescent="0.35">
      <c r="A2" s="3" t="s">
        <v>6</v>
      </c>
      <c r="B2" s="4">
        <v>1.48</v>
      </c>
      <c r="C2" s="4">
        <v>5.75</v>
      </c>
      <c r="D2" s="5">
        <f t="shared" ref="D2:D56" si="0">(C2/(B2*1000))*100</f>
        <v>0.38851351351351354</v>
      </c>
      <c r="E2" s="4">
        <v>163.6</v>
      </c>
      <c r="F2" s="4">
        <v>197.3</v>
      </c>
      <c r="G2" s="20">
        <v>2.2082018927444795</v>
      </c>
      <c r="H2" s="20">
        <v>4.6296296296296298</v>
      </c>
      <c r="I2" s="20">
        <v>6.8378315223741097</v>
      </c>
      <c r="J2" s="4"/>
      <c r="K2" s="17"/>
    </row>
    <row r="3" spans="1:12" x14ac:dyDescent="0.35">
      <c r="A3" s="6" t="s">
        <v>7</v>
      </c>
      <c r="B3" s="7">
        <v>1.48</v>
      </c>
      <c r="C3" s="7">
        <v>7.94</v>
      </c>
      <c r="D3" s="8">
        <f t="shared" si="0"/>
        <v>0.53648648648648656</v>
      </c>
      <c r="E3" s="7">
        <v>50.81</v>
      </c>
      <c r="F3" s="7">
        <v>188.8</v>
      </c>
      <c r="G3" s="21">
        <v>2.7444794952681386</v>
      </c>
      <c r="H3" s="21">
        <v>3.1481481481481484</v>
      </c>
      <c r="I3" s="21">
        <v>5.8926276434162865</v>
      </c>
      <c r="J3" s="7"/>
      <c r="K3" s="17" t="s">
        <v>61</v>
      </c>
    </row>
    <row r="4" spans="1:12" x14ac:dyDescent="0.35">
      <c r="A4" s="6" t="s">
        <v>8</v>
      </c>
      <c r="B4" s="7">
        <v>1.43</v>
      </c>
      <c r="C4" s="7">
        <v>4.26</v>
      </c>
      <c r="D4" s="8">
        <f t="shared" si="0"/>
        <v>0.29790209790209793</v>
      </c>
      <c r="E4" s="7">
        <v>167.13</v>
      </c>
      <c r="F4" s="7">
        <v>170.7</v>
      </c>
      <c r="G4" s="21">
        <v>1.9558359621451105</v>
      </c>
      <c r="H4" s="21">
        <v>3.4920634920634921</v>
      </c>
      <c r="I4" s="21">
        <v>5.4478994542086028</v>
      </c>
      <c r="J4" s="9"/>
      <c r="K4" s="17"/>
    </row>
    <row r="5" spans="1:12" x14ac:dyDescent="0.35">
      <c r="A5" s="6" t="s">
        <v>9</v>
      </c>
      <c r="B5" s="7">
        <v>1.34</v>
      </c>
      <c r="C5" s="7">
        <v>9.27</v>
      </c>
      <c r="D5" s="8">
        <f t="shared" si="0"/>
        <v>0.69179104477611941</v>
      </c>
      <c r="E5" s="7">
        <v>119.56</v>
      </c>
      <c r="F5" s="7">
        <v>167.7</v>
      </c>
      <c r="G5" s="21">
        <v>2.4447949526813879</v>
      </c>
      <c r="H5" s="21">
        <v>4.894179894179894</v>
      </c>
      <c r="I5" s="21">
        <v>7.3389748468612819</v>
      </c>
      <c r="J5" s="9"/>
      <c r="K5" s="17"/>
    </row>
    <row r="6" spans="1:12" x14ac:dyDescent="0.35">
      <c r="A6" s="6" t="s">
        <v>10</v>
      </c>
      <c r="B6" s="7">
        <v>1.45</v>
      </c>
      <c r="C6" s="7">
        <v>3.6</v>
      </c>
      <c r="D6" s="8">
        <f t="shared" si="0"/>
        <v>0.24827586206896554</v>
      </c>
      <c r="E6" s="7">
        <v>81.22</v>
      </c>
      <c r="F6" s="7">
        <v>187.6</v>
      </c>
      <c r="G6" s="21">
        <v>3.2018927444794953</v>
      </c>
      <c r="H6" s="21">
        <v>6.1111111111111107</v>
      </c>
      <c r="I6" s="21">
        <v>9.3130038555906065</v>
      </c>
      <c r="J6" s="9"/>
      <c r="K6" s="17"/>
    </row>
    <row r="7" spans="1:12" x14ac:dyDescent="0.35">
      <c r="A7" s="6" t="s">
        <v>11</v>
      </c>
      <c r="B7" s="7">
        <v>1.53</v>
      </c>
      <c r="C7" s="7">
        <v>5.42</v>
      </c>
      <c r="D7" s="8">
        <f t="shared" si="0"/>
        <v>0.35424836601307191</v>
      </c>
      <c r="E7" s="7">
        <v>334.7</v>
      </c>
      <c r="F7" s="7">
        <v>200.2</v>
      </c>
      <c r="G7" s="21">
        <v>2.4763406940063093</v>
      </c>
      <c r="H7" s="21">
        <v>4.6560846560846558</v>
      </c>
      <c r="I7" s="21">
        <v>7.1324253500909656</v>
      </c>
      <c r="J7" s="9"/>
      <c r="K7" s="17"/>
    </row>
    <row r="8" spans="1:12" x14ac:dyDescent="0.35">
      <c r="A8" s="6" t="s">
        <v>12</v>
      </c>
      <c r="B8" s="7">
        <v>1.44</v>
      </c>
      <c r="C8" s="7">
        <v>6.06</v>
      </c>
      <c r="D8" s="8">
        <f t="shared" si="0"/>
        <v>0.42083333333333328</v>
      </c>
      <c r="E8" s="7">
        <v>240.48</v>
      </c>
      <c r="F8" s="7">
        <v>184.9</v>
      </c>
      <c r="G8" s="21">
        <v>2.0820189274447949</v>
      </c>
      <c r="H8" s="21">
        <v>3.8888888888888888</v>
      </c>
      <c r="I8" s="21">
        <v>5.9709078163336837</v>
      </c>
      <c r="J8" s="9"/>
      <c r="K8" s="17"/>
    </row>
    <row r="9" spans="1:12" x14ac:dyDescent="0.35">
      <c r="A9" s="6" t="s">
        <v>13</v>
      </c>
      <c r="B9" s="7">
        <v>1.69</v>
      </c>
      <c r="C9" s="7">
        <v>11.22</v>
      </c>
      <c r="D9" s="8">
        <f t="shared" si="0"/>
        <v>0.663905325443787</v>
      </c>
      <c r="E9" s="7">
        <v>204.53</v>
      </c>
      <c r="F9" s="7">
        <v>171.4</v>
      </c>
      <c r="G9" s="21">
        <v>2.2555205047318614</v>
      </c>
      <c r="H9" s="21">
        <v>3.9417989417989419</v>
      </c>
      <c r="I9" s="21">
        <v>6.1973194465308037</v>
      </c>
      <c r="J9" s="9"/>
      <c r="K9" s="17" t="s">
        <v>62</v>
      </c>
    </row>
    <row r="10" spans="1:12" x14ac:dyDescent="0.35">
      <c r="A10" s="6" t="s">
        <v>14</v>
      </c>
      <c r="B10" s="7">
        <v>1.33</v>
      </c>
      <c r="C10" s="7">
        <v>5.68</v>
      </c>
      <c r="D10" s="8">
        <f t="shared" si="0"/>
        <v>0.42706766917293232</v>
      </c>
      <c r="E10" s="7">
        <v>61.8</v>
      </c>
      <c r="F10" s="7">
        <v>170.6</v>
      </c>
      <c r="G10" s="21">
        <v>2.8706624605678233</v>
      </c>
      <c r="H10" s="21">
        <v>5.1851851851851851</v>
      </c>
      <c r="I10" s="21">
        <v>8.0558476457530084</v>
      </c>
      <c r="J10" s="7"/>
      <c r="K10" s="17"/>
      <c r="L10" s="1"/>
    </row>
    <row r="11" spans="1:12" x14ac:dyDescent="0.35">
      <c r="A11" s="6" t="s">
        <v>15</v>
      </c>
      <c r="B11" s="7">
        <v>1.47</v>
      </c>
      <c r="C11" s="7">
        <v>5.97</v>
      </c>
      <c r="D11" s="8">
        <f t="shared" si="0"/>
        <v>0.40612244897959177</v>
      </c>
      <c r="E11" s="7">
        <v>97.83</v>
      </c>
      <c r="F11" s="7">
        <v>208.5</v>
      </c>
      <c r="G11" s="21">
        <v>2.2712933753943219</v>
      </c>
      <c r="H11" s="21">
        <v>4.6296296296296298</v>
      </c>
      <c r="I11" s="21">
        <v>6.9009230050239516</v>
      </c>
      <c r="J11" s="7"/>
      <c r="K11" s="17"/>
    </row>
    <row r="12" spans="1:12" x14ac:dyDescent="0.35">
      <c r="A12" s="6" t="s">
        <v>16</v>
      </c>
      <c r="B12" s="7">
        <v>1.81</v>
      </c>
      <c r="C12" s="7">
        <v>4.7699999999999996</v>
      </c>
      <c r="D12" s="8">
        <f t="shared" si="0"/>
        <v>0.26353591160220996</v>
      </c>
      <c r="E12" s="7">
        <v>126.51</v>
      </c>
      <c r="F12" s="7">
        <v>192.7</v>
      </c>
      <c r="G12" s="21">
        <v>1.7665615141955835</v>
      </c>
      <c r="H12" s="21">
        <v>3.6772486772486772</v>
      </c>
      <c r="I12" s="21">
        <v>5.4438101914442605</v>
      </c>
      <c r="J12" s="7"/>
      <c r="K12" s="17"/>
    </row>
    <row r="13" spans="1:12" x14ac:dyDescent="0.35">
      <c r="A13" s="6" t="s">
        <v>17</v>
      </c>
      <c r="B13" s="7">
        <v>1.49</v>
      </c>
      <c r="C13" s="7">
        <v>6.54</v>
      </c>
      <c r="D13" s="8">
        <f t="shared" si="0"/>
        <v>0.43892617449664428</v>
      </c>
      <c r="E13" s="7">
        <v>171.52</v>
      </c>
      <c r="F13" s="7">
        <v>203.2</v>
      </c>
      <c r="G13" s="21">
        <v>2.5709779179810726</v>
      </c>
      <c r="H13" s="21">
        <v>4.3650793650793647</v>
      </c>
      <c r="I13" s="21">
        <v>6.9360572830604372</v>
      </c>
      <c r="J13" s="7"/>
      <c r="K13" s="17" t="s">
        <v>63</v>
      </c>
    </row>
    <row r="14" spans="1:12" x14ac:dyDescent="0.35">
      <c r="A14" s="6" t="s">
        <v>18</v>
      </c>
      <c r="B14" s="7">
        <v>1.5</v>
      </c>
      <c r="C14" s="7">
        <v>4.82</v>
      </c>
      <c r="D14" s="8">
        <f t="shared" si="0"/>
        <v>0.32133333333333336</v>
      </c>
      <c r="E14" s="7">
        <v>78.64</v>
      </c>
      <c r="F14" s="7">
        <v>177.9</v>
      </c>
      <c r="G14" s="21">
        <v>2.3343848580441642</v>
      </c>
      <c r="H14" s="21">
        <v>4.5502645502645507</v>
      </c>
      <c r="I14" s="21">
        <v>6.8846494083087144</v>
      </c>
      <c r="J14" s="7"/>
      <c r="K14" s="17" t="s">
        <v>63</v>
      </c>
    </row>
    <row r="15" spans="1:12" x14ac:dyDescent="0.35">
      <c r="A15" s="6" t="s">
        <v>19</v>
      </c>
      <c r="B15" s="7">
        <v>1.7</v>
      </c>
      <c r="C15" s="7">
        <v>5.45</v>
      </c>
      <c r="D15" s="8">
        <f t="shared" si="0"/>
        <v>0.32058823529411762</v>
      </c>
      <c r="E15" s="7">
        <v>161.24</v>
      </c>
      <c r="F15" s="7">
        <v>172.3</v>
      </c>
      <c r="G15" s="21">
        <v>2.7917981072555205</v>
      </c>
      <c r="H15" s="21">
        <v>4.8148148148148149</v>
      </c>
      <c r="I15" s="21">
        <v>7.6066129220703349</v>
      </c>
      <c r="J15" s="7"/>
      <c r="K15" s="17" t="s">
        <v>63</v>
      </c>
    </row>
    <row r="16" spans="1:12" x14ac:dyDescent="0.35">
      <c r="A16" s="6" t="s">
        <v>20</v>
      </c>
      <c r="B16" s="7">
        <v>1.45</v>
      </c>
      <c r="C16" s="7">
        <v>12.15</v>
      </c>
      <c r="D16" s="8">
        <f t="shared" si="0"/>
        <v>0.83793103448275863</v>
      </c>
      <c r="E16" s="7">
        <v>86.32</v>
      </c>
      <c r="F16" s="7">
        <v>187.6</v>
      </c>
      <c r="G16" s="21">
        <v>2.586750788643533</v>
      </c>
      <c r="H16" s="21">
        <v>4.4708994708994707</v>
      </c>
      <c r="I16" s="21">
        <v>7.0576502595430037</v>
      </c>
      <c r="J16" s="7"/>
      <c r="K16" s="17"/>
    </row>
    <row r="17" spans="1:11" x14ac:dyDescent="0.35">
      <c r="A17" s="6" t="s">
        <v>21</v>
      </c>
      <c r="B17" s="7">
        <v>1.51</v>
      </c>
      <c r="C17" s="7">
        <v>4.12</v>
      </c>
      <c r="D17" s="8">
        <f t="shared" si="0"/>
        <v>0.27284768211920535</v>
      </c>
      <c r="E17" s="7">
        <v>116.21</v>
      </c>
      <c r="F17" s="7">
        <v>197</v>
      </c>
      <c r="G17" s="21">
        <v>2.5709779179810726</v>
      </c>
      <c r="H17" s="21">
        <v>4.5767195767195767</v>
      </c>
      <c r="I17" s="21">
        <v>7.1476974947006493</v>
      </c>
      <c r="J17" s="7"/>
      <c r="K17" s="17"/>
    </row>
    <row r="18" spans="1:11" x14ac:dyDescent="0.35">
      <c r="A18" s="6" t="s">
        <v>22</v>
      </c>
      <c r="B18" s="7">
        <v>1.08</v>
      </c>
      <c r="C18" s="7">
        <v>5.31</v>
      </c>
      <c r="D18" s="8">
        <f t="shared" si="0"/>
        <v>0.49166666666666664</v>
      </c>
      <c r="E18" s="7">
        <v>3.75</v>
      </c>
      <c r="F18" s="7">
        <v>186.9</v>
      </c>
      <c r="G18" s="21">
        <v>2.4447949526813879</v>
      </c>
      <c r="H18" s="21">
        <v>4.5238095238095237</v>
      </c>
      <c r="I18" s="21">
        <v>6.9686044764909116</v>
      </c>
      <c r="J18" s="7"/>
      <c r="K18" s="17"/>
    </row>
    <row r="19" spans="1:11" x14ac:dyDescent="0.35">
      <c r="A19" s="6" t="s">
        <v>23</v>
      </c>
      <c r="B19" s="7">
        <v>1.1499999999999999</v>
      </c>
      <c r="C19" s="7">
        <v>4.93</v>
      </c>
      <c r="D19" s="8">
        <f t="shared" si="0"/>
        <v>0.42869565217391298</v>
      </c>
      <c r="E19" s="7">
        <v>155.33000000000001</v>
      </c>
      <c r="F19" s="7">
        <v>176.3</v>
      </c>
      <c r="G19" s="21">
        <v>2.4763406940063093</v>
      </c>
      <c r="H19" s="21">
        <v>4.4708994708994707</v>
      </c>
      <c r="I19" s="21">
        <v>6.9472401649057804</v>
      </c>
      <c r="J19" s="7"/>
      <c r="K19" s="17"/>
    </row>
    <row r="20" spans="1:11" x14ac:dyDescent="0.35">
      <c r="A20" s="6" t="s">
        <v>24</v>
      </c>
      <c r="B20" s="7">
        <v>1.3</v>
      </c>
      <c r="C20" s="7">
        <v>6.28</v>
      </c>
      <c r="D20" s="8">
        <f t="shared" si="0"/>
        <v>0.48307692307692313</v>
      </c>
      <c r="E20" s="7">
        <v>112.74</v>
      </c>
      <c r="F20" s="7">
        <v>176.7</v>
      </c>
      <c r="G20" s="21">
        <v>2.1766561514195581</v>
      </c>
      <c r="H20" s="21">
        <v>3.9153439153439153</v>
      </c>
      <c r="I20" s="21">
        <v>6.0920000667634735</v>
      </c>
      <c r="J20" s="7"/>
      <c r="K20" s="17"/>
    </row>
    <row r="21" spans="1:11" x14ac:dyDescent="0.35">
      <c r="A21" s="6" t="s">
        <v>25</v>
      </c>
      <c r="B21" s="7">
        <v>1.91</v>
      </c>
      <c r="C21" s="7">
        <v>8.91</v>
      </c>
      <c r="D21" s="8">
        <f t="shared" si="0"/>
        <v>0.46649214659685867</v>
      </c>
      <c r="E21" s="7">
        <v>150.27000000000001</v>
      </c>
      <c r="F21" s="7">
        <v>181</v>
      </c>
      <c r="G21" s="21">
        <v>2.2870662460567823</v>
      </c>
      <c r="H21" s="21">
        <v>4.2857142857142856</v>
      </c>
      <c r="I21" s="21">
        <v>6.5727805317710679</v>
      </c>
      <c r="J21" s="7"/>
      <c r="K21" s="17" t="s">
        <v>64</v>
      </c>
    </row>
    <row r="22" spans="1:11" x14ac:dyDescent="0.35">
      <c r="A22" s="6" t="s">
        <v>26</v>
      </c>
      <c r="B22" s="7">
        <v>1.28</v>
      </c>
      <c r="C22" s="7">
        <v>4.8099999999999996</v>
      </c>
      <c r="D22" s="8">
        <f t="shared" si="0"/>
        <v>0.37578125000000001</v>
      </c>
      <c r="E22" s="7">
        <v>232.41</v>
      </c>
      <c r="F22" s="7">
        <v>180.1</v>
      </c>
      <c r="G22" s="21">
        <v>2.8233438485804419</v>
      </c>
      <c r="H22" s="21">
        <v>5.1322751322751321</v>
      </c>
      <c r="I22" s="21">
        <v>7.955618980855574</v>
      </c>
      <c r="J22" s="7"/>
      <c r="K22" s="17" t="s">
        <v>64</v>
      </c>
    </row>
    <row r="23" spans="1:11" x14ac:dyDescent="0.35">
      <c r="A23" s="6" t="s">
        <v>27</v>
      </c>
      <c r="B23" s="7">
        <v>2.08</v>
      </c>
      <c r="C23" s="7">
        <v>25.81</v>
      </c>
      <c r="D23" s="8">
        <f t="shared" si="0"/>
        <v>1.2408653846153845</v>
      </c>
      <c r="E23" s="7">
        <v>383</v>
      </c>
      <c r="F23" s="7">
        <v>175.9</v>
      </c>
      <c r="G23" s="21">
        <v>2.2870662460567823</v>
      </c>
      <c r="H23" s="21">
        <v>3.9153439153439153</v>
      </c>
      <c r="I23" s="21">
        <v>6.2024101614006977</v>
      </c>
      <c r="J23" s="7"/>
      <c r="K23" s="17" t="s">
        <v>65</v>
      </c>
    </row>
    <row r="24" spans="1:11" x14ac:dyDescent="0.35">
      <c r="A24" s="6" t="s">
        <v>28</v>
      </c>
      <c r="B24" s="7">
        <v>1.5</v>
      </c>
      <c r="C24" s="7">
        <v>4.7699999999999996</v>
      </c>
      <c r="D24" s="8">
        <f t="shared" si="0"/>
        <v>0.31799999999999995</v>
      </c>
      <c r="E24" s="7">
        <v>90.74</v>
      </c>
      <c r="F24" s="7">
        <v>169.7</v>
      </c>
      <c r="G24" s="21">
        <v>1.750788643533123</v>
      </c>
      <c r="H24" s="21">
        <v>3.2010582010582009</v>
      </c>
      <c r="I24" s="21">
        <v>4.9518468445913237</v>
      </c>
      <c r="J24" s="7"/>
      <c r="K24" s="17" t="s">
        <v>63</v>
      </c>
    </row>
    <row r="25" spans="1:11" x14ac:dyDescent="0.35">
      <c r="A25" s="6" t="s">
        <v>29</v>
      </c>
      <c r="B25" s="7">
        <v>2.09</v>
      </c>
      <c r="C25" s="7">
        <v>3.42</v>
      </c>
      <c r="D25" s="8">
        <f t="shared" si="0"/>
        <v>0.16363636363636364</v>
      </c>
      <c r="E25" s="7">
        <v>178.3</v>
      </c>
      <c r="F25" s="7">
        <v>194</v>
      </c>
      <c r="G25" s="21">
        <v>2.4290220820189274</v>
      </c>
      <c r="H25" s="21">
        <v>4.3915343915343916</v>
      </c>
      <c r="I25" s="21">
        <v>6.8205564735533191</v>
      </c>
      <c r="J25" s="7"/>
      <c r="K25" s="17" t="s">
        <v>64</v>
      </c>
    </row>
    <row r="26" spans="1:11" x14ac:dyDescent="0.35">
      <c r="A26" s="6" t="s">
        <v>30</v>
      </c>
      <c r="B26" s="7">
        <v>1.51</v>
      </c>
      <c r="C26" s="7">
        <v>4.29</v>
      </c>
      <c r="D26" s="8">
        <f t="shared" si="0"/>
        <v>0.28410596026490065</v>
      </c>
      <c r="E26" s="7">
        <v>144.13999999999999</v>
      </c>
      <c r="F26" s="7">
        <v>195.1</v>
      </c>
      <c r="G26" s="21">
        <v>1.9085173501577286</v>
      </c>
      <c r="H26" s="21">
        <v>4.3915343915343916</v>
      </c>
      <c r="I26" s="21">
        <v>6.30005174169212</v>
      </c>
      <c r="J26" s="7"/>
      <c r="K26" s="17"/>
    </row>
    <row r="27" spans="1:11" x14ac:dyDescent="0.35">
      <c r="A27" s="6" t="s">
        <v>31</v>
      </c>
      <c r="B27" s="7">
        <v>1.1299999999999999</v>
      </c>
      <c r="C27" s="7">
        <v>4.9000000000000004</v>
      </c>
      <c r="D27" s="8">
        <f t="shared" si="0"/>
        <v>0.4336283185840708</v>
      </c>
      <c r="E27" s="7">
        <v>91.07</v>
      </c>
      <c r="F27" s="7">
        <v>207.6</v>
      </c>
      <c r="G27" s="21">
        <v>2.0189274447949526</v>
      </c>
      <c r="H27" s="21">
        <v>3.6507936507936507</v>
      </c>
      <c r="I27" s="21">
        <v>5.6697210955886028</v>
      </c>
      <c r="J27" s="7"/>
      <c r="K27" s="17"/>
    </row>
    <row r="28" spans="1:11" x14ac:dyDescent="0.35">
      <c r="A28" s="6" t="s">
        <v>32</v>
      </c>
      <c r="B28" s="7">
        <v>1.43</v>
      </c>
      <c r="C28" s="7">
        <v>6.7</v>
      </c>
      <c r="D28" s="8">
        <f t="shared" si="0"/>
        <v>0.46853146853146854</v>
      </c>
      <c r="E28" s="7">
        <v>52.96</v>
      </c>
      <c r="F28" s="7">
        <v>180.9</v>
      </c>
      <c r="G28" s="21">
        <v>3.0914826498422712</v>
      </c>
      <c r="H28" s="21">
        <v>5.6613756613756614</v>
      </c>
      <c r="I28" s="21">
        <v>8.752858311217933</v>
      </c>
      <c r="J28" s="7"/>
      <c r="K28" s="17"/>
    </row>
    <row r="29" spans="1:11" x14ac:dyDescent="0.35">
      <c r="A29" s="6" t="s">
        <v>33</v>
      </c>
      <c r="B29" s="7">
        <v>1.04</v>
      </c>
      <c r="C29" s="7">
        <v>4.24</v>
      </c>
      <c r="D29" s="8">
        <f t="shared" si="0"/>
        <v>0.40769230769230769</v>
      </c>
      <c r="E29" s="7">
        <v>123.68</v>
      </c>
      <c r="F29" s="7">
        <v>174.7</v>
      </c>
      <c r="G29" s="21">
        <v>2.413249211356467</v>
      </c>
      <c r="H29" s="21">
        <v>4.0740740740740744</v>
      </c>
      <c r="I29" s="21">
        <v>6.4873232854305414</v>
      </c>
      <c r="J29" s="7"/>
      <c r="K29" s="17"/>
    </row>
    <row r="30" spans="1:11" x14ac:dyDescent="0.35">
      <c r="A30" s="6" t="s">
        <v>34</v>
      </c>
      <c r="B30" s="7">
        <v>1.52</v>
      </c>
      <c r="C30" s="7">
        <v>5.28</v>
      </c>
      <c r="D30" s="8">
        <f t="shared" si="0"/>
        <v>0.3473684210526316</v>
      </c>
      <c r="E30" s="7">
        <v>233.31</v>
      </c>
      <c r="F30" s="7">
        <v>170</v>
      </c>
      <c r="G30" s="21">
        <v>2.4605678233438484</v>
      </c>
      <c r="H30" s="21">
        <v>3.4920634920634921</v>
      </c>
      <c r="I30" s="21">
        <v>5.9526313154073405</v>
      </c>
      <c r="J30" s="7"/>
      <c r="K30" s="17" t="s">
        <v>64</v>
      </c>
    </row>
    <row r="31" spans="1:11" x14ac:dyDescent="0.35">
      <c r="A31" s="6" t="s">
        <v>35</v>
      </c>
      <c r="B31" s="7">
        <v>1.62</v>
      </c>
      <c r="C31" s="7">
        <v>4.5599999999999996</v>
      </c>
      <c r="D31" s="8">
        <f t="shared" si="0"/>
        <v>0.28148148148148144</v>
      </c>
      <c r="E31" s="7">
        <v>187.59</v>
      </c>
      <c r="F31" s="7">
        <v>190.9</v>
      </c>
      <c r="G31" s="21">
        <v>3.170347003154574</v>
      </c>
      <c r="H31" s="21">
        <v>5.4232804232804233</v>
      </c>
      <c r="I31" s="21">
        <v>8.5936274264349972</v>
      </c>
      <c r="J31" s="7"/>
      <c r="K31" s="17"/>
    </row>
    <row r="32" spans="1:11" x14ac:dyDescent="0.35">
      <c r="A32" s="6" t="s">
        <v>36</v>
      </c>
      <c r="B32" s="7">
        <v>1.74</v>
      </c>
      <c r="C32" s="7">
        <v>8.1199999999999992</v>
      </c>
      <c r="D32" s="8">
        <f t="shared" si="0"/>
        <v>0.46666666666666662</v>
      </c>
      <c r="E32" s="7">
        <v>399.48</v>
      </c>
      <c r="F32" s="7">
        <v>180.8</v>
      </c>
      <c r="G32" s="21">
        <v>2.7444794952681386</v>
      </c>
      <c r="H32" s="21">
        <v>4.3121693121693125</v>
      </c>
      <c r="I32" s="21">
        <v>7.0566488074374512</v>
      </c>
      <c r="J32" s="7"/>
      <c r="K32" s="17" t="s">
        <v>64</v>
      </c>
    </row>
    <row r="33" spans="1:11" x14ac:dyDescent="0.35">
      <c r="A33" s="6" t="s">
        <v>37</v>
      </c>
      <c r="B33" s="7">
        <v>2</v>
      </c>
      <c r="C33" s="7">
        <v>10.4</v>
      </c>
      <c r="D33" s="8">
        <f t="shared" si="0"/>
        <v>0.52</v>
      </c>
      <c r="E33" s="7">
        <v>305.47000000000003</v>
      </c>
      <c r="F33" s="7">
        <v>192</v>
      </c>
      <c r="G33" s="21">
        <v>2.1924290220820191</v>
      </c>
      <c r="H33" s="21">
        <v>3.7830687830687832</v>
      </c>
      <c r="I33" s="21">
        <v>5.9754978051508019</v>
      </c>
      <c r="J33" s="7"/>
      <c r="K33" s="17" t="s">
        <v>61</v>
      </c>
    </row>
    <row r="34" spans="1:11" x14ac:dyDescent="0.35">
      <c r="A34" s="6" t="s">
        <v>38</v>
      </c>
      <c r="B34" s="7">
        <v>1.27</v>
      </c>
      <c r="C34" s="7">
        <v>7.28</v>
      </c>
      <c r="D34" s="8">
        <f t="shared" si="0"/>
        <v>0.57322834645669296</v>
      </c>
      <c r="E34" s="7">
        <v>49.43</v>
      </c>
      <c r="F34" s="7">
        <v>170.1</v>
      </c>
      <c r="G34" s="21">
        <v>2.6340694006309149</v>
      </c>
      <c r="H34" s="21">
        <v>4.7089947089947088</v>
      </c>
      <c r="I34" s="21">
        <v>7.3430641096256242</v>
      </c>
      <c r="J34" s="7"/>
      <c r="K34" s="17"/>
    </row>
    <row r="35" spans="1:11" x14ac:dyDescent="0.35">
      <c r="A35" s="6" t="s">
        <v>39</v>
      </c>
      <c r="B35" s="7">
        <v>1.66</v>
      </c>
      <c r="C35" s="7">
        <v>6.87</v>
      </c>
      <c r="D35" s="8">
        <f t="shared" si="0"/>
        <v>0.41385542168674699</v>
      </c>
      <c r="E35" s="7">
        <v>170.58</v>
      </c>
      <c r="F35" s="7">
        <v>150.19999999999999</v>
      </c>
      <c r="G35" s="21">
        <v>2.8864353312302837</v>
      </c>
      <c r="H35" s="21">
        <v>5.4232804232804233</v>
      </c>
      <c r="I35" s="21">
        <v>8.309715754510707</v>
      </c>
      <c r="J35" s="7"/>
      <c r="K35" s="17" t="s">
        <v>64</v>
      </c>
    </row>
    <row r="36" spans="1:11" x14ac:dyDescent="0.35">
      <c r="A36" s="6" t="s">
        <v>40</v>
      </c>
      <c r="B36" s="7">
        <v>1.57</v>
      </c>
      <c r="C36" s="7">
        <v>4.83</v>
      </c>
      <c r="D36" s="8">
        <f t="shared" si="0"/>
        <v>0.30764331210191082</v>
      </c>
      <c r="E36" s="7">
        <v>233.64</v>
      </c>
      <c r="F36" s="7">
        <v>177.1</v>
      </c>
      <c r="G36" s="21">
        <v>2.4447949526813879</v>
      </c>
      <c r="H36" s="21">
        <v>3.5449735449735451</v>
      </c>
      <c r="I36" s="21">
        <v>5.989768497654933</v>
      </c>
      <c r="J36" s="7"/>
      <c r="K36" s="17" t="s">
        <v>64</v>
      </c>
    </row>
    <row r="37" spans="1:11" x14ac:dyDescent="0.35">
      <c r="A37" s="6" t="s">
        <v>41</v>
      </c>
      <c r="B37" s="7">
        <v>1.32</v>
      </c>
      <c r="C37" s="7">
        <v>5.67</v>
      </c>
      <c r="D37" s="8">
        <f t="shared" si="0"/>
        <v>0.42954545454545451</v>
      </c>
      <c r="E37" s="7">
        <v>84.69</v>
      </c>
      <c r="F37" s="7">
        <v>171.8</v>
      </c>
      <c r="G37" s="21">
        <v>2.4763406940063093</v>
      </c>
      <c r="H37" s="21">
        <v>3.4920634920634921</v>
      </c>
      <c r="I37" s="21">
        <v>5.9684041860698009</v>
      </c>
      <c r="J37" s="7"/>
      <c r="K37" s="17"/>
    </row>
    <row r="38" spans="1:11" x14ac:dyDescent="0.35">
      <c r="A38" s="6" t="s">
        <v>42</v>
      </c>
      <c r="B38" s="7">
        <v>1.1299999999999999</v>
      </c>
      <c r="C38" s="7">
        <v>4.43</v>
      </c>
      <c r="D38" s="8">
        <f t="shared" si="0"/>
        <v>0.39203539823008843</v>
      </c>
      <c r="E38" s="7">
        <v>15.2</v>
      </c>
      <c r="F38" s="7">
        <v>174.4</v>
      </c>
      <c r="G38" s="21">
        <v>1.750788643533123</v>
      </c>
      <c r="H38" s="21">
        <v>3.7566137566137567</v>
      </c>
      <c r="I38" s="21">
        <v>5.50740240014688</v>
      </c>
      <c r="J38" s="7"/>
      <c r="K38" s="17"/>
    </row>
    <row r="39" spans="1:11" x14ac:dyDescent="0.35">
      <c r="A39" s="6" t="s">
        <v>43</v>
      </c>
      <c r="B39" s="7">
        <v>1.32</v>
      </c>
      <c r="C39" s="7">
        <v>27.66</v>
      </c>
      <c r="D39" s="8">
        <f t="shared" si="0"/>
        <v>2.0954545454545457</v>
      </c>
      <c r="E39" s="7">
        <v>153.75</v>
      </c>
      <c r="F39" s="10">
        <v>160.69999999999999</v>
      </c>
      <c r="G39" s="21">
        <v>2.4290220820189274</v>
      </c>
      <c r="H39" s="21">
        <v>4.3121693121693125</v>
      </c>
      <c r="I39" s="21">
        <v>6.74119139418824</v>
      </c>
      <c r="J39" s="7"/>
      <c r="K39" s="17" t="s">
        <v>63</v>
      </c>
    </row>
    <row r="40" spans="1:11" x14ac:dyDescent="0.35">
      <c r="A40" s="6" t="s">
        <v>44</v>
      </c>
      <c r="B40" s="7">
        <v>1.86</v>
      </c>
      <c r="C40" s="7">
        <v>15.18</v>
      </c>
      <c r="D40" s="8">
        <f t="shared" si="0"/>
        <v>0.81612903225806444</v>
      </c>
      <c r="E40" s="7">
        <v>36.119999999999997</v>
      </c>
      <c r="F40" s="7">
        <v>192.4</v>
      </c>
      <c r="G40" s="21">
        <v>2.4605678233438484</v>
      </c>
      <c r="H40" s="21">
        <v>4.6825396825396828</v>
      </c>
      <c r="I40" s="21">
        <v>7.1431075058835312</v>
      </c>
      <c r="J40" s="7"/>
      <c r="K40" s="17" t="s">
        <v>62</v>
      </c>
    </row>
    <row r="41" spans="1:11" x14ac:dyDescent="0.35">
      <c r="A41" s="6" t="s">
        <v>45</v>
      </c>
      <c r="B41" s="7">
        <v>1.51</v>
      </c>
      <c r="C41" s="7">
        <v>5.14</v>
      </c>
      <c r="D41" s="8">
        <f t="shared" si="0"/>
        <v>0.34039735099337748</v>
      </c>
      <c r="E41" s="7">
        <v>134.53</v>
      </c>
      <c r="F41" s="7">
        <v>196.3</v>
      </c>
      <c r="G41" s="21">
        <v>3.170347003154574</v>
      </c>
      <c r="H41" s="21">
        <v>6.1375661375661377</v>
      </c>
      <c r="I41" s="21">
        <v>9.3079131407207107</v>
      </c>
      <c r="J41" s="7"/>
      <c r="K41" s="17"/>
    </row>
    <row r="42" spans="1:11" x14ac:dyDescent="0.35">
      <c r="A42" s="6" t="s">
        <v>59</v>
      </c>
      <c r="B42" s="7">
        <v>1.59</v>
      </c>
      <c r="C42" s="7">
        <v>9.9600000000000009</v>
      </c>
      <c r="D42" s="8">
        <f t="shared" si="0"/>
        <v>0.62641509433962272</v>
      </c>
      <c r="E42" s="7">
        <v>13.8</v>
      </c>
      <c r="F42" s="7">
        <v>198.8</v>
      </c>
      <c r="G42" s="21">
        <v>2.7444794952681386</v>
      </c>
      <c r="H42" s="21">
        <v>3.7301587301587302</v>
      </c>
      <c r="I42" s="21">
        <v>6.4746382254268688</v>
      </c>
      <c r="J42" s="7"/>
      <c r="K42" s="17" t="s">
        <v>61</v>
      </c>
    </row>
    <row r="43" spans="1:11" x14ac:dyDescent="0.35">
      <c r="A43" s="6" t="s">
        <v>60</v>
      </c>
      <c r="B43" s="7">
        <v>1.52</v>
      </c>
      <c r="C43" s="7">
        <v>5.31</v>
      </c>
      <c r="D43" s="8">
        <f t="shared" si="0"/>
        <v>0.3493421052631579</v>
      </c>
      <c r="E43" s="7">
        <v>87.22</v>
      </c>
      <c r="F43" s="7">
        <v>174.1</v>
      </c>
      <c r="G43" s="21">
        <v>2.1924290220820191</v>
      </c>
      <c r="H43" s="21">
        <v>3.7566137566137567</v>
      </c>
      <c r="I43" s="21">
        <v>5.9490427786957758</v>
      </c>
      <c r="J43" s="7"/>
      <c r="K43" s="17"/>
    </row>
    <row r="44" spans="1:11" x14ac:dyDescent="0.35">
      <c r="A44" s="6" t="s">
        <v>46</v>
      </c>
      <c r="B44" s="7">
        <v>1.77</v>
      </c>
      <c r="C44" s="7">
        <v>8.61</v>
      </c>
      <c r="D44" s="8">
        <f t="shared" si="0"/>
        <v>0.48644067796610163</v>
      </c>
      <c r="E44" s="7">
        <v>210.97</v>
      </c>
      <c r="F44" s="7">
        <v>169.9</v>
      </c>
      <c r="G44" s="21">
        <v>3.0283911671924288</v>
      </c>
      <c r="H44" s="21">
        <v>4.3121693121693125</v>
      </c>
      <c r="I44" s="21">
        <v>7.3405604793617414</v>
      </c>
      <c r="J44" s="7"/>
      <c r="K44" s="17" t="s">
        <v>61</v>
      </c>
    </row>
    <row r="45" spans="1:11" x14ac:dyDescent="0.35">
      <c r="A45" s="6" t="s">
        <v>47</v>
      </c>
      <c r="B45" s="7">
        <v>1.85</v>
      </c>
      <c r="C45" s="7">
        <v>5.66</v>
      </c>
      <c r="D45" s="8">
        <f t="shared" si="0"/>
        <v>0.30594594594594599</v>
      </c>
      <c r="E45" s="7">
        <v>144.81</v>
      </c>
      <c r="F45" s="7">
        <v>179.7</v>
      </c>
      <c r="G45" s="21">
        <v>2.6182965299684544</v>
      </c>
      <c r="H45" s="21">
        <v>4.5767195767195767</v>
      </c>
      <c r="I45" s="21">
        <v>7.1950161066880316</v>
      </c>
      <c r="J45" s="7"/>
      <c r="K45" s="17" t="s">
        <v>64</v>
      </c>
    </row>
    <row r="46" spans="1:11" x14ac:dyDescent="0.35">
      <c r="A46" s="6" t="s">
        <v>48</v>
      </c>
      <c r="B46" s="7">
        <v>1.59</v>
      </c>
      <c r="C46" s="7">
        <v>4.66</v>
      </c>
      <c r="D46" s="8">
        <f t="shared" si="0"/>
        <v>0.2930817610062893</v>
      </c>
      <c r="E46" s="7">
        <v>155.35</v>
      </c>
      <c r="F46" s="7">
        <v>195.7</v>
      </c>
      <c r="G46" s="21">
        <v>2.8075709779179809</v>
      </c>
      <c r="H46" s="21">
        <v>5.1851851851851851</v>
      </c>
      <c r="I46" s="21">
        <v>7.9927561631031665</v>
      </c>
      <c r="J46" s="7"/>
      <c r="K46" s="17"/>
    </row>
    <row r="47" spans="1:11" x14ac:dyDescent="0.35">
      <c r="A47" s="6" t="s">
        <v>49</v>
      </c>
      <c r="B47" s="7">
        <v>2.0699999999999998</v>
      </c>
      <c r="C47" s="7">
        <v>18.96</v>
      </c>
      <c r="D47" s="8">
        <f t="shared" si="0"/>
        <v>0.91594202898550736</v>
      </c>
      <c r="E47" s="7">
        <v>57</v>
      </c>
      <c r="F47" s="7">
        <v>193.5</v>
      </c>
      <c r="G47" s="21">
        <v>2.965299684542587</v>
      </c>
      <c r="H47" s="21">
        <v>5.1851851851851851</v>
      </c>
      <c r="I47" s="21">
        <v>8.150484869727773</v>
      </c>
      <c r="J47" s="7"/>
      <c r="K47" s="17" t="s">
        <v>65</v>
      </c>
    </row>
    <row r="48" spans="1:11" x14ac:dyDescent="0.35">
      <c r="A48" s="6" t="s">
        <v>50</v>
      </c>
      <c r="B48" s="7">
        <v>1.65</v>
      </c>
      <c r="C48" s="7">
        <v>4.6900000000000004</v>
      </c>
      <c r="D48" s="8">
        <f t="shared" si="0"/>
        <v>0.28424242424242424</v>
      </c>
      <c r="E48" s="7">
        <v>257.91000000000003</v>
      </c>
      <c r="F48" s="7">
        <v>173.3</v>
      </c>
      <c r="G48" s="21">
        <v>1.9558359621451105</v>
      </c>
      <c r="H48" s="21">
        <v>3.35978835978836</v>
      </c>
      <c r="I48" s="21">
        <v>5.3156243219334707</v>
      </c>
      <c r="J48" s="7"/>
      <c r="K48" s="17" t="s">
        <v>64</v>
      </c>
    </row>
    <row r="49" spans="1:11" x14ac:dyDescent="0.35">
      <c r="A49" s="6" t="s">
        <v>51</v>
      </c>
      <c r="B49" s="7">
        <v>1.45</v>
      </c>
      <c r="C49" s="7">
        <v>6.38</v>
      </c>
      <c r="D49" s="8">
        <f t="shared" si="0"/>
        <v>0.44</v>
      </c>
      <c r="E49" s="7">
        <v>97.9</v>
      </c>
      <c r="F49" s="7">
        <v>171.8</v>
      </c>
      <c r="G49" s="21">
        <v>1.8296529968454258</v>
      </c>
      <c r="H49" s="21">
        <v>3.8095238095238093</v>
      </c>
      <c r="I49" s="21">
        <v>5.6391768063692354</v>
      </c>
      <c r="J49" s="7"/>
      <c r="K49" s="17"/>
    </row>
    <row r="50" spans="1:11" x14ac:dyDescent="0.35">
      <c r="A50" s="6" t="s">
        <v>52</v>
      </c>
      <c r="B50" s="7">
        <v>2.3199999999999998</v>
      </c>
      <c r="C50" s="7">
        <v>14.24</v>
      </c>
      <c r="D50" s="8">
        <f t="shared" si="0"/>
        <v>0.61379310344827587</v>
      </c>
      <c r="E50" s="7">
        <v>50.1</v>
      </c>
      <c r="F50" s="10">
        <v>169.5</v>
      </c>
      <c r="G50" s="21">
        <v>2.6498422712933754</v>
      </c>
      <c r="H50" s="21">
        <v>5.1322751322751321</v>
      </c>
      <c r="I50" s="21">
        <v>7.7821174035685079</v>
      </c>
      <c r="J50" s="7"/>
      <c r="K50" s="17" t="s">
        <v>62</v>
      </c>
    </row>
    <row r="51" spans="1:11" x14ac:dyDescent="0.35">
      <c r="A51" s="6" t="s">
        <v>53</v>
      </c>
      <c r="B51" s="7">
        <v>1.48</v>
      </c>
      <c r="C51" s="7">
        <v>4.76</v>
      </c>
      <c r="D51" s="8">
        <f t="shared" si="0"/>
        <v>0.32162162162162161</v>
      </c>
      <c r="E51" s="7">
        <v>66.39</v>
      </c>
      <c r="F51" s="7">
        <v>182.3</v>
      </c>
      <c r="G51" s="21">
        <v>2.586750788643533</v>
      </c>
      <c r="H51" s="21">
        <v>4.0740740740740744</v>
      </c>
      <c r="I51" s="21">
        <v>6.6608248627176074</v>
      </c>
      <c r="J51" s="7"/>
      <c r="K51" s="17"/>
    </row>
    <row r="52" spans="1:11" x14ac:dyDescent="0.35">
      <c r="A52" s="6" t="s">
        <v>54</v>
      </c>
      <c r="B52" s="7">
        <v>1.66</v>
      </c>
      <c r="C52" s="7">
        <v>4.92</v>
      </c>
      <c r="D52" s="8">
        <f t="shared" si="0"/>
        <v>0.29638554216867469</v>
      </c>
      <c r="E52" s="7">
        <v>99.22</v>
      </c>
      <c r="F52" s="7">
        <v>194.6</v>
      </c>
      <c r="G52" s="21">
        <v>2.0977917981072554</v>
      </c>
      <c r="H52" s="21">
        <v>3.7566137566137567</v>
      </c>
      <c r="I52" s="21">
        <v>5.8544055547210121</v>
      </c>
      <c r="J52" s="7"/>
      <c r="K52" s="17"/>
    </row>
    <row r="53" spans="1:11" x14ac:dyDescent="0.35">
      <c r="A53" s="6" t="s">
        <v>55</v>
      </c>
      <c r="B53" s="7">
        <v>1.34</v>
      </c>
      <c r="C53" s="7">
        <v>15.86</v>
      </c>
      <c r="D53" s="8">
        <f t="shared" si="0"/>
        <v>1.1835820895522386</v>
      </c>
      <c r="E53" s="7">
        <v>47</v>
      </c>
      <c r="F53" s="7">
        <v>189.9</v>
      </c>
      <c r="G53" s="21">
        <v>1.9558359621451105</v>
      </c>
      <c r="H53" s="21">
        <v>3.7301587301587302</v>
      </c>
      <c r="I53" s="21">
        <v>5.6859946923038409</v>
      </c>
      <c r="J53" s="7"/>
      <c r="K53" s="17" t="s">
        <v>61</v>
      </c>
    </row>
    <row r="54" spans="1:11" x14ac:dyDescent="0.35">
      <c r="A54" s="6" t="s">
        <v>56</v>
      </c>
      <c r="B54" s="7">
        <v>1.64</v>
      </c>
      <c r="C54" s="7">
        <v>5.12</v>
      </c>
      <c r="D54" s="8">
        <f t="shared" si="0"/>
        <v>0.31219512195121951</v>
      </c>
      <c r="E54" s="7">
        <v>174.13</v>
      </c>
      <c r="F54" s="7">
        <v>194.2</v>
      </c>
      <c r="G54" s="21">
        <v>1.9085173501577286</v>
      </c>
      <c r="H54" s="21">
        <v>4.3915343915343916</v>
      </c>
      <c r="I54" s="21">
        <v>6.30005174169212</v>
      </c>
      <c r="J54" s="7"/>
      <c r="K54" s="17" t="s">
        <v>64</v>
      </c>
    </row>
    <row r="55" spans="1:11" x14ac:dyDescent="0.35">
      <c r="A55" s="6" t="s">
        <v>57</v>
      </c>
      <c r="B55" s="7">
        <v>1.4</v>
      </c>
      <c r="C55" s="7">
        <v>4.0199999999999996</v>
      </c>
      <c r="D55" s="8">
        <f t="shared" si="0"/>
        <v>0.28714285714285714</v>
      </c>
      <c r="E55" s="7">
        <v>156.47</v>
      </c>
      <c r="F55" s="7">
        <v>190.8</v>
      </c>
      <c r="G55" s="21">
        <v>2.0189274447949526</v>
      </c>
      <c r="H55" s="21">
        <v>3.6507936507936507</v>
      </c>
      <c r="I55" s="21">
        <v>5.6697210955886028</v>
      </c>
      <c r="J55" s="7"/>
      <c r="K55" s="17"/>
    </row>
    <row r="56" spans="1:11" x14ac:dyDescent="0.35">
      <c r="A56" s="11" t="s">
        <v>58</v>
      </c>
      <c r="B56" s="12">
        <v>1.54</v>
      </c>
      <c r="C56" s="12">
        <v>17.29</v>
      </c>
      <c r="D56" s="13">
        <f t="shared" si="0"/>
        <v>1.1227272727272726</v>
      </c>
      <c r="E56" s="12">
        <v>104.35</v>
      </c>
      <c r="F56" s="12">
        <v>203.4</v>
      </c>
      <c r="G56" s="22">
        <v>3.0914826498422712</v>
      </c>
      <c r="H56" s="22">
        <v>5.6613756613756614</v>
      </c>
      <c r="I56" s="22">
        <v>8.752858311217933</v>
      </c>
      <c r="J56" s="12"/>
      <c r="K56" s="18"/>
    </row>
    <row r="58" spans="1:11" x14ac:dyDescent="0.35">
      <c r="D58" s="2"/>
    </row>
    <row r="59" spans="1:11" x14ac:dyDescent="0.35">
      <c r="D59" s="2"/>
    </row>
    <row r="60" spans="1:11" x14ac:dyDescent="0.35">
      <c r="D60" s="2"/>
      <c r="K60" t="s">
        <v>4</v>
      </c>
    </row>
    <row r="61" spans="1:11" x14ac:dyDescent="0.35">
      <c r="D61" s="2"/>
      <c r="K61" t="s">
        <v>5</v>
      </c>
    </row>
    <row r="62" spans="1:11" x14ac:dyDescent="0.35">
      <c r="D62" s="2"/>
    </row>
    <row r="63" spans="1:11" x14ac:dyDescent="0.35">
      <c r="D63" s="2"/>
    </row>
    <row r="64" spans="1:11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2020-02-04T06:31:27Z</dcterms:modified>
</cp:coreProperties>
</file>