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90" windowHeight="7350"/>
  </bookViews>
  <sheets>
    <sheet name="Sayf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<sst xmlns="http://schemas.openxmlformats.org/spreadsheetml/2006/main" count="52" uniqueCount="51">
  <si>
    <t>Numune Adı</t>
  </si>
  <si>
    <t>OSI</t>
  </si>
  <si>
    <t>TAS(mmol/L)</t>
  </si>
  <si>
    <t>TOS (µmol/L)</t>
  </si>
  <si>
    <t>Kullanılan cihaz: Mindray marka BS300 model tam otomatik biyokimya cihazı</t>
  </si>
  <si>
    <t>CAT (U/L)</t>
  </si>
  <si>
    <t>SOD (U/ml)</t>
  </si>
  <si>
    <t>SOD: Super Oxıde Dismutase</t>
  </si>
  <si>
    <t>CAT: Catalase</t>
  </si>
  <si>
    <t>TAS: Total Antıoxıdant Status</t>
  </si>
  <si>
    <t>TOS: Total Oxıdant Status</t>
  </si>
  <si>
    <t>OSI: Oxıdatıve Stress Index</t>
  </si>
  <si>
    <t>CHOL (mg/dl)</t>
  </si>
  <si>
    <t>TG (mg/dl)</t>
  </si>
  <si>
    <t>CHOL: Total Cholesterol</t>
  </si>
  <si>
    <t>TG: Triglycerides</t>
  </si>
  <si>
    <t>Ca (mg/dl)</t>
  </si>
  <si>
    <t>P (mg/dl)</t>
  </si>
  <si>
    <t>Ca: Calcıum</t>
  </si>
  <si>
    <t>P: Fosfor</t>
  </si>
  <si>
    <t>ZN (ug/dl)</t>
  </si>
  <si>
    <t>Cu ( ug/dl)</t>
  </si>
  <si>
    <t>Zn: Çinko</t>
  </si>
  <si>
    <t>Cu: Bakır</t>
  </si>
  <si>
    <t>kontrol</t>
  </si>
  <si>
    <t>K-1</t>
  </si>
  <si>
    <t>K-7</t>
  </si>
  <si>
    <t>K-8</t>
  </si>
  <si>
    <t>K-10</t>
  </si>
  <si>
    <t>TP1-1</t>
  </si>
  <si>
    <t>TP1-4</t>
  </si>
  <si>
    <t>TP1-6</t>
  </si>
  <si>
    <t>TP1-7</t>
  </si>
  <si>
    <t>TP1-8</t>
  </si>
  <si>
    <t>TP1-9</t>
  </si>
  <si>
    <t>TP2-1</t>
  </si>
  <si>
    <t>TP2-3</t>
  </si>
  <si>
    <t>TP2-4</t>
  </si>
  <si>
    <t>TP2-7</t>
  </si>
  <si>
    <t>TP2-9</t>
  </si>
  <si>
    <t>TP2-10</t>
  </si>
  <si>
    <t>TP3-2</t>
  </si>
  <si>
    <t>TP3-4</t>
  </si>
  <si>
    <t>TP3-5</t>
  </si>
  <si>
    <t>TP3-7</t>
  </si>
  <si>
    <t>TP3-8</t>
  </si>
  <si>
    <t>TP3-9</t>
  </si>
  <si>
    <t>Se</t>
  </si>
  <si>
    <t>Mn</t>
  </si>
  <si>
    <t>Se: Selenyum</t>
  </si>
  <si>
    <t>Mn: Mangan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</si>
</sst>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8"/>
      <color theme="3"/>
      <name val="Calibri Light"/>
      <family val="2"/>
      <charset val="162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3" fillId="33" borderId="1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5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3" fillId="33" borderId="10" xfId="0" applyFont="1" applyFill="1" applyBorder="1"/>
    <xf numFmtId="164" fontId="0" fillId="35" borderId="10" xfId="0" applyNumberFormat="1" applyFill="1" applyBorder="1" applyAlignment="1">
      <alignment horizontal="center" vertical="center"/>
    </xf>
    <xf numFmtId="0" fontId="1" fillId="34" borderId="10" xfId="0" applyFont="1" applyFill="1" applyBorder="1"/>
  </cellXfs>
  <cellStyles count="42">
    <cellStyle name="%20 - Vurgu1" xfId="18" builtinId="30" customBuiltin="1"/>
    <cellStyle name="%20 - Vurgu2" xfId="22" builtinId="34" customBuiltin="1"/>
    <cellStyle name="%20 - Vurgu3" xfId="26" builtinId="38" customBuiltin="1"/>
    <cellStyle name="%20 - Vurgu4" xfId="30" builtinId="42" customBuiltin="1"/>
    <cellStyle name="%20 - Vurgu5" xfId="34" builtinId="46" customBuiltin="1"/>
    <cellStyle name="%20 - Vurgu6" xfId="38" builtinId="50" customBuiltin="1"/>
    <cellStyle name="%40 - Vurgu1" xfId="19" builtinId="31" customBuiltin="1"/>
    <cellStyle name="%40 - Vurgu2" xfId="23" builtinId="35" customBuiltin="1"/>
    <cellStyle name="%40 - Vurgu3" xfId="27" builtinId="39" customBuiltin="1"/>
    <cellStyle name="%40 - Vurgu4" xfId="31" builtinId="43" customBuiltin="1"/>
    <cellStyle name="%40 - Vurgu5" xfId="35" builtinId="47" customBuiltin="1"/>
    <cellStyle name="%40 - Vurgu6" xfId="39" builtinId="51" customBuiltin="1"/>
    <cellStyle name="%60 - Vurgu1" xfId="20" builtinId="32" customBuiltin="1"/>
    <cellStyle name="%60 - Vurgu2" xfId="24" builtinId="36" customBuiltin="1"/>
    <cellStyle name="%60 - Vurgu3" xfId="28" builtinId="40" customBuiltin="1"/>
    <cellStyle name="%60 - Vurgu4" xfId="32" builtinId="44" customBuiltin="1"/>
    <cellStyle name="%60 - Vurgu5" xfId="36" builtinId="48" customBuiltin="1"/>
    <cellStyle name="%60 - Vurgu6" xfId="40" builtinId="52" customBuiltin="1"/>
    <cellStyle name="Açıklama Metni" xfId="15" builtinId="53" customBuiltin="1"/>
    <cellStyle name="Ana Başlık 2" xfId="41"/>
    <cellStyle name="Bağlı Hücre" xfId="11" builtinId="24" customBuiltin="1"/>
    <cellStyle name="Başlık 1" xfId="1" builtinId="16" customBuiltin="1"/>
    <cellStyle name="Başlık 2" xfId="2" builtinId="17" customBuiltin="1"/>
    <cellStyle name="Başlık 3" xfId="3" builtinId="18" customBuiltin="1"/>
    <cellStyle name="Başlık 4" xfId="4" builtinId="19" customBuiltin="1"/>
    <cellStyle name="Çıkış" xfId="9" builtinId="21" customBuiltin="1"/>
    <cellStyle name="Giriş" xfId="8" builtinId="20" customBuiltin="1"/>
    <cellStyle name="Hesaplama" xfId="10" builtinId="22" customBuiltin="1"/>
    <cellStyle name="İşaretli Hücre" xfId="12" builtinId="23" customBuiltin="1"/>
    <cellStyle name="İyi" xfId="5" builtinId="26" customBuiltin="1"/>
    <cellStyle name="Kötü" xfId="6" builtinId="27" customBuiltin="1"/>
    <cellStyle name="Normal" xfId="0" builtinId="0"/>
    <cellStyle name="Not" xfId="14" builtinId="10" customBuiltin="1"/>
    <cellStyle name="Nötr" xfId="7" builtinId="28" customBuiltin="1"/>
    <cellStyle name="Toplam" xfId="16" builtinId="25" customBuiltin="1"/>
    <cellStyle name="Uyarı Metni" xfId="13" builtinId="11" customBuiltin="1"/>
    <cellStyle name="Vurgu1" xfId="17" builtinId="29" customBuiltin="1"/>
    <cellStyle name="Vurgu2" xfId="21" builtinId="33" customBuiltin="1"/>
    <cellStyle name="Vurgu3" xfId="25" builtinId="37" customBuiltin="1"/>
    <cellStyle name="Vurgu4" xfId="29" builtinId="41" customBuiltin="1"/>
    <cellStyle name="Vurgu5" xfId="33" builtinId="45" customBuiltin="1"/>
    <cellStyle name="Vurgu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7</xdr:col>
      <xdr:colOff>37156</xdr:colOff>
      <xdr:row>78</xdr:row>
      <xdr:rowOff>152400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53000"/>
          <a:ext cx="6209356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abSelected="1" workbookViewId="0">
      <selection activeCell="P16" sqref="P16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8.7109375" style="1"/>
    <col min="5" max="5" width="11.85546875" style="1" customWidth="1"/>
    <col min="6" max="6" width="12.5703125" style="1" customWidth="1"/>
    <col min="7" max="7" width="13.5703125" style="1" customWidth="1"/>
    <col min="8" max="8" width="10.85546875" style="1" customWidth="1"/>
    <col min="9" max="9" width="14.5703125" style="1" customWidth="1"/>
    <col min="10" max="10" width="13.28515625" style="1" customWidth="1"/>
    <col min="11" max="11" width="12" style="1" customWidth="1"/>
    <col min="12" max="12" width="12" customWidth="1"/>
    <col min="13" max="13" width="11.42578125" customWidth="1"/>
    <col min="14" max="14" width="12.42578125" customWidth="1"/>
  </cols>
  <sheetData>
    <row r="1" spans="1:18" x14ac:dyDescent="0.25">
      <c r="A1" s="7" t="s">
        <v>0</v>
      </c>
      <c r="B1" s="3" t="s">
        <v>2</v>
      </c>
      <c r="C1" s="3" t="s">
        <v>3</v>
      </c>
      <c r="D1" s="3" t="s">
        <v>1</v>
      </c>
      <c r="E1" s="3" t="s">
        <v>20</v>
      </c>
      <c r="F1" s="3" t="s">
        <v>21</v>
      </c>
      <c r="G1" s="3" t="s">
        <v>5</v>
      </c>
      <c r="H1" s="3" t="s">
        <v>6</v>
      </c>
      <c r="I1" s="3" t="s">
        <v>12</v>
      </c>
      <c r="J1" s="3" t="s">
        <v>13</v>
      </c>
      <c r="K1" s="3" t="s">
        <v>16</v>
      </c>
      <c r="L1" s="3" t="s">
        <v>17</v>
      </c>
      <c r="M1" s="3" t="s">
        <v>47</v>
      </c>
      <c r="N1" s="3" t="s">
        <v>48</v>
      </c>
    </row>
    <row r="2" spans="1:18" x14ac:dyDescent="0.25">
      <c r="A2" s="9" t="s">
        <v>24</v>
      </c>
      <c r="B2" s="6">
        <v>1.1399999999999999</v>
      </c>
      <c r="C2" s="6">
        <v>3.67</v>
      </c>
      <c r="D2" s="8">
        <f t="shared" ref="D2:D25" si="0">(C2/(B2*1000))*100</f>
        <v>0.32192982456140351</v>
      </c>
      <c r="E2" s="6">
        <v>375</v>
      </c>
      <c r="F2" s="6">
        <v>97</v>
      </c>
      <c r="G2" s="6">
        <v>95</v>
      </c>
      <c r="H2" s="6">
        <v>300</v>
      </c>
      <c r="I2" s="6">
        <v>69</v>
      </c>
      <c r="J2" s="6">
        <v>446</v>
      </c>
      <c r="K2" s="6">
        <v>25.9</v>
      </c>
      <c r="L2" s="6">
        <v>3.99</v>
      </c>
      <c r="M2" s="6">
        <v>95.55</v>
      </c>
      <c r="N2" s="6">
        <v>89.23</v>
      </c>
      <c r="P2" t="s">
        <v>4</v>
      </c>
    </row>
    <row r="3" spans="1:18" x14ac:dyDescent="0.25">
      <c r="A3" s="9" t="s">
        <v>24</v>
      </c>
      <c r="B3" s="6">
        <v>1.32</v>
      </c>
      <c r="C3" s="6">
        <v>4.62</v>
      </c>
      <c r="D3" s="8">
        <f t="shared" si="0"/>
        <v>0.35000000000000003</v>
      </c>
      <c r="E3" s="6">
        <v>500</v>
      </c>
      <c r="F3" s="6">
        <v>13</v>
      </c>
      <c r="G3" s="6">
        <v>237</v>
      </c>
      <c r="H3" s="6">
        <v>156</v>
      </c>
      <c r="I3" s="6">
        <v>73</v>
      </c>
      <c r="J3" s="6">
        <v>427</v>
      </c>
      <c r="K3" s="6">
        <v>32.5</v>
      </c>
      <c r="L3" s="6">
        <v>3.99</v>
      </c>
      <c r="M3" s="6">
        <v>103.19</v>
      </c>
      <c r="N3" s="6">
        <v>77.959999999999994</v>
      </c>
      <c r="P3" t="s">
        <v>7</v>
      </c>
    </row>
    <row r="4" spans="1:18" x14ac:dyDescent="0.25">
      <c r="A4" s="9" t="s">
        <v>25</v>
      </c>
      <c r="B4" s="6">
        <v>1.57</v>
      </c>
      <c r="C4" s="6">
        <v>4.0199999999999996</v>
      </c>
      <c r="D4" s="8">
        <f t="shared" si="0"/>
        <v>0.25605095541401274</v>
      </c>
      <c r="E4" s="6">
        <v>483</v>
      </c>
      <c r="F4" s="6">
        <v>19</v>
      </c>
      <c r="G4" s="6">
        <v>59</v>
      </c>
      <c r="H4" s="6">
        <v>196</v>
      </c>
      <c r="I4" s="6">
        <v>34</v>
      </c>
      <c r="J4" s="6">
        <v>368</v>
      </c>
      <c r="K4" s="6">
        <v>35</v>
      </c>
      <c r="L4" s="6">
        <v>7.7</v>
      </c>
      <c r="M4" s="6">
        <v>142.19999999999999</v>
      </c>
      <c r="N4" s="6">
        <v>172.4</v>
      </c>
      <c r="P4" t="s">
        <v>8</v>
      </c>
    </row>
    <row r="5" spans="1:18" x14ac:dyDescent="0.25">
      <c r="A5" s="9" t="s">
        <v>26</v>
      </c>
      <c r="B5" s="6">
        <v>1.38</v>
      </c>
      <c r="C5" s="6">
        <v>5.98</v>
      </c>
      <c r="D5" s="8">
        <f t="shared" si="0"/>
        <v>0.4333333333333334</v>
      </c>
      <c r="E5" s="6">
        <v>361</v>
      </c>
      <c r="F5" s="6">
        <v>14</v>
      </c>
      <c r="G5" s="6">
        <v>246</v>
      </c>
      <c r="H5" s="6">
        <v>184</v>
      </c>
      <c r="I5" s="6">
        <v>78</v>
      </c>
      <c r="J5" s="6">
        <v>444</v>
      </c>
      <c r="K5" s="6">
        <v>34.700000000000003</v>
      </c>
      <c r="L5" s="6">
        <v>5.47</v>
      </c>
      <c r="M5" s="6">
        <v>122.29</v>
      </c>
      <c r="N5" s="6">
        <v>115.9</v>
      </c>
      <c r="P5" s="4" t="s">
        <v>9</v>
      </c>
      <c r="Q5" s="4"/>
      <c r="R5" s="4"/>
    </row>
    <row r="6" spans="1:18" x14ac:dyDescent="0.25">
      <c r="A6" s="9" t="s">
        <v>27</v>
      </c>
      <c r="B6" s="6">
        <v>1.3</v>
      </c>
      <c r="C6" s="6">
        <v>4.3499999999999996</v>
      </c>
      <c r="D6" s="8">
        <f t="shared" si="0"/>
        <v>0.33461538461538459</v>
      </c>
      <c r="E6" s="6">
        <v>273</v>
      </c>
      <c r="F6" s="6">
        <v>11</v>
      </c>
      <c r="G6" s="6">
        <v>50</v>
      </c>
      <c r="H6" s="6">
        <v>169</v>
      </c>
      <c r="I6" s="6">
        <v>54</v>
      </c>
      <c r="J6" s="6">
        <v>393</v>
      </c>
      <c r="K6" s="6">
        <v>17.100000000000001</v>
      </c>
      <c r="L6" s="6">
        <v>2.95</v>
      </c>
      <c r="M6" s="6">
        <v>96.61</v>
      </c>
      <c r="N6" s="6">
        <v>40.79</v>
      </c>
      <c r="P6" s="4" t="s">
        <v>10</v>
      </c>
      <c r="Q6" s="4"/>
      <c r="R6" s="4"/>
    </row>
    <row r="7" spans="1:18" x14ac:dyDescent="0.25">
      <c r="A7" s="9" t="s">
        <v>28</v>
      </c>
      <c r="B7" s="6">
        <v>1.4</v>
      </c>
      <c r="C7" s="6">
        <v>6.17</v>
      </c>
      <c r="D7" s="8">
        <f t="shared" si="0"/>
        <v>0.44071428571428567</v>
      </c>
      <c r="E7" s="6">
        <v>396</v>
      </c>
      <c r="F7" s="6">
        <v>17</v>
      </c>
      <c r="G7" s="6">
        <v>91</v>
      </c>
      <c r="H7" s="6">
        <v>205</v>
      </c>
      <c r="I7" s="6">
        <v>35</v>
      </c>
      <c r="J7" s="6">
        <v>408</v>
      </c>
      <c r="K7" s="6">
        <v>28.6</v>
      </c>
      <c r="L7" s="6">
        <v>6.23</v>
      </c>
      <c r="M7" s="6">
        <v>120.27</v>
      </c>
      <c r="N7" s="6">
        <v>115.1</v>
      </c>
      <c r="P7" s="4" t="s">
        <v>11</v>
      </c>
      <c r="Q7" s="4"/>
      <c r="R7" s="4"/>
    </row>
    <row r="8" spans="1:18" x14ac:dyDescent="0.25">
      <c r="A8" s="9" t="s">
        <v>29</v>
      </c>
      <c r="B8" s="6">
        <v>1.23</v>
      </c>
      <c r="C8" s="6">
        <v>2.64</v>
      </c>
      <c r="D8" s="8">
        <f t="shared" si="0"/>
        <v>0.21463414634146344</v>
      </c>
      <c r="E8" s="6">
        <v>330</v>
      </c>
      <c r="F8" s="6">
        <v>7.2</v>
      </c>
      <c r="G8" s="6">
        <v>46</v>
      </c>
      <c r="H8" s="6">
        <v>167</v>
      </c>
      <c r="I8" s="6">
        <v>46</v>
      </c>
      <c r="J8" s="6">
        <v>329</v>
      </c>
      <c r="K8" s="6">
        <v>17.2</v>
      </c>
      <c r="L8" s="6">
        <v>3.46</v>
      </c>
      <c r="M8" s="6">
        <v>89.96</v>
      </c>
      <c r="N8" s="6">
        <v>53.16</v>
      </c>
      <c r="P8" t="s">
        <v>14</v>
      </c>
    </row>
    <row r="9" spans="1:18" x14ac:dyDescent="0.25">
      <c r="A9" s="9" t="s">
        <v>30</v>
      </c>
      <c r="B9" s="6">
        <v>1.1299999999999999</v>
      </c>
      <c r="C9" s="6">
        <v>3.33</v>
      </c>
      <c r="D9" s="8">
        <f t="shared" si="0"/>
        <v>0.29469026548672567</v>
      </c>
      <c r="E9" s="6">
        <v>422</v>
      </c>
      <c r="F9" s="6">
        <v>9.5</v>
      </c>
      <c r="G9" s="6">
        <v>66</v>
      </c>
      <c r="H9" s="6">
        <v>141</v>
      </c>
      <c r="I9" s="6">
        <v>54</v>
      </c>
      <c r="J9" s="6">
        <v>411</v>
      </c>
      <c r="K9" s="6">
        <v>21.4</v>
      </c>
      <c r="L9" s="6">
        <v>2.91</v>
      </c>
      <c r="M9" s="6">
        <v>101.69</v>
      </c>
      <c r="N9" s="6">
        <v>102.4</v>
      </c>
      <c r="P9" t="s">
        <v>15</v>
      </c>
    </row>
    <row r="10" spans="1:18" x14ac:dyDescent="0.25">
      <c r="A10" s="9" t="s">
        <v>31</v>
      </c>
      <c r="B10" s="6">
        <v>1.5</v>
      </c>
      <c r="C10" s="6">
        <v>3.68</v>
      </c>
      <c r="D10" s="8">
        <f t="shared" si="0"/>
        <v>0.24533333333333335</v>
      </c>
      <c r="E10" s="6">
        <v>307</v>
      </c>
      <c r="F10" s="6">
        <v>8.1999999999999993</v>
      </c>
      <c r="G10" s="6">
        <v>121</v>
      </c>
      <c r="H10" s="6">
        <v>137</v>
      </c>
      <c r="I10" s="6">
        <v>53</v>
      </c>
      <c r="J10" s="6">
        <v>425</v>
      </c>
      <c r="K10" s="6">
        <v>21.6</v>
      </c>
      <c r="L10" s="6">
        <v>5.24</v>
      </c>
      <c r="M10" s="6">
        <v>110.76</v>
      </c>
      <c r="N10" s="6">
        <v>115.3</v>
      </c>
      <c r="P10" t="s">
        <v>18</v>
      </c>
    </row>
    <row r="11" spans="1:18" x14ac:dyDescent="0.25">
      <c r="A11" s="9" t="s">
        <v>32</v>
      </c>
      <c r="B11" s="6">
        <v>1.31</v>
      </c>
      <c r="C11" s="6">
        <v>3.04</v>
      </c>
      <c r="D11" s="8">
        <f t="shared" si="0"/>
        <v>0.23206106870229007</v>
      </c>
      <c r="E11" s="6">
        <v>308</v>
      </c>
      <c r="F11" s="6">
        <v>11</v>
      </c>
      <c r="G11" s="6">
        <v>78</v>
      </c>
      <c r="H11" s="6">
        <v>164</v>
      </c>
      <c r="I11" s="6">
        <v>51</v>
      </c>
      <c r="J11" s="6">
        <v>440</v>
      </c>
      <c r="K11" s="6">
        <v>21.4</v>
      </c>
      <c r="L11" s="6">
        <v>3.51</v>
      </c>
      <c r="M11" s="6">
        <v>116.38</v>
      </c>
      <c r="N11" s="6">
        <v>75.45</v>
      </c>
      <c r="P11" t="s">
        <v>19</v>
      </c>
    </row>
    <row r="12" spans="1:18" x14ac:dyDescent="0.25">
      <c r="A12" s="9" t="s">
        <v>33</v>
      </c>
      <c r="B12" s="6">
        <v>1.26</v>
      </c>
      <c r="C12" s="6">
        <v>3.53</v>
      </c>
      <c r="D12" s="8">
        <f t="shared" si="0"/>
        <v>0.28015873015873016</v>
      </c>
      <c r="E12" s="6">
        <v>357</v>
      </c>
      <c r="F12" s="6">
        <v>3.23</v>
      </c>
      <c r="G12" s="6">
        <v>182</v>
      </c>
      <c r="H12" s="6">
        <v>139</v>
      </c>
      <c r="I12" s="6">
        <v>75</v>
      </c>
      <c r="J12" s="6">
        <v>446</v>
      </c>
      <c r="K12" s="6">
        <v>24.7</v>
      </c>
      <c r="L12" s="6">
        <v>5.4</v>
      </c>
      <c r="M12" s="6">
        <v>110.88</v>
      </c>
      <c r="N12" s="5">
        <v>96.52</v>
      </c>
      <c r="P12" t="s">
        <v>22</v>
      </c>
    </row>
    <row r="13" spans="1:18" x14ac:dyDescent="0.25">
      <c r="A13" s="9" t="s">
        <v>34</v>
      </c>
      <c r="B13" s="6">
        <v>1.1200000000000001</v>
      </c>
      <c r="C13" s="6">
        <v>2.5</v>
      </c>
      <c r="D13" s="8">
        <f t="shared" si="0"/>
        <v>0.2232142857142857</v>
      </c>
      <c r="E13" s="6">
        <v>430</v>
      </c>
      <c r="F13" s="6">
        <v>3.44</v>
      </c>
      <c r="G13" s="6">
        <v>66</v>
      </c>
      <c r="H13" s="6">
        <v>140</v>
      </c>
      <c r="I13" s="6">
        <v>59</v>
      </c>
      <c r="J13" s="6">
        <v>409</v>
      </c>
      <c r="K13" s="6">
        <v>20.2</v>
      </c>
      <c r="L13" s="6">
        <v>2.82</v>
      </c>
      <c r="M13" s="6">
        <v>104.78</v>
      </c>
      <c r="N13" s="6">
        <v>102.5</v>
      </c>
      <c r="P13" t="s">
        <v>23</v>
      </c>
    </row>
    <row r="14" spans="1:18" x14ac:dyDescent="0.25">
      <c r="A14" s="9" t="s">
        <v>35</v>
      </c>
      <c r="B14" s="6">
        <v>2.1800000000000002</v>
      </c>
      <c r="C14" s="6">
        <v>7.23</v>
      </c>
      <c r="D14" s="8">
        <f t="shared" si="0"/>
        <v>0.33165137614678902</v>
      </c>
      <c r="E14" s="6">
        <v>298</v>
      </c>
      <c r="F14" s="6">
        <v>5.79</v>
      </c>
      <c r="G14" s="6">
        <v>181</v>
      </c>
      <c r="H14" s="6">
        <v>124</v>
      </c>
      <c r="I14" s="6">
        <v>111</v>
      </c>
      <c r="J14" s="6">
        <v>433</v>
      </c>
      <c r="K14" s="6">
        <v>26</v>
      </c>
      <c r="L14" s="6">
        <v>9.41</v>
      </c>
      <c r="M14" s="6">
        <v>144.82</v>
      </c>
      <c r="N14" s="6">
        <v>48.27</v>
      </c>
      <c r="P14" t="s">
        <v>49</v>
      </c>
    </row>
    <row r="15" spans="1:18" x14ac:dyDescent="0.25">
      <c r="A15" s="9" t="s">
        <v>36</v>
      </c>
      <c r="B15" s="6">
        <v>1.1299999999999999</v>
      </c>
      <c r="C15" s="6">
        <v>3.64</v>
      </c>
      <c r="D15" s="8">
        <f t="shared" si="0"/>
        <v>0.32212389380530976</v>
      </c>
      <c r="E15" s="6">
        <v>332</v>
      </c>
      <c r="F15" s="6">
        <v>14.9</v>
      </c>
      <c r="G15" s="6">
        <v>58</v>
      </c>
      <c r="H15" s="6">
        <v>105</v>
      </c>
      <c r="I15" s="6">
        <v>47</v>
      </c>
      <c r="J15" s="6">
        <v>338</v>
      </c>
      <c r="K15" s="6">
        <v>16.7</v>
      </c>
      <c r="L15" s="6">
        <v>4.54</v>
      </c>
      <c r="M15" s="6">
        <v>84.5</v>
      </c>
      <c r="N15" s="6">
        <v>50.2</v>
      </c>
      <c r="P15" t="s">
        <v>50</v>
      </c>
    </row>
    <row r="16" spans="1:18" x14ac:dyDescent="0.25">
      <c r="A16" s="9" t="s">
        <v>37</v>
      </c>
      <c r="B16" s="6">
        <v>1.31</v>
      </c>
      <c r="C16" s="6">
        <v>3.45</v>
      </c>
      <c r="D16" s="8">
        <f t="shared" si="0"/>
        <v>0.26335877862595419</v>
      </c>
      <c r="E16" s="6">
        <v>456</v>
      </c>
      <c r="F16" s="6">
        <v>3.05</v>
      </c>
      <c r="G16" s="6">
        <v>150</v>
      </c>
      <c r="H16" s="6">
        <v>156</v>
      </c>
      <c r="I16" s="6">
        <v>60</v>
      </c>
      <c r="J16" s="6">
        <v>450</v>
      </c>
      <c r="K16" s="6">
        <v>35.299999999999997</v>
      </c>
      <c r="L16" s="6">
        <v>4.9400000000000004</v>
      </c>
      <c r="M16" s="6">
        <v>118.3</v>
      </c>
      <c r="N16" s="6">
        <v>109.9</v>
      </c>
    </row>
    <row r="17" spans="1:14" x14ac:dyDescent="0.25">
      <c r="A17" s="9" t="s">
        <v>38</v>
      </c>
      <c r="B17" s="6">
        <v>1.46</v>
      </c>
      <c r="C17" s="6">
        <v>3.86</v>
      </c>
      <c r="D17" s="8">
        <f t="shared" si="0"/>
        <v>0.26438356164383564</v>
      </c>
      <c r="E17" s="6">
        <v>551</v>
      </c>
      <c r="F17" s="6">
        <v>10</v>
      </c>
      <c r="G17" s="6">
        <v>84</v>
      </c>
      <c r="H17" s="6">
        <v>154</v>
      </c>
      <c r="I17" s="6">
        <v>43</v>
      </c>
      <c r="J17" s="6">
        <v>424</v>
      </c>
      <c r="K17" s="6">
        <v>26.7</v>
      </c>
      <c r="L17" s="6">
        <v>3.76</v>
      </c>
      <c r="M17" s="6">
        <v>139.69999999999999</v>
      </c>
      <c r="N17" s="6">
        <v>125.7</v>
      </c>
    </row>
    <row r="18" spans="1:14" x14ac:dyDescent="0.25">
      <c r="A18" s="9" t="s">
        <v>39</v>
      </c>
      <c r="B18" s="6">
        <v>1.28</v>
      </c>
      <c r="C18" s="6">
        <v>2.13</v>
      </c>
      <c r="D18" s="8">
        <f t="shared" si="0"/>
        <v>0.16640625000000001</v>
      </c>
      <c r="E18" s="6">
        <v>251</v>
      </c>
      <c r="F18" s="6">
        <v>3.5</v>
      </c>
      <c r="G18" s="6">
        <v>94</v>
      </c>
      <c r="H18" s="6">
        <v>120</v>
      </c>
      <c r="I18" s="6">
        <v>59</v>
      </c>
      <c r="J18" s="6">
        <v>330</v>
      </c>
      <c r="K18" s="6">
        <v>12.4</v>
      </c>
      <c r="L18" s="6">
        <v>4.07</v>
      </c>
      <c r="M18" s="6">
        <v>81.69</v>
      </c>
      <c r="N18" s="6">
        <v>30.02</v>
      </c>
    </row>
    <row r="19" spans="1:14" x14ac:dyDescent="0.25">
      <c r="A19" s="9" t="s">
        <v>40</v>
      </c>
      <c r="B19" s="6">
        <v>1.35</v>
      </c>
      <c r="C19" s="6">
        <v>1.93</v>
      </c>
      <c r="D19" s="8">
        <f t="shared" si="0"/>
        <v>0.14296296296296296</v>
      </c>
      <c r="E19" s="6">
        <v>290</v>
      </c>
      <c r="F19" s="6">
        <v>6.49</v>
      </c>
      <c r="G19" s="6">
        <v>200</v>
      </c>
      <c r="H19" s="6">
        <v>106</v>
      </c>
      <c r="I19" s="6">
        <v>61</v>
      </c>
      <c r="J19" s="6">
        <v>424</v>
      </c>
      <c r="K19" s="6">
        <v>21.5</v>
      </c>
      <c r="L19" s="6">
        <v>4.63</v>
      </c>
      <c r="M19" s="6">
        <v>102.7</v>
      </c>
      <c r="N19" s="6">
        <v>72.489999999999995</v>
      </c>
    </row>
    <row r="20" spans="1:14" x14ac:dyDescent="0.25">
      <c r="A20" s="9" t="s">
        <v>41</v>
      </c>
      <c r="B20" s="6">
        <v>1.45</v>
      </c>
      <c r="C20" s="6">
        <v>3.73</v>
      </c>
      <c r="D20" s="8">
        <f t="shared" si="0"/>
        <v>0.25724137931034485</v>
      </c>
      <c r="E20" s="6">
        <v>373</v>
      </c>
      <c r="F20" s="6">
        <v>5.5</v>
      </c>
      <c r="G20" s="6">
        <v>195</v>
      </c>
      <c r="H20" s="6">
        <v>150</v>
      </c>
      <c r="I20" s="6">
        <v>70</v>
      </c>
      <c r="J20" s="6">
        <v>428</v>
      </c>
      <c r="K20" s="6">
        <v>29.3</v>
      </c>
      <c r="L20" s="6">
        <v>4.59</v>
      </c>
      <c r="M20" s="6">
        <v>109.1</v>
      </c>
      <c r="N20" s="6">
        <v>80.7</v>
      </c>
    </row>
    <row r="21" spans="1:14" x14ac:dyDescent="0.25">
      <c r="A21" s="9" t="s">
        <v>42</v>
      </c>
      <c r="B21" s="6">
        <v>1.24</v>
      </c>
      <c r="C21" s="6">
        <v>4.95</v>
      </c>
      <c r="D21" s="8">
        <f t="shared" si="0"/>
        <v>0.39919354838709681</v>
      </c>
      <c r="E21" s="6">
        <v>405</v>
      </c>
      <c r="F21" s="6">
        <v>2.08</v>
      </c>
      <c r="G21" s="6">
        <v>191</v>
      </c>
      <c r="H21" s="6">
        <v>166</v>
      </c>
      <c r="I21" s="6">
        <v>62</v>
      </c>
      <c r="J21" s="6">
        <v>448</v>
      </c>
      <c r="K21" s="6">
        <v>28.1</v>
      </c>
      <c r="L21" s="6">
        <v>4.68</v>
      </c>
      <c r="M21" s="6">
        <v>117.1</v>
      </c>
      <c r="N21" s="6">
        <v>160.69999999999999</v>
      </c>
    </row>
    <row r="22" spans="1:14" x14ac:dyDescent="0.25">
      <c r="A22" s="9" t="s">
        <v>43</v>
      </c>
      <c r="B22" s="6">
        <v>1.45</v>
      </c>
      <c r="C22" s="6">
        <v>4.2699999999999996</v>
      </c>
      <c r="D22" s="8">
        <f t="shared" si="0"/>
        <v>0.29448275862068962</v>
      </c>
      <c r="E22" s="6">
        <v>337</v>
      </c>
      <c r="F22" s="6">
        <v>4.24</v>
      </c>
      <c r="G22" s="6">
        <v>207</v>
      </c>
      <c r="H22" s="6">
        <v>190</v>
      </c>
      <c r="I22" s="6">
        <v>84</v>
      </c>
      <c r="J22" s="6">
        <v>447</v>
      </c>
      <c r="K22" s="6">
        <v>33.299999999999997</v>
      </c>
      <c r="L22" s="6">
        <v>5.78</v>
      </c>
      <c r="M22" s="6">
        <v>139.9</v>
      </c>
      <c r="N22" s="6">
        <v>84.98</v>
      </c>
    </row>
    <row r="23" spans="1:14" x14ac:dyDescent="0.25">
      <c r="A23" s="9" t="s">
        <v>44</v>
      </c>
      <c r="B23" s="6">
        <v>1.77</v>
      </c>
      <c r="C23" s="6">
        <v>4.49</v>
      </c>
      <c r="D23" s="8">
        <f t="shared" si="0"/>
        <v>0.25367231638418081</v>
      </c>
      <c r="E23" s="6">
        <v>395</v>
      </c>
      <c r="F23" s="6">
        <v>3.5</v>
      </c>
      <c r="G23" s="6">
        <v>130</v>
      </c>
      <c r="H23" s="6">
        <v>175</v>
      </c>
      <c r="I23" s="6">
        <v>46</v>
      </c>
      <c r="J23" s="6">
        <v>426</v>
      </c>
      <c r="K23" s="6">
        <v>30.8</v>
      </c>
      <c r="L23" s="6">
        <v>6.11</v>
      </c>
      <c r="M23" s="6">
        <v>147.9</v>
      </c>
      <c r="N23" s="5">
        <v>68.48</v>
      </c>
    </row>
    <row r="24" spans="1:14" x14ac:dyDescent="0.25">
      <c r="A24" s="9" t="s">
        <v>45</v>
      </c>
      <c r="B24" s="6">
        <v>1.29</v>
      </c>
      <c r="C24" s="6">
        <v>3.64</v>
      </c>
      <c r="D24" s="8">
        <f t="shared" si="0"/>
        <v>0.28217054263565894</v>
      </c>
      <c r="E24" s="6">
        <v>393</v>
      </c>
      <c r="F24" s="6">
        <v>26.5</v>
      </c>
      <c r="G24" s="6">
        <v>175</v>
      </c>
      <c r="H24" s="6">
        <v>151</v>
      </c>
      <c r="I24" s="6">
        <v>65</v>
      </c>
      <c r="J24" s="6">
        <v>430</v>
      </c>
      <c r="K24" s="6">
        <v>27</v>
      </c>
      <c r="L24" s="6">
        <v>5.34</v>
      </c>
      <c r="M24" s="6">
        <v>146.9</v>
      </c>
      <c r="N24" s="6">
        <v>112.7</v>
      </c>
    </row>
    <row r="25" spans="1:14" x14ac:dyDescent="0.25">
      <c r="A25" s="9" t="s">
        <v>46</v>
      </c>
      <c r="B25" s="6">
        <v>1.46</v>
      </c>
      <c r="C25" s="6">
        <v>4.04</v>
      </c>
      <c r="D25" s="8">
        <f t="shared" si="0"/>
        <v>0.27671232876712332</v>
      </c>
      <c r="E25" s="6">
        <v>380</v>
      </c>
      <c r="F25" s="6">
        <v>10</v>
      </c>
      <c r="G25" s="6">
        <v>143</v>
      </c>
      <c r="H25" s="6">
        <v>178</v>
      </c>
      <c r="I25" s="6">
        <v>61</v>
      </c>
      <c r="J25" s="6">
        <v>447</v>
      </c>
      <c r="K25" s="6">
        <v>27.2</v>
      </c>
      <c r="L25" s="6">
        <v>4.01</v>
      </c>
      <c r="M25" s="6">
        <v>142.1</v>
      </c>
      <c r="N25" s="6">
        <v>89.69</v>
      </c>
    </row>
    <row r="27" spans="1:14" x14ac:dyDescent="0.25">
      <c r="D27" s="2"/>
    </row>
    <row r="28" spans="1:14" x14ac:dyDescent="0.25">
      <c r="D28" s="2"/>
    </row>
    <row r="29" spans="1:14" x14ac:dyDescent="0.25">
      <c r="G29"/>
      <c r="H29"/>
      <c r="I29"/>
      <c r="J29"/>
      <c r="K29"/>
    </row>
    <row r="30" spans="1:14" x14ac:dyDescent="0.25">
      <c r="G30"/>
      <c r="H30"/>
      <c r="I30"/>
      <c r="J30"/>
      <c r="K30"/>
    </row>
    <row r="31" spans="1:14" x14ac:dyDescent="0.25">
      <c r="G31"/>
      <c r="H31"/>
      <c r="I31"/>
      <c r="J31"/>
      <c r="K31"/>
    </row>
    <row r="32" spans="1:14" x14ac:dyDescent="0.25">
      <c r="G32"/>
      <c r="H32"/>
      <c r="I32"/>
      <c r="J32"/>
      <c r="K32"/>
    </row>
    <row r="33" spans="7:11" x14ac:dyDescent="0.25">
      <c r="G33"/>
      <c r="H33"/>
      <c r="I33"/>
      <c r="J33"/>
      <c r="K33"/>
    </row>
    <row r="34" spans="7:11" x14ac:dyDescent="0.25">
      <c r="G34"/>
      <c r="H34"/>
      <c r="I34"/>
      <c r="J34"/>
      <c r="K34"/>
    </row>
    <row r="35" spans="7:11" x14ac:dyDescent="0.25">
      <c r="G35"/>
      <c r="H35"/>
      <c r="I35"/>
      <c r="J35"/>
      <c r="K35"/>
    </row>
    <row r="36" spans="7:11" x14ac:dyDescent="0.25">
      <c r="G36"/>
      <c r="H36"/>
      <c r="I36"/>
      <c r="J36"/>
      <c r="K36"/>
    </row>
    <row r="37" spans="7:11" x14ac:dyDescent="0.25">
      <c r="G37"/>
      <c r="H37"/>
      <c r="I37"/>
      <c r="J37"/>
      <c r="K37"/>
    </row>
    <row r="38" spans="7:11" x14ac:dyDescent="0.25">
      <c r="G38"/>
      <c r="H38"/>
      <c r="I38"/>
      <c r="J38"/>
      <c r="K38"/>
    </row>
    <row r="39" spans="7:11" x14ac:dyDescent="0.25">
      <c r="G39"/>
      <c r="H39"/>
      <c r="I39"/>
      <c r="J39"/>
      <c r="K39"/>
    </row>
    <row r="40" spans="7:11" x14ac:dyDescent="0.25">
      <c r="G40"/>
      <c r="H40"/>
      <c r="I40"/>
      <c r="J40"/>
      <c r="K40"/>
    </row>
    <row r="41" spans="7:11" x14ac:dyDescent="0.25">
      <c r="G41"/>
      <c r="H41"/>
      <c r="I41"/>
      <c r="J41"/>
      <c r="K41"/>
    </row>
    <row r="42" spans="7:11" x14ac:dyDescent="0.25">
      <c r="G42"/>
      <c r="H42"/>
      <c r="I42"/>
      <c r="J42"/>
      <c r="K42"/>
    </row>
    <row r="43" spans="7:11" x14ac:dyDescent="0.25">
      <c r="G43"/>
      <c r="H43"/>
      <c r="I43"/>
      <c r="J43"/>
      <c r="K43"/>
    </row>
    <row r="44" spans="7:11" x14ac:dyDescent="0.25">
      <c r="G44"/>
      <c r="H44"/>
      <c r="I44"/>
      <c r="J44"/>
      <c r="K44"/>
    </row>
    <row r="45" spans="7:11" x14ac:dyDescent="0.25">
      <c r="G45"/>
      <c r="H45"/>
      <c r="I45"/>
      <c r="J45"/>
      <c r="K45"/>
    </row>
    <row r="46" spans="7:11" x14ac:dyDescent="0.25">
      <c r="G46"/>
      <c r="H46"/>
      <c r="I46"/>
      <c r="J46"/>
      <c r="K46"/>
    </row>
    <row r="47" spans="7:11" x14ac:dyDescent="0.25">
      <c r="G47"/>
      <c r="H47"/>
      <c r="I47"/>
      <c r="J47"/>
      <c r="K47"/>
    </row>
    <row r="48" spans="7:11" x14ac:dyDescent="0.25">
      <c r="G48"/>
      <c r="H48"/>
      <c r="I48"/>
      <c r="J48"/>
      <c r="K48"/>
    </row>
    <row r="49" spans="4:11" x14ac:dyDescent="0.25">
      <c r="G49"/>
      <c r="H49"/>
      <c r="I49"/>
      <c r="J49"/>
      <c r="K49"/>
    </row>
    <row r="50" spans="4:11" x14ac:dyDescent="0.25">
      <c r="G50"/>
      <c r="H50"/>
      <c r="I50"/>
      <c r="J50"/>
      <c r="K50"/>
    </row>
    <row r="51" spans="4:11" x14ac:dyDescent="0.25">
      <c r="G51"/>
      <c r="H51"/>
      <c r="I51"/>
      <c r="J51"/>
      <c r="K51"/>
    </row>
    <row r="52" spans="4:11" x14ac:dyDescent="0.25">
      <c r="G52"/>
      <c r="H52"/>
      <c r="I52"/>
      <c r="J52"/>
      <c r="K52"/>
    </row>
    <row r="53" spans="4:11" x14ac:dyDescent="0.25">
      <c r="G53"/>
      <c r="H53"/>
      <c r="I53"/>
      <c r="J53"/>
      <c r="K53"/>
    </row>
    <row r="54" spans="4:11" x14ac:dyDescent="0.25">
      <c r="D54" s="2"/>
    </row>
    <row r="55" spans="4:11" x14ac:dyDescent="0.25">
      <c r="D55" s="2"/>
    </row>
    <row r="56" spans="4:11" x14ac:dyDescent="0.25">
      <c r="D56" s="2"/>
    </row>
    <row r="57" spans="4:11" x14ac:dyDescent="0.25">
      <c r="D57" s="2"/>
    </row>
    <row r="58" spans="4:11" x14ac:dyDescent="0.25">
      <c r="D58" s="2"/>
    </row>
    <row r="59" spans="4:11" x14ac:dyDescent="0.25">
      <c r="D59" s="2"/>
    </row>
    <row r="60" spans="4:11" x14ac:dyDescent="0.25">
      <c r="D60" s="2"/>
    </row>
    <row r="61" spans="4:11" x14ac:dyDescent="0.25">
      <c r="D61" s="2"/>
    </row>
    <row r="62" spans="4:11" x14ac:dyDescent="0.25">
      <c r="D62" s="2"/>
    </row>
    <row r="63" spans="4:11" x14ac:dyDescent="0.25">
      <c r="D63" s="2"/>
    </row>
    <row r="64" spans="4:11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2021-04-28T13:22:49Z</dcterms:modified>
</cp:coreProperties>
</file>