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Ali Doğan Dursun\15.12.2020\"/>
    </mc:Choice>
  </mc:AlternateContent>
  <xr:revisionPtr revIDLastSave="0" documentId="13_ncr:1_{ADEB4814-E7A4-4CC9-B8E7-68A02FF7EE72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Biyokimy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</calcChain>
</file>

<file path=xl/sharedStrings.xml><?xml version="1.0" encoding="utf-8"?>
<sst xmlns="http://schemas.openxmlformats.org/spreadsheetml/2006/main" count="134" uniqueCount="103">
  <si>
    <t>Numune Adı</t>
  </si>
  <si>
    <t>OSI</t>
  </si>
  <si>
    <t>Disülfit</t>
  </si>
  <si>
    <t>TAS(mmol/L)</t>
  </si>
  <si>
    <t>TOS (µmol/L)</t>
  </si>
  <si>
    <t>TTL(µmol/L)</t>
  </si>
  <si>
    <t>NTL(µmol/L)</t>
  </si>
  <si>
    <t>PON(U/L)</t>
  </si>
  <si>
    <t>Bu çalışmada "Relassay" marka kitler kullanılmıştır.</t>
  </si>
  <si>
    <t>ARES</t>
  </si>
  <si>
    <t>NOT</t>
  </si>
  <si>
    <t>Dilek Altunay Tanyıldız</t>
  </si>
  <si>
    <t>1-3.gün</t>
  </si>
  <si>
    <t>1-10.gün</t>
  </si>
  <si>
    <t>1-1.ay</t>
  </si>
  <si>
    <t>1-3.ay</t>
  </si>
  <si>
    <t>Zehra Çetin-1.gün</t>
  </si>
  <si>
    <t>Zehra Çetin</t>
  </si>
  <si>
    <t>2-3.gün</t>
  </si>
  <si>
    <t>2-10.gün</t>
  </si>
  <si>
    <t>8-10.gün</t>
  </si>
  <si>
    <t>3-10.gün</t>
  </si>
  <si>
    <t>2-1.ay</t>
  </si>
  <si>
    <t>2-3.ay</t>
  </si>
  <si>
    <t>Füsun Bozkaya-1.gün</t>
  </si>
  <si>
    <t>Füsun Bozkaya</t>
  </si>
  <si>
    <t>3-3.gün</t>
  </si>
  <si>
    <t>3-1.ay</t>
  </si>
  <si>
    <t>3-3.ay</t>
  </si>
  <si>
    <t>4(1)</t>
  </si>
  <si>
    <t>4(2)</t>
  </si>
  <si>
    <t>4(10)</t>
  </si>
  <si>
    <t>4-10.gün</t>
  </si>
  <si>
    <t>4-1.ay</t>
  </si>
  <si>
    <t>5(1)</t>
  </si>
  <si>
    <t>5(2)</t>
  </si>
  <si>
    <t>5-1.ay</t>
  </si>
  <si>
    <t>5-2.ay</t>
  </si>
  <si>
    <t>6(1)</t>
  </si>
  <si>
    <t>6-3.gün</t>
  </si>
  <si>
    <t>6-10.gün</t>
  </si>
  <si>
    <t>6-1.ay</t>
  </si>
  <si>
    <t>7-preop</t>
  </si>
  <si>
    <t>7-3.gün</t>
  </si>
  <si>
    <t>7-10.gün</t>
  </si>
  <si>
    <t>7-1.ay</t>
  </si>
  <si>
    <t>8-preop</t>
  </si>
  <si>
    <t>8-3.gün</t>
  </si>
  <si>
    <t>8-1.ay</t>
  </si>
  <si>
    <t>9-preop</t>
  </si>
  <si>
    <t>9-3.gün</t>
  </si>
  <si>
    <t>9-10.gün</t>
  </si>
  <si>
    <t>9-1.ay</t>
  </si>
  <si>
    <t>10-preop</t>
  </si>
  <si>
    <t>10-3.gün</t>
  </si>
  <si>
    <t>10-10.gün</t>
  </si>
  <si>
    <t>10-1.ay</t>
  </si>
  <si>
    <t>11-preop</t>
  </si>
  <si>
    <t>11-3.gün</t>
  </si>
  <si>
    <t>11-10.gün</t>
  </si>
  <si>
    <t>11-1.ay</t>
  </si>
  <si>
    <t>12-1.gün</t>
  </si>
  <si>
    <t>12-3.gün</t>
  </si>
  <si>
    <t>12-10.gün</t>
  </si>
  <si>
    <t>12-1.ay</t>
  </si>
  <si>
    <t>13-preop</t>
  </si>
  <si>
    <t>13-3.gün</t>
  </si>
  <si>
    <t>13-10.gün</t>
  </si>
  <si>
    <t>13-1.ay</t>
  </si>
  <si>
    <t>14-preop</t>
  </si>
  <si>
    <t>14-3.gün</t>
  </si>
  <si>
    <t>14-10.gün</t>
  </si>
  <si>
    <t>14-1.ay</t>
  </si>
  <si>
    <t>15-preop</t>
  </si>
  <si>
    <t>15-3.gün</t>
  </si>
  <si>
    <t>15-10.gün</t>
  </si>
  <si>
    <t>15-1.ay</t>
  </si>
  <si>
    <t>16-1.gün</t>
  </si>
  <si>
    <t>16-3.gün</t>
  </si>
  <si>
    <t>16-10.gün</t>
  </si>
  <si>
    <t>17-1.gün</t>
  </si>
  <si>
    <t>17-3.gün</t>
  </si>
  <si>
    <t>17-10.gün</t>
  </si>
  <si>
    <t>18-preop</t>
  </si>
  <si>
    <t>18-3.gün</t>
  </si>
  <si>
    <t>18-10.gün</t>
  </si>
  <si>
    <t>19-preop</t>
  </si>
  <si>
    <t>19-3.gün</t>
  </si>
  <si>
    <t>19-10.gün</t>
  </si>
  <si>
    <t>20-3.gün</t>
  </si>
  <si>
    <t>20-10.gün</t>
  </si>
  <si>
    <t>lipemi</t>
  </si>
  <si>
    <t>hemolizli</t>
  </si>
  <si>
    <t>yüksek hemolizli</t>
  </si>
  <si>
    <t>TAS: Total Antıoxıdant Status</t>
  </si>
  <si>
    <t>TOS: Total Oxıdant Status</t>
  </si>
  <si>
    <t>OSI: Oxıdatıve Stress Index</t>
  </si>
  <si>
    <t>PON: Paraoxanase</t>
  </si>
  <si>
    <t>TTL: Total Thıol</t>
  </si>
  <si>
    <t>NTL: Natıve Thıol</t>
  </si>
  <si>
    <t>Disülfit: Thıol/ Disülfit Dengesi</t>
  </si>
  <si>
    <t>ARES: Arylesterase</t>
  </si>
  <si>
    <t>Kullanılan cihaz: Mindray marka BS400 model tam otomatik biyokimya cihazı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</si>
</sst>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" fontId="1" fillId="4" borderId="1" xfId="0" applyNumberFormat="1" applyFont="1" applyFill="1" applyBorder="1"/>
    <xf numFmtId="0" fontId="0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87</xdr:row>
      <xdr:rowOff>189628</xdr:rowOff>
    </xdr:from>
    <xdr:to>
      <xdr:col>8</xdr:col>
      <xdr:colOff>180975</xdr:colOff>
      <xdr:row>117</xdr:row>
      <xdr:rowOff>171450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6763128"/>
          <a:ext cx="7200900" cy="56968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9524</xdr:rowOff>
    </xdr:from>
    <xdr:to>
      <xdr:col>7</xdr:col>
      <xdr:colOff>326545</xdr:colOff>
      <xdr:row>157</xdr:row>
      <xdr:rowOff>138247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88524"/>
          <a:ext cx="6803545" cy="7558223"/>
        </a:xfrm>
        <a:prstGeom prst="rect">
          <a:avLst/>
        </a:prstGeom>
      </xdr:spPr>
    </xdr:pic>
    <xdr:clientData/>
  </xdr:twoCellAnchor>
  <xdr:twoCellAnchor editAs="oneCell">
    <xdr:from>
      <xdr:col>7</xdr:col>
      <xdr:colOff>319739</xdr:colOff>
      <xdr:row>117</xdr:row>
      <xdr:rowOff>171450</xdr:rowOff>
    </xdr:from>
    <xdr:to>
      <xdr:col>15</xdr:col>
      <xdr:colOff>270753</xdr:colOff>
      <xdr:row>146</xdr:row>
      <xdr:rowOff>142874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6739" y="22459950"/>
          <a:ext cx="5646964" cy="5495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"/>
  <sheetViews>
    <sheetView tabSelected="1" workbookViewId="0">
      <selection activeCell="L16" sqref="L16"/>
    </sheetView>
  </sheetViews>
  <sheetFormatPr defaultRowHeight="14.5" x14ac:dyDescent="0.35"/>
  <cols>
    <col min="1" max="1" width="22" customWidth="1"/>
    <col min="2" max="2" width="12.81640625" style="1" customWidth="1"/>
    <col min="3" max="3" width="13.81640625" style="1" customWidth="1"/>
    <col min="4" max="4" width="8.7265625" style="1"/>
    <col min="5" max="5" width="12.179687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6.81640625" style="1" customWidth="1"/>
    <col min="11" max="11" width="8.7265625" style="1"/>
  </cols>
  <sheetData>
    <row r="1" spans="1:12" x14ac:dyDescent="0.35">
      <c r="A1" s="2" t="s">
        <v>0</v>
      </c>
      <c r="B1" s="3" t="s">
        <v>3</v>
      </c>
      <c r="C1" s="3" t="s">
        <v>4</v>
      </c>
      <c r="D1" s="3" t="s">
        <v>1</v>
      </c>
      <c r="E1" s="3" t="s">
        <v>7</v>
      </c>
      <c r="F1" s="3" t="s">
        <v>5</v>
      </c>
      <c r="G1" s="3" t="s">
        <v>6</v>
      </c>
      <c r="H1" s="3" t="s">
        <v>2</v>
      </c>
      <c r="I1" s="3" t="s">
        <v>9</v>
      </c>
      <c r="J1" s="3" t="s">
        <v>10</v>
      </c>
    </row>
    <row r="2" spans="1:12" x14ac:dyDescent="0.35">
      <c r="A2" s="4" t="s">
        <v>11</v>
      </c>
      <c r="B2" s="5">
        <v>1.33</v>
      </c>
      <c r="C2" s="5">
        <v>6.52</v>
      </c>
      <c r="D2" s="6">
        <f t="shared" ref="D2:D65" si="0">(C2/(B2*1000))*100</f>
        <v>0.4902255639097744</v>
      </c>
      <c r="E2" s="5">
        <v>734</v>
      </c>
      <c r="F2" s="5">
        <v>184</v>
      </c>
      <c r="G2" s="5">
        <v>168</v>
      </c>
      <c r="H2" s="5">
        <f t="shared" ref="H2:H65" si="1">(F2-G2)/2</f>
        <v>8</v>
      </c>
      <c r="I2" s="5">
        <v>810</v>
      </c>
      <c r="J2" s="5"/>
      <c r="L2" t="s">
        <v>8</v>
      </c>
    </row>
    <row r="3" spans="1:12" x14ac:dyDescent="0.35">
      <c r="A3" s="4" t="s">
        <v>11</v>
      </c>
      <c r="B3" s="5">
        <v>1.33</v>
      </c>
      <c r="C3" s="5">
        <v>4.59</v>
      </c>
      <c r="D3" s="6">
        <f t="shared" si="0"/>
        <v>0.3451127819548872</v>
      </c>
      <c r="E3" s="5">
        <v>723</v>
      </c>
      <c r="F3" s="5">
        <v>226</v>
      </c>
      <c r="G3" s="5">
        <v>214</v>
      </c>
      <c r="H3" s="5">
        <f t="shared" si="1"/>
        <v>6</v>
      </c>
      <c r="I3" s="5">
        <v>806</v>
      </c>
      <c r="J3" s="5"/>
      <c r="L3" t="s">
        <v>102</v>
      </c>
    </row>
    <row r="4" spans="1:12" x14ac:dyDescent="0.35">
      <c r="A4" s="4" t="s">
        <v>11</v>
      </c>
      <c r="B4" s="5">
        <v>1.31</v>
      </c>
      <c r="C4" s="5">
        <v>4.6100000000000003</v>
      </c>
      <c r="D4" s="6">
        <f t="shared" si="0"/>
        <v>0.35190839694656489</v>
      </c>
      <c r="E4" s="5">
        <v>720</v>
      </c>
      <c r="F4" s="5">
        <v>220</v>
      </c>
      <c r="G4" s="5">
        <v>150</v>
      </c>
      <c r="H4" s="5">
        <f t="shared" si="1"/>
        <v>35</v>
      </c>
      <c r="I4" s="5">
        <v>811</v>
      </c>
      <c r="J4" s="5"/>
    </row>
    <row r="5" spans="1:12" x14ac:dyDescent="0.35">
      <c r="A5" s="4" t="s">
        <v>12</v>
      </c>
      <c r="B5" s="5">
        <v>1.22</v>
      </c>
      <c r="C5" s="5">
        <v>5.48</v>
      </c>
      <c r="D5" s="6">
        <f t="shared" si="0"/>
        <v>0.44918032786885254</v>
      </c>
      <c r="E5" s="5">
        <v>821</v>
      </c>
      <c r="F5" s="5">
        <v>264</v>
      </c>
      <c r="G5" s="5">
        <v>130</v>
      </c>
      <c r="H5" s="5">
        <f t="shared" si="1"/>
        <v>67</v>
      </c>
      <c r="I5" s="5">
        <v>788</v>
      </c>
      <c r="J5" s="5" t="s">
        <v>91</v>
      </c>
      <c r="L5" t="s">
        <v>94</v>
      </c>
    </row>
    <row r="6" spans="1:12" x14ac:dyDescent="0.35">
      <c r="A6" s="4" t="s">
        <v>13</v>
      </c>
      <c r="B6" s="5">
        <v>1.35</v>
      </c>
      <c r="C6" s="5">
        <v>5.1100000000000003</v>
      </c>
      <c r="D6" s="6">
        <f t="shared" si="0"/>
        <v>0.37851851851851853</v>
      </c>
      <c r="E6" s="5">
        <v>859</v>
      </c>
      <c r="F6" s="5">
        <v>248</v>
      </c>
      <c r="G6" s="5">
        <v>176</v>
      </c>
      <c r="H6" s="5">
        <f t="shared" si="1"/>
        <v>36</v>
      </c>
      <c r="I6" s="5">
        <v>795</v>
      </c>
      <c r="J6" s="5" t="s">
        <v>91</v>
      </c>
      <c r="L6" t="s">
        <v>95</v>
      </c>
    </row>
    <row r="7" spans="1:12" x14ac:dyDescent="0.35">
      <c r="A7" s="4" t="s">
        <v>14</v>
      </c>
      <c r="B7" s="5">
        <v>1.21</v>
      </c>
      <c r="C7" s="5">
        <v>3.87</v>
      </c>
      <c r="D7" s="6">
        <f t="shared" si="0"/>
        <v>0.31983471074380165</v>
      </c>
      <c r="E7" s="5">
        <v>679</v>
      </c>
      <c r="F7" s="5">
        <v>170</v>
      </c>
      <c r="G7" s="5">
        <v>161</v>
      </c>
      <c r="H7" s="5">
        <f t="shared" si="1"/>
        <v>4.5</v>
      </c>
      <c r="I7" s="5">
        <v>794</v>
      </c>
      <c r="J7" s="5"/>
      <c r="L7" t="s">
        <v>96</v>
      </c>
    </row>
    <row r="8" spans="1:12" x14ac:dyDescent="0.35">
      <c r="A8" s="4" t="s">
        <v>15</v>
      </c>
      <c r="B8" s="5">
        <v>1.52</v>
      </c>
      <c r="C8" s="5">
        <v>4.07</v>
      </c>
      <c r="D8" s="6">
        <f t="shared" si="0"/>
        <v>0.26776315789473687</v>
      </c>
      <c r="E8" s="5">
        <v>965</v>
      </c>
      <c r="F8" s="5">
        <v>419</v>
      </c>
      <c r="G8" s="5">
        <v>415</v>
      </c>
      <c r="H8" s="5">
        <f t="shared" si="1"/>
        <v>2</v>
      </c>
      <c r="I8" s="5">
        <v>900</v>
      </c>
      <c r="J8" s="5"/>
      <c r="L8" t="s">
        <v>97</v>
      </c>
    </row>
    <row r="9" spans="1:12" x14ac:dyDescent="0.35">
      <c r="A9" s="4" t="s">
        <v>16</v>
      </c>
      <c r="B9" s="5">
        <v>1.29</v>
      </c>
      <c r="C9" s="5">
        <v>23.9</v>
      </c>
      <c r="D9" s="6">
        <f t="shared" si="0"/>
        <v>1.8527131782945734</v>
      </c>
      <c r="E9" s="5">
        <v>898</v>
      </c>
      <c r="F9" s="5">
        <v>150</v>
      </c>
      <c r="G9" s="5">
        <v>144</v>
      </c>
      <c r="H9" s="5">
        <f t="shared" si="1"/>
        <v>3</v>
      </c>
      <c r="I9" s="5">
        <v>995</v>
      </c>
      <c r="J9" s="5"/>
      <c r="L9" t="s">
        <v>98</v>
      </c>
    </row>
    <row r="10" spans="1:12" x14ac:dyDescent="0.35">
      <c r="A10" s="4" t="s">
        <v>17</v>
      </c>
      <c r="B10" s="5">
        <v>1.3</v>
      </c>
      <c r="C10" s="5">
        <v>25.1</v>
      </c>
      <c r="D10" s="6">
        <f t="shared" si="0"/>
        <v>1.930769230769231</v>
      </c>
      <c r="E10" s="5">
        <v>896</v>
      </c>
      <c r="F10" s="5">
        <v>161</v>
      </c>
      <c r="G10" s="5">
        <v>117</v>
      </c>
      <c r="H10" s="5">
        <f t="shared" si="1"/>
        <v>22</v>
      </c>
      <c r="I10" s="5">
        <v>992</v>
      </c>
      <c r="J10" s="5"/>
      <c r="L10" t="s">
        <v>99</v>
      </c>
    </row>
    <row r="11" spans="1:12" x14ac:dyDescent="0.35">
      <c r="A11" s="4" t="s">
        <v>17</v>
      </c>
      <c r="B11" s="5">
        <v>1.29</v>
      </c>
      <c r="C11" s="5">
        <v>25.2</v>
      </c>
      <c r="D11" s="6">
        <f t="shared" si="0"/>
        <v>1.9534883720930232</v>
      </c>
      <c r="E11" s="5">
        <v>895</v>
      </c>
      <c r="F11" s="5">
        <v>137</v>
      </c>
      <c r="G11" s="5">
        <v>130</v>
      </c>
      <c r="H11" s="5">
        <f t="shared" si="1"/>
        <v>3.5</v>
      </c>
      <c r="I11" s="5">
        <v>986</v>
      </c>
      <c r="J11" s="5"/>
      <c r="L11" t="s">
        <v>100</v>
      </c>
    </row>
    <row r="12" spans="1:12" x14ac:dyDescent="0.35">
      <c r="A12" s="4" t="s">
        <v>18</v>
      </c>
      <c r="B12" s="5">
        <v>1.33</v>
      </c>
      <c r="C12" s="5">
        <v>13.8</v>
      </c>
      <c r="D12" s="6">
        <f t="shared" si="0"/>
        <v>1.0375939849624061</v>
      </c>
      <c r="E12" s="5">
        <v>1072</v>
      </c>
      <c r="F12" s="5">
        <v>144</v>
      </c>
      <c r="G12" s="5">
        <v>138</v>
      </c>
      <c r="H12" s="5">
        <f t="shared" si="1"/>
        <v>3</v>
      </c>
      <c r="I12" s="5">
        <v>1001</v>
      </c>
      <c r="J12" s="5"/>
      <c r="L12" t="s">
        <v>101</v>
      </c>
    </row>
    <row r="13" spans="1:12" x14ac:dyDescent="0.35">
      <c r="A13" s="4" t="s">
        <v>19</v>
      </c>
      <c r="B13" s="5">
        <v>1.26</v>
      </c>
      <c r="C13" s="5">
        <v>9.01</v>
      </c>
      <c r="D13" s="6">
        <f t="shared" si="0"/>
        <v>0.71507936507936509</v>
      </c>
      <c r="E13" s="5">
        <v>934</v>
      </c>
      <c r="F13" s="5">
        <v>174</v>
      </c>
      <c r="G13" s="5">
        <v>150</v>
      </c>
      <c r="H13" s="5">
        <f t="shared" si="1"/>
        <v>12</v>
      </c>
      <c r="I13" s="5">
        <v>990</v>
      </c>
      <c r="J13" s="5"/>
    </row>
    <row r="14" spans="1:12" x14ac:dyDescent="0.35">
      <c r="A14" s="4" t="s">
        <v>22</v>
      </c>
      <c r="B14" s="5">
        <v>1.19</v>
      </c>
      <c r="C14" s="5">
        <v>7.17</v>
      </c>
      <c r="D14" s="6">
        <f t="shared" si="0"/>
        <v>0.60252100840336131</v>
      </c>
      <c r="E14" s="5">
        <v>901</v>
      </c>
      <c r="F14" s="5">
        <v>171</v>
      </c>
      <c r="G14" s="5">
        <v>169</v>
      </c>
      <c r="H14" s="5">
        <f t="shared" si="1"/>
        <v>1</v>
      </c>
      <c r="I14" s="5">
        <v>1017</v>
      </c>
      <c r="J14" s="5"/>
    </row>
    <row r="15" spans="1:12" x14ac:dyDescent="0.35">
      <c r="A15" s="4" t="s">
        <v>23</v>
      </c>
      <c r="B15" s="5">
        <v>1.21</v>
      </c>
      <c r="C15" s="5">
        <v>5.67</v>
      </c>
      <c r="D15" s="6">
        <f t="shared" si="0"/>
        <v>0.468595041322314</v>
      </c>
      <c r="E15" s="5">
        <v>921</v>
      </c>
      <c r="F15" s="5">
        <v>209</v>
      </c>
      <c r="G15" s="5">
        <v>182</v>
      </c>
      <c r="H15" s="5">
        <f t="shared" si="1"/>
        <v>13.5</v>
      </c>
      <c r="I15" s="5">
        <v>1016</v>
      </c>
      <c r="J15" s="5"/>
    </row>
    <row r="16" spans="1:12" x14ac:dyDescent="0.35">
      <c r="A16" s="4" t="s">
        <v>24</v>
      </c>
      <c r="B16" s="5">
        <v>1.24</v>
      </c>
      <c r="C16" s="5">
        <v>3.58</v>
      </c>
      <c r="D16" s="6">
        <f t="shared" si="0"/>
        <v>0.28870967741935483</v>
      </c>
      <c r="E16" s="5">
        <v>300</v>
      </c>
      <c r="F16" s="5">
        <v>159</v>
      </c>
      <c r="G16" s="5">
        <v>122</v>
      </c>
      <c r="H16" s="5">
        <f t="shared" si="1"/>
        <v>18.5</v>
      </c>
      <c r="I16" s="5">
        <v>668</v>
      </c>
      <c r="J16" s="5"/>
    </row>
    <row r="17" spans="1:10" x14ac:dyDescent="0.35">
      <c r="A17" s="4" t="s">
        <v>25</v>
      </c>
      <c r="B17" s="5">
        <v>1.22</v>
      </c>
      <c r="C17" s="5">
        <v>3.15</v>
      </c>
      <c r="D17" s="6">
        <f t="shared" si="0"/>
        <v>0.25819672131147536</v>
      </c>
      <c r="E17" s="5">
        <v>288</v>
      </c>
      <c r="F17" s="5">
        <v>156</v>
      </c>
      <c r="G17" s="5">
        <v>104</v>
      </c>
      <c r="H17" s="5">
        <f t="shared" si="1"/>
        <v>26</v>
      </c>
      <c r="I17" s="5">
        <v>646</v>
      </c>
      <c r="J17" s="5"/>
    </row>
    <row r="18" spans="1:10" x14ac:dyDescent="0.35">
      <c r="A18" s="4" t="s">
        <v>25</v>
      </c>
      <c r="B18" s="5">
        <v>1.26</v>
      </c>
      <c r="C18" s="5">
        <v>2.64</v>
      </c>
      <c r="D18" s="6">
        <f t="shared" si="0"/>
        <v>0.20952380952380953</v>
      </c>
      <c r="E18" s="5">
        <v>294</v>
      </c>
      <c r="F18" s="5">
        <v>169</v>
      </c>
      <c r="G18" s="5">
        <v>146</v>
      </c>
      <c r="H18" s="5">
        <f t="shared" si="1"/>
        <v>11.5</v>
      </c>
      <c r="I18" s="5">
        <v>672</v>
      </c>
      <c r="J18" s="5"/>
    </row>
    <row r="19" spans="1:10" x14ac:dyDescent="0.35">
      <c r="A19" s="4" t="s">
        <v>26</v>
      </c>
      <c r="B19" s="5">
        <v>1.56</v>
      </c>
      <c r="C19" s="5">
        <v>0.96</v>
      </c>
      <c r="D19" s="6">
        <f t="shared" si="0"/>
        <v>6.1538461538461542E-2</v>
      </c>
      <c r="E19" s="5">
        <v>330</v>
      </c>
      <c r="F19" s="5">
        <v>174</v>
      </c>
      <c r="G19" s="5">
        <v>105</v>
      </c>
      <c r="H19" s="5">
        <f t="shared" si="1"/>
        <v>34.5</v>
      </c>
      <c r="I19" s="5">
        <v>686</v>
      </c>
      <c r="J19" s="5"/>
    </row>
    <row r="20" spans="1:10" x14ac:dyDescent="0.35">
      <c r="A20" s="4" t="s">
        <v>21</v>
      </c>
      <c r="B20" s="5">
        <v>1.82</v>
      </c>
      <c r="C20" s="5">
        <v>0.75</v>
      </c>
      <c r="D20" s="6">
        <f t="shared" si="0"/>
        <v>4.1208791208791208E-2</v>
      </c>
      <c r="E20" s="5">
        <v>365</v>
      </c>
      <c r="F20" s="5">
        <v>207</v>
      </c>
      <c r="G20" s="5">
        <v>169</v>
      </c>
      <c r="H20" s="5">
        <f t="shared" si="1"/>
        <v>19</v>
      </c>
      <c r="I20" s="5">
        <v>745</v>
      </c>
      <c r="J20" s="5"/>
    </row>
    <row r="21" spans="1:10" x14ac:dyDescent="0.35">
      <c r="A21" s="4" t="s">
        <v>27</v>
      </c>
      <c r="B21" s="5">
        <v>1.57</v>
      </c>
      <c r="C21" s="5">
        <v>1.96</v>
      </c>
      <c r="D21" s="6">
        <f t="shared" si="0"/>
        <v>0.12484076433121019</v>
      </c>
      <c r="E21" s="5">
        <v>341</v>
      </c>
      <c r="F21" s="5">
        <v>199</v>
      </c>
      <c r="G21" s="5">
        <v>183</v>
      </c>
      <c r="H21" s="5">
        <f t="shared" si="1"/>
        <v>8</v>
      </c>
      <c r="I21" s="5">
        <v>729</v>
      </c>
      <c r="J21" s="5"/>
    </row>
    <row r="22" spans="1:10" x14ac:dyDescent="0.35">
      <c r="A22" s="4" t="s">
        <v>28</v>
      </c>
      <c r="B22" s="5">
        <v>1.35</v>
      </c>
      <c r="C22" s="5">
        <v>2.57</v>
      </c>
      <c r="D22" s="6">
        <f t="shared" si="0"/>
        <v>0.19037037037037036</v>
      </c>
      <c r="E22" s="5">
        <v>390</v>
      </c>
      <c r="F22" s="5">
        <v>206</v>
      </c>
      <c r="G22" s="5">
        <v>141</v>
      </c>
      <c r="H22" s="5">
        <f t="shared" si="1"/>
        <v>32.5</v>
      </c>
      <c r="I22" s="5">
        <v>773</v>
      </c>
      <c r="J22" s="5"/>
    </row>
    <row r="23" spans="1:10" x14ac:dyDescent="0.35">
      <c r="A23" s="7" t="s">
        <v>29</v>
      </c>
      <c r="B23" s="5">
        <v>1.38</v>
      </c>
      <c r="C23" s="5">
        <v>12.02</v>
      </c>
      <c r="D23" s="6">
        <f t="shared" si="0"/>
        <v>0.87101449275362319</v>
      </c>
      <c r="E23" s="5">
        <v>235</v>
      </c>
      <c r="F23" s="5">
        <v>195</v>
      </c>
      <c r="G23" s="5">
        <v>146</v>
      </c>
      <c r="H23" s="5">
        <f t="shared" si="1"/>
        <v>24.5</v>
      </c>
      <c r="I23" s="5">
        <v>655</v>
      </c>
      <c r="J23" s="5" t="s">
        <v>92</v>
      </c>
    </row>
    <row r="24" spans="1:10" x14ac:dyDescent="0.35">
      <c r="A24" s="7" t="s">
        <v>30</v>
      </c>
      <c r="B24" s="5">
        <v>1.34</v>
      </c>
      <c r="C24" s="5">
        <v>22.5</v>
      </c>
      <c r="D24" s="6">
        <f t="shared" si="0"/>
        <v>1.6791044776119404</v>
      </c>
      <c r="E24" s="5">
        <v>233</v>
      </c>
      <c r="F24" s="5">
        <v>370</v>
      </c>
      <c r="G24" s="5">
        <v>224</v>
      </c>
      <c r="H24" s="5">
        <f t="shared" si="1"/>
        <v>73</v>
      </c>
      <c r="I24" s="5">
        <v>510</v>
      </c>
      <c r="J24" s="5" t="s">
        <v>92</v>
      </c>
    </row>
    <row r="25" spans="1:10" x14ac:dyDescent="0.35">
      <c r="A25" s="7" t="s">
        <v>31</v>
      </c>
      <c r="B25" s="5">
        <v>1.17</v>
      </c>
      <c r="C25" s="5">
        <v>4.8600000000000003</v>
      </c>
      <c r="D25" s="6">
        <f t="shared" si="0"/>
        <v>0.41538461538461535</v>
      </c>
      <c r="E25" s="5">
        <v>112</v>
      </c>
      <c r="F25" s="5">
        <v>264</v>
      </c>
      <c r="G25" s="5">
        <v>152</v>
      </c>
      <c r="H25" s="5">
        <f t="shared" si="1"/>
        <v>56</v>
      </c>
      <c r="I25" s="5">
        <v>696</v>
      </c>
      <c r="J25" s="5" t="s">
        <v>91</v>
      </c>
    </row>
    <row r="26" spans="1:10" x14ac:dyDescent="0.35">
      <c r="A26" s="7" t="s">
        <v>32</v>
      </c>
      <c r="B26" s="5">
        <v>1.36</v>
      </c>
      <c r="C26" s="5">
        <v>4.47</v>
      </c>
      <c r="D26" s="6">
        <f t="shared" si="0"/>
        <v>0.32867647058823529</v>
      </c>
      <c r="E26" s="5">
        <v>274</v>
      </c>
      <c r="F26" s="5">
        <v>182</v>
      </c>
      <c r="G26" s="5">
        <v>149</v>
      </c>
      <c r="H26" s="5">
        <f t="shared" si="1"/>
        <v>16.5</v>
      </c>
      <c r="I26" s="5">
        <v>587</v>
      </c>
      <c r="J26" s="5" t="s">
        <v>92</v>
      </c>
    </row>
    <row r="27" spans="1:10" x14ac:dyDescent="0.35">
      <c r="A27" s="7" t="s">
        <v>33</v>
      </c>
      <c r="B27" s="5">
        <v>1.33</v>
      </c>
      <c r="C27" s="5">
        <v>9.91</v>
      </c>
      <c r="D27" s="6">
        <f t="shared" si="0"/>
        <v>0.74511278195488728</v>
      </c>
      <c r="E27" s="5">
        <v>270</v>
      </c>
      <c r="F27" s="5">
        <v>242</v>
      </c>
      <c r="G27" s="5">
        <v>217</v>
      </c>
      <c r="H27" s="5">
        <f t="shared" si="1"/>
        <v>12.5</v>
      </c>
      <c r="I27" s="5">
        <v>568</v>
      </c>
      <c r="J27" s="5" t="s">
        <v>91</v>
      </c>
    </row>
    <row r="28" spans="1:10" x14ac:dyDescent="0.35">
      <c r="A28" s="7" t="s">
        <v>34</v>
      </c>
      <c r="B28" s="5">
        <v>1.0900000000000001</v>
      </c>
      <c r="C28" s="5">
        <v>2.96</v>
      </c>
      <c r="D28" s="6">
        <f t="shared" si="0"/>
        <v>0.27155963302752295</v>
      </c>
      <c r="E28" s="5">
        <v>92</v>
      </c>
      <c r="F28" s="5">
        <v>198</v>
      </c>
      <c r="G28" s="5">
        <v>150</v>
      </c>
      <c r="H28" s="5">
        <f t="shared" si="1"/>
        <v>24</v>
      </c>
      <c r="I28" s="5">
        <v>627</v>
      </c>
      <c r="J28" s="5" t="s">
        <v>91</v>
      </c>
    </row>
    <row r="29" spans="1:10" x14ac:dyDescent="0.35">
      <c r="A29" s="7" t="s">
        <v>34</v>
      </c>
      <c r="B29" s="5">
        <v>1.05</v>
      </c>
      <c r="C29" s="5">
        <v>3.47</v>
      </c>
      <c r="D29" s="6">
        <f t="shared" si="0"/>
        <v>0.33047619047619048</v>
      </c>
      <c r="E29" s="5">
        <v>93</v>
      </c>
      <c r="F29" s="5">
        <v>174</v>
      </c>
      <c r="G29" s="5">
        <v>126</v>
      </c>
      <c r="H29" s="5">
        <f t="shared" si="1"/>
        <v>24</v>
      </c>
      <c r="I29" s="5">
        <v>594</v>
      </c>
      <c r="J29" s="5" t="s">
        <v>91</v>
      </c>
    </row>
    <row r="30" spans="1:10" x14ac:dyDescent="0.35">
      <c r="A30" s="7" t="s">
        <v>35</v>
      </c>
      <c r="B30" s="5">
        <v>1.22</v>
      </c>
      <c r="C30" s="5">
        <v>4.08</v>
      </c>
      <c r="D30" s="6">
        <f t="shared" si="0"/>
        <v>0.33442622950819673</v>
      </c>
      <c r="E30" s="5">
        <v>119</v>
      </c>
      <c r="F30" s="5">
        <v>217</v>
      </c>
      <c r="G30" s="5">
        <v>164</v>
      </c>
      <c r="H30" s="5">
        <f t="shared" si="1"/>
        <v>26.5</v>
      </c>
      <c r="I30" s="5">
        <v>695</v>
      </c>
      <c r="J30" s="5"/>
    </row>
    <row r="31" spans="1:10" x14ac:dyDescent="0.35">
      <c r="A31" s="7" t="s">
        <v>36</v>
      </c>
      <c r="B31" s="5">
        <v>1.23</v>
      </c>
      <c r="C31" s="5">
        <v>1.24</v>
      </c>
      <c r="D31" s="6">
        <f t="shared" si="0"/>
        <v>0.1008130081300813</v>
      </c>
      <c r="E31" s="5">
        <v>112</v>
      </c>
      <c r="F31" s="5">
        <v>200</v>
      </c>
      <c r="G31" s="5">
        <v>184</v>
      </c>
      <c r="H31" s="5">
        <f t="shared" si="1"/>
        <v>8</v>
      </c>
      <c r="I31" s="5">
        <v>644</v>
      </c>
      <c r="J31" s="5"/>
    </row>
    <row r="32" spans="1:10" x14ac:dyDescent="0.35">
      <c r="A32" s="7" t="s">
        <v>37</v>
      </c>
      <c r="B32" s="5">
        <v>1.25</v>
      </c>
      <c r="C32" s="5">
        <v>4.25</v>
      </c>
      <c r="D32" s="6">
        <f t="shared" si="0"/>
        <v>0.33999999999999997</v>
      </c>
      <c r="E32" s="5">
        <v>113</v>
      </c>
      <c r="F32" s="5">
        <v>271</v>
      </c>
      <c r="G32" s="5">
        <v>233</v>
      </c>
      <c r="H32" s="5">
        <f t="shared" si="1"/>
        <v>19</v>
      </c>
      <c r="I32" s="5">
        <v>636</v>
      </c>
      <c r="J32" s="5"/>
    </row>
    <row r="33" spans="1:10" x14ac:dyDescent="0.35">
      <c r="A33" s="7" t="s">
        <v>38</v>
      </c>
      <c r="B33" s="5">
        <v>1.63</v>
      </c>
      <c r="C33" s="5">
        <v>8.01</v>
      </c>
      <c r="D33" s="6">
        <f t="shared" si="0"/>
        <v>0.49141104294478527</v>
      </c>
      <c r="E33" s="5">
        <v>113</v>
      </c>
      <c r="F33" s="5">
        <v>248</v>
      </c>
      <c r="G33" s="5">
        <v>213</v>
      </c>
      <c r="H33" s="5">
        <f t="shared" si="1"/>
        <v>17.5</v>
      </c>
      <c r="I33" s="5">
        <v>672</v>
      </c>
      <c r="J33" s="5" t="s">
        <v>92</v>
      </c>
    </row>
    <row r="34" spans="1:10" x14ac:dyDescent="0.35">
      <c r="A34" s="7" t="s">
        <v>38</v>
      </c>
      <c r="B34" s="5">
        <v>1.59</v>
      </c>
      <c r="C34" s="5">
        <v>8.4700000000000006</v>
      </c>
      <c r="D34" s="6">
        <f t="shared" si="0"/>
        <v>0.53270440251572337</v>
      </c>
      <c r="E34" s="5">
        <v>115</v>
      </c>
      <c r="F34" s="5">
        <v>245</v>
      </c>
      <c r="G34" s="5">
        <v>222</v>
      </c>
      <c r="H34" s="5">
        <f t="shared" si="1"/>
        <v>11.5</v>
      </c>
      <c r="I34" s="5">
        <v>664</v>
      </c>
      <c r="J34" s="5" t="s">
        <v>92</v>
      </c>
    </row>
    <row r="35" spans="1:10" x14ac:dyDescent="0.35">
      <c r="A35" s="7" t="s">
        <v>39</v>
      </c>
      <c r="B35" s="5">
        <v>1.58</v>
      </c>
      <c r="C35" s="5">
        <v>2.72</v>
      </c>
      <c r="D35" s="6">
        <f t="shared" si="0"/>
        <v>0.17215189873417724</v>
      </c>
      <c r="E35" s="5">
        <v>118</v>
      </c>
      <c r="F35" s="5">
        <v>182</v>
      </c>
      <c r="G35" s="5">
        <v>137</v>
      </c>
      <c r="H35" s="5">
        <f t="shared" si="1"/>
        <v>22.5</v>
      </c>
      <c r="I35" s="5">
        <v>771</v>
      </c>
      <c r="J35" s="5"/>
    </row>
    <row r="36" spans="1:10" x14ac:dyDescent="0.35">
      <c r="A36" s="7" t="s">
        <v>40</v>
      </c>
      <c r="B36" s="5">
        <v>1.76</v>
      </c>
      <c r="C36" s="5">
        <v>8.0399999999999991</v>
      </c>
      <c r="D36" s="6">
        <f t="shared" si="0"/>
        <v>0.45681818181818173</v>
      </c>
      <c r="E36" s="5">
        <v>130</v>
      </c>
      <c r="F36" s="5">
        <v>220</v>
      </c>
      <c r="G36" s="5">
        <v>211</v>
      </c>
      <c r="H36" s="5">
        <f t="shared" si="1"/>
        <v>4.5</v>
      </c>
      <c r="I36" s="5">
        <v>724</v>
      </c>
      <c r="J36" s="5" t="s">
        <v>92</v>
      </c>
    </row>
    <row r="37" spans="1:10" x14ac:dyDescent="0.35">
      <c r="A37" s="7" t="s">
        <v>41</v>
      </c>
      <c r="B37" s="5">
        <v>1.6</v>
      </c>
      <c r="C37" s="5">
        <v>8.3000000000000007</v>
      </c>
      <c r="D37" s="6">
        <f t="shared" si="0"/>
        <v>0.51875000000000004</v>
      </c>
      <c r="E37" s="5">
        <v>122</v>
      </c>
      <c r="F37" s="5">
        <v>242</v>
      </c>
      <c r="G37" s="5">
        <v>240</v>
      </c>
      <c r="H37" s="5">
        <f t="shared" si="1"/>
        <v>1</v>
      </c>
      <c r="I37" s="5">
        <v>742</v>
      </c>
      <c r="J37" s="5" t="s">
        <v>92</v>
      </c>
    </row>
    <row r="38" spans="1:10" x14ac:dyDescent="0.35">
      <c r="A38" s="7" t="s">
        <v>42</v>
      </c>
      <c r="B38" s="5">
        <v>1.34</v>
      </c>
      <c r="C38" s="5">
        <v>1.64</v>
      </c>
      <c r="D38" s="6">
        <f t="shared" si="0"/>
        <v>0.12238805970149252</v>
      </c>
      <c r="E38" s="5">
        <v>182</v>
      </c>
      <c r="F38" s="5">
        <v>184</v>
      </c>
      <c r="G38" s="5">
        <v>175</v>
      </c>
      <c r="H38" s="5">
        <f t="shared" si="1"/>
        <v>4.5</v>
      </c>
      <c r="I38" s="5">
        <v>859</v>
      </c>
      <c r="J38" s="5"/>
    </row>
    <row r="39" spans="1:10" x14ac:dyDescent="0.35">
      <c r="A39" s="7" t="s">
        <v>43</v>
      </c>
      <c r="B39" s="5">
        <v>1.48</v>
      </c>
      <c r="C39" s="5">
        <v>2.97</v>
      </c>
      <c r="D39" s="6">
        <f t="shared" si="0"/>
        <v>0.20067567567567568</v>
      </c>
      <c r="E39" s="5">
        <v>215</v>
      </c>
      <c r="F39" s="8">
        <v>210</v>
      </c>
      <c r="G39" s="5">
        <v>202</v>
      </c>
      <c r="H39" s="5">
        <f t="shared" si="1"/>
        <v>4</v>
      </c>
      <c r="I39" s="5">
        <v>825</v>
      </c>
      <c r="J39" s="5"/>
    </row>
    <row r="40" spans="1:10" x14ac:dyDescent="0.35">
      <c r="A40" s="7" t="s">
        <v>44</v>
      </c>
      <c r="B40" s="5">
        <v>1.4</v>
      </c>
      <c r="C40" s="5">
        <v>2.15</v>
      </c>
      <c r="D40" s="6">
        <f t="shared" si="0"/>
        <v>0.15357142857142855</v>
      </c>
      <c r="E40" s="5">
        <v>194</v>
      </c>
      <c r="F40" s="5">
        <v>228</v>
      </c>
      <c r="G40" s="5">
        <v>211</v>
      </c>
      <c r="H40" s="5">
        <f t="shared" si="1"/>
        <v>8.5</v>
      </c>
      <c r="I40" s="5">
        <v>742</v>
      </c>
      <c r="J40" s="5"/>
    </row>
    <row r="41" spans="1:10" x14ac:dyDescent="0.35">
      <c r="A41" s="7" t="s">
        <v>45</v>
      </c>
      <c r="B41" s="5">
        <v>1.6</v>
      </c>
      <c r="C41" s="5">
        <v>1.63</v>
      </c>
      <c r="D41" s="6">
        <f t="shared" si="0"/>
        <v>0.10187499999999999</v>
      </c>
      <c r="E41" s="5">
        <v>212</v>
      </c>
      <c r="F41" s="5">
        <v>287</v>
      </c>
      <c r="G41" s="5">
        <v>243</v>
      </c>
      <c r="H41" s="5">
        <f t="shared" si="1"/>
        <v>22</v>
      </c>
      <c r="I41" s="5">
        <v>883</v>
      </c>
      <c r="J41" s="5"/>
    </row>
    <row r="42" spans="1:10" x14ac:dyDescent="0.35">
      <c r="A42" s="7" t="s">
        <v>46</v>
      </c>
      <c r="B42" s="5">
        <v>1.72</v>
      </c>
      <c r="C42" s="5">
        <v>11.7</v>
      </c>
      <c r="D42" s="6">
        <f t="shared" si="0"/>
        <v>0.68023255813953487</v>
      </c>
      <c r="E42" s="5">
        <v>385</v>
      </c>
      <c r="F42" s="5">
        <v>252</v>
      </c>
      <c r="G42" s="5">
        <v>231</v>
      </c>
      <c r="H42" s="5">
        <f t="shared" si="1"/>
        <v>10.5</v>
      </c>
      <c r="I42" s="5">
        <v>625</v>
      </c>
      <c r="J42" s="5" t="s">
        <v>92</v>
      </c>
    </row>
    <row r="43" spans="1:10" x14ac:dyDescent="0.35">
      <c r="A43" s="7" t="s">
        <v>47</v>
      </c>
      <c r="B43" s="5">
        <v>1.68</v>
      </c>
      <c r="C43" s="5">
        <v>2.23</v>
      </c>
      <c r="D43" s="6">
        <f t="shared" si="0"/>
        <v>0.13273809523809524</v>
      </c>
      <c r="E43" s="5">
        <v>341</v>
      </c>
      <c r="F43" s="5">
        <v>194</v>
      </c>
      <c r="G43" s="5">
        <v>169</v>
      </c>
      <c r="H43" s="5">
        <f t="shared" si="1"/>
        <v>12.5</v>
      </c>
      <c r="I43" s="5">
        <v>636</v>
      </c>
      <c r="J43" s="5"/>
    </row>
    <row r="44" spans="1:10" x14ac:dyDescent="0.35">
      <c r="A44" s="7" t="s">
        <v>20</v>
      </c>
      <c r="B44" s="5">
        <v>1.67</v>
      </c>
      <c r="C44" s="5">
        <v>2.67</v>
      </c>
      <c r="D44" s="6">
        <f t="shared" si="0"/>
        <v>0.15988023952095809</v>
      </c>
      <c r="E44" s="5">
        <v>370</v>
      </c>
      <c r="F44" s="5">
        <v>184</v>
      </c>
      <c r="G44" s="5">
        <v>162</v>
      </c>
      <c r="H44" s="5">
        <f t="shared" si="1"/>
        <v>11</v>
      </c>
      <c r="I44" s="5">
        <v>631</v>
      </c>
      <c r="J44" s="5"/>
    </row>
    <row r="45" spans="1:10" x14ac:dyDescent="0.35">
      <c r="A45" s="7" t="s">
        <v>48</v>
      </c>
      <c r="B45" s="5">
        <v>1.56</v>
      </c>
      <c r="C45" s="5">
        <v>1.34</v>
      </c>
      <c r="D45" s="6">
        <f t="shared" si="0"/>
        <v>8.5897435897435898E-2</v>
      </c>
      <c r="E45" s="5">
        <v>357</v>
      </c>
      <c r="F45" s="5">
        <v>179</v>
      </c>
      <c r="G45" s="5">
        <v>170</v>
      </c>
      <c r="H45" s="5">
        <f t="shared" si="1"/>
        <v>4.5</v>
      </c>
      <c r="I45" s="5">
        <v>690</v>
      </c>
      <c r="J45" s="5"/>
    </row>
    <row r="46" spans="1:10" x14ac:dyDescent="0.35">
      <c r="A46" s="7" t="s">
        <v>49</v>
      </c>
      <c r="B46" s="5">
        <v>1.44</v>
      </c>
      <c r="C46" s="5">
        <v>1.84</v>
      </c>
      <c r="D46" s="6">
        <f t="shared" si="0"/>
        <v>0.1277777777777778</v>
      </c>
      <c r="E46" s="5">
        <v>749</v>
      </c>
      <c r="F46" s="5">
        <v>192</v>
      </c>
      <c r="G46" s="5">
        <v>191</v>
      </c>
      <c r="H46" s="5">
        <f t="shared" si="1"/>
        <v>0.5</v>
      </c>
      <c r="I46" s="5">
        <v>865</v>
      </c>
      <c r="J46" s="5"/>
    </row>
    <row r="47" spans="1:10" x14ac:dyDescent="0.35">
      <c r="A47" s="7" t="s">
        <v>50</v>
      </c>
      <c r="B47" s="5">
        <v>1.35</v>
      </c>
      <c r="C47" s="5">
        <v>8.36</v>
      </c>
      <c r="D47" s="6">
        <f t="shared" si="0"/>
        <v>0.61925925925925929</v>
      </c>
      <c r="E47" s="5">
        <v>692</v>
      </c>
      <c r="F47" s="5">
        <v>283</v>
      </c>
      <c r="G47" s="5">
        <v>164</v>
      </c>
      <c r="H47" s="5">
        <f t="shared" si="1"/>
        <v>59.5</v>
      </c>
      <c r="I47" s="5">
        <v>816</v>
      </c>
      <c r="J47" s="5" t="s">
        <v>92</v>
      </c>
    </row>
    <row r="48" spans="1:10" x14ac:dyDescent="0.35">
      <c r="A48" s="7" t="s">
        <v>51</v>
      </c>
      <c r="B48" s="5">
        <v>1.52</v>
      </c>
      <c r="C48" s="5">
        <v>26.51</v>
      </c>
      <c r="D48" s="6">
        <f t="shared" si="0"/>
        <v>1.7440789473684211</v>
      </c>
      <c r="E48" s="5">
        <v>760</v>
      </c>
      <c r="F48" s="5">
        <v>403</v>
      </c>
      <c r="G48" s="5">
        <v>281</v>
      </c>
      <c r="H48" s="5">
        <f t="shared" si="1"/>
        <v>61</v>
      </c>
      <c r="I48" s="5">
        <v>842</v>
      </c>
      <c r="J48" s="5" t="s">
        <v>93</v>
      </c>
    </row>
    <row r="49" spans="1:10" x14ac:dyDescent="0.35">
      <c r="A49" s="7" t="s">
        <v>52</v>
      </c>
      <c r="B49" s="5">
        <v>1.34</v>
      </c>
      <c r="C49" s="5">
        <v>1.07</v>
      </c>
      <c r="D49" s="6">
        <f t="shared" si="0"/>
        <v>7.9850746268656722E-2</v>
      </c>
      <c r="E49" s="5">
        <v>674</v>
      </c>
      <c r="F49" s="5">
        <v>181</v>
      </c>
      <c r="G49" s="5">
        <v>179</v>
      </c>
      <c r="H49" s="5">
        <f t="shared" si="1"/>
        <v>1</v>
      </c>
      <c r="I49" s="5">
        <v>746</v>
      </c>
      <c r="J49" s="5"/>
    </row>
    <row r="50" spans="1:10" x14ac:dyDescent="0.35">
      <c r="A50" s="7" t="s">
        <v>53</v>
      </c>
      <c r="B50" s="5">
        <v>1.25</v>
      </c>
      <c r="C50" s="5">
        <v>2.29</v>
      </c>
      <c r="D50" s="6">
        <f t="shared" si="0"/>
        <v>0.1832</v>
      </c>
      <c r="E50" s="5">
        <v>387</v>
      </c>
      <c r="F50" s="8">
        <v>179</v>
      </c>
      <c r="G50" s="5">
        <v>176</v>
      </c>
      <c r="H50" s="5">
        <f t="shared" si="1"/>
        <v>1.5</v>
      </c>
      <c r="I50" s="5">
        <v>553</v>
      </c>
      <c r="J50" s="5"/>
    </row>
    <row r="51" spans="1:10" x14ac:dyDescent="0.35">
      <c r="A51" s="7" t="s">
        <v>54</v>
      </c>
      <c r="B51" s="5">
        <v>1.24</v>
      </c>
      <c r="C51" s="5">
        <v>0.82</v>
      </c>
      <c r="D51" s="6">
        <f t="shared" si="0"/>
        <v>6.6129032258064518E-2</v>
      </c>
      <c r="E51" s="5">
        <v>409</v>
      </c>
      <c r="F51" s="5">
        <v>183</v>
      </c>
      <c r="G51" s="5">
        <v>181</v>
      </c>
      <c r="H51" s="5">
        <f t="shared" si="1"/>
        <v>1</v>
      </c>
      <c r="I51" s="5">
        <v>625</v>
      </c>
      <c r="J51" s="5"/>
    </row>
    <row r="52" spans="1:10" x14ac:dyDescent="0.35">
      <c r="A52" s="7" t="s">
        <v>55</v>
      </c>
      <c r="B52" s="5">
        <v>1.18</v>
      </c>
      <c r="C52" s="5">
        <v>2.11</v>
      </c>
      <c r="D52" s="6">
        <f t="shared" si="0"/>
        <v>0.17881355932203388</v>
      </c>
      <c r="E52" s="5">
        <v>357</v>
      </c>
      <c r="F52" s="5">
        <v>157</v>
      </c>
      <c r="G52" s="5">
        <v>130</v>
      </c>
      <c r="H52" s="5">
        <f t="shared" si="1"/>
        <v>13.5</v>
      </c>
      <c r="I52" s="5">
        <v>593</v>
      </c>
      <c r="J52" s="5"/>
    </row>
    <row r="53" spans="1:10" x14ac:dyDescent="0.35">
      <c r="A53" s="7" t="s">
        <v>56</v>
      </c>
      <c r="B53" s="5">
        <v>1.22</v>
      </c>
      <c r="C53" s="5">
        <v>2.82</v>
      </c>
      <c r="D53" s="6">
        <f t="shared" si="0"/>
        <v>0.23114754098360657</v>
      </c>
      <c r="E53" s="5">
        <v>431</v>
      </c>
      <c r="F53" s="5">
        <v>264</v>
      </c>
      <c r="G53" s="5">
        <v>200</v>
      </c>
      <c r="H53" s="5">
        <f t="shared" si="1"/>
        <v>32</v>
      </c>
      <c r="I53" s="5">
        <v>642</v>
      </c>
      <c r="J53" s="5"/>
    </row>
    <row r="54" spans="1:10" x14ac:dyDescent="0.35">
      <c r="A54" s="7" t="s">
        <v>57</v>
      </c>
      <c r="B54" s="5">
        <v>1.37</v>
      </c>
      <c r="C54" s="5">
        <v>0.89</v>
      </c>
      <c r="D54" s="6">
        <f t="shared" si="0"/>
        <v>6.4963503649635046E-2</v>
      </c>
      <c r="E54" s="5">
        <v>462</v>
      </c>
      <c r="F54" s="5">
        <v>144</v>
      </c>
      <c r="G54" s="5">
        <v>130</v>
      </c>
      <c r="H54" s="5">
        <f t="shared" si="1"/>
        <v>7</v>
      </c>
      <c r="I54" s="5">
        <v>664</v>
      </c>
      <c r="J54" s="5"/>
    </row>
    <row r="55" spans="1:10" x14ac:dyDescent="0.35">
      <c r="A55" s="7" t="s">
        <v>58</v>
      </c>
      <c r="B55" s="5">
        <v>1.81</v>
      </c>
      <c r="C55" s="5">
        <v>3.08</v>
      </c>
      <c r="D55" s="6">
        <f t="shared" si="0"/>
        <v>0.17016574585635361</v>
      </c>
      <c r="E55" s="5">
        <v>503</v>
      </c>
      <c r="F55" s="5">
        <v>158</v>
      </c>
      <c r="G55" s="5">
        <v>61</v>
      </c>
      <c r="H55" s="5">
        <f t="shared" si="1"/>
        <v>48.5</v>
      </c>
      <c r="I55" s="5">
        <v>709</v>
      </c>
      <c r="J55" s="5" t="s">
        <v>91</v>
      </c>
    </row>
    <row r="56" spans="1:10" x14ac:dyDescent="0.35">
      <c r="A56" s="7" t="s">
        <v>59</v>
      </c>
      <c r="B56" s="5">
        <v>1.6</v>
      </c>
      <c r="C56" s="5">
        <v>1.56</v>
      </c>
      <c r="D56" s="6">
        <f t="shared" si="0"/>
        <v>9.7500000000000003E-2</v>
      </c>
      <c r="E56" s="5">
        <v>497</v>
      </c>
      <c r="F56" s="5">
        <v>153</v>
      </c>
      <c r="G56" s="5">
        <v>123</v>
      </c>
      <c r="H56" s="5">
        <f t="shared" si="1"/>
        <v>15</v>
      </c>
      <c r="I56" s="5">
        <v>717</v>
      </c>
      <c r="J56" s="5"/>
    </row>
    <row r="57" spans="1:10" x14ac:dyDescent="0.35">
      <c r="A57" s="7" t="s">
        <v>60</v>
      </c>
      <c r="B57" s="5">
        <v>1.7</v>
      </c>
      <c r="C57" s="5">
        <v>1.05</v>
      </c>
      <c r="D57" s="6">
        <f t="shared" si="0"/>
        <v>6.1764705882352944E-2</v>
      </c>
      <c r="E57" s="5">
        <v>508</v>
      </c>
      <c r="F57" s="5">
        <v>189</v>
      </c>
      <c r="G57" s="5">
        <v>153</v>
      </c>
      <c r="H57" s="5">
        <f t="shared" si="1"/>
        <v>18</v>
      </c>
      <c r="I57" s="5">
        <v>722</v>
      </c>
      <c r="J57" s="5"/>
    </row>
    <row r="58" spans="1:10" x14ac:dyDescent="0.35">
      <c r="A58" s="7" t="s">
        <v>61</v>
      </c>
      <c r="B58" s="5">
        <v>1.44</v>
      </c>
      <c r="C58" s="5">
        <v>2.39</v>
      </c>
      <c r="D58" s="6">
        <f t="shared" si="0"/>
        <v>0.16597222222222224</v>
      </c>
      <c r="E58" s="5">
        <v>454</v>
      </c>
      <c r="F58" s="5">
        <v>231</v>
      </c>
      <c r="G58" s="5">
        <v>220</v>
      </c>
      <c r="H58" s="5">
        <f t="shared" si="1"/>
        <v>5.5</v>
      </c>
      <c r="I58" s="5">
        <v>683</v>
      </c>
      <c r="J58" s="5"/>
    </row>
    <row r="59" spans="1:10" x14ac:dyDescent="0.35">
      <c r="A59" s="7" t="s">
        <v>62</v>
      </c>
      <c r="B59" s="5">
        <v>1.4</v>
      </c>
      <c r="C59" s="5">
        <v>22.3</v>
      </c>
      <c r="D59" s="6">
        <f t="shared" si="0"/>
        <v>1.5928571428571427</v>
      </c>
      <c r="E59" s="5">
        <v>357</v>
      </c>
      <c r="F59" s="5">
        <v>462</v>
      </c>
      <c r="G59" s="5">
        <v>270</v>
      </c>
      <c r="H59" s="5">
        <f t="shared" si="1"/>
        <v>96</v>
      </c>
      <c r="I59" s="5">
        <v>631</v>
      </c>
      <c r="J59" s="5" t="s">
        <v>93</v>
      </c>
    </row>
    <row r="60" spans="1:10" x14ac:dyDescent="0.35">
      <c r="A60" s="7" t="s">
        <v>63</v>
      </c>
      <c r="B60" s="5">
        <v>1.72</v>
      </c>
      <c r="C60" s="5">
        <v>1.37</v>
      </c>
      <c r="D60" s="6">
        <f t="shared" si="0"/>
        <v>7.9651162790697685E-2</v>
      </c>
      <c r="E60" s="5">
        <v>402</v>
      </c>
      <c r="F60" s="5">
        <v>160</v>
      </c>
      <c r="G60" s="5">
        <v>132</v>
      </c>
      <c r="H60" s="5">
        <f t="shared" si="1"/>
        <v>14</v>
      </c>
      <c r="I60" s="5">
        <v>666</v>
      </c>
      <c r="J60" s="5"/>
    </row>
    <row r="61" spans="1:10" x14ac:dyDescent="0.35">
      <c r="A61" s="7" t="s">
        <v>64</v>
      </c>
      <c r="B61" s="5">
        <v>1.78</v>
      </c>
      <c r="C61" s="5">
        <v>3.69</v>
      </c>
      <c r="D61" s="6">
        <f t="shared" si="0"/>
        <v>0.20730337078651687</v>
      </c>
      <c r="E61" s="5">
        <v>503</v>
      </c>
      <c r="F61" s="5">
        <v>276</v>
      </c>
      <c r="G61" s="5">
        <v>242</v>
      </c>
      <c r="H61" s="5">
        <f t="shared" si="1"/>
        <v>17</v>
      </c>
      <c r="I61" s="5">
        <v>728</v>
      </c>
      <c r="J61" s="5"/>
    </row>
    <row r="62" spans="1:10" x14ac:dyDescent="0.35">
      <c r="A62" s="7" t="s">
        <v>65</v>
      </c>
      <c r="B62" s="5">
        <v>1.24</v>
      </c>
      <c r="C62" s="5">
        <v>0.75</v>
      </c>
      <c r="D62" s="6">
        <f t="shared" si="0"/>
        <v>6.0483870967741937E-2</v>
      </c>
      <c r="E62" s="5">
        <v>484</v>
      </c>
      <c r="F62" s="5">
        <v>143</v>
      </c>
      <c r="G62" s="5">
        <v>110</v>
      </c>
      <c r="H62" s="5">
        <f t="shared" si="1"/>
        <v>16.5</v>
      </c>
      <c r="I62" s="5">
        <v>659</v>
      </c>
      <c r="J62" s="5"/>
    </row>
    <row r="63" spans="1:10" x14ac:dyDescent="0.35">
      <c r="A63" s="7" t="s">
        <v>66</v>
      </c>
      <c r="B63" s="5">
        <v>1.32</v>
      </c>
      <c r="C63" s="5">
        <v>2.3199999999999998</v>
      </c>
      <c r="D63" s="6">
        <f t="shared" si="0"/>
        <v>0.17575757575757575</v>
      </c>
      <c r="E63" s="5">
        <v>557</v>
      </c>
      <c r="F63" s="5">
        <v>266</v>
      </c>
      <c r="G63" s="5">
        <v>167</v>
      </c>
      <c r="H63" s="5">
        <f t="shared" si="1"/>
        <v>49.5</v>
      </c>
      <c r="I63" s="5">
        <v>740</v>
      </c>
      <c r="J63" s="5" t="s">
        <v>91</v>
      </c>
    </row>
    <row r="64" spans="1:10" x14ac:dyDescent="0.35">
      <c r="A64" s="7" t="s">
        <v>67</v>
      </c>
      <c r="B64" s="5">
        <v>1.53</v>
      </c>
      <c r="C64" s="5">
        <v>1.1200000000000001</v>
      </c>
      <c r="D64" s="6">
        <f t="shared" si="0"/>
        <v>7.3202614379084971E-2</v>
      </c>
      <c r="E64" s="5">
        <v>692</v>
      </c>
      <c r="F64" s="5">
        <v>312</v>
      </c>
      <c r="G64" s="5">
        <v>285</v>
      </c>
      <c r="H64" s="5">
        <f t="shared" si="1"/>
        <v>13.5</v>
      </c>
      <c r="I64" s="5">
        <v>778</v>
      </c>
      <c r="J64" s="5"/>
    </row>
    <row r="65" spans="1:10" x14ac:dyDescent="0.35">
      <c r="A65" s="7" t="s">
        <v>68</v>
      </c>
      <c r="B65" s="5">
        <v>1.47</v>
      </c>
      <c r="C65" s="5">
        <v>12.81</v>
      </c>
      <c r="D65" s="6">
        <f t="shared" si="0"/>
        <v>0.87142857142857144</v>
      </c>
      <c r="E65" s="5">
        <v>643</v>
      </c>
      <c r="F65" s="5">
        <v>411</v>
      </c>
      <c r="G65" s="5">
        <v>382</v>
      </c>
      <c r="H65" s="5">
        <f t="shared" si="1"/>
        <v>14.5</v>
      </c>
      <c r="I65" s="5">
        <v>730</v>
      </c>
      <c r="J65" s="5" t="s">
        <v>92</v>
      </c>
    </row>
    <row r="66" spans="1:10" x14ac:dyDescent="0.35">
      <c r="A66" s="7" t="s">
        <v>69</v>
      </c>
      <c r="B66" s="5">
        <v>2.41</v>
      </c>
      <c r="C66" s="5">
        <v>101.1</v>
      </c>
      <c r="D66" s="6">
        <f t="shared" ref="D66:D87" si="2">(C66/(B66*1000))*100</f>
        <v>4.195020746887967</v>
      </c>
      <c r="E66" s="5">
        <v>537</v>
      </c>
      <c r="F66" s="5">
        <v>439</v>
      </c>
      <c r="G66" s="5">
        <v>210</v>
      </c>
      <c r="H66" s="5">
        <f t="shared" ref="H66:H87" si="3">(F66-G66)/2</f>
        <v>114.5</v>
      </c>
      <c r="I66" s="5">
        <v>761</v>
      </c>
      <c r="J66" s="5" t="s">
        <v>93</v>
      </c>
    </row>
    <row r="67" spans="1:10" x14ac:dyDescent="0.35">
      <c r="A67" s="7" t="s">
        <v>70</v>
      </c>
      <c r="B67" s="5">
        <v>1.66</v>
      </c>
      <c r="C67" s="5">
        <v>2.06</v>
      </c>
      <c r="D67" s="6">
        <f t="shared" si="2"/>
        <v>0.12409638554216867</v>
      </c>
      <c r="E67" s="5">
        <v>882</v>
      </c>
      <c r="F67" s="5">
        <v>300</v>
      </c>
      <c r="G67" s="5">
        <v>258</v>
      </c>
      <c r="H67" s="5">
        <f t="shared" si="3"/>
        <v>21</v>
      </c>
      <c r="I67" s="5">
        <v>802</v>
      </c>
      <c r="J67" s="5"/>
    </row>
    <row r="68" spans="1:10" x14ac:dyDescent="0.35">
      <c r="A68" s="7" t="s">
        <v>71</v>
      </c>
      <c r="B68" s="5">
        <v>1.67</v>
      </c>
      <c r="C68" s="5">
        <v>3.64</v>
      </c>
      <c r="D68" s="6">
        <f t="shared" si="2"/>
        <v>0.21796407185628741</v>
      </c>
      <c r="E68" s="5">
        <v>964</v>
      </c>
      <c r="F68" s="5">
        <v>339</v>
      </c>
      <c r="G68" s="5">
        <v>334</v>
      </c>
      <c r="H68" s="5">
        <f t="shared" si="3"/>
        <v>2.5</v>
      </c>
      <c r="I68" s="5">
        <v>860</v>
      </c>
      <c r="J68" s="5"/>
    </row>
    <row r="69" spans="1:10" x14ac:dyDescent="0.35">
      <c r="A69" s="7" t="s">
        <v>72</v>
      </c>
      <c r="B69" s="5">
        <v>1.53</v>
      </c>
      <c r="C69" s="5">
        <v>10.1</v>
      </c>
      <c r="D69" s="6">
        <f t="shared" si="2"/>
        <v>0.66013071895424835</v>
      </c>
      <c r="E69" s="5">
        <v>773</v>
      </c>
      <c r="F69" s="5">
        <v>365</v>
      </c>
      <c r="G69" s="5">
        <v>309</v>
      </c>
      <c r="H69" s="5">
        <f t="shared" si="3"/>
        <v>28</v>
      </c>
      <c r="I69" s="5">
        <v>693</v>
      </c>
      <c r="J69" s="5" t="s">
        <v>92</v>
      </c>
    </row>
    <row r="70" spans="1:10" x14ac:dyDescent="0.35">
      <c r="A70" s="7" t="s">
        <v>73</v>
      </c>
      <c r="B70" s="5">
        <v>1.17</v>
      </c>
      <c r="C70" s="5">
        <v>5.15</v>
      </c>
      <c r="D70" s="6">
        <f t="shared" si="2"/>
        <v>0.44017094017094022</v>
      </c>
      <c r="E70" s="5">
        <v>93</v>
      </c>
      <c r="F70" s="5">
        <v>173</v>
      </c>
      <c r="G70" s="5">
        <v>151</v>
      </c>
      <c r="H70" s="5">
        <f t="shared" si="3"/>
        <v>11</v>
      </c>
      <c r="I70" s="5">
        <v>558</v>
      </c>
      <c r="J70" s="5" t="s">
        <v>92</v>
      </c>
    </row>
    <row r="71" spans="1:10" x14ac:dyDescent="0.35">
      <c r="A71" s="7" t="s">
        <v>74</v>
      </c>
      <c r="B71" s="5">
        <v>1.2</v>
      </c>
      <c r="C71" s="5">
        <v>0.42</v>
      </c>
      <c r="D71" s="6">
        <f t="shared" si="2"/>
        <v>3.4999999999999996E-2</v>
      </c>
      <c r="E71" s="5">
        <v>95</v>
      </c>
      <c r="F71" s="5">
        <v>241</v>
      </c>
      <c r="G71" s="5">
        <v>130</v>
      </c>
      <c r="H71" s="5">
        <f t="shared" si="3"/>
        <v>55.5</v>
      </c>
      <c r="I71" s="5">
        <v>537</v>
      </c>
      <c r="J71" s="5" t="s">
        <v>91</v>
      </c>
    </row>
    <row r="72" spans="1:10" x14ac:dyDescent="0.35">
      <c r="A72" s="7" t="s">
        <v>75</v>
      </c>
      <c r="B72" s="5">
        <v>1.46</v>
      </c>
      <c r="C72" s="5">
        <v>0.86</v>
      </c>
      <c r="D72" s="6">
        <f t="shared" si="2"/>
        <v>5.8904109589041097E-2</v>
      </c>
      <c r="E72" s="5">
        <v>126</v>
      </c>
      <c r="F72" s="5">
        <v>182</v>
      </c>
      <c r="G72" s="5">
        <v>173</v>
      </c>
      <c r="H72" s="5">
        <f t="shared" si="3"/>
        <v>4.5</v>
      </c>
      <c r="I72" s="5">
        <v>671</v>
      </c>
      <c r="J72" s="5"/>
    </row>
    <row r="73" spans="1:10" x14ac:dyDescent="0.35">
      <c r="A73" s="7" t="s">
        <v>76</v>
      </c>
      <c r="B73" s="5">
        <v>1.25</v>
      </c>
      <c r="C73" s="5">
        <v>0.56000000000000005</v>
      </c>
      <c r="D73" s="6">
        <f t="shared" si="2"/>
        <v>4.4800000000000006E-2</v>
      </c>
      <c r="E73" s="5">
        <v>100</v>
      </c>
      <c r="F73" s="5">
        <v>195</v>
      </c>
      <c r="G73" s="5">
        <v>151</v>
      </c>
      <c r="H73" s="5">
        <f t="shared" si="3"/>
        <v>22</v>
      </c>
      <c r="I73" s="5">
        <v>537</v>
      </c>
      <c r="J73" s="5"/>
    </row>
    <row r="74" spans="1:10" x14ac:dyDescent="0.35">
      <c r="A74" s="7" t="s">
        <v>77</v>
      </c>
      <c r="B74" s="5">
        <v>1.59</v>
      </c>
      <c r="C74" s="5">
        <v>2.6</v>
      </c>
      <c r="D74" s="6">
        <f t="shared" si="2"/>
        <v>0.16352201257861634</v>
      </c>
      <c r="E74" s="5">
        <v>105</v>
      </c>
      <c r="F74" s="5">
        <v>193</v>
      </c>
      <c r="G74" s="5">
        <v>153</v>
      </c>
      <c r="H74" s="5">
        <f t="shared" si="3"/>
        <v>20</v>
      </c>
      <c r="I74" s="5">
        <v>559</v>
      </c>
      <c r="J74" s="5"/>
    </row>
    <row r="75" spans="1:10" x14ac:dyDescent="0.35">
      <c r="A75" s="7" t="s">
        <v>78</v>
      </c>
      <c r="B75" s="5">
        <v>1.61</v>
      </c>
      <c r="C75" s="5">
        <v>1.1000000000000001</v>
      </c>
      <c r="D75" s="6">
        <f t="shared" si="2"/>
        <v>6.8322981366459631E-2</v>
      </c>
      <c r="E75" s="5">
        <v>109</v>
      </c>
      <c r="F75" s="5">
        <v>184</v>
      </c>
      <c r="G75" s="5">
        <v>143</v>
      </c>
      <c r="H75" s="5">
        <f t="shared" si="3"/>
        <v>20.5</v>
      </c>
      <c r="I75" s="5">
        <v>609</v>
      </c>
      <c r="J75" s="5"/>
    </row>
    <row r="76" spans="1:10" x14ac:dyDescent="0.35">
      <c r="A76" s="7" t="s">
        <v>79</v>
      </c>
      <c r="B76" s="5">
        <v>1.78</v>
      </c>
      <c r="C76" s="5">
        <v>1.24</v>
      </c>
      <c r="D76" s="6">
        <f t="shared" si="2"/>
        <v>6.9662921348314602E-2</v>
      </c>
      <c r="E76" s="5">
        <v>127</v>
      </c>
      <c r="F76" s="5">
        <v>238</v>
      </c>
      <c r="G76" s="5">
        <v>236</v>
      </c>
      <c r="H76" s="5">
        <f t="shared" si="3"/>
        <v>1</v>
      </c>
      <c r="I76" s="5">
        <v>598</v>
      </c>
      <c r="J76" s="5"/>
    </row>
    <row r="77" spans="1:10" x14ac:dyDescent="0.35">
      <c r="A77" s="7" t="s">
        <v>80</v>
      </c>
      <c r="B77" s="5">
        <v>1.64</v>
      </c>
      <c r="C77" s="5">
        <v>16.5</v>
      </c>
      <c r="D77" s="6">
        <f t="shared" si="2"/>
        <v>1.0060975609756098</v>
      </c>
      <c r="E77" s="5">
        <v>135</v>
      </c>
      <c r="F77" s="5">
        <v>320</v>
      </c>
      <c r="G77" s="5">
        <v>216</v>
      </c>
      <c r="H77" s="5">
        <f t="shared" si="3"/>
        <v>52</v>
      </c>
      <c r="I77" s="5">
        <v>639</v>
      </c>
      <c r="J77" s="5" t="s">
        <v>93</v>
      </c>
    </row>
    <row r="78" spans="1:10" x14ac:dyDescent="0.35">
      <c r="A78" s="7" t="s">
        <v>81</v>
      </c>
      <c r="B78" s="5">
        <v>1.73</v>
      </c>
      <c r="C78" s="5">
        <v>21.9</v>
      </c>
      <c r="D78" s="6">
        <f t="shared" si="2"/>
        <v>1.2658959537572254</v>
      </c>
      <c r="E78" s="5">
        <v>142</v>
      </c>
      <c r="F78" s="5">
        <v>500</v>
      </c>
      <c r="G78" s="5">
        <v>180</v>
      </c>
      <c r="H78" s="5">
        <f t="shared" si="3"/>
        <v>160</v>
      </c>
      <c r="I78" s="5">
        <v>703</v>
      </c>
      <c r="J78" s="5" t="s">
        <v>93</v>
      </c>
    </row>
    <row r="79" spans="1:10" x14ac:dyDescent="0.35">
      <c r="A79" s="7" t="s">
        <v>82</v>
      </c>
      <c r="B79" s="5">
        <v>1.8</v>
      </c>
      <c r="C79" s="5">
        <v>1.17</v>
      </c>
      <c r="D79" s="6">
        <f t="shared" si="2"/>
        <v>6.5000000000000002E-2</v>
      </c>
      <c r="E79" s="5">
        <v>161</v>
      </c>
      <c r="F79" s="5">
        <v>266</v>
      </c>
      <c r="G79" s="5">
        <v>163</v>
      </c>
      <c r="H79" s="5">
        <f t="shared" si="3"/>
        <v>51.5</v>
      </c>
      <c r="I79" s="5">
        <v>757</v>
      </c>
      <c r="J79" s="5"/>
    </row>
    <row r="80" spans="1:10" x14ac:dyDescent="0.35">
      <c r="A80" s="7" t="s">
        <v>83</v>
      </c>
      <c r="B80" s="5">
        <v>1.28</v>
      </c>
      <c r="C80" s="5">
        <v>15.4</v>
      </c>
      <c r="D80" s="6">
        <f t="shared" si="2"/>
        <v>1.203125</v>
      </c>
      <c r="E80" s="5">
        <v>184</v>
      </c>
      <c r="F80" s="5">
        <v>275</v>
      </c>
      <c r="G80" s="5">
        <v>231</v>
      </c>
      <c r="H80" s="5">
        <f t="shared" si="3"/>
        <v>22</v>
      </c>
      <c r="I80" s="5">
        <v>778</v>
      </c>
      <c r="J80" s="5" t="s">
        <v>93</v>
      </c>
    </row>
    <row r="81" spans="1:10" x14ac:dyDescent="0.35">
      <c r="A81" s="7" t="s">
        <v>84</v>
      </c>
      <c r="B81" s="5">
        <v>1.1000000000000001</v>
      </c>
      <c r="C81" s="5">
        <v>1.43</v>
      </c>
      <c r="D81" s="6">
        <f t="shared" si="2"/>
        <v>0.13</v>
      </c>
      <c r="E81" s="5">
        <v>170</v>
      </c>
      <c r="F81" s="5">
        <v>194</v>
      </c>
      <c r="G81" s="5">
        <v>157</v>
      </c>
      <c r="H81" s="5">
        <f t="shared" si="3"/>
        <v>18.5</v>
      </c>
      <c r="I81" s="5">
        <v>689</v>
      </c>
      <c r="J81" s="5"/>
    </row>
    <row r="82" spans="1:10" x14ac:dyDescent="0.35">
      <c r="A82" s="7" t="s">
        <v>85</v>
      </c>
      <c r="B82" s="5">
        <v>1.22</v>
      </c>
      <c r="C82" s="5">
        <v>1.42</v>
      </c>
      <c r="D82" s="6">
        <f t="shared" si="2"/>
        <v>0.11639344262295082</v>
      </c>
      <c r="E82" s="5">
        <v>164</v>
      </c>
      <c r="F82" s="5">
        <v>192</v>
      </c>
      <c r="G82" s="5">
        <v>187</v>
      </c>
      <c r="H82" s="5">
        <f t="shared" si="3"/>
        <v>2.5</v>
      </c>
      <c r="I82" s="5">
        <v>681</v>
      </c>
      <c r="J82" s="5"/>
    </row>
    <row r="83" spans="1:10" x14ac:dyDescent="0.35">
      <c r="A83" s="7" t="s">
        <v>86</v>
      </c>
      <c r="B83" s="5">
        <v>1.27</v>
      </c>
      <c r="C83" s="5">
        <v>2.11</v>
      </c>
      <c r="D83" s="6">
        <f t="shared" si="2"/>
        <v>0.16614173228346457</v>
      </c>
      <c r="E83" s="5">
        <v>1001</v>
      </c>
      <c r="F83" s="5">
        <v>194</v>
      </c>
      <c r="G83" s="5">
        <v>189</v>
      </c>
      <c r="H83" s="5">
        <f t="shared" si="3"/>
        <v>2.5</v>
      </c>
      <c r="I83" s="5">
        <v>740</v>
      </c>
      <c r="J83" s="5"/>
    </row>
    <row r="84" spans="1:10" x14ac:dyDescent="0.35">
      <c r="A84" s="7" t="s">
        <v>87</v>
      </c>
      <c r="B84" s="5">
        <v>1.3</v>
      </c>
      <c r="C84" s="5">
        <v>4.42</v>
      </c>
      <c r="D84" s="6">
        <f t="shared" si="2"/>
        <v>0.33999999999999997</v>
      </c>
      <c r="E84" s="5">
        <v>1153</v>
      </c>
      <c r="F84" s="5">
        <v>221</v>
      </c>
      <c r="G84" s="5">
        <v>206</v>
      </c>
      <c r="H84" s="5">
        <f t="shared" si="3"/>
        <v>7.5</v>
      </c>
      <c r="I84" s="5">
        <v>805</v>
      </c>
      <c r="J84" s="5"/>
    </row>
    <row r="85" spans="1:10" x14ac:dyDescent="0.35">
      <c r="A85" s="7" t="s">
        <v>88</v>
      </c>
      <c r="B85" s="5">
        <v>1.2</v>
      </c>
      <c r="C85" s="5">
        <v>1.26</v>
      </c>
      <c r="D85" s="6">
        <f t="shared" si="2"/>
        <v>0.105</v>
      </c>
      <c r="E85" s="5">
        <v>1059</v>
      </c>
      <c r="F85" s="5">
        <v>244</v>
      </c>
      <c r="G85" s="5">
        <v>206</v>
      </c>
      <c r="H85" s="5">
        <f t="shared" si="3"/>
        <v>19</v>
      </c>
      <c r="I85" s="5">
        <v>751</v>
      </c>
      <c r="J85" s="5"/>
    </row>
    <row r="86" spans="1:10" x14ac:dyDescent="0.35">
      <c r="A86" s="7" t="s">
        <v>89</v>
      </c>
      <c r="B86" s="5">
        <v>1.6</v>
      </c>
      <c r="C86" s="5">
        <v>1.56</v>
      </c>
      <c r="D86" s="6">
        <f t="shared" si="2"/>
        <v>9.7500000000000003E-2</v>
      </c>
      <c r="E86" s="5">
        <v>497</v>
      </c>
      <c r="F86" s="5">
        <v>375</v>
      </c>
      <c r="G86" s="5">
        <v>266</v>
      </c>
      <c r="H86" s="5">
        <f t="shared" si="3"/>
        <v>54.5</v>
      </c>
      <c r="I86" s="5">
        <v>875</v>
      </c>
      <c r="J86" s="5" t="s">
        <v>92</v>
      </c>
    </row>
    <row r="87" spans="1:10" x14ac:dyDescent="0.35">
      <c r="A87" s="7" t="s">
        <v>90</v>
      </c>
      <c r="B87" s="5">
        <v>1.44</v>
      </c>
      <c r="C87" s="5">
        <v>3.8</v>
      </c>
      <c r="D87" s="6">
        <f t="shared" si="2"/>
        <v>0.2638888888888889</v>
      </c>
      <c r="E87" s="5">
        <v>499</v>
      </c>
      <c r="F87" s="5">
        <v>272</v>
      </c>
      <c r="G87" s="5">
        <v>206</v>
      </c>
      <c r="H87" s="5">
        <f t="shared" si="3"/>
        <v>33</v>
      </c>
      <c r="I87" s="5">
        <v>785</v>
      </c>
      <c r="J87" s="5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2020-12-15T08:08:41Z</dcterms:modified>
</cp:coreProperties>
</file>