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Ali Doğan Dursun\07.07.2022\"/>
    </mc:Choice>
  </mc:AlternateContent>
  <xr:revisionPtr revIDLastSave="0" documentId="13_ncr:1_{8D5A10D2-615F-4AA7-B13C-BEC0B02E25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yokimya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10" i="1"/>
  <c r="I9" i="1"/>
  <c r="I8" i="1"/>
  <c r="I7" i="1"/>
  <c r="I6" i="1"/>
  <c r="I5" i="1"/>
  <c r="I4" i="1"/>
  <c r="I3" i="1"/>
  <c r="I2" i="1"/>
  <c r="E2" i="1" l="1"/>
</calcChain>
</file>

<file path=xl/sharedStrings.xml><?xml version="1.0" encoding="utf-8"?>
<sst xmlns="http://schemas.openxmlformats.org/spreadsheetml/2006/main" count="169" uniqueCount="100">
  <si>
    <t>Numune Adı</t>
  </si>
  <si>
    <t>OSI</t>
  </si>
  <si>
    <t>TAS(mmol/L)</t>
  </si>
  <si>
    <t>TOS (µmol/L)</t>
  </si>
  <si>
    <t>PON1(U/L)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</si>
  <si>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</si>
  <si>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</si>
  <si>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</si>
  <si>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</si>
  <si>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</si>
  <si>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</si>
  <si>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</si>
  <si>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</si>
  <si>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</si>
  <si>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</si>
  <si>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</si>
  <si>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</si>
  <si>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PON-1: Paraoxanase-1</t>
  </si>
  <si>
    <t>RL0031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</si>
  <si>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</si>
  <si>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</si>
  <si>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</si>
  <si>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</si>
  <si>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</si>
  <si>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</si>
  <si>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</si>
  <si>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</si>
  <si>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</si>
  <si>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</si>
  <si>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</si>
  <si>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</si>
  <si>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</si>
  <si>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</si>
  <si>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</si>
  <si>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</si>
  <si>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</si>
  <si>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</si>
  <si>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</si>
  <si>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</si>
  <si>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</si>
  <si>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</si>
  <si>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</si>
  <si>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</si>
  <si>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</si>
  <si>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</si>
  <si>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</si>
  <si>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</si>
  <si>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</si>
  <si>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</si>
  <si>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</si>
  <si>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</si>
  <si>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</si>
  <si>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</si>
  <si>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</si>
  <si>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</si>
  <si>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</si>
  <si>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</si>
  <si>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</si>
  <si>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</si>
  <si>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</si>
  <si>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</si>
  <si>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</si>
  <si>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</si>
  <si>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TTL(µmol/L)</t>
  </si>
  <si>
    <t>NTL(µmol/L)</t>
  </si>
  <si>
    <t>Disülfit</t>
  </si>
  <si>
    <t>NO (µmol/L)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</si>
  <si>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</si>
  <si>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</si>
  <si>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</si>
  <si>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</si>
  <si>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</si>
  <si>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</si>
  <si>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</si>
  <si>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NO Test Principle</t>
  </si>
  <si>
    <t xml:space="preserve">NO is easily oxidized to form N0²  in vivo or in aqueous solution, and a reddish azo compoun is formed with the color developing agent, and the concentratıon of the azo compound is linearly related to the concentration of NO. </t>
  </si>
  <si>
    <t>The concentration of NO can be calculated indirectly by measuring the OD value at 550 nm.</t>
  </si>
  <si>
    <t>TTL(Total Thıol)</t>
  </si>
  <si>
    <t>RL0185</t>
  </si>
  <si>
    <t>NTL(Natıve Thıol)</t>
  </si>
  <si>
    <t>N.O: Nitric Oxide</t>
  </si>
  <si>
    <t>Elabscıence</t>
  </si>
  <si>
    <t>E-BC-K035-S</t>
  </si>
  <si>
    <t>REL BIOCHEM-REL ASSAY</t>
  </si>
  <si>
    <t>Muhammed Yeniyol</t>
  </si>
  <si>
    <t>Tarih</t>
  </si>
  <si>
    <t>Mehmet Bozgeyik</t>
  </si>
  <si>
    <t>Merve Özdemir</t>
  </si>
  <si>
    <t>Numan Erdem</t>
  </si>
  <si>
    <t>Cengiz İmamoğlu</t>
  </si>
  <si>
    <t>Halil Keyfiala</t>
  </si>
  <si>
    <t>Furkan Mert</t>
  </si>
  <si>
    <t>Seyit Ali Topçu</t>
  </si>
  <si>
    <t>Samet Öztürk</t>
  </si>
  <si>
    <t>Rukiye Keskin</t>
  </si>
  <si>
    <t>Gülşehni Selçuk</t>
  </si>
  <si>
    <t>Bayram Erdal Oksay</t>
  </si>
  <si>
    <t>Nuray Varol</t>
  </si>
  <si>
    <t>Banu Seçil Bordanacı</t>
  </si>
  <si>
    <t>Nilnaz Çeliktaş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</si>
</sst>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2" fontId="0" fillId="3" borderId="1" xfId="0" applyNumberForma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4" fontId="0" fillId="6" borderId="1" xfId="0" applyNumberForma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15240</xdr:rowOff>
    </xdr:from>
    <xdr:to>
      <xdr:col>6</xdr:col>
      <xdr:colOff>1051560</xdr:colOff>
      <xdr:row>46</xdr:row>
      <xdr:rowOff>85891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2580"/>
          <a:ext cx="10058400" cy="7020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workbookViewId="0">
      <selection activeCell="F11" sqref="F11"/>
    </sheetView>
  </sheetViews>
  <sheetFormatPr defaultRowHeight="15" x14ac:dyDescent="0.25"/>
  <cols>
    <col min="1" max="1" width="28.85546875" customWidth="1"/>
    <col min="2" max="2" width="14.570312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8.7109375" style="1" customWidth="1"/>
    <col min="11" max="11" width="8.7109375" style="1"/>
  </cols>
  <sheetData>
    <row r="1" spans="1:11" x14ac:dyDescent="0.25">
      <c r="A1" s="2" t="s">
        <v>0</v>
      </c>
      <c r="B1" s="14" t="s">
        <v>85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63</v>
      </c>
      <c r="H1" s="2" t="s">
        <v>64</v>
      </c>
      <c r="I1" s="2" t="s">
        <v>65</v>
      </c>
      <c r="J1" s="12" t="s">
        <v>66</v>
      </c>
      <c r="K1"/>
    </row>
    <row r="2" spans="1:11" x14ac:dyDescent="0.25">
      <c r="A2" s="3" t="s">
        <v>84</v>
      </c>
      <c r="B2" s="15">
        <v>44695</v>
      </c>
      <c r="C2" s="4">
        <v>0.6</v>
      </c>
      <c r="D2" s="4">
        <v>1.97</v>
      </c>
      <c r="E2" s="5">
        <f t="shared" ref="E2:E64" si="0">(D2/(C2*1000))*100</f>
        <v>0.32833333333333337</v>
      </c>
      <c r="F2" s="4">
        <v>300</v>
      </c>
      <c r="G2" s="4">
        <v>273</v>
      </c>
      <c r="H2" s="4">
        <v>230</v>
      </c>
      <c r="I2" s="4">
        <f t="shared" ref="I2:I10" si="1">(G2-H2)/2</f>
        <v>21.5</v>
      </c>
      <c r="J2" s="11">
        <v>26.428571428571427</v>
      </c>
      <c r="K2"/>
    </row>
    <row r="3" spans="1:11" x14ac:dyDescent="0.25">
      <c r="A3" s="3" t="s">
        <v>86</v>
      </c>
      <c r="B3" s="15">
        <v>44611</v>
      </c>
      <c r="C3" s="4">
        <v>0.72</v>
      </c>
      <c r="D3" s="4">
        <v>3.31</v>
      </c>
      <c r="E3" s="5">
        <f t="shared" si="0"/>
        <v>0.4597222222222222</v>
      </c>
      <c r="F3" s="4">
        <v>86</v>
      </c>
      <c r="G3" s="4">
        <v>247</v>
      </c>
      <c r="H3" s="4">
        <v>198</v>
      </c>
      <c r="I3" s="4">
        <f t="shared" si="1"/>
        <v>24.5</v>
      </c>
      <c r="J3" s="11">
        <v>10.714285714285714</v>
      </c>
      <c r="K3"/>
    </row>
    <row r="4" spans="1:11" x14ac:dyDescent="0.25">
      <c r="A4" s="3" t="s">
        <v>86</v>
      </c>
      <c r="B4" s="15">
        <v>44613</v>
      </c>
      <c r="C4" s="4">
        <v>0.6</v>
      </c>
      <c r="D4" s="4">
        <v>2.72</v>
      </c>
      <c r="E4" s="5">
        <f t="shared" si="0"/>
        <v>0.45333333333333337</v>
      </c>
      <c r="F4" s="4">
        <v>72</v>
      </c>
      <c r="G4" s="4">
        <v>195</v>
      </c>
      <c r="H4" s="4">
        <v>183</v>
      </c>
      <c r="I4" s="4">
        <f t="shared" si="1"/>
        <v>6</v>
      </c>
      <c r="J4" s="11">
        <v>11.071428571428573</v>
      </c>
      <c r="K4"/>
    </row>
    <row r="5" spans="1:11" x14ac:dyDescent="0.25">
      <c r="A5" s="3" t="s">
        <v>87</v>
      </c>
      <c r="B5" s="15">
        <v>44608</v>
      </c>
      <c r="C5" s="4">
        <v>0.46</v>
      </c>
      <c r="D5" s="4">
        <v>3.26</v>
      </c>
      <c r="E5" s="5">
        <f t="shared" si="0"/>
        <v>0.70869565217391306</v>
      </c>
      <c r="F5" s="4">
        <v>291</v>
      </c>
      <c r="G5" s="4">
        <v>242</v>
      </c>
      <c r="H5" s="4">
        <v>213</v>
      </c>
      <c r="I5" s="4">
        <f t="shared" si="1"/>
        <v>14.5</v>
      </c>
      <c r="J5" s="11">
        <v>17.142857142857142</v>
      </c>
      <c r="K5"/>
    </row>
    <row r="6" spans="1:11" x14ac:dyDescent="0.25">
      <c r="A6" s="3" t="s">
        <v>87</v>
      </c>
      <c r="B6" s="15">
        <v>44606</v>
      </c>
      <c r="C6" s="4">
        <v>0.55000000000000004</v>
      </c>
      <c r="D6" s="4">
        <v>13.7</v>
      </c>
      <c r="E6" s="5">
        <f t="shared" si="0"/>
        <v>2.4909090909090907</v>
      </c>
      <c r="F6" s="4">
        <v>277</v>
      </c>
      <c r="G6" s="4">
        <v>330</v>
      </c>
      <c r="H6" s="4">
        <v>273</v>
      </c>
      <c r="I6" s="4">
        <f t="shared" si="1"/>
        <v>28.5</v>
      </c>
      <c r="J6" s="11">
        <v>19.285714285714288</v>
      </c>
      <c r="K6"/>
    </row>
    <row r="7" spans="1:11" x14ac:dyDescent="0.25">
      <c r="A7" s="3" t="s">
        <v>88</v>
      </c>
      <c r="B7" s="15">
        <v>44693</v>
      </c>
      <c r="C7" s="4">
        <v>1.58</v>
      </c>
      <c r="D7" s="4">
        <v>3.28</v>
      </c>
      <c r="E7" s="5">
        <f t="shared" si="0"/>
        <v>0.20759493670886076</v>
      </c>
      <c r="F7" s="4">
        <v>118</v>
      </c>
      <c r="G7" s="4">
        <v>347</v>
      </c>
      <c r="H7" s="4">
        <v>296</v>
      </c>
      <c r="I7" s="4">
        <f t="shared" si="1"/>
        <v>25.5</v>
      </c>
      <c r="J7" s="11">
        <v>11.428571428571427</v>
      </c>
      <c r="K7"/>
    </row>
    <row r="8" spans="1:11" x14ac:dyDescent="0.25">
      <c r="A8" s="3" t="s">
        <v>88</v>
      </c>
      <c r="B8" s="15">
        <v>44690</v>
      </c>
      <c r="C8" s="4">
        <v>1.4</v>
      </c>
      <c r="D8" s="4">
        <v>3.88</v>
      </c>
      <c r="E8" s="5">
        <f t="shared" si="0"/>
        <v>0.27714285714285714</v>
      </c>
      <c r="F8" s="4">
        <v>106</v>
      </c>
      <c r="G8" s="4">
        <v>386</v>
      </c>
      <c r="H8" s="4">
        <v>225</v>
      </c>
      <c r="I8" s="4">
        <f t="shared" si="1"/>
        <v>80.5</v>
      </c>
      <c r="J8" s="11">
        <v>10.714285714285714</v>
      </c>
      <c r="K8"/>
    </row>
    <row r="9" spans="1:11" x14ac:dyDescent="0.25">
      <c r="A9" s="3" t="s">
        <v>89</v>
      </c>
      <c r="B9" s="15">
        <v>44592</v>
      </c>
      <c r="C9" s="4">
        <v>1.55</v>
      </c>
      <c r="D9" s="4">
        <v>6.65</v>
      </c>
      <c r="E9" s="5">
        <f t="shared" si="0"/>
        <v>0.42903225806451611</v>
      </c>
      <c r="F9" s="4">
        <v>106</v>
      </c>
      <c r="G9" s="4">
        <v>292</v>
      </c>
      <c r="H9" s="4">
        <v>231</v>
      </c>
      <c r="I9" s="4">
        <f t="shared" si="1"/>
        <v>30.5</v>
      </c>
      <c r="J9" s="11">
        <v>10.357142857142858</v>
      </c>
      <c r="K9"/>
    </row>
    <row r="10" spans="1:11" x14ac:dyDescent="0.25">
      <c r="A10" s="3" t="s">
        <v>89</v>
      </c>
      <c r="B10" s="15">
        <v>44595</v>
      </c>
      <c r="C10" s="4">
        <v>2.11</v>
      </c>
      <c r="D10" s="4">
        <v>2.59</v>
      </c>
      <c r="E10" s="5">
        <f t="shared" si="0"/>
        <v>0.12274881516587677</v>
      </c>
      <c r="F10" s="4">
        <v>61</v>
      </c>
      <c r="G10" s="4">
        <v>157</v>
      </c>
      <c r="H10" s="4">
        <v>79</v>
      </c>
      <c r="I10" s="4">
        <f t="shared" si="1"/>
        <v>39</v>
      </c>
      <c r="J10" s="11">
        <v>17.142857142857142</v>
      </c>
      <c r="K10"/>
    </row>
    <row r="11" spans="1:11" x14ac:dyDescent="0.25">
      <c r="A11" s="3" t="s">
        <v>89</v>
      </c>
      <c r="B11" s="15">
        <v>44589</v>
      </c>
      <c r="C11" s="4">
        <v>0.91</v>
      </c>
      <c r="D11" s="4">
        <v>8.09</v>
      </c>
      <c r="E11" s="5">
        <f t="shared" si="0"/>
        <v>0.88901098901098907</v>
      </c>
      <c r="F11" s="4">
        <v>97</v>
      </c>
      <c r="G11" s="4">
        <v>270</v>
      </c>
      <c r="H11" s="4">
        <v>220</v>
      </c>
      <c r="I11" s="4">
        <f t="shared" ref="I11:I64" si="2">(G11-H11)/2</f>
        <v>25</v>
      </c>
      <c r="J11" s="11">
        <v>13.571428571428575</v>
      </c>
      <c r="K11"/>
    </row>
    <row r="12" spans="1:11" x14ac:dyDescent="0.25">
      <c r="A12" s="3" t="s">
        <v>90</v>
      </c>
      <c r="B12" s="15">
        <v>44610</v>
      </c>
      <c r="C12" s="4">
        <v>1.03</v>
      </c>
      <c r="D12" s="4">
        <v>7.87</v>
      </c>
      <c r="E12" s="5">
        <f t="shared" si="0"/>
        <v>0.76407766990291259</v>
      </c>
      <c r="F12" s="4">
        <v>54</v>
      </c>
      <c r="G12" s="4">
        <v>329</v>
      </c>
      <c r="H12" s="4">
        <v>169</v>
      </c>
      <c r="I12" s="4">
        <f t="shared" si="2"/>
        <v>80</v>
      </c>
      <c r="J12" s="11">
        <v>32.142857142857139</v>
      </c>
      <c r="K12"/>
    </row>
    <row r="13" spans="1:11" x14ac:dyDescent="0.25">
      <c r="A13" s="3" t="s">
        <v>90</v>
      </c>
      <c r="B13" s="15">
        <v>44608</v>
      </c>
      <c r="C13" s="4">
        <v>1.41</v>
      </c>
      <c r="D13" s="4">
        <v>3.97</v>
      </c>
      <c r="E13" s="5">
        <f t="shared" si="0"/>
        <v>0.28156028368794328</v>
      </c>
      <c r="F13" s="4">
        <v>57</v>
      </c>
      <c r="G13" s="4">
        <v>374</v>
      </c>
      <c r="H13" s="4">
        <v>215</v>
      </c>
      <c r="I13" s="4">
        <f t="shared" si="2"/>
        <v>79.5</v>
      </c>
      <c r="J13" s="11">
        <v>28.214285714285715</v>
      </c>
      <c r="K13"/>
    </row>
    <row r="14" spans="1:11" x14ac:dyDescent="0.25">
      <c r="A14" s="3" t="s">
        <v>90</v>
      </c>
      <c r="B14" s="15">
        <v>44606</v>
      </c>
      <c r="C14" s="4">
        <v>1.21</v>
      </c>
      <c r="D14" s="4">
        <v>7.59</v>
      </c>
      <c r="E14" s="5">
        <f t="shared" si="0"/>
        <v>0.62727272727272732</v>
      </c>
      <c r="F14" s="4">
        <v>52</v>
      </c>
      <c r="G14" s="4">
        <v>316</v>
      </c>
      <c r="H14" s="4">
        <v>200</v>
      </c>
      <c r="I14" s="4">
        <f t="shared" si="2"/>
        <v>58</v>
      </c>
      <c r="J14" s="11">
        <v>19.642857142857139</v>
      </c>
      <c r="K14"/>
    </row>
    <row r="15" spans="1:11" x14ac:dyDescent="0.25">
      <c r="A15" s="3" t="s">
        <v>91</v>
      </c>
      <c r="B15" s="15">
        <v>44694</v>
      </c>
      <c r="C15" s="4">
        <v>0.92</v>
      </c>
      <c r="D15" s="4">
        <v>3.14</v>
      </c>
      <c r="E15" s="5">
        <f t="shared" si="0"/>
        <v>0.34130434782608698</v>
      </c>
      <c r="F15" s="4">
        <v>427</v>
      </c>
      <c r="G15" s="4">
        <v>378</v>
      </c>
      <c r="H15" s="4">
        <v>282</v>
      </c>
      <c r="I15" s="4">
        <f t="shared" si="2"/>
        <v>48</v>
      </c>
      <c r="J15" s="11">
        <v>15.357142857142856</v>
      </c>
      <c r="K15"/>
    </row>
    <row r="16" spans="1:11" x14ac:dyDescent="0.25">
      <c r="A16" s="3" t="s">
        <v>91</v>
      </c>
      <c r="B16" s="15">
        <v>44690</v>
      </c>
      <c r="C16" s="4">
        <v>0.63</v>
      </c>
      <c r="D16" s="4">
        <v>3.2</v>
      </c>
      <c r="E16" s="5">
        <f t="shared" si="0"/>
        <v>0.50793650793650791</v>
      </c>
      <c r="F16" s="4">
        <v>299</v>
      </c>
      <c r="G16" s="4">
        <v>207</v>
      </c>
      <c r="H16" s="4">
        <v>178</v>
      </c>
      <c r="I16" s="4">
        <f t="shared" si="2"/>
        <v>14.5</v>
      </c>
      <c r="J16" s="11">
        <v>14.642857142857139</v>
      </c>
      <c r="K16"/>
    </row>
    <row r="17" spans="1:11" x14ac:dyDescent="0.25">
      <c r="A17" s="3" t="s">
        <v>91</v>
      </c>
      <c r="B17" s="15">
        <v>44690</v>
      </c>
      <c r="C17" s="4">
        <v>0.79</v>
      </c>
      <c r="D17" s="4">
        <v>2.76</v>
      </c>
      <c r="E17" s="5">
        <f t="shared" si="0"/>
        <v>0.34936708860759491</v>
      </c>
      <c r="F17" s="4">
        <v>401</v>
      </c>
      <c r="G17" s="4">
        <v>301</v>
      </c>
      <c r="H17" s="4">
        <v>268</v>
      </c>
      <c r="I17" s="4">
        <f t="shared" si="2"/>
        <v>16.5</v>
      </c>
      <c r="J17" s="11">
        <v>21.428571428571427</v>
      </c>
      <c r="K17"/>
    </row>
    <row r="18" spans="1:11" x14ac:dyDescent="0.25">
      <c r="A18" s="3" t="s">
        <v>91</v>
      </c>
      <c r="B18" s="15">
        <v>44686</v>
      </c>
      <c r="C18" s="4">
        <v>0.95</v>
      </c>
      <c r="D18" s="4">
        <v>2.23</v>
      </c>
      <c r="E18" s="5">
        <f t="shared" si="0"/>
        <v>0.23473684210526313</v>
      </c>
      <c r="F18" s="4">
        <v>319</v>
      </c>
      <c r="G18" s="4">
        <v>306</v>
      </c>
      <c r="H18" s="4">
        <v>261</v>
      </c>
      <c r="I18" s="4">
        <f t="shared" si="2"/>
        <v>22.5</v>
      </c>
      <c r="J18" s="11">
        <v>19.285714285714288</v>
      </c>
      <c r="K18"/>
    </row>
    <row r="19" spans="1:11" x14ac:dyDescent="0.25">
      <c r="A19" s="3" t="s">
        <v>92</v>
      </c>
      <c r="B19" s="15">
        <v>44606</v>
      </c>
      <c r="C19" s="4">
        <v>1.0900000000000001</v>
      </c>
      <c r="D19" s="4">
        <v>4.16</v>
      </c>
      <c r="E19" s="5">
        <f t="shared" si="0"/>
        <v>0.38165137614678901</v>
      </c>
      <c r="F19" s="4">
        <v>403</v>
      </c>
      <c r="G19" s="4">
        <v>340</v>
      </c>
      <c r="H19" s="4">
        <v>250</v>
      </c>
      <c r="I19" s="4">
        <f t="shared" si="2"/>
        <v>45</v>
      </c>
      <c r="J19" s="11">
        <v>21.071428571428573</v>
      </c>
      <c r="K19"/>
    </row>
    <row r="20" spans="1:11" x14ac:dyDescent="0.25">
      <c r="A20" s="3" t="s">
        <v>92</v>
      </c>
      <c r="B20" s="15">
        <v>44603</v>
      </c>
      <c r="C20" s="4">
        <v>1.25</v>
      </c>
      <c r="D20" s="4">
        <v>5.77</v>
      </c>
      <c r="E20" s="5">
        <f t="shared" si="0"/>
        <v>0.46159999999999995</v>
      </c>
      <c r="F20" s="4">
        <v>420</v>
      </c>
      <c r="G20" s="4">
        <v>381</v>
      </c>
      <c r="H20" s="4">
        <v>248</v>
      </c>
      <c r="I20" s="4">
        <f t="shared" si="2"/>
        <v>66.5</v>
      </c>
      <c r="J20" s="11">
        <v>21.428571428571427</v>
      </c>
      <c r="K20"/>
    </row>
    <row r="21" spans="1:11" x14ac:dyDescent="0.25">
      <c r="A21" s="3" t="s">
        <v>92</v>
      </c>
      <c r="B21" s="15">
        <v>44610</v>
      </c>
      <c r="C21" s="4">
        <v>0.91</v>
      </c>
      <c r="D21" s="4">
        <v>2.69</v>
      </c>
      <c r="E21" s="5">
        <f t="shared" si="0"/>
        <v>0.29560439560439561</v>
      </c>
      <c r="F21" s="4">
        <v>427</v>
      </c>
      <c r="G21" s="4">
        <v>420</v>
      </c>
      <c r="H21" s="4">
        <v>235</v>
      </c>
      <c r="I21" s="4">
        <f t="shared" si="2"/>
        <v>92.5</v>
      </c>
      <c r="J21" s="11">
        <v>19.285714285714288</v>
      </c>
      <c r="K21"/>
    </row>
    <row r="22" spans="1:11" x14ac:dyDescent="0.25">
      <c r="A22" s="3" t="s">
        <v>92</v>
      </c>
      <c r="B22" s="15">
        <v>44613</v>
      </c>
      <c r="C22" s="4">
        <v>1.0900000000000001</v>
      </c>
      <c r="D22" s="4">
        <v>3.98</v>
      </c>
      <c r="E22" s="5">
        <f t="shared" si="0"/>
        <v>0.36513761467889905</v>
      </c>
      <c r="F22" s="4">
        <v>448</v>
      </c>
      <c r="G22" s="4">
        <v>410</v>
      </c>
      <c r="H22" s="4">
        <v>209</v>
      </c>
      <c r="I22" s="4">
        <f t="shared" si="2"/>
        <v>100.5</v>
      </c>
      <c r="J22" s="11">
        <v>32.857142857142854</v>
      </c>
      <c r="K22"/>
    </row>
    <row r="23" spans="1:11" x14ac:dyDescent="0.25">
      <c r="A23" s="3" t="s">
        <v>93</v>
      </c>
      <c r="B23" s="15">
        <v>44704</v>
      </c>
      <c r="C23" s="4">
        <v>1.28</v>
      </c>
      <c r="D23" s="4">
        <v>1.91</v>
      </c>
      <c r="E23" s="5">
        <f t="shared" si="0"/>
        <v>0.14921875000000001</v>
      </c>
      <c r="F23" s="4">
        <v>325</v>
      </c>
      <c r="G23" s="4">
        <v>423</v>
      </c>
      <c r="H23" s="4">
        <v>340</v>
      </c>
      <c r="I23" s="4">
        <f t="shared" si="2"/>
        <v>41.5</v>
      </c>
      <c r="J23" s="11">
        <v>16.071428571428569</v>
      </c>
      <c r="K23"/>
    </row>
    <row r="24" spans="1:11" x14ac:dyDescent="0.25">
      <c r="A24" s="3" t="s">
        <v>93</v>
      </c>
      <c r="B24" s="15">
        <v>44651</v>
      </c>
      <c r="C24" s="4">
        <v>1.07</v>
      </c>
      <c r="D24" s="4">
        <v>1.42</v>
      </c>
      <c r="E24" s="5">
        <f t="shared" si="0"/>
        <v>0.13271028037383178</v>
      </c>
      <c r="F24" s="4">
        <v>458</v>
      </c>
      <c r="G24" s="4">
        <v>373</v>
      </c>
      <c r="H24" s="4">
        <v>312</v>
      </c>
      <c r="I24" s="4">
        <f t="shared" si="2"/>
        <v>30.5</v>
      </c>
      <c r="J24" s="11">
        <v>17.142857142857142</v>
      </c>
      <c r="K24"/>
    </row>
    <row r="25" spans="1:11" x14ac:dyDescent="0.25">
      <c r="A25" s="3" t="s">
        <v>93</v>
      </c>
      <c r="B25" s="15">
        <v>44642</v>
      </c>
      <c r="C25" s="4">
        <v>1.2</v>
      </c>
      <c r="D25" s="4">
        <v>2.46</v>
      </c>
      <c r="E25" s="5">
        <f t="shared" si="0"/>
        <v>0.20500000000000002</v>
      </c>
      <c r="F25" s="4">
        <v>320</v>
      </c>
      <c r="G25" s="4">
        <v>282</v>
      </c>
      <c r="H25" s="4">
        <v>179</v>
      </c>
      <c r="I25" s="4">
        <f t="shared" si="2"/>
        <v>51.5</v>
      </c>
      <c r="J25" s="11">
        <v>13.928571428571425</v>
      </c>
      <c r="K25"/>
    </row>
    <row r="26" spans="1:11" x14ac:dyDescent="0.25">
      <c r="A26" s="3" t="s">
        <v>93</v>
      </c>
      <c r="B26" s="15">
        <v>44704</v>
      </c>
      <c r="C26" s="4">
        <v>1.34</v>
      </c>
      <c r="D26" s="4">
        <v>1.38</v>
      </c>
      <c r="E26" s="5">
        <f t="shared" si="0"/>
        <v>0.10298507462686565</v>
      </c>
      <c r="F26" s="4">
        <v>362</v>
      </c>
      <c r="G26" s="4">
        <v>336</v>
      </c>
      <c r="H26" s="4">
        <v>290</v>
      </c>
      <c r="I26" s="4">
        <f t="shared" si="2"/>
        <v>23</v>
      </c>
      <c r="J26" s="11">
        <v>21.428571428571427</v>
      </c>
      <c r="K26"/>
    </row>
    <row r="27" spans="1:11" x14ac:dyDescent="0.25">
      <c r="A27" s="3" t="s">
        <v>93</v>
      </c>
      <c r="B27" s="15">
        <v>44651</v>
      </c>
      <c r="C27" s="4">
        <v>0.94</v>
      </c>
      <c r="D27" s="4">
        <v>3.24</v>
      </c>
      <c r="E27" s="5">
        <f t="shared" si="0"/>
        <v>0.34468085106382984</v>
      </c>
      <c r="F27" s="4">
        <v>380</v>
      </c>
      <c r="G27" s="4">
        <v>441</v>
      </c>
      <c r="H27" s="4">
        <v>276</v>
      </c>
      <c r="I27" s="4">
        <f t="shared" si="2"/>
        <v>82.5</v>
      </c>
      <c r="J27" s="11">
        <v>38.928571428571431</v>
      </c>
      <c r="K27"/>
    </row>
    <row r="28" spans="1:11" x14ac:dyDescent="0.25">
      <c r="A28" s="3" t="s">
        <v>94</v>
      </c>
      <c r="B28" s="15">
        <v>44604</v>
      </c>
      <c r="C28" s="4">
        <v>1.1200000000000001</v>
      </c>
      <c r="D28" s="4">
        <v>9.8000000000000007</v>
      </c>
      <c r="E28" s="5">
        <f t="shared" si="0"/>
        <v>0.87500000000000011</v>
      </c>
      <c r="F28" s="4">
        <v>115</v>
      </c>
      <c r="G28" s="4">
        <v>285</v>
      </c>
      <c r="H28" s="4">
        <v>143</v>
      </c>
      <c r="I28" s="4">
        <f t="shared" si="2"/>
        <v>71</v>
      </c>
      <c r="J28" s="11">
        <v>30.714285714285712</v>
      </c>
      <c r="K28"/>
    </row>
    <row r="29" spans="1:11" x14ac:dyDescent="0.25">
      <c r="A29" s="3" t="s">
        <v>94</v>
      </c>
      <c r="B29" s="15">
        <v>44606</v>
      </c>
      <c r="C29" s="4">
        <v>1.39</v>
      </c>
      <c r="D29" s="4">
        <v>6.78</v>
      </c>
      <c r="E29" s="5">
        <f t="shared" si="0"/>
        <v>0.48776978417266192</v>
      </c>
      <c r="F29" s="4">
        <v>107</v>
      </c>
      <c r="G29" s="4">
        <v>236</v>
      </c>
      <c r="H29" s="4">
        <v>119</v>
      </c>
      <c r="I29" s="4">
        <f t="shared" si="2"/>
        <v>58.5</v>
      </c>
      <c r="J29" s="11">
        <v>28.571428571428573</v>
      </c>
      <c r="K29"/>
    </row>
    <row r="30" spans="1:11" x14ac:dyDescent="0.25">
      <c r="A30" s="3" t="s">
        <v>94</v>
      </c>
      <c r="B30" s="15">
        <v>44617</v>
      </c>
      <c r="C30" s="4">
        <v>1.1100000000000001</v>
      </c>
      <c r="D30" s="4">
        <v>5.0599999999999996</v>
      </c>
      <c r="E30" s="5">
        <f t="shared" si="0"/>
        <v>0.45585585585585575</v>
      </c>
      <c r="F30" s="4">
        <v>103</v>
      </c>
      <c r="G30" s="4">
        <v>359</v>
      </c>
      <c r="H30" s="4">
        <v>187</v>
      </c>
      <c r="I30" s="4">
        <f t="shared" si="2"/>
        <v>86</v>
      </c>
      <c r="J30" s="11">
        <v>24.999999999999996</v>
      </c>
      <c r="K30"/>
    </row>
    <row r="31" spans="1:11" x14ac:dyDescent="0.25">
      <c r="A31" s="3" t="s">
        <v>94</v>
      </c>
      <c r="B31" s="15">
        <v>44613</v>
      </c>
      <c r="C31" s="4">
        <v>1.39</v>
      </c>
      <c r="D31" s="4">
        <v>4.09</v>
      </c>
      <c r="E31" s="5">
        <f t="shared" si="0"/>
        <v>0.29424460431654675</v>
      </c>
      <c r="F31" s="4">
        <v>103</v>
      </c>
      <c r="G31" s="4">
        <v>406</v>
      </c>
      <c r="H31" s="4">
        <v>205</v>
      </c>
      <c r="I31" s="4">
        <f t="shared" si="2"/>
        <v>100.5</v>
      </c>
      <c r="J31" s="11">
        <v>30.357142857142854</v>
      </c>
      <c r="K31"/>
    </row>
    <row r="32" spans="1:11" x14ac:dyDescent="0.25">
      <c r="A32" s="3" t="s">
        <v>94</v>
      </c>
      <c r="B32" s="15">
        <v>44610</v>
      </c>
      <c r="C32" s="4">
        <v>1.03</v>
      </c>
      <c r="D32" s="4">
        <v>6.1</v>
      </c>
      <c r="E32" s="5">
        <f t="shared" si="0"/>
        <v>0.59223300970873782</v>
      </c>
      <c r="F32" s="4">
        <v>87</v>
      </c>
      <c r="G32" s="4">
        <v>230</v>
      </c>
      <c r="H32" s="4">
        <v>180</v>
      </c>
      <c r="I32" s="4">
        <f t="shared" si="2"/>
        <v>25</v>
      </c>
      <c r="J32" s="11">
        <v>16.428571428571427</v>
      </c>
      <c r="K32"/>
    </row>
    <row r="33" spans="1:11" x14ac:dyDescent="0.25">
      <c r="A33" s="3" t="s">
        <v>94</v>
      </c>
      <c r="B33" s="15">
        <v>44607</v>
      </c>
      <c r="C33" s="4">
        <v>1.37</v>
      </c>
      <c r="D33" s="4">
        <v>9.0500000000000007</v>
      </c>
      <c r="E33" s="5">
        <f t="shared" si="0"/>
        <v>0.66058394160583944</v>
      </c>
      <c r="F33" s="4">
        <v>104</v>
      </c>
      <c r="G33" s="4">
        <v>245</v>
      </c>
      <c r="H33" s="4">
        <v>147</v>
      </c>
      <c r="I33" s="4">
        <f t="shared" si="2"/>
        <v>49</v>
      </c>
      <c r="J33" s="11">
        <v>23.214285714285715</v>
      </c>
      <c r="K33"/>
    </row>
    <row r="34" spans="1:11" x14ac:dyDescent="0.25">
      <c r="A34" s="3" t="s">
        <v>95</v>
      </c>
      <c r="B34" s="15">
        <v>44592</v>
      </c>
      <c r="C34" s="4">
        <v>0.7</v>
      </c>
      <c r="D34" s="4">
        <v>1.56</v>
      </c>
      <c r="E34" s="5">
        <f t="shared" si="0"/>
        <v>0.22285714285714286</v>
      </c>
      <c r="F34" s="4">
        <v>294</v>
      </c>
      <c r="G34" s="4">
        <v>231</v>
      </c>
      <c r="H34" s="4">
        <v>132</v>
      </c>
      <c r="I34" s="4">
        <f t="shared" si="2"/>
        <v>49.5</v>
      </c>
      <c r="J34" s="11">
        <v>19.642857142857139</v>
      </c>
      <c r="K34"/>
    </row>
    <row r="35" spans="1:11" x14ac:dyDescent="0.25">
      <c r="A35" s="3" t="s">
        <v>95</v>
      </c>
      <c r="B35" s="15">
        <v>44610</v>
      </c>
      <c r="C35" s="4">
        <v>0.62</v>
      </c>
      <c r="D35" s="4">
        <v>1.26</v>
      </c>
      <c r="E35" s="5">
        <f t="shared" si="0"/>
        <v>0.20322580645161289</v>
      </c>
      <c r="F35" s="4">
        <v>446</v>
      </c>
      <c r="G35" s="4">
        <v>225</v>
      </c>
      <c r="H35" s="4">
        <v>184</v>
      </c>
      <c r="I35" s="4">
        <f t="shared" si="2"/>
        <v>20.5</v>
      </c>
      <c r="J35" s="11">
        <v>24.285714285714285</v>
      </c>
      <c r="K35"/>
    </row>
    <row r="36" spans="1:11" x14ac:dyDescent="0.25">
      <c r="A36" s="3" t="s">
        <v>95</v>
      </c>
      <c r="B36" s="15">
        <v>44596</v>
      </c>
      <c r="C36" s="4">
        <v>0.72</v>
      </c>
      <c r="D36" s="4">
        <v>1.1200000000000001</v>
      </c>
      <c r="E36" s="5">
        <f t="shared" si="0"/>
        <v>0.15555555555555556</v>
      </c>
      <c r="F36" s="4">
        <v>332</v>
      </c>
      <c r="G36" s="4">
        <v>372</v>
      </c>
      <c r="H36" s="4">
        <v>270</v>
      </c>
      <c r="I36" s="4">
        <f t="shared" si="2"/>
        <v>51</v>
      </c>
      <c r="J36" s="11">
        <v>20.357142857142854</v>
      </c>
      <c r="K36"/>
    </row>
    <row r="37" spans="1:11" x14ac:dyDescent="0.25">
      <c r="A37" s="3" t="s">
        <v>95</v>
      </c>
      <c r="B37" s="15">
        <v>44612</v>
      </c>
      <c r="C37" s="4">
        <v>0.75</v>
      </c>
      <c r="D37" s="4">
        <v>3.13</v>
      </c>
      <c r="E37" s="5">
        <f t="shared" si="0"/>
        <v>0.41733333333333333</v>
      </c>
      <c r="F37" s="4">
        <v>492</v>
      </c>
      <c r="G37" s="4">
        <v>203</v>
      </c>
      <c r="H37" s="4">
        <v>165</v>
      </c>
      <c r="I37" s="4">
        <f t="shared" si="2"/>
        <v>19</v>
      </c>
      <c r="J37" s="11">
        <v>19.999999999999996</v>
      </c>
      <c r="K37"/>
    </row>
    <row r="38" spans="1:11" x14ac:dyDescent="0.25">
      <c r="A38" s="3" t="s">
        <v>95</v>
      </c>
      <c r="B38" s="15">
        <v>44590</v>
      </c>
      <c r="C38" s="4">
        <v>0.56999999999999995</v>
      </c>
      <c r="D38" s="4">
        <v>9.4</v>
      </c>
      <c r="E38" s="5">
        <f t="shared" si="0"/>
        <v>1.6491228070175439</v>
      </c>
      <c r="F38" s="4">
        <v>316</v>
      </c>
      <c r="G38" s="4">
        <v>225</v>
      </c>
      <c r="H38" s="4">
        <v>103</v>
      </c>
      <c r="I38" s="4">
        <f t="shared" si="2"/>
        <v>61</v>
      </c>
      <c r="J38" s="11">
        <v>12.5</v>
      </c>
      <c r="K38"/>
    </row>
    <row r="39" spans="1:11" x14ac:dyDescent="0.25">
      <c r="A39" s="3" t="s">
        <v>95</v>
      </c>
      <c r="B39" s="15">
        <v>44576</v>
      </c>
      <c r="C39" s="4">
        <v>0.69</v>
      </c>
      <c r="D39" s="4">
        <v>1.87</v>
      </c>
      <c r="E39" s="5">
        <f t="shared" si="0"/>
        <v>0.27101449275362322</v>
      </c>
      <c r="F39" s="4">
        <v>431</v>
      </c>
      <c r="G39" s="4">
        <v>279</v>
      </c>
      <c r="H39" s="4">
        <v>206</v>
      </c>
      <c r="I39" s="4">
        <f t="shared" si="2"/>
        <v>36.5</v>
      </c>
      <c r="J39" s="11">
        <v>17.857142857142858</v>
      </c>
      <c r="K39"/>
    </row>
    <row r="40" spans="1:11" x14ac:dyDescent="0.25">
      <c r="A40" s="3" t="s">
        <v>96</v>
      </c>
      <c r="B40" s="15">
        <v>44688</v>
      </c>
      <c r="C40" s="4">
        <v>1.1399999999999999</v>
      </c>
      <c r="D40" s="4">
        <v>2.9</v>
      </c>
      <c r="E40" s="5">
        <f t="shared" si="0"/>
        <v>0.25438596491228072</v>
      </c>
      <c r="F40" s="4">
        <v>135</v>
      </c>
      <c r="G40" s="4">
        <v>313</v>
      </c>
      <c r="H40" s="4">
        <v>254</v>
      </c>
      <c r="I40" s="4">
        <f t="shared" si="2"/>
        <v>29.5</v>
      </c>
      <c r="J40" s="11">
        <v>23.214285714285715</v>
      </c>
      <c r="K40"/>
    </row>
    <row r="41" spans="1:11" x14ac:dyDescent="0.25">
      <c r="A41" s="3" t="s">
        <v>96</v>
      </c>
      <c r="B41" s="15">
        <v>44688</v>
      </c>
      <c r="C41" s="4">
        <v>1.06</v>
      </c>
      <c r="D41" s="4">
        <v>4.13</v>
      </c>
      <c r="E41" s="5">
        <f t="shared" si="0"/>
        <v>0.38962264150943393</v>
      </c>
      <c r="F41" s="4">
        <v>145</v>
      </c>
      <c r="G41" s="4">
        <v>324</v>
      </c>
      <c r="H41" s="4">
        <v>251</v>
      </c>
      <c r="I41" s="4">
        <f t="shared" si="2"/>
        <v>36.5</v>
      </c>
      <c r="J41" s="11">
        <v>24.999999999999996</v>
      </c>
      <c r="K41"/>
    </row>
    <row r="42" spans="1:11" x14ac:dyDescent="0.25">
      <c r="A42" s="3" t="s">
        <v>96</v>
      </c>
      <c r="B42" s="15">
        <v>44694</v>
      </c>
      <c r="C42" s="4">
        <v>0.95</v>
      </c>
      <c r="D42" s="4">
        <v>0.53</v>
      </c>
      <c r="E42" s="5">
        <f t="shared" si="0"/>
        <v>5.5789473684210528E-2</v>
      </c>
      <c r="F42" s="4">
        <v>134</v>
      </c>
      <c r="G42" s="4">
        <v>306</v>
      </c>
      <c r="H42" s="4">
        <v>257</v>
      </c>
      <c r="I42" s="4">
        <f t="shared" si="2"/>
        <v>24.5</v>
      </c>
      <c r="J42" s="11">
        <v>18.571428571428573</v>
      </c>
      <c r="K42"/>
    </row>
    <row r="43" spans="1:11" x14ac:dyDescent="0.25">
      <c r="A43" s="3" t="s">
        <v>96</v>
      </c>
      <c r="B43" s="15">
        <v>44701</v>
      </c>
      <c r="C43" s="4">
        <v>0.91</v>
      </c>
      <c r="D43" s="4">
        <v>2.21</v>
      </c>
      <c r="E43" s="5">
        <f t="shared" si="0"/>
        <v>0.24285714285714283</v>
      </c>
      <c r="F43" s="4">
        <v>143</v>
      </c>
      <c r="G43" s="4">
        <v>280</v>
      </c>
      <c r="H43" s="4">
        <v>235</v>
      </c>
      <c r="I43" s="4">
        <f t="shared" si="2"/>
        <v>22.5</v>
      </c>
      <c r="J43" s="11">
        <v>16.428571428571427</v>
      </c>
      <c r="K43"/>
    </row>
    <row r="44" spans="1:11" x14ac:dyDescent="0.25">
      <c r="A44" s="3" t="s">
        <v>96</v>
      </c>
      <c r="B44" s="15">
        <v>44686</v>
      </c>
      <c r="C44" s="4">
        <v>1.0900000000000001</v>
      </c>
      <c r="D44" s="4">
        <v>2.56</v>
      </c>
      <c r="E44" s="5">
        <f t="shared" si="0"/>
        <v>0.23486238532110093</v>
      </c>
      <c r="F44" s="4">
        <v>123</v>
      </c>
      <c r="G44" s="4">
        <v>317</v>
      </c>
      <c r="H44" s="4">
        <v>255</v>
      </c>
      <c r="I44" s="4">
        <f t="shared" si="2"/>
        <v>31</v>
      </c>
      <c r="J44" s="11">
        <v>17.857142857142858</v>
      </c>
      <c r="K44"/>
    </row>
    <row r="45" spans="1:11" x14ac:dyDescent="0.25">
      <c r="A45" s="3" t="s">
        <v>96</v>
      </c>
      <c r="B45" s="15">
        <v>44691</v>
      </c>
      <c r="C45" s="4">
        <v>1.08</v>
      </c>
      <c r="D45" s="4">
        <v>4.41</v>
      </c>
      <c r="E45" s="5">
        <f t="shared" si="0"/>
        <v>0.40833333333333338</v>
      </c>
      <c r="F45" s="4">
        <v>120</v>
      </c>
      <c r="G45" s="4">
        <v>301</v>
      </c>
      <c r="H45" s="4">
        <v>261</v>
      </c>
      <c r="I45" s="4">
        <f t="shared" si="2"/>
        <v>20</v>
      </c>
      <c r="J45" s="11">
        <v>19.999999999999996</v>
      </c>
      <c r="K45"/>
    </row>
    <row r="46" spans="1:11" x14ac:dyDescent="0.25">
      <c r="A46" s="3" t="s">
        <v>97</v>
      </c>
      <c r="B46" s="15">
        <v>44599</v>
      </c>
      <c r="C46" s="4">
        <v>0.71</v>
      </c>
      <c r="D46" s="4">
        <v>2.0699999999999998</v>
      </c>
      <c r="E46" s="5">
        <f t="shared" si="0"/>
        <v>0.29154929577464783</v>
      </c>
      <c r="F46" s="4">
        <v>370</v>
      </c>
      <c r="G46" s="4">
        <v>394</v>
      </c>
      <c r="H46" s="4">
        <v>317</v>
      </c>
      <c r="I46" s="4">
        <f t="shared" si="2"/>
        <v>38.5</v>
      </c>
      <c r="J46" s="11">
        <v>13.214285714285715</v>
      </c>
      <c r="K46"/>
    </row>
    <row r="47" spans="1:11" x14ac:dyDescent="0.25">
      <c r="A47" s="3" t="s">
        <v>97</v>
      </c>
      <c r="B47" s="15">
        <v>44606</v>
      </c>
      <c r="C47" s="4">
        <v>0.86</v>
      </c>
      <c r="D47" s="4">
        <v>2.61</v>
      </c>
      <c r="E47" s="5">
        <f t="shared" si="0"/>
        <v>0.30348837209302326</v>
      </c>
      <c r="F47" s="4">
        <v>449</v>
      </c>
      <c r="G47" s="4">
        <v>374</v>
      </c>
      <c r="H47" s="4">
        <v>302</v>
      </c>
      <c r="I47" s="4">
        <f t="shared" si="2"/>
        <v>36</v>
      </c>
      <c r="J47" s="11">
        <v>24.999999999999996</v>
      </c>
      <c r="K47"/>
    </row>
    <row r="48" spans="1:11" x14ac:dyDescent="0.25">
      <c r="A48" s="3" t="s">
        <v>97</v>
      </c>
      <c r="B48" s="15">
        <v>44592</v>
      </c>
      <c r="C48" s="4">
        <v>0.8</v>
      </c>
      <c r="D48" s="4">
        <v>3.22</v>
      </c>
      <c r="E48" s="5">
        <f t="shared" si="0"/>
        <v>0.40249999999999997</v>
      </c>
      <c r="F48" s="4">
        <v>318</v>
      </c>
      <c r="G48" s="4">
        <v>362</v>
      </c>
      <c r="H48" s="4">
        <v>248</v>
      </c>
      <c r="I48" s="4">
        <f t="shared" si="2"/>
        <v>57</v>
      </c>
      <c r="J48" s="11">
        <v>34.642857142857146</v>
      </c>
      <c r="K48"/>
    </row>
    <row r="49" spans="1:11" x14ac:dyDescent="0.25">
      <c r="A49" s="3" t="s">
        <v>97</v>
      </c>
      <c r="B49" s="15">
        <v>44602</v>
      </c>
      <c r="C49" s="4">
        <v>0.93</v>
      </c>
      <c r="D49" s="4">
        <v>1.92</v>
      </c>
      <c r="E49" s="5">
        <f t="shared" si="0"/>
        <v>0.20645161290322581</v>
      </c>
      <c r="F49" s="4">
        <v>436</v>
      </c>
      <c r="G49" s="4">
        <v>364</v>
      </c>
      <c r="H49" s="4">
        <v>302</v>
      </c>
      <c r="I49" s="4">
        <f t="shared" si="2"/>
        <v>31</v>
      </c>
      <c r="J49" s="11">
        <v>23.928571428571423</v>
      </c>
      <c r="K49"/>
    </row>
    <row r="50" spans="1:11" x14ac:dyDescent="0.25">
      <c r="A50" s="3" t="s">
        <v>97</v>
      </c>
      <c r="B50" s="15">
        <v>44596</v>
      </c>
      <c r="C50" s="4">
        <v>0.68</v>
      </c>
      <c r="D50" s="4">
        <v>1.36</v>
      </c>
      <c r="E50" s="5">
        <f t="shared" si="0"/>
        <v>0.2</v>
      </c>
      <c r="F50" s="4">
        <v>314</v>
      </c>
      <c r="G50" s="4">
        <v>305</v>
      </c>
      <c r="H50" s="4">
        <v>273</v>
      </c>
      <c r="I50" s="4">
        <f t="shared" si="2"/>
        <v>16</v>
      </c>
      <c r="J50" s="11">
        <v>25.357142857142854</v>
      </c>
      <c r="K50"/>
    </row>
    <row r="51" spans="1:11" x14ac:dyDescent="0.25">
      <c r="A51" s="3" t="s">
        <v>97</v>
      </c>
      <c r="B51" s="15">
        <v>44610</v>
      </c>
      <c r="C51" s="4">
        <v>0.69</v>
      </c>
      <c r="D51" s="4">
        <v>3.19</v>
      </c>
      <c r="E51" s="5">
        <f t="shared" si="0"/>
        <v>0.46231884057971012</v>
      </c>
      <c r="F51" s="4">
        <v>470</v>
      </c>
      <c r="G51" s="4">
        <v>357</v>
      </c>
      <c r="H51" s="4">
        <v>309</v>
      </c>
      <c r="I51" s="4">
        <f t="shared" si="2"/>
        <v>24</v>
      </c>
      <c r="J51" s="11">
        <v>17.5</v>
      </c>
      <c r="K51"/>
    </row>
    <row r="52" spans="1:11" x14ac:dyDescent="0.25">
      <c r="A52" s="3" t="s">
        <v>98</v>
      </c>
      <c r="B52" s="15">
        <v>44597</v>
      </c>
      <c r="C52" s="4">
        <v>0.93</v>
      </c>
      <c r="D52" s="4">
        <v>2.2400000000000002</v>
      </c>
      <c r="E52" s="5">
        <f t="shared" si="0"/>
        <v>0.24086021505376345</v>
      </c>
      <c r="F52" s="4">
        <v>295</v>
      </c>
      <c r="G52" s="4">
        <v>345</v>
      </c>
      <c r="H52" s="4">
        <v>288</v>
      </c>
      <c r="I52" s="4">
        <f t="shared" si="2"/>
        <v>28.5</v>
      </c>
      <c r="J52" s="11">
        <v>15.357142857142856</v>
      </c>
      <c r="K52"/>
    </row>
    <row r="53" spans="1:11" x14ac:dyDescent="0.25">
      <c r="A53" s="3" t="s">
        <v>98</v>
      </c>
      <c r="B53" s="15">
        <v>44603</v>
      </c>
      <c r="C53" s="4">
        <v>0.92</v>
      </c>
      <c r="D53" s="4">
        <v>1.63</v>
      </c>
      <c r="E53" s="5">
        <f t="shared" si="0"/>
        <v>0.17717391304347826</v>
      </c>
      <c r="F53" s="4">
        <v>312</v>
      </c>
      <c r="G53" s="4">
        <v>305</v>
      </c>
      <c r="H53" s="4">
        <v>287</v>
      </c>
      <c r="I53" s="4">
        <f t="shared" si="2"/>
        <v>9</v>
      </c>
      <c r="J53" s="11">
        <v>14.999999999999998</v>
      </c>
      <c r="K53"/>
    </row>
    <row r="54" spans="1:11" x14ac:dyDescent="0.25">
      <c r="A54" s="3" t="s">
        <v>98</v>
      </c>
      <c r="B54" s="15">
        <v>44669</v>
      </c>
      <c r="C54" s="4">
        <v>0.87</v>
      </c>
      <c r="D54" s="4">
        <v>2.97</v>
      </c>
      <c r="E54" s="5">
        <f t="shared" si="0"/>
        <v>0.3413793103448276</v>
      </c>
      <c r="F54" s="4">
        <v>268</v>
      </c>
      <c r="G54" s="4">
        <v>330</v>
      </c>
      <c r="H54" s="4">
        <v>285</v>
      </c>
      <c r="I54" s="4">
        <f t="shared" si="2"/>
        <v>22.5</v>
      </c>
      <c r="J54" s="11">
        <v>12.5</v>
      </c>
      <c r="K54"/>
    </row>
    <row r="55" spans="1:11" x14ac:dyDescent="0.25">
      <c r="A55" s="3" t="s">
        <v>98</v>
      </c>
      <c r="B55" s="15">
        <v>44610</v>
      </c>
      <c r="C55" s="4">
        <v>0.7</v>
      </c>
      <c r="D55" s="4">
        <v>2.17</v>
      </c>
      <c r="E55" s="5">
        <f t="shared" si="0"/>
        <v>0.31</v>
      </c>
      <c r="F55" s="4">
        <v>322</v>
      </c>
      <c r="G55" s="4">
        <v>320</v>
      </c>
      <c r="H55" s="4">
        <v>280</v>
      </c>
      <c r="I55" s="4">
        <f t="shared" si="2"/>
        <v>20</v>
      </c>
      <c r="J55" s="11">
        <v>14.642857142857139</v>
      </c>
      <c r="K55"/>
    </row>
    <row r="56" spans="1:11" x14ac:dyDescent="0.25">
      <c r="A56" s="3" t="s">
        <v>98</v>
      </c>
      <c r="B56" s="15">
        <v>44697</v>
      </c>
      <c r="C56" s="4">
        <v>0.83</v>
      </c>
      <c r="D56" s="4">
        <v>3.16</v>
      </c>
      <c r="E56" s="5">
        <f t="shared" si="0"/>
        <v>0.3807228915662651</v>
      </c>
      <c r="F56" s="4">
        <v>245</v>
      </c>
      <c r="G56" s="4">
        <v>312</v>
      </c>
      <c r="H56" s="4">
        <v>203</v>
      </c>
      <c r="I56" s="4">
        <f t="shared" si="2"/>
        <v>54.5</v>
      </c>
      <c r="J56" s="11">
        <v>11.428571428571427</v>
      </c>
      <c r="K56"/>
    </row>
    <row r="57" spans="1:11" x14ac:dyDescent="0.25">
      <c r="A57" s="3" t="s">
        <v>98</v>
      </c>
      <c r="B57" s="15">
        <v>44599</v>
      </c>
      <c r="C57" s="4">
        <v>1.07</v>
      </c>
      <c r="D57" s="4">
        <v>2.87</v>
      </c>
      <c r="E57" s="5">
        <f t="shared" si="0"/>
        <v>0.26822429906542056</v>
      </c>
      <c r="F57" s="4">
        <v>295</v>
      </c>
      <c r="G57" s="4">
        <v>351</v>
      </c>
      <c r="H57" s="4">
        <v>286</v>
      </c>
      <c r="I57" s="4">
        <f t="shared" si="2"/>
        <v>32.5</v>
      </c>
      <c r="J57" s="11">
        <v>16.785714285714285</v>
      </c>
      <c r="K57"/>
    </row>
    <row r="58" spans="1:11" x14ac:dyDescent="0.25">
      <c r="A58" s="3" t="s">
        <v>99</v>
      </c>
      <c r="B58" s="15">
        <v>44597</v>
      </c>
      <c r="C58" s="4">
        <v>0.53</v>
      </c>
      <c r="D58" s="4">
        <v>5.57</v>
      </c>
      <c r="E58" s="5">
        <f t="shared" si="0"/>
        <v>1.050943396226415</v>
      </c>
      <c r="F58" s="4">
        <v>383</v>
      </c>
      <c r="G58" s="4">
        <v>362</v>
      </c>
      <c r="H58" s="4">
        <v>223</v>
      </c>
      <c r="I58" s="4">
        <f t="shared" si="2"/>
        <v>69.5</v>
      </c>
      <c r="J58" s="11">
        <v>14.642857142857139</v>
      </c>
      <c r="K58"/>
    </row>
    <row r="59" spans="1:11" x14ac:dyDescent="0.25">
      <c r="A59" s="3" t="s">
        <v>99</v>
      </c>
      <c r="B59" s="15">
        <v>44599</v>
      </c>
      <c r="C59" s="4">
        <v>0.62</v>
      </c>
      <c r="D59" s="4">
        <v>2.2999999999999998</v>
      </c>
      <c r="E59" s="5">
        <f t="shared" si="0"/>
        <v>0.37096774193548382</v>
      </c>
      <c r="F59" s="4">
        <v>372</v>
      </c>
      <c r="G59" s="4">
        <v>312</v>
      </c>
      <c r="H59" s="4">
        <v>219</v>
      </c>
      <c r="I59" s="4">
        <f t="shared" si="2"/>
        <v>46.5</v>
      </c>
      <c r="J59" s="11">
        <v>15.357142857142856</v>
      </c>
      <c r="K59"/>
    </row>
    <row r="60" spans="1:11" x14ac:dyDescent="0.25">
      <c r="A60" s="3" t="s">
        <v>99</v>
      </c>
      <c r="B60" s="15">
        <v>44602</v>
      </c>
      <c r="C60" s="4">
        <v>0.67</v>
      </c>
      <c r="D60" s="4">
        <v>2.0699999999999998</v>
      </c>
      <c r="E60" s="5">
        <f t="shared" si="0"/>
        <v>0.30895522388059699</v>
      </c>
      <c r="F60" s="4">
        <v>349</v>
      </c>
      <c r="G60" s="4">
        <v>286</v>
      </c>
      <c r="H60" s="4">
        <v>177</v>
      </c>
      <c r="I60" s="4">
        <f t="shared" si="2"/>
        <v>54.5</v>
      </c>
      <c r="J60" s="11">
        <v>16.428571428571427</v>
      </c>
      <c r="K60"/>
    </row>
    <row r="61" spans="1:11" x14ac:dyDescent="0.25">
      <c r="A61" s="3" t="s">
        <v>99</v>
      </c>
      <c r="B61" s="15">
        <v>44607</v>
      </c>
      <c r="C61" s="4">
        <v>0.67</v>
      </c>
      <c r="D61" s="4">
        <v>4.01</v>
      </c>
      <c r="E61" s="5">
        <f t="shared" si="0"/>
        <v>0.59850746268656718</v>
      </c>
      <c r="F61" s="4">
        <v>432</v>
      </c>
      <c r="G61" s="4">
        <v>291</v>
      </c>
      <c r="H61" s="4">
        <v>207</v>
      </c>
      <c r="I61" s="4">
        <f t="shared" si="2"/>
        <v>42</v>
      </c>
      <c r="J61" s="11">
        <v>20.357142857142854</v>
      </c>
      <c r="K61"/>
    </row>
    <row r="62" spans="1:11" x14ac:dyDescent="0.25">
      <c r="A62" s="3" t="s">
        <v>99</v>
      </c>
      <c r="B62" s="15">
        <v>44604</v>
      </c>
      <c r="C62" s="4">
        <v>0.56999999999999995</v>
      </c>
      <c r="D62" s="4">
        <v>1.74</v>
      </c>
      <c r="E62" s="5">
        <f t="shared" si="0"/>
        <v>0.30526315789473685</v>
      </c>
      <c r="F62" s="4">
        <v>384</v>
      </c>
      <c r="G62" s="4">
        <v>269</v>
      </c>
      <c r="H62" s="4">
        <v>207</v>
      </c>
      <c r="I62" s="4">
        <f t="shared" si="2"/>
        <v>31</v>
      </c>
      <c r="J62" s="11">
        <v>13.214285714285715</v>
      </c>
      <c r="K62"/>
    </row>
    <row r="63" spans="1:11" x14ac:dyDescent="0.25">
      <c r="A63" s="3" t="s">
        <v>99</v>
      </c>
      <c r="B63" s="15">
        <v>44614</v>
      </c>
      <c r="C63" s="4">
        <v>0.53</v>
      </c>
      <c r="D63" s="4">
        <v>2.46</v>
      </c>
      <c r="E63" s="5">
        <f t="shared" si="0"/>
        <v>0.46415094339622642</v>
      </c>
      <c r="F63" s="4">
        <v>480</v>
      </c>
      <c r="G63" s="4">
        <v>233</v>
      </c>
      <c r="H63" s="4">
        <v>113</v>
      </c>
      <c r="I63" s="4">
        <f t="shared" si="2"/>
        <v>60</v>
      </c>
      <c r="J63" s="11">
        <v>16.785714285714285</v>
      </c>
      <c r="K63"/>
    </row>
    <row r="64" spans="1:11" x14ac:dyDescent="0.25">
      <c r="A64" s="3" t="s">
        <v>99</v>
      </c>
      <c r="B64" s="15">
        <v>44618</v>
      </c>
      <c r="C64" s="4">
        <v>0.72</v>
      </c>
      <c r="D64" s="4">
        <v>0.89</v>
      </c>
      <c r="E64" s="5">
        <f t="shared" si="0"/>
        <v>0.12361111111111112</v>
      </c>
      <c r="F64" s="4">
        <v>421</v>
      </c>
      <c r="G64" s="4">
        <v>501</v>
      </c>
      <c r="H64" s="4">
        <v>198</v>
      </c>
      <c r="I64" s="4">
        <f t="shared" si="2"/>
        <v>151.5</v>
      </c>
      <c r="J64" s="11">
        <v>12.142857142857144</v>
      </c>
      <c r="K64"/>
    </row>
    <row r="65" spans="1:11" x14ac:dyDescent="0.25">
      <c r="A65" s="1"/>
      <c r="K65"/>
    </row>
    <row r="66" spans="1:11" x14ac:dyDescent="0.25">
      <c r="A66" s="1"/>
      <c r="C66"/>
      <c r="D66"/>
      <c r="E66"/>
      <c r="F66"/>
      <c r="G66"/>
      <c r="H66"/>
      <c r="I66"/>
      <c r="J66"/>
      <c r="K66"/>
    </row>
    <row r="67" spans="1:11" x14ac:dyDescent="0.25">
      <c r="A67" s="1"/>
      <c r="C67"/>
      <c r="D67"/>
      <c r="E67"/>
      <c r="F67"/>
      <c r="G67"/>
      <c r="H67"/>
      <c r="I67"/>
      <c r="J67"/>
      <c r="K67"/>
    </row>
    <row r="68" spans="1:11" x14ac:dyDescent="0.25">
      <c r="A68" s="1"/>
      <c r="C68"/>
      <c r="D68"/>
      <c r="E68"/>
      <c r="F68"/>
      <c r="G68"/>
      <c r="H68"/>
      <c r="I68"/>
      <c r="J68"/>
      <c r="K68"/>
    </row>
    <row r="69" spans="1:11" x14ac:dyDescent="0.25">
      <c r="A69" s="1"/>
      <c r="C69"/>
      <c r="D69"/>
      <c r="E69"/>
      <c r="F69"/>
      <c r="G69"/>
      <c r="H69"/>
      <c r="I69"/>
      <c r="J69"/>
      <c r="K69"/>
    </row>
    <row r="70" spans="1:11" x14ac:dyDescent="0.25">
      <c r="A70" s="1"/>
      <c r="C70"/>
      <c r="D70"/>
      <c r="E70"/>
      <c r="F70"/>
      <c r="G70"/>
      <c r="H70"/>
      <c r="I70"/>
      <c r="J70"/>
      <c r="K70"/>
    </row>
    <row r="71" spans="1:11" x14ac:dyDescent="0.25">
      <c r="A71" s="1"/>
      <c r="C71"/>
      <c r="D71"/>
      <c r="E71"/>
      <c r="F71"/>
      <c r="G71"/>
      <c r="H71"/>
      <c r="I71"/>
      <c r="J71"/>
      <c r="K71"/>
    </row>
    <row r="72" spans="1:11" x14ac:dyDescent="0.25">
      <c r="A72" s="1"/>
      <c r="C72"/>
      <c r="D72"/>
      <c r="E72"/>
      <c r="F72"/>
      <c r="G72"/>
      <c r="H72"/>
      <c r="I72"/>
      <c r="J72"/>
      <c r="K72"/>
    </row>
    <row r="73" spans="1:11" x14ac:dyDescent="0.25">
      <c r="A73" s="1"/>
      <c r="C73"/>
      <c r="D73"/>
      <c r="E73"/>
      <c r="F73"/>
      <c r="G73"/>
      <c r="H73"/>
      <c r="I73"/>
      <c r="J73"/>
      <c r="K73"/>
    </row>
    <row r="74" spans="1:11" x14ac:dyDescent="0.25">
      <c r="A74" s="1"/>
      <c r="C74"/>
      <c r="D74"/>
      <c r="E74"/>
      <c r="F74"/>
      <c r="G74"/>
      <c r="H74"/>
      <c r="I74"/>
      <c r="J74"/>
      <c r="K74"/>
    </row>
    <row r="75" spans="1:11" x14ac:dyDescent="0.25">
      <c r="A75" s="1"/>
      <c r="C75"/>
      <c r="D75"/>
      <c r="E75"/>
      <c r="F75"/>
      <c r="G75"/>
      <c r="H75"/>
      <c r="I75"/>
      <c r="J75"/>
      <c r="K75"/>
    </row>
    <row r="76" spans="1:11" x14ac:dyDescent="0.25">
      <c r="A76" s="1"/>
      <c r="C76"/>
      <c r="D76"/>
      <c r="E76"/>
      <c r="F76"/>
      <c r="G76"/>
      <c r="H76"/>
      <c r="I76"/>
      <c r="J76"/>
      <c r="K76"/>
    </row>
    <row r="77" spans="1:11" x14ac:dyDescent="0.25">
      <c r="A77" s="1"/>
      <c r="C77"/>
      <c r="D77"/>
      <c r="E77"/>
      <c r="F77"/>
      <c r="G77"/>
      <c r="H77"/>
      <c r="I77"/>
      <c r="J77"/>
      <c r="K77"/>
    </row>
    <row r="78" spans="1:11" x14ac:dyDescent="0.25">
      <c r="A78" s="1"/>
      <c r="C78"/>
      <c r="D78"/>
      <c r="E78"/>
      <c r="F78"/>
      <c r="G78"/>
      <c r="H78"/>
      <c r="I78"/>
      <c r="J78"/>
      <c r="K78"/>
    </row>
    <row r="79" spans="1:11" x14ac:dyDescent="0.25">
      <c r="A79" s="1"/>
      <c r="D79"/>
      <c r="E79"/>
      <c r="F79"/>
      <c r="G79"/>
      <c r="H79"/>
      <c r="I79"/>
      <c r="J79"/>
      <c r="K79"/>
    </row>
    <row r="80" spans="1:11" x14ac:dyDescent="0.25">
      <c r="A80" s="1"/>
      <c r="F80"/>
    </row>
    <row r="81" spans="1:11" x14ac:dyDescent="0.25">
      <c r="A81" s="1"/>
      <c r="F81"/>
    </row>
    <row r="82" spans="1:11" x14ac:dyDescent="0.25">
      <c r="A82" s="1"/>
      <c r="F82"/>
    </row>
    <row r="83" spans="1:11" x14ac:dyDescent="0.25">
      <c r="A83" s="1"/>
      <c r="F83"/>
      <c r="G83"/>
      <c r="H83"/>
    </row>
    <row r="84" spans="1:11" x14ac:dyDescent="0.25">
      <c r="A84" s="1"/>
      <c r="G84"/>
      <c r="H84"/>
      <c r="I84"/>
      <c r="J84"/>
      <c r="K84"/>
    </row>
    <row r="85" spans="1:11" x14ac:dyDescent="0.25">
      <c r="G85"/>
      <c r="H85"/>
      <c r="I85"/>
      <c r="J85"/>
      <c r="K85"/>
    </row>
    <row r="86" spans="1:11" x14ac:dyDescent="0.25">
      <c r="G86"/>
      <c r="H86"/>
      <c r="I86"/>
      <c r="J86"/>
      <c r="K86"/>
    </row>
    <row r="87" spans="1:11" x14ac:dyDescent="0.25">
      <c r="G87"/>
      <c r="H87"/>
      <c r="I87"/>
      <c r="J87"/>
      <c r="K87"/>
    </row>
    <row r="88" spans="1:11" x14ac:dyDescent="0.25">
      <c r="G88"/>
      <c r="H88"/>
      <c r="I88"/>
      <c r="J88"/>
      <c r="K88"/>
    </row>
    <row r="89" spans="1:11" x14ac:dyDescent="0.25">
      <c r="I89"/>
      <c r="J89"/>
      <c r="K8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>
      <selection activeCell="G4" sqref="G4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6" ht="16.5" thickTop="1" thickBot="1" x14ac:dyDescent="0.3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19</v>
      </c>
    </row>
    <row r="2" spans="1:6" ht="16.5" thickTop="1" thickBot="1" x14ac:dyDescent="0.3">
      <c r="A2" s="7" t="s">
        <v>10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20</v>
      </c>
    </row>
    <row r="3" spans="1:6" ht="16.5" thickTop="1" thickBot="1" x14ac:dyDescent="0.3">
      <c r="A3" s="7" t="s">
        <v>15</v>
      </c>
      <c r="B3" s="7" t="s">
        <v>11</v>
      </c>
      <c r="C3" s="8" t="s">
        <v>12</v>
      </c>
      <c r="D3" s="8" t="s">
        <v>16</v>
      </c>
      <c r="E3" s="8" t="s">
        <v>14</v>
      </c>
      <c r="F3" s="8" t="s">
        <v>20</v>
      </c>
    </row>
    <row r="4" spans="1:6" ht="16.5" thickTop="1" thickBot="1" x14ac:dyDescent="0.3">
      <c r="A4" s="7" t="s">
        <v>17</v>
      </c>
      <c r="B4" s="7" t="s">
        <v>11</v>
      </c>
      <c r="C4" s="8" t="s">
        <v>12</v>
      </c>
      <c r="D4" s="8" t="s">
        <v>18</v>
      </c>
      <c r="E4" s="8" t="s">
        <v>14</v>
      </c>
      <c r="F4" s="8" t="s">
        <v>20</v>
      </c>
    </row>
    <row r="5" spans="1:6" ht="16.5" thickTop="1" thickBot="1" x14ac:dyDescent="0.3">
      <c r="A5" s="13" t="s">
        <v>77</v>
      </c>
      <c r="B5" s="7" t="s">
        <v>11</v>
      </c>
      <c r="C5" s="8" t="s">
        <v>12</v>
      </c>
      <c r="D5" s="8" t="s">
        <v>78</v>
      </c>
      <c r="E5" s="8" t="s">
        <v>14</v>
      </c>
      <c r="F5" s="8" t="s">
        <v>20</v>
      </c>
    </row>
    <row r="6" spans="1:6" ht="16.5" thickTop="1" thickBot="1" x14ac:dyDescent="0.3">
      <c r="A6" s="13" t="s">
        <v>79</v>
      </c>
      <c r="B6" s="7" t="s">
        <v>11</v>
      </c>
      <c r="C6" s="8" t="s">
        <v>12</v>
      </c>
      <c r="D6" s="8" t="s">
        <v>78</v>
      </c>
      <c r="E6" s="8" t="s">
        <v>14</v>
      </c>
      <c r="F6" s="8" t="s">
        <v>20</v>
      </c>
    </row>
    <row r="7" spans="1:6" ht="16.5" thickTop="1" thickBot="1" x14ac:dyDescent="0.3">
      <c r="A7" s="13" t="s">
        <v>80</v>
      </c>
      <c r="B7" s="7" t="s">
        <v>11</v>
      </c>
      <c r="C7" s="8" t="s">
        <v>81</v>
      </c>
      <c r="D7" s="8" t="s">
        <v>82</v>
      </c>
      <c r="E7" s="8" t="s">
        <v>14</v>
      </c>
      <c r="F7" s="8" t="s">
        <v>83</v>
      </c>
    </row>
    <row r="8" spans="1:6" ht="15.75" thickTop="1" x14ac:dyDescent="0.25"/>
    <row r="49" spans="1:6" ht="15.75" x14ac:dyDescent="0.25">
      <c r="A49" s="9" t="s">
        <v>21</v>
      </c>
      <c r="B49" s="10"/>
      <c r="C49" s="10"/>
      <c r="D49" s="10"/>
      <c r="E49" s="10"/>
    </row>
    <row r="50" spans="1:6" ht="15.75" x14ac:dyDescent="0.25">
      <c r="A50" s="10" t="s">
        <v>22</v>
      </c>
      <c r="B50" s="10"/>
      <c r="C50" s="10"/>
      <c r="D50" s="10"/>
      <c r="E50" s="10"/>
    </row>
    <row r="51" spans="1:6" ht="15.75" x14ac:dyDescent="0.25">
      <c r="A51" s="10" t="s">
        <v>23</v>
      </c>
      <c r="B51" s="10"/>
      <c r="C51" s="10"/>
      <c r="D51" s="10"/>
      <c r="E51" s="10"/>
    </row>
    <row r="52" spans="1:6" ht="15.75" x14ac:dyDescent="0.25">
      <c r="A52" s="10" t="s">
        <v>24</v>
      </c>
      <c r="B52" s="10"/>
      <c r="C52" s="10"/>
      <c r="D52" s="10"/>
      <c r="E52" s="10"/>
    </row>
    <row r="53" spans="1:6" ht="15.75" x14ac:dyDescent="0.25">
      <c r="A53" s="10" t="s">
        <v>25</v>
      </c>
      <c r="B53" s="10"/>
      <c r="C53" s="10"/>
      <c r="D53" s="10"/>
      <c r="E53" s="10"/>
    </row>
    <row r="54" spans="1:6" ht="15.75" x14ac:dyDescent="0.25">
      <c r="A54" s="10" t="s">
        <v>26</v>
      </c>
      <c r="B54" s="10"/>
      <c r="C54" s="10"/>
      <c r="D54" s="10"/>
      <c r="E54" s="10"/>
    </row>
    <row r="55" spans="1:6" ht="15.75" x14ac:dyDescent="0.25">
      <c r="A55" s="10" t="s">
        <v>27</v>
      </c>
      <c r="B55" s="10"/>
      <c r="C55" s="10"/>
      <c r="D55" s="10"/>
      <c r="E55" s="10"/>
    </row>
    <row r="56" spans="1:6" ht="15.75" x14ac:dyDescent="0.25">
      <c r="A56" s="10" t="s">
        <v>28</v>
      </c>
      <c r="B56" s="10"/>
      <c r="C56" s="10"/>
      <c r="D56" s="10"/>
      <c r="E56" s="10"/>
    </row>
    <row r="57" spans="1:6" ht="15.75" x14ac:dyDescent="0.25">
      <c r="A57" s="10" t="s">
        <v>29</v>
      </c>
      <c r="B57" s="10"/>
      <c r="C57" s="10"/>
      <c r="D57" s="10"/>
      <c r="E57" s="10"/>
    </row>
    <row r="58" spans="1:6" ht="15.75" x14ac:dyDescent="0.25">
      <c r="A58" s="10"/>
      <c r="B58" s="10"/>
      <c r="C58" s="10"/>
      <c r="D58" s="10"/>
      <c r="E58" s="10"/>
    </row>
    <row r="59" spans="1:6" ht="15.75" x14ac:dyDescent="0.25">
      <c r="A59" s="9" t="s">
        <v>30</v>
      </c>
      <c r="B59" s="10"/>
      <c r="C59" s="10"/>
      <c r="D59" s="10"/>
      <c r="E59" s="10"/>
    </row>
    <row r="60" spans="1:6" ht="15.75" x14ac:dyDescent="0.25">
      <c r="A60" s="10" t="s">
        <v>31</v>
      </c>
      <c r="B60" s="10"/>
      <c r="C60" s="10"/>
      <c r="D60" s="10"/>
      <c r="E60" s="10"/>
      <c r="F60" s="10"/>
    </row>
    <row r="61" spans="1:6" ht="15.75" x14ac:dyDescent="0.25">
      <c r="A61" s="10" t="s">
        <v>32</v>
      </c>
      <c r="B61" s="10"/>
      <c r="C61" s="10"/>
      <c r="D61" s="10"/>
      <c r="E61" s="10"/>
      <c r="F61" s="10"/>
    </row>
    <row r="62" spans="1:6" ht="15.75" x14ac:dyDescent="0.25">
      <c r="A62" s="10" t="s">
        <v>33</v>
      </c>
      <c r="B62" s="10"/>
      <c r="C62" s="10"/>
      <c r="D62" s="10"/>
      <c r="E62" s="10"/>
      <c r="F62" s="10"/>
    </row>
    <row r="63" spans="1:6" ht="15.75" x14ac:dyDescent="0.25">
      <c r="A63" s="10" t="s">
        <v>34</v>
      </c>
      <c r="B63" s="10"/>
      <c r="C63" s="10"/>
      <c r="D63" s="10"/>
      <c r="E63" s="10"/>
      <c r="F63" s="10"/>
    </row>
    <row r="64" spans="1:6" ht="15.75" x14ac:dyDescent="0.25">
      <c r="A64" s="10" t="s">
        <v>35</v>
      </c>
      <c r="B64" s="10"/>
      <c r="C64" s="10"/>
      <c r="D64" s="10"/>
      <c r="E64" s="10"/>
      <c r="F64" s="10"/>
    </row>
    <row r="65" spans="1:6" ht="15.75" x14ac:dyDescent="0.25">
      <c r="A65" s="10" t="s">
        <v>36</v>
      </c>
      <c r="B65" s="10"/>
      <c r="C65" s="10"/>
      <c r="D65" s="10"/>
      <c r="E65" s="10"/>
      <c r="F65" s="10"/>
    </row>
    <row r="66" spans="1:6" ht="15.75" x14ac:dyDescent="0.25">
      <c r="A66" s="10" t="s">
        <v>37</v>
      </c>
      <c r="B66" s="10"/>
      <c r="C66" s="10"/>
      <c r="D66" s="10"/>
      <c r="E66" s="10"/>
      <c r="F66" s="10"/>
    </row>
    <row r="67" spans="1:6" ht="15.75" x14ac:dyDescent="0.25">
      <c r="A67" s="10" t="s">
        <v>38</v>
      </c>
      <c r="B67" s="10"/>
      <c r="C67" s="10"/>
      <c r="D67" s="10"/>
      <c r="E67" s="10"/>
      <c r="F67" s="10"/>
    </row>
    <row r="68" spans="1:6" ht="15.75" x14ac:dyDescent="0.25">
      <c r="A68" s="10" t="s">
        <v>39</v>
      </c>
      <c r="B68" s="10"/>
      <c r="C68" s="10"/>
      <c r="D68" s="10"/>
      <c r="E68" s="10"/>
      <c r="F68" s="10"/>
    </row>
    <row r="69" spans="1:6" ht="15.75" x14ac:dyDescent="0.25">
      <c r="A69" s="10" t="s">
        <v>40</v>
      </c>
      <c r="B69" s="10"/>
      <c r="C69" s="10"/>
      <c r="D69" s="10"/>
      <c r="E69" s="10"/>
      <c r="F69" s="10"/>
    </row>
    <row r="70" spans="1:6" ht="15.75" x14ac:dyDescent="0.25">
      <c r="A70" s="10" t="s">
        <v>29</v>
      </c>
      <c r="B70" s="10"/>
      <c r="C70" s="10"/>
      <c r="D70" s="10"/>
      <c r="E70" s="10"/>
      <c r="F70" s="10"/>
    </row>
    <row r="71" spans="1:6" ht="15.75" x14ac:dyDescent="0.25">
      <c r="A71" s="10"/>
      <c r="B71" s="10"/>
      <c r="C71" s="10"/>
      <c r="D71" s="10"/>
      <c r="E71" s="10"/>
      <c r="F71" s="10"/>
    </row>
    <row r="72" spans="1:6" ht="15.75" x14ac:dyDescent="0.25">
      <c r="A72" s="9" t="s">
        <v>41</v>
      </c>
      <c r="B72" s="10"/>
      <c r="C72" s="10"/>
      <c r="D72" s="10"/>
      <c r="E72" s="10"/>
      <c r="F72" s="10"/>
    </row>
    <row r="73" spans="1:6" ht="15.75" x14ac:dyDescent="0.25">
      <c r="A73" s="10" t="s">
        <v>42</v>
      </c>
      <c r="B73" s="10"/>
      <c r="C73" s="10"/>
      <c r="D73" s="10"/>
      <c r="E73" s="10"/>
    </row>
    <row r="74" spans="1:6" ht="15.75" x14ac:dyDescent="0.25">
      <c r="A74" s="10" t="s">
        <v>43</v>
      </c>
      <c r="B74" s="10"/>
      <c r="C74" s="10"/>
      <c r="D74" s="10"/>
      <c r="E74" s="10"/>
    </row>
    <row r="75" spans="1:6" ht="15.75" x14ac:dyDescent="0.25">
      <c r="A75" s="10" t="s">
        <v>44</v>
      </c>
      <c r="B75" s="10"/>
      <c r="C75" s="10"/>
      <c r="D75" s="10"/>
      <c r="E75" s="10"/>
      <c r="F75" s="10"/>
    </row>
    <row r="76" spans="1:6" ht="15.75" x14ac:dyDescent="0.25">
      <c r="A76" s="10" t="s">
        <v>45</v>
      </c>
      <c r="B76" s="10"/>
      <c r="C76" s="10"/>
      <c r="D76" s="10"/>
      <c r="E76" s="10"/>
      <c r="F76" s="10"/>
    </row>
    <row r="77" spans="1:6" ht="15.75" x14ac:dyDescent="0.25">
      <c r="A77" s="10" t="s">
        <v>46</v>
      </c>
      <c r="B77" s="10"/>
      <c r="C77" s="10"/>
      <c r="D77" s="10"/>
      <c r="E77" s="10"/>
      <c r="F77" s="10"/>
    </row>
    <row r="78" spans="1:6" ht="15.75" x14ac:dyDescent="0.25">
      <c r="A78" s="10" t="s">
        <v>47</v>
      </c>
      <c r="B78" s="10"/>
      <c r="C78" s="10"/>
      <c r="D78" s="10"/>
      <c r="E78" s="10"/>
      <c r="F78" s="10"/>
    </row>
    <row r="79" spans="1:6" ht="15.75" x14ac:dyDescent="0.25">
      <c r="A79" s="10" t="s">
        <v>48</v>
      </c>
      <c r="B79" s="10"/>
      <c r="C79" s="10"/>
      <c r="D79" s="10"/>
      <c r="E79" s="10"/>
      <c r="F79" s="10"/>
    </row>
    <row r="80" spans="1:6" ht="15.75" x14ac:dyDescent="0.25">
      <c r="A80" s="10" t="s">
        <v>49</v>
      </c>
      <c r="B80" s="10"/>
      <c r="C80" s="10"/>
      <c r="D80" s="10"/>
      <c r="E80" s="10"/>
      <c r="F80" s="10"/>
    </row>
    <row r="81" spans="1:6" ht="15.75" x14ac:dyDescent="0.25">
      <c r="A81" s="10" t="s">
        <v>50</v>
      </c>
      <c r="B81" s="10"/>
      <c r="C81" s="10"/>
      <c r="D81" s="10"/>
      <c r="E81" s="10"/>
      <c r="F81" s="10"/>
    </row>
    <row r="82" spans="1:6" ht="15.75" x14ac:dyDescent="0.25">
      <c r="A82" s="10" t="s">
        <v>51</v>
      </c>
      <c r="B82" s="10"/>
      <c r="C82" s="10"/>
      <c r="D82" s="10"/>
      <c r="E82" s="10"/>
      <c r="F82" s="10"/>
    </row>
    <row r="83" spans="1:6" ht="15.75" x14ac:dyDescent="0.25">
      <c r="A83" s="10" t="s">
        <v>52</v>
      </c>
      <c r="B83" s="10"/>
      <c r="C83" s="10"/>
      <c r="D83" s="10"/>
      <c r="E83" s="10"/>
      <c r="F83" s="10"/>
    </row>
    <row r="84" spans="1:6" ht="15.75" x14ac:dyDescent="0.25">
      <c r="F84" s="10"/>
    </row>
    <row r="85" spans="1:6" ht="15.75" x14ac:dyDescent="0.25">
      <c r="A85" s="10" t="s">
        <v>53</v>
      </c>
      <c r="B85" s="10"/>
      <c r="C85" s="10"/>
      <c r="F85" s="10"/>
    </row>
    <row r="86" spans="1:6" ht="15.75" x14ac:dyDescent="0.25">
      <c r="A86" s="10" t="s">
        <v>54</v>
      </c>
      <c r="B86" s="10"/>
      <c r="C86" s="10"/>
      <c r="F86" s="10"/>
    </row>
    <row r="87" spans="1:6" ht="15.75" x14ac:dyDescent="0.25">
      <c r="A87" s="10" t="s">
        <v>55</v>
      </c>
      <c r="B87" s="10"/>
      <c r="C87" s="10"/>
      <c r="F87" s="10"/>
    </row>
    <row r="88" spans="1:6" ht="15.75" x14ac:dyDescent="0.25">
      <c r="A88" s="10" t="s">
        <v>56</v>
      </c>
      <c r="B88" s="10"/>
      <c r="C88" s="10"/>
      <c r="F88" s="10"/>
    </row>
    <row r="89" spans="1:6" ht="15.75" x14ac:dyDescent="0.25">
      <c r="A89" s="10" t="s">
        <v>57</v>
      </c>
      <c r="B89" s="10"/>
      <c r="C89" s="10"/>
      <c r="F89" s="10"/>
    </row>
    <row r="90" spans="1:6" ht="15.75" x14ac:dyDescent="0.25">
      <c r="A90" s="10" t="s">
        <v>58</v>
      </c>
      <c r="B90" s="10"/>
      <c r="C90" s="10"/>
      <c r="F90" s="10"/>
    </row>
    <row r="91" spans="1:6" ht="15.75" x14ac:dyDescent="0.25">
      <c r="A91" s="10" t="s">
        <v>59</v>
      </c>
      <c r="B91" s="10"/>
      <c r="C91" s="10"/>
      <c r="F91" s="10"/>
    </row>
    <row r="92" spans="1:6" ht="15.75" x14ac:dyDescent="0.25">
      <c r="A92" s="10" t="s">
        <v>60</v>
      </c>
      <c r="B92" s="10"/>
      <c r="C92" s="10"/>
      <c r="F92" s="10"/>
    </row>
    <row r="93" spans="1:6" ht="15.75" x14ac:dyDescent="0.25">
      <c r="A93" s="10" t="s">
        <v>61</v>
      </c>
      <c r="B93" s="10"/>
      <c r="C93" s="10"/>
      <c r="F93" s="10"/>
    </row>
    <row r="94" spans="1:6" ht="15.75" x14ac:dyDescent="0.25">
      <c r="A94" s="10" t="s">
        <v>62</v>
      </c>
      <c r="B94" s="10"/>
      <c r="C94" s="10"/>
      <c r="F94" s="10"/>
    </row>
    <row r="95" spans="1:6" ht="15.75" x14ac:dyDescent="0.25">
      <c r="F95" s="10"/>
    </row>
    <row r="96" spans="1:6" ht="15.75" x14ac:dyDescent="0.25">
      <c r="A96" s="10" t="s">
        <v>67</v>
      </c>
      <c r="B96" s="10"/>
      <c r="C96" s="10"/>
      <c r="D96" s="10"/>
    </row>
    <row r="97" spans="1:6" ht="15.75" x14ac:dyDescent="0.25">
      <c r="A97" s="10" t="s">
        <v>68</v>
      </c>
      <c r="B97" s="10"/>
      <c r="C97" s="10"/>
      <c r="D97" s="10"/>
    </row>
    <row r="98" spans="1:6" ht="15.75" x14ac:dyDescent="0.25">
      <c r="A98" s="10" t="s">
        <v>69</v>
      </c>
      <c r="B98" s="10"/>
      <c r="C98" s="10"/>
      <c r="D98" s="10"/>
    </row>
    <row r="99" spans="1:6" ht="15.75" x14ac:dyDescent="0.25">
      <c r="A99" s="10" t="s">
        <v>70</v>
      </c>
      <c r="B99" s="10"/>
      <c r="C99" s="10"/>
      <c r="D99" s="10"/>
    </row>
    <row r="100" spans="1:6" ht="15.75" x14ac:dyDescent="0.25">
      <c r="A100" s="10" t="s">
        <v>71</v>
      </c>
      <c r="B100" s="10"/>
      <c r="C100" s="10"/>
      <c r="D100" s="10"/>
      <c r="E100" s="10"/>
      <c r="F100" s="10"/>
    </row>
    <row r="101" spans="1:6" ht="15.75" x14ac:dyDescent="0.25">
      <c r="A101" s="10" t="s">
        <v>72</v>
      </c>
      <c r="B101" s="10"/>
      <c r="C101" s="10"/>
      <c r="D101" s="10"/>
      <c r="E101" s="10"/>
      <c r="F101" s="10"/>
    </row>
    <row r="102" spans="1:6" ht="15.75" x14ac:dyDescent="0.25">
      <c r="A102" s="10" t="s">
        <v>73</v>
      </c>
      <c r="B102" s="10"/>
      <c r="C102" s="10"/>
      <c r="D102" s="10"/>
      <c r="E102" s="10"/>
      <c r="F102" s="10"/>
    </row>
    <row r="103" spans="1:6" ht="15.75" x14ac:dyDescent="0.25">
      <c r="A103" s="10" t="s">
        <v>62</v>
      </c>
      <c r="B103" s="10"/>
      <c r="C103" s="10"/>
      <c r="D103" s="10"/>
      <c r="E103" s="10"/>
      <c r="F103" s="10"/>
    </row>
    <row r="105" spans="1:6" ht="15.75" x14ac:dyDescent="0.25">
      <c r="A105" s="9" t="s">
        <v>74</v>
      </c>
    </row>
    <row r="106" spans="1:6" ht="15.75" x14ac:dyDescent="0.25">
      <c r="A106" s="10" t="s">
        <v>75</v>
      </c>
      <c r="B106" s="10"/>
      <c r="C106" s="10"/>
      <c r="D106" s="10"/>
    </row>
    <row r="107" spans="1:6" ht="15.75" x14ac:dyDescent="0.25">
      <c r="A107" s="10" t="s">
        <v>76</v>
      </c>
      <c r="B107" s="10"/>
      <c r="C107" s="10"/>
      <c r="D10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2022-07-07T19:58:09Z</dcterms:modified>
</cp:coreProperties>
</file>