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Budak\25.06.2020\"/>
    </mc:Choice>
  </mc:AlternateContent>
  <xr:revisionPtr revIDLastSave="0" documentId="13_ncr:1_{D36FB287-28A6-4E00-8A59-FD55902E788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H31" i="1"/>
  <c r="H32" i="1"/>
  <c r="H33" i="1"/>
  <c r="H34" i="1"/>
  <c r="H35" i="1"/>
  <c r="H36" i="1"/>
  <c r="H37" i="1"/>
  <c r="H38" i="1"/>
  <c r="H39" i="1"/>
  <c r="H40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D32" i="1"/>
  <c r="D33" i="1"/>
  <c r="D34" i="1"/>
  <c r="D35" i="1"/>
  <c r="D36" i="1"/>
  <c r="D37" i="1"/>
  <c r="D38" i="1"/>
  <c r="D39" i="1"/>
  <c r="D40" i="1"/>
  <c r="D41" i="1"/>
  <c r="D21" i="1"/>
  <c r="D22" i="1"/>
  <c r="D23" i="1"/>
  <c r="D25" i="1"/>
  <c r="D26" i="1"/>
  <c r="D27" i="1"/>
  <c r="D28" i="1"/>
  <c r="D29" i="1"/>
  <c r="D30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<sst xmlns="http://schemas.openxmlformats.org/spreadsheetml/2006/main" count="301" uniqueCount="248">
  <si>
    <t>Numune Adı</t>
  </si>
  <si>
    <t>OSI</t>
  </si>
  <si>
    <t>Disülfit</t>
  </si>
  <si>
    <t>TAS(mmol/L)</t>
  </si>
  <si>
    <t>TOS (µmol/L)</t>
  </si>
  <si>
    <t>TTL(µmol/L)</t>
  </si>
  <si>
    <t>NTL(µmol/L)</t>
  </si>
  <si>
    <t>IMA Abs (AU)</t>
  </si>
  <si>
    <t>Kullanılan cihaz: Mindray marka BS300 model tam otomatik biyokimya cihazı</t>
  </si>
  <si>
    <t>GRUP1-819</t>
  </si>
  <si>
    <t>GRUP1-825</t>
  </si>
  <si>
    <t>GRUP1-828</t>
  </si>
  <si>
    <t>GRUP1-833</t>
  </si>
  <si>
    <t>GRUP1-834</t>
  </si>
  <si>
    <t>GRUP1-839</t>
  </si>
  <si>
    <t>GRUP1-842</t>
  </si>
  <si>
    <t>GRUP1-843</t>
  </si>
  <si>
    <t>GRUP1-845</t>
  </si>
  <si>
    <t>GRUP1-848</t>
  </si>
  <si>
    <t>GRUP1-851</t>
  </si>
  <si>
    <t>GRUP1-854</t>
  </si>
  <si>
    <t>GRUP1-858</t>
  </si>
  <si>
    <t>GRUP1-866</t>
  </si>
  <si>
    <t>GRUP1-869</t>
  </si>
  <si>
    <t>GRUP1-872</t>
  </si>
  <si>
    <t>GRUP1-876</t>
  </si>
  <si>
    <t>GRUP1-877</t>
  </si>
  <si>
    <t>GRUP1-880</t>
  </si>
  <si>
    <t>GRUP1-882</t>
  </si>
  <si>
    <t>GRUP1-885</t>
  </si>
  <si>
    <t>GRUP1-889</t>
  </si>
  <si>
    <t>GRUP1-892</t>
  </si>
  <si>
    <t>GRUP1-897</t>
  </si>
  <si>
    <t>GRUP1-900</t>
  </si>
  <si>
    <t>GRUP1-908</t>
  </si>
  <si>
    <t>GRUP1-909</t>
  </si>
  <si>
    <t>GRUP1-912</t>
  </si>
  <si>
    <t>GRUP1-916</t>
  </si>
  <si>
    <t>GRUP1-919</t>
  </si>
  <si>
    <t>GRUP1-922</t>
  </si>
  <si>
    <t>GRUP1-926</t>
  </si>
  <si>
    <t>GRUP1-931</t>
  </si>
  <si>
    <t>GRUP1-936</t>
  </si>
  <si>
    <t>GRUP1-937</t>
  </si>
  <si>
    <t>GRUP1-938</t>
  </si>
  <si>
    <t>GRUP1-940</t>
  </si>
  <si>
    <t>GRUP1-945</t>
  </si>
  <si>
    <t>GRUP1-953</t>
  </si>
  <si>
    <t>GRUP1-955</t>
  </si>
  <si>
    <t>GRUP2-1</t>
  </si>
  <si>
    <t>GRUP2-2</t>
  </si>
  <si>
    <t>GRUP2-3</t>
  </si>
  <si>
    <t>GRUP2-4</t>
  </si>
  <si>
    <t>GRUP2-5</t>
  </si>
  <si>
    <t>GRUP2-6</t>
  </si>
  <si>
    <t>GRUP2-7</t>
  </si>
  <si>
    <t>GRUP2-8</t>
  </si>
  <si>
    <t>GRUP2-9</t>
  </si>
  <si>
    <t>GRUP2-10</t>
  </si>
  <si>
    <t>GRUP2-11</t>
  </si>
  <si>
    <t>GRUP2-12</t>
  </si>
  <si>
    <t>GRUP2-13</t>
  </si>
  <si>
    <t>GRUP2-14</t>
  </si>
  <si>
    <t>GRUP2-15</t>
  </si>
  <si>
    <t>GRUP2-16</t>
  </si>
  <si>
    <t>GRUP2-17</t>
  </si>
  <si>
    <t>GRUP2-18</t>
  </si>
  <si>
    <t>GRUP2-19</t>
  </si>
  <si>
    <t>GRUP2-20</t>
  </si>
  <si>
    <t>GRUP2-21</t>
  </si>
  <si>
    <t>GRUP2-22</t>
  </si>
  <si>
    <t>GRUP2-23</t>
  </si>
  <si>
    <t>GRUP2-24</t>
  </si>
  <si>
    <t>GRUP2-25</t>
  </si>
  <si>
    <t>GRUP2-26</t>
  </si>
  <si>
    <t>GRUP2-27</t>
  </si>
  <si>
    <t>GRUP2-28</t>
  </si>
  <si>
    <t>GRUP2-29</t>
  </si>
  <si>
    <t>GRUP2-30</t>
  </si>
  <si>
    <t>GRUP2-31</t>
  </si>
  <si>
    <t>GRUP2-32</t>
  </si>
  <si>
    <t>GRUP2-33</t>
  </si>
  <si>
    <t>GRUP2-34</t>
  </si>
  <si>
    <t>GRUP2-35</t>
  </si>
  <si>
    <t>GRUP2-36</t>
  </si>
  <si>
    <t>GRUP2-37</t>
  </si>
  <si>
    <t>GRUP2-38</t>
  </si>
  <si>
    <t>GRUP2-39</t>
  </si>
  <si>
    <t>GRUP2-40</t>
  </si>
  <si>
    <t>GRUP2-41</t>
  </si>
  <si>
    <t>GRUP2-42</t>
  </si>
  <si>
    <t>GRUP3-43</t>
  </si>
  <si>
    <t>GRUP3-44</t>
  </si>
  <si>
    <t>GRUP3-45</t>
  </si>
  <si>
    <t>GRUP3-46</t>
  </si>
  <si>
    <t>GRUP3-47</t>
  </si>
  <si>
    <t>GRUP3-48</t>
  </si>
  <si>
    <t>GRUP3-49</t>
  </si>
  <si>
    <t>GRUP3-50</t>
  </si>
  <si>
    <t>GRUP3-51</t>
  </si>
  <si>
    <t>GRUP3-52</t>
  </si>
  <si>
    <t>GRUP3-53</t>
  </si>
  <si>
    <t>GRUP3-54</t>
  </si>
  <si>
    <t>GRUP3-55</t>
  </si>
  <si>
    <t>GRUP3-56</t>
  </si>
  <si>
    <t>GRUP3-57</t>
  </si>
  <si>
    <t>GRUP3-58</t>
  </si>
  <si>
    <t>GRUP3-59</t>
  </si>
  <si>
    <t>GRUP3-60</t>
  </si>
  <si>
    <t>GRUP3-61</t>
  </si>
  <si>
    <t>GRUP3-62</t>
  </si>
  <si>
    <t>GRUP3-63</t>
  </si>
  <si>
    <t>GRUP3-64</t>
  </si>
  <si>
    <t>GRUP3-65</t>
  </si>
  <si>
    <t>GRUP3-66</t>
  </si>
  <si>
    <t>GRUP3-67</t>
  </si>
  <si>
    <t>GRUP3-68</t>
  </si>
  <si>
    <t>GRUP3-69</t>
  </si>
  <si>
    <t>GRUP3-70</t>
  </si>
  <si>
    <t>GRUP3-71</t>
  </si>
  <si>
    <t>GRUP3-72</t>
  </si>
  <si>
    <t>GRUP3-73</t>
  </si>
  <si>
    <t>GRUP3-74</t>
  </si>
  <si>
    <t>GRUP3-75</t>
  </si>
  <si>
    <t>GRUP3-76</t>
  </si>
  <si>
    <t>GRUP3-77</t>
  </si>
  <si>
    <t>GRUP3-78</t>
  </si>
  <si>
    <t>GRUP3-79</t>
  </si>
  <si>
    <t>GRUP3-80</t>
  </si>
  <si>
    <t>GRUP3-81</t>
  </si>
  <si>
    <t>GRUP3-82</t>
  </si>
  <si>
    <t>GRUP3-83</t>
  </si>
  <si>
    <t>GRUP3-84</t>
  </si>
  <si>
    <t>GRUP4-85</t>
  </si>
  <si>
    <t>GRUP4-86</t>
  </si>
  <si>
    <t>GRUP4-87</t>
  </si>
  <si>
    <t>GRUP4-88</t>
  </si>
  <si>
    <t>GRUP4-89</t>
  </si>
  <si>
    <t>GRUP4-90</t>
  </si>
  <si>
    <t>GRUP4-91</t>
  </si>
  <si>
    <t>GRUP4-92</t>
  </si>
  <si>
    <t>GRUP4-93</t>
  </si>
  <si>
    <t>GRUP4-94</t>
  </si>
  <si>
    <t>GRUP4-95</t>
  </si>
  <si>
    <t>GRUP4-96</t>
  </si>
  <si>
    <t>GRUP4-97</t>
  </si>
  <si>
    <t>GRUP4-98</t>
  </si>
  <si>
    <t>GRUP4-99</t>
  </si>
  <si>
    <t>GRUP4-100</t>
  </si>
  <si>
    <t>GRUP4-101</t>
  </si>
  <si>
    <t>GRUP4-102</t>
  </si>
  <si>
    <t>GRUP4-103</t>
  </si>
  <si>
    <t>GRUP4-104</t>
  </si>
  <si>
    <t>GRUP4-105</t>
  </si>
  <si>
    <t>GRUP4-106</t>
  </si>
  <si>
    <t>GRUP4-107</t>
  </si>
  <si>
    <t>GRUP4-108</t>
  </si>
  <si>
    <t>GRUP4-109</t>
  </si>
  <si>
    <t>GRUP4-110</t>
  </si>
  <si>
    <t>GRUP4-111</t>
  </si>
  <si>
    <t>GRUP4-112</t>
  </si>
  <si>
    <t>GRUP4-113</t>
  </si>
  <si>
    <t>GRUP4-114</t>
  </si>
  <si>
    <t>GRUP4-115</t>
  </si>
  <si>
    <t>GRUP4-116</t>
  </si>
  <si>
    <t>GRUP4-117</t>
  </si>
  <si>
    <t>GRUP4-118</t>
  </si>
  <si>
    <t>GRUP4-119</t>
  </si>
  <si>
    <t>GRUP4-120</t>
  </si>
  <si>
    <t>GRUP4-121</t>
  </si>
  <si>
    <t>GRUP4-122</t>
  </si>
  <si>
    <t>GRUP4-123</t>
  </si>
  <si>
    <t>GRUP4-124</t>
  </si>
  <si>
    <t>GRUP4-125</t>
  </si>
  <si>
    <t>GRUP4-126</t>
  </si>
  <si>
    <t>GRUP5-127</t>
  </si>
  <si>
    <t>GRUP5-128</t>
  </si>
  <si>
    <t>GRUP5-129</t>
  </si>
  <si>
    <t>GRUP5-130</t>
  </si>
  <si>
    <t>GRUP5-131</t>
  </si>
  <si>
    <t>GRUP5-132</t>
  </si>
  <si>
    <t>GRUP5-133</t>
  </si>
  <si>
    <t>GRUP5-134</t>
  </si>
  <si>
    <t>GRUP5-135</t>
  </si>
  <si>
    <t>GRUP5-136</t>
  </si>
  <si>
    <t>GRUP5-137</t>
  </si>
  <si>
    <t>GRUP5-138</t>
  </si>
  <si>
    <t>GRUP5-139</t>
  </si>
  <si>
    <t>GRUP5-140</t>
  </si>
  <si>
    <t>GRUP5-141</t>
  </si>
  <si>
    <t>GRUP5-142</t>
  </si>
  <si>
    <t>GRUP5-143</t>
  </si>
  <si>
    <t>GRUP5-144</t>
  </si>
  <si>
    <t>GRUP5-145</t>
  </si>
  <si>
    <t>GRUP5-146</t>
  </si>
  <si>
    <t>GRUP5-147</t>
  </si>
  <si>
    <t>GRUP5-148</t>
  </si>
  <si>
    <t>GRUP5-149</t>
  </si>
  <si>
    <t>GRUP5-150</t>
  </si>
  <si>
    <t>GRUP5-151</t>
  </si>
  <si>
    <t>GRUP5-152</t>
  </si>
  <si>
    <t>GRUP5-153</t>
  </si>
  <si>
    <t>GRUP5-154</t>
  </si>
  <si>
    <t>GRUP5-155</t>
  </si>
  <si>
    <t>GRUP5-156</t>
  </si>
  <si>
    <t>GRUP5-157</t>
  </si>
  <si>
    <t>GRUP5-158</t>
  </si>
  <si>
    <t>GRUP5-159</t>
  </si>
  <si>
    <t>GRUP5-160</t>
  </si>
  <si>
    <t>GRUP5-161</t>
  </si>
  <si>
    <t>GRUP5-162</t>
  </si>
  <si>
    <t>GRUP5-163</t>
  </si>
  <si>
    <t>GRUP5-164</t>
  </si>
  <si>
    <t>GRUP5-165</t>
  </si>
  <si>
    <t>GRUP5-166</t>
  </si>
  <si>
    <t>GRUP5-167</t>
  </si>
  <si>
    <t>GRUP5-168</t>
  </si>
  <si>
    <t>13,,38</t>
  </si>
  <si>
    <t>NOT</t>
  </si>
  <si>
    <t>lipemi</t>
  </si>
  <si>
    <t>hemolizli</t>
  </si>
  <si>
    <t>hafif hemolizli</t>
  </si>
  <si>
    <t>yüksek hemolizli</t>
  </si>
  <si>
    <t>Y.N</t>
  </si>
  <si>
    <t>2,,82</t>
  </si>
  <si>
    <t>hafif lipemi</t>
  </si>
  <si>
    <t>TAS: Total Antioxidant Status</t>
  </si>
  <si>
    <t>TOS: Total Oxidant Status</t>
  </si>
  <si>
    <t>OSI: Oxidative Stress Index</t>
  </si>
  <si>
    <t>PON-1: Paraoxanase</t>
  </si>
  <si>
    <t xml:space="preserve">TTL: Total Thıol </t>
  </si>
  <si>
    <t>NTL: Natıve Thıol</t>
  </si>
  <si>
    <t>Disülfit: Thıol/ Disülfit Dengesi</t>
  </si>
  <si>
    <t>TP: Total Protein</t>
  </si>
  <si>
    <t>ALB: Albumın</t>
  </si>
  <si>
    <t>MDA: Malondialdehit</t>
  </si>
  <si>
    <t>AST(U/L)</t>
  </si>
  <si>
    <t>ALT( U/L)</t>
  </si>
  <si>
    <t>ALP( U/L)</t>
  </si>
  <si>
    <t>TP( g/dl)</t>
  </si>
  <si>
    <t>MDA(nmol/L)</t>
  </si>
  <si>
    <t>ALB( g/dl)</t>
  </si>
  <si>
    <t>AST: Aspartat Aminotransferaz</t>
  </si>
  <si>
    <t>ALT: Alanin Aminotransferaz</t>
  </si>
  <si>
    <t>ALP: Alakaline Phosphatase</t>
  </si>
  <si>
    <t>IMA: İskemi Modifiye Albumın</t>
  </si>
  <si>
    <t>NOT: GRUP2-23 nolu numune mda çalışırken 1:1 oranında dilue edildi.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</si>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</sst>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5" xfId="0" applyFont="1" applyFill="1" applyBorder="1" applyAlignment="1">
      <alignment horizontal="center"/>
    </xf>
    <xf numFmtId="0" fontId="0" fillId="3" borderId="5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229</xdr:row>
      <xdr:rowOff>179231</xdr:rowOff>
    </xdr:from>
    <xdr:to>
      <xdr:col>5</xdr:col>
      <xdr:colOff>22225</xdr:colOff>
      <xdr:row>257</xdr:row>
      <xdr:rowOff>29278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3803731"/>
          <a:ext cx="4333875" cy="5184047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230</xdr:row>
      <xdr:rowOff>4223</xdr:rowOff>
    </xdr:from>
    <xdr:to>
      <xdr:col>15</xdr:col>
      <xdr:colOff>96191</xdr:colOff>
      <xdr:row>256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4" y="43819223"/>
          <a:ext cx="8087667" cy="510117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257</xdr:row>
      <xdr:rowOff>36092</xdr:rowOff>
    </xdr:from>
    <xdr:to>
      <xdr:col>6</xdr:col>
      <xdr:colOff>355601</xdr:colOff>
      <xdr:row>279</xdr:row>
      <xdr:rowOff>142874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48994592"/>
          <a:ext cx="5505450" cy="4297782"/>
        </a:xfrm>
        <a:prstGeom prst="rect">
          <a:avLst/>
        </a:prstGeom>
      </xdr:spPr>
    </xdr:pic>
    <xdr:clientData/>
  </xdr:twoCellAnchor>
  <xdr:twoCellAnchor editAs="oneCell">
    <xdr:from>
      <xdr:col>6</xdr:col>
      <xdr:colOff>511251</xdr:colOff>
      <xdr:row>256</xdr:row>
      <xdr:rowOff>188973</xdr:rowOff>
    </xdr:from>
    <xdr:to>
      <xdr:col>12</xdr:col>
      <xdr:colOff>38099</xdr:colOff>
      <xdr:row>280</xdr:row>
      <xdr:rowOff>94486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026" y="48956973"/>
          <a:ext cx="4413173" cy="4477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10400</xdr:rowOff>
    </xdr:from>
    <xdr:to>
      <xdr:col>6</xdr:col>
      <xdr:colOff>260350</xdr:colOff>
      <xdr:row>302</xdr:row>
      <xdr:rowOff>104774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50400"/>
          <a:ext cx="5438775" cy="4285374"/>
        </a:xfrm>
        <a:prstGeom prst="rect">
          <a:avLst/>
        </a:prstGeom>
      </xdr:spPr>
    </xdr:pic>
    <xdr:clientData/>
  </xdr:twoCellAnchor>
  <xdr:twoCellAnchor editAs="oneCell">
    <xdr:from>
      <xdr:col>6</xdr:col>
      <xdr:colOff>404563</xdr:colOff>
      <xdr:row>280</xdr:row>
      <xdr:rowOff>100858</xdr:rowOff>
    </xdr:from>
    <xdr:to>
      <xdr:col>12</xdr:col>
      <xdr:colOff>123826</xdr:colOff>
      <xdr:row>302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2338" y="53440858"/>
          <a:ext cx="4605588" cy="42425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302</xdr:row>
      <xdr:rowOff>110062</xdr:rowOff>
    </xdr:from>
    <xdr:to>
      <xdr:col>6</xdr:col>
      <xdr:colOff>679450</xdr:colOff>
      <xdr:row>337</xdr:row>
      <xdr:rowOff>59253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7641062"/>
          <a:ext cx="5829300" cy="6616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"/>
  <sheetViews>
    <sheetView tabSelected="1" workbookViewId="0">
      <selection activeCell="G9" sqref="G9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0.453125" style="1" customWidth="1"/>
    <col min="6" max="6" width="12.54296875" style="1" customWidth="1"/>
    <col min="7" max="7" width="14" style="1" customWidth="1"/>
    <col min="8" max="8" width="8.7265625" style="1"/>
    <col min="9" max="9" width="14.54296875" style="1" customWidth="1"/>
    <col min="10" max="10" width="12.26953125" style="1" customWidth="1"/>
    <col min="11" max="11" width="11.7265625" style="1" customWidth="1"/>
    <col min="12" max="12" width="12" customWidth="1"/>
    <col min="13" max="13" width="10.7265625" customWidth="1"/>
    <col min="14" max="14" width="11.54296875" customWidth="1"/>
    <col min="15" max="15" width="14" customWidth="1"/>
    <col min="16" max="16" width="15.26953125" customWidth="1"/>
  </cols>
  <sheetData>
    <row r="1" spans="1:16" x14ac:dyDescent="0.35">
      <c r="A1" s="5" t="s">
        <v>0</v>
      </c>
      <c r="B1" s="6" t="s">
        <v>3</v>
      </c>
      <c r="C1" s="6" t="s">
        <v>4</v>
      </c>
      <c r="D1" s="6" t="s">
        <v>1</v>
      </c>
      <c r="E1" s="6" t="s">
        <v>247</v>
      </c>
      <c r="F1" s="6" t="s">
        <v>5</v>
      </c>
      <c r="G1" s="6" t="s">
        <v>6</v>
      </c>
      <c r="H1" s="6" t="s">
        <v>2</v>
      </c>
      <c r="I1" s="6" t="s">
        <v>7</v>
      </c>
      <c r="J1" s="6" t="s">
        <v>236</v>
      </c>
      <c r="K1" s="6" t="s">
        <v>237</v>
      </c>
      <c r="L1" s="6" t="s">
        <v>238</v>
      </c>
      <c r="M1" s="6" t="s">
        <v>239</v>
      </c>
      <c r="N1" s="6" t="s">
        <v>241</v>
      </c>
      <c r="O1" s="6" t="s">
        <v>240</v>
      </c>
      <c r="P1" s="7" t="s">
        <v>218</v>
      </c>
    </row>
    <row r="2" spans="1:16" x14ac:dyDescent="0.35">
      <c r="A2" s="8" t="s">
        <v>9</v>
      </c>
      <c r="B2" s="9">
        <v>2.84</v>
      </c>
      <c r="C2" s="9">
        <v>8.41</v>
      </c>
      <c r="D2" s="10">
        <f t="shared" ref="D2:D209" si="0">(C2/(B2*1000))*100</f>
        <v>0.29612676056338028</v>
      </c>
      <c r="E2" s="9">
        <v>210</v>
      </c>
      <c r="F2" s="9">
        <v>385</v>
      </c>
      <c r="G2" s="9">
        <v>158</v>
      </c>
      <c r="H2" s="9">
        <f t="shared" ref="H2:H209" si="1">(F2-G2)/2</f>
        <v>113.5</v>
      </c>
      <c r="I2" s="9">
        <v>1.07</v>
      </c>
      <c r="J2" s="9">
        <v>43</v>
      </c>
      <c r="K2" s="9">
        <v>8</v>
      </c>
      <c r="L2" s="9">
        <v>1755</v>
      </c>
      <c r="M2" s="9">
        <v>7.94</v>
      </c>
      <c r="N2" s="9">
        <v>2.54</v>
      </c>
      <c r="O2" s="9">
        <v>2.2959999999999998</v>
      </c>
      <c r="P2" s="11"/>
    </row>
    <row r="3" spans="1:16" x14ac:dyDescent="0.35">
      <c r="A3" s="8" t="s">
        <v>10</v>
      </c>
      <c r="B3" s="9">
        <v>2.86</v>
      </c>
      <c r="C3" s="9">
        <v>15.8</v>
      </c>
      <c r="D3" s="10">
        <f t="shared" si="0"/>
        <v>0.5524475524475525</v>
      </c>
      <c r="E3" s="9">
        <v>131</v>
      </c>
      <c r="F3" s="9">
        <v>455</v>
      </c>
      <c r="G3" s="9">
        <v>194</v>
      </c>
      <c r="H3" s="9">
        <f t="shared" si="1"/>
        <v>130.5</v>
      </c>
      <c r="I3" s="9">
        <v>0.42</v>
      </c>
      <c r="J3" s="9">
        <v>50</v>
      </c>
      <c r="K3" s="9">
        <v>10</v>
      </c>
      <c r="L3" s="9">
        <v>1523</v>
      </c>
      <c r="M3" s="9">
        <v>5.21</v>
      </c>
      <c r="N3" s="9">
        <v>2.86</v>
      </c>
      <c r="O3" s="9">
        <v>1.1990000000000001</v>
      </c>
      <c r="P3" s="11" t="s">
        <v>219</v>
      </c>
    </row>
    <row r="4" spans="1:16" x14ac:dyDescent="0.35">
      <c r="A4" s="8" t="s">
        <v>11</v>
      </c>
      <c r="B4" s="9">
        <v>2.58</v>
      </c>
      <c r="C4" s="9">
        <v>12.96</v>
      </c>
      <c r="D4" s="10">
        <f t="shared" si="0"/>
        <v>0.50232558139534889</v>
      </c>
      <c r="E4" s="9">
        <v>192</v>
      </c>
      <c r="F4" s="9">
        <v>382</v>
      </c>
      <c r="G4" s="9">
        <v>200</v>
      </c>
      <c r="H4" s="9">
        <f t="shared" si="1"/>
        <v>91</v>
      </c>
      <c r="I4" s="9">
        <v>0.48</v>
      </c>
      <c r="J4" s="9">
        <v>56</v>
      </c>
      <c r="K4" s="9">
        <v>16</v>
      </c>
      <c r="L4" s="9">
        <v>1149</v>
      </c>
      <c r="M4" s="9">
        <v>6</v>
      </c>
      <c r="N4" s="9">
        <v>2.78</v>
      </c>
      <c r="O4" s="9">
        <v>0.72599999999999998</v>
      </c>
      <c r="P4" s="11"/>
    </row>
    <row r="5" spans="1:16" x14ac:dyDescent="0.35">
      <c r="A5" s="8" t="s">
        <v>12</v>
      </c>
      <c r="B5" s="9">
        <v>2.72</v>
      </c>
      <c r="C5" s="9">
        <v>13.58</v>
      </c>
      <c r="D5" s="10">
        <f t="shared" si="0"/>
        <v>0.49926470588235294</v>
      </c>
      <c r="E5" s="9">
        <v>209</v>
      </c>
      <c r="F5" s="9">
        <v>429</v>
      </c>
      <c r="G5" s="9">
        <v>209</v>
      </c>
      <c r="H5" s="9">
        <f t="shared" si="1"/>
        <v>110</v>
      </c>
      <c r="I5" s="9">
        <v>0.21</v>
      </c>
      <c r="J5" s="9">
        <v>63</v>
      </c>
      <c r="K5" s="9">
        <v>15</v>
      </c>
      <c r="L5" s="9">
        <v>1348</v>
      </c>
      <c r="M5" s="9">
        <v>5.2</v>
      </c>
      <c r="N5" s="9">
        <v>2.8</v>
      </c>
      <c r="O5" s="9">
        <v>0.77100000000000002</v>
      </c>
      <c r="P5" s="11"/>
    </row>
    <row r="6" spans="1:16" x14ac:dyDescent="0.35">
      <c r="A6" s="8" t="s">
        <v>13</v>
      </c>
      <c r="B6" s="9">
        <v>2.74</v>
      </c>
      <c r="C6" s="9">
        <v>14.74</v>
      </c>
      <c r="D6" s="10">
        <f t="shared" si="0"/>
        <v>0.53795620437956204</v>
      </c>
      <c r="E6" s="9">
        <v>110</v>
      </c>
      <c r="F6" s="9">
        <v>391</v>
      </c>
      <c r="G6" s="9">
        <v>158</v>
      </c>
      <c r="H6" s="9">
        <f t="shared" si="1"/>
        <v>116.5</v>
      </c>
      <c r="I6" s="9">
        <v>0.21</v>
      </c>
      <c r="J6" s="9">
        <v>46</v>
      </c>
      <c r="K6" s="9">
        <v>14</v>
      </c>
      <c r="L6" s="9">
        <v>1140</v>
      </c>
      <c r="M6" s="9">
        <v>4.78</v>
      </c>
      <c r="N6" s="9">
        <v>2.66</v>
      </c>
      <c r="O6" s="9">
        <v>1.353</v>
      </c>
      <c r="P6" s="11"/>
    </row>
    <row r="7" spans="1:16" x14ac:dyDescent="0.35">
      <c r="A7" s="8" t="s">
        <v>14</v>
      </c>
      <c r="B7" s="9">
        <v>2.86</v>
      </c>
      <c r="C7" s="9">
        <v>16.100000000000001</v>
      </c>
      <c r="D7" s="10">
        <f t="shared" si="0"/>
        <v>0.56293706293706303</v>
      </c>
      <c r="E7" s="9">
        <v>87</v>
      </c>
      <c r="F7" s="9">
        <v>395</v>
      </c>
      <c r="G7" s="9">
        <v>222</v>
      </c>
      <c r="H7" s="9">
        <f t="shared" si="1"/>
        <v>86.5</v>
      </c>
      <c r="I7" s="9">
        <v>0.24</v>
      </c>
      <c r="J7" s="9">
        <v>53</v>
      </c>
      <c r="K7" s="9">
        <v>11</v>
      </c>
      <c r="L7" s="9">
        <v>1003</v>
      </c>
      <c r="M7" s="9">
        <v>4.68</v>
      </c>
      <c r="N7" s="9">
        <v>2.97</v>
      </c>
      <c r="O7" s="9">
        <v>0.69</v>
      </c>
      <c r="P7" s="11" t="s">
        <v>219</v>
      </c>
    </row>
    <row r="8" spans="1:16" x14ac:dyDescent="0.35">
      <c r="A8" s="8" t="s">
        <v>15</v>
      </c>
      <c r="B8" s="9">
        <v>2.08</v>
      </c>
      <c r="C8" s="9">
        <v>15.19</v>
      </c>
      <c r="D8" s="10">
        <f t="shared" si="0"/>
        <v>0.7302884615384615</v>
      </c>
      <c r="E8" s="9">
        <v>185</v>
      </c>
      <c r="F8" s="9">
        <v>504</v>
      </c>
      <c r="G8" s="9">
        <v>284</v>
      </c>
      <c r="H8" s="9">
        <f t="shared" si="1"/>
        <v>110</v>
      </c>
      <c r="I8" s="9">
        <v>0.06</v>
      </c>
      <c r="J8" s="9">
        <v>51</v>
      </c>
      <c r="K8" s="9">
        <v>8</v>
      </c>
      <c r="L8" s="9">
        <v>1150</v>
      </c>
      <c r="M8" s="9">
        <v>5.1100000000000003</v>
      </c>
      <c r="N8" s="9">
        <v>3.11</v>
      </c>
      <c r="O8" s="9">
        <v>0.748</v>
      </c>
      <c r="P8" s="11"/>
    </row>
    <row r="9" spans="1:16" x14ac:dyDescent="0.35">
      <c r="A9" s="8" t="s">
        <v>16</v>
      </c>
      <c r="B9" s="9">
        <v>1.59</v>
      </c>
      <c r="C9" s="9">
        <v>16.39</v>
      </c>
      <c r="D9" s="10">
        <f t="shared" si="0"/>
        <v>1.0308176100628932</v>
      </c>
      <c r="E9" s="9">
        <v>43</v>
      </c>
      <c r="F9" s="9">
        <v>560</v>
      </c>
      <c r="G9" s="9">
        <v>153</v>
      </c>
      <c r="H9" s="9">
        <f t="shared" si="1"/>
        <v>203.5</v>
      </c>
      <c r="I9" s="9">
        <v>0.74</v>
      </c>
      <c r="J9" s="9">
        <v>62</v>
      </c>
      <c r="K9" s="9">
        <v>11</v>
      </c>
      <c r="L9" s="9">
        <v>1475</v>
      </c>
      <c r="M9" s="9">
        <v>5.57</v>
      </c>
      <c r="N9" s="9">
        <v>2.94</v>
      </c>
      <c r="O9" s="9">
        <v>0.63300000000000001</v>
      </c>
      <c r="P9" s="11"/>
    </row>
    <row r="10" spans="1:16" x14ac:dyDescent="0.35">
      <c r="A10" s="8" t="s">
        <v>17</v>
      </c>
      <c r="B10" s="9">
        <v>1.65</v>
      </c>
      <c r="C10" s="9">
        <v>14.05</v>
      </c>
      <c r="D10" s="10">
        <f t="shared" si="0"/>
        <v>0.85151515151515156</v>
      </c>
      <c r="E10" s="9">
        <v>266</v>
      </c>
      <c r="F10" s="9">
        <v>436</v>
      </c>
      <c r="G10" s="9">
        <v>143</v>
      </c>
      <c r="H10" s="9">
        <f t="shared" si="1"/>
        <v>146.5</v>
      </c>
      <c r="I10" s="9">
        <v>0.74</v>
      </c>
      <c r="J10" s="9">
        <v>44</v>
      </c>
      <c r="K10" s="9">
        <v>10</v>
      </c>
      <c r="L10" s="9">
        <v>1424</v>
      </c>
      <c r="M10" s="9">
        <v>5.09</v>
      </c>
      <c r="N10" s="9">
        <v>2.74</v>
      </c>
      <c r="O10" s="9">
        <v>0.98</v>
      </c>
      <c r="P10" s="11"/>
    </row>
    <row r="11" spans="1:16" x14ac:dyDescent="0.35">
      <c r="A11" s="8" t="s">
        <v>18</v>
      </c>
      <c r="B11" s="9">
        <v>2.0299999999999998</v>
      </c>
      <c r="C11" s="9">
        <v>13.07</v>
      </c>
      <c r="D11" s="10">
        <f t="shared" si="0"/>
        <v>0.64384236453201982</v>
      </c>
      <c r="E11" s="9">
        <v>98</v>
      </c>
      <c r="F11" s="9">
        <v>465</v>
      </c>
      <c r="G11" s="9">
        <v>171</v>
      </c>
      <c r="H11" s="9">
        <f t="shared" si="1"/>
        <v>147</v>
      </c>
      <c r="I11" s="9">
        <v>0.27</v>
      </c>
      <c r="J11" s="9">
        <v>33</v>
      </c>
      <c r="K11" s="9">
        <v>6</v>
      </c>
      <c r="L11" s="9">
        <v>947</v>
      </c>
      <c r="M11" s="9">
        <v>4.57</v>
      </c>
      <c r="N11" s="9">
        <v>2.84</v>
      </c>
      <c r="O11" s="9">
        <v>0.65300000000000002</v>
      </c>
      <c r="P11" s="11" t="s">
        <v>219</v>
      </c>
    </row>
    <row r="12" spans="1:16" x14ac:dyDescent="0.35">
      <c r="A12" s="8" t="s">
        <v>19</v>
      </c>
      <c r="B12" s="9">
        <v>1.22</v>
      </c>
      <c r="C12" s="9">
        <v>14.14</v>
      </c>
      <c r="D12" s="10">
        <f t="shared" si="0"/>
        <v>1.159016393442623</v>
      </c>
      <c r="E12" s="9">
        <v>81</v>
      </c>
      <c r="F12" s="9">
        <v>395</v>
      </c>
      <c r="G12" s="9">
        <v>139</v>
      </c>
      <c r="H12" s="9">
        <f t="shared" si="1"/>
        <v>128</v>
      </c>
      <c r="I12" s="9">
        <v>0.8</v>
      </c>
      <c r="J12" s="9">
        <v>17</v>
      </c>
      <c r="K12" s="9">
        <v>5</v>
      </c>
      <c r="L12" s="9">
        <v>1009</v>
      </c>
      <c r="M12" s="9">
        <v>4.87</v>
      </c>
      <c r="N12" s="9">
        <v>2.79</v>
      </c>
      <c r="O12" s="9">
        <v>0.65500000000000003</v>
      </c>
      <c r="P12" s="11"/>
    </row>
    <row r="13" spans="1:16" x14ac:dyDescent="0.35">
      <c r="A13" s="8" t="s">
        <v>20</v>
      </c>
      <c r="B13" s="9">
        <v>1.94</v>
      </c>
      <c r="C13" s="9">
        <v>18.82</v>
      </c>
      <c r="D13" s="10">
        <f t="shared" si="0"/>
        <v>0.97010309278350515</v>
      </c>
      <c r="E13" s="9">
        <v>248</v>
      </c>
      <c r="F13" s="9">
        <v>527</v>
      </c>
      <c r="G13" s="9">
        <v>232</v>
      </c>
      <c r="H13" s="9">
        <f t="shared" si="1"/>
        <v>147.5</v>
      </c>
      <c r="I13" s="9">
        <v>0.1</v>
      </c>
      <c r="J13" s="9">
        <v>72</v>
      </c>
      <c r="K13" s="9">
        <v>10</v>
      </c>
      <c r="L13" s="9">
        <v>1199</v>
      </c>
      <c r="M13" s="9">
        <v>5.09</v>
      </c>
      <c r="N13" s="9">
        <v>2.75</v>
      </c>
      <c r="O13" s="9">
        <v>0.36299999999999999</v>
      </c>
      <c r="P13" s="11" t="s">
        <v>220</v>
      </c>
    </row>
    <row r="14" spans="1:16" x14ac:dyDescent="0.35">
      <c r="A14" s="8" t="s">
        <v>21</v>
      </c>
      <c r="B14" s="9">
        <v>2.0299999999999998</v>
      </c>
      <c r="C14" s="9">
        <v>14.31</v>
      </c>
      <c r="D14" s="10">
        <f t="shared" si="0"/>
        <v>0.70492610837438441</v>
      </c>
      <c r="E14" s="9">
        <v>108</v>
      </c>
      <c r="F14" s="9">
        <v>474</v>
      </c>
      <c r="G14" s="9">
        <v>258</v>
      </c>
      <c r="H14" s="9">
        <f t="shared" si="1"/>
        <v>108</v>
      </c>
      <c r="I14" s="9">
        <v>0.28000000000000003</v>
      </c>
      <c r="J14" s="9">
        <v>74</v>
      </c>
      <c r="K14" s="9">
        <v>10</v>
      </c>
      <c r="L14" s="9">
        <v>1970</v>
      </c>
      <c r="M14" s="9">
        <v>5.66</v>
      </c>
      <c r="N14" s="9">
        <v>3.36</v>
      </c>
      <c r="O14" s="9">
        <v>0.75600000000000001</v>
      </c>
      <c r="P14" s="11"/>
    </row>
    <row r="15" spans="1:16" x14ac:dyDescent="0.35">
      <c r="A15" s="8" t="s">
        <v>22</v>
      </c>
      <c r="B15" s="9">
        <v>2.1</v>
      </c>
      <c r="C15" s="9">
        <v>11.34</v>
      </c>
      <c r="D15" s="10">
        <f t="shared" si="0"/>
        <v>0.54</v>
      </c>
      <c r="E15" s="9">
        <v>53</v>
      </c>
      <c r="F15" s="9">
        <v>351</v>
      </c>
      <c r="G15" s="9">
        <v>195</v>
      </c>
      <c r="H15" s="9">
        <f t="shared" si="1"/>
        <v>78</v>
      </c>
      <c r="I15" s="9">
        <v>0.86</v>
      </c>
      <c r="J15" s="9">
        <v>21</v>
      </c>
      <c r="K15" s="9">
        <v>11</v>
      </c>
      <c r="L15" s="9">
        <v>1327</v>
      </c>
      <c r="M15" s="9">
        <v>4.28</v>
      </c>
      <c r="N15" s="9">
        <v>2.76</v>
      </c>
      <c r="O15" s="9">
        <v>1.0169999999999999</v>
      </c>
      <c r="P15" s="11"/>
    </row>
    <row r="16" spans="1:16" x14ac:dyDescent="0.35">
      <c r="A16" s="8" t="s">
        <v>23</v>
      </c>
      <c r="B16" s="9">
        <v>2.11</v>
      </c>
      <c r="C16" s="9">
        <v>23.76</v>
      </c>
      <c r="D16" s="10">
        <f t="shared" si="0"/>
        <v>1.1260663507109006</v>
      </c>
      <c r="E16" s="9">
        <v>283</v>
      </c>
      <c r="F16" s="9">
        <v>438</v>
      </c>
      <c r="G16" s="9">
        <v>214</v>
      </c>
      <c r="H16" s="9">
        <f t="shared" si="1"/>
        <v>112</v>
      </c>
      <c r="I16" s="9">
        <v>0.34</v>
      </c>
      <c r="J16" s="9">
        <v>60</v>
      </c>
      <c r="K16" s="9">
        <v>3</v>
      </c>
      <c r="L16" s="9">
        <v>2360</v>
      </c>
      <c r="M16" s="9">
        <v>4.0999999999999996</v>
      </c>
      <c r="N16" s="9">
        <v>2.77</v>
      </c>
      <c r="O16" s="9">
        <v>1.4139999999999999</v>
      </c>
      <c r="P16" s="11" t="s">
        <v>220</v>
      </c>
    </row>
    <row r="17" spans="1:16" x14ac:dyDescent="0.35">
      <c r="A17" s="8" t="s">
        <v>24</v>
      </c>
      <c r="B17" s="9">
        <v>1.1499999999999999</v>
      </c>
      <c r="C17" s="9">
        <v>11.36</v>
      </c>
      <c r="D17" s="10">
        <f t="shared" si="0"/>
        <v>0.98782608695652163</v>
      </c>
      <c r="E17" s="9">
        <v>557</v>
      </c>
      <c r="F17" s="9">
        <v>389</v>
      </c>
      <c r="G17" s="9">
        <v>200</v>
      </c>
      <c r="H17" s="9">
        <f t="shared" si="1"/>
        <v>94.5</v>
      </c>
      <c r="I17" s="9">
        <v>1.48</v>
      </c>
      <c r="J17" s="9">
        <v>28</v>
      </c>
      <c r="K17" s="9">
        <v>9</v>
      </c>
      <c r="L17" s="9">
        <v>1078</v>
      </c>
      <c r="M17" s="9">
        <v>4.9400000000000004</v>
      </c>
      <c r="N17" s="9">
        <v>2.94</v>
      </c>
      <c r="O17" s="9">
        <v>1.0089999999999999</v>
      </c>
      <c r="P17" s="11"/>
    </row>
    <row r="18" spans="1:16" x14ac:dyDescent="0.35">
      <c r="A18" s="8" t="s">
        <v>25</v>
      </c>
      <c r="B18" s="9">
        <v>2.17</v>
      </c>
      <c r="C18" s="9">
        <v>17.079999999999998</v>
      </c>
      <c r="D18" s="10">
        <f t="shared" si="0"/>
        <v>0.78709677419354829</v>
      </c>
      <c r="E18" s="9">
        <v>207</v>
      </c>
      <c r="F18" s="9">
        <v>547</v>
      </c>
      <c r="G18" s="9">
        <v>219</v>
      </c>
      <c r="H18" s="9">
        <f t="shared" si="1"/>
        <v>164</v>
      </c>
      <c r="I18" s="9">
        <v>0.32</v>
      </c>
      <c r="J18" s="9">
        <v>52</v>
      </c>
      <c r="K18" s="9">
        <v>9</v>
      </c>
      <c r="L18" s="9">
        <v>931</v>
      </c>
      <c r="M18" s="9">
        <v>7.05</v>
      </c>
      <c r="N18" s="9">
        <v>3.19</v>
      </c>
      <c r="O18" s="9">
        <v>0.86499999999999999</v>
      </c>
      <c r="P18" s="11" t="s">
        <v>221</v>
      </c>
    </row>
    <row r="19" spans="1:16" x14ac:dyDescent="0.35">
      <c r="A19" s="8" t="s">
        <v>26</v>
      </c>
      <c r="B19" s="9">
        <v>2.11</v>
      </c>
      <c r="C19" s="9">
        <v>14.17</v>
      </c>
      <c r="D19" s="10">
        <f t="shared" si="0"/>
        <v>0.67156398104265402</v>
      </c>
      <c r="E19" s="9">
        <v>33</v>
      </c>
      <c r="F19" s="9">
        <v>474</v>
      </c>
      <c r="G19" s="9">
        <v>120</v>
      </c>
      <c r="H19" s="9">
        <f t="shared" si="1"/>
        <v>177</v>
      </c>
      <c r="I19" s="9">
        <v>0.62</v>
      </c>
      <c r="J19" s="9">
        <v>39</v>
      </c>
      <c r="K19" s="9">
        <v>6</v>
      </c>
      <c r="L19" s="9">
        <v>837</v>
      </c>
      <c r="M19" s="9">
        <v>4.55</v>
      </c>
      <c r="N19" s="9">
        <v>2.57</v>
      </c>
      <c r="O19" s="9">
        <v>0.749</v>
      </c>
      <c r="P19" s="11"/>
    </row>
    <row r="20" spans="1:16" x14ac:dyDescent="0.35">
      <c r="A20" s="8" t="s">
        <v>27</v>
      </c>
      <c r="B20" s="9">
        <v>2.2000000000000002</v>
      </c>
      <c r="C20" s="9">
        <v>10.73</v>
      </c>
      <c r="D20" s="10">
        <f t="shared" si="0"/>
        <v>0.48772727272727273</v>
      </c>
      <c r="E20" s="9">
        <v>176</v>
      </c>
      <c r="F20" s="9">
        <v>384</v>
      </c>
      <c r="G20" s="9">
        <v>224</v>
      </c>
      <c r="H20" s="9">
        <f t="shared" si="1"/>
        <v>80</v>
      </c>
      <c r="I20" s="9">
        <v>0.4</v>
      </c>
      <c r="J20" s="9">
        <v>22</v>
      </c>
      <c r="K20" s="9">
        <v>7</v>
      </c>
      <c r="L20" s="9">
        <v>1552</v>
      </c>
      <c r="M20" s="9">
        <v>4.33</v>
      </c>
      <c r="N20" s="9">
        <v>2.83</v>
      </c>
      <c r="O20" s="9">
        <v>0.56100000000000005</v>
      </c>
      <c r="P20" s="11"/>
    </row>
    <row r="21" spans="1:16" x14ac:dyDescent="0.35">
      <c r="A21" s="8" t="s">
        <v>28</v>
      </c>
      <c r="B21" s="9">
        <v>1.2</v>
      </c>
      <c r="C21" s="9">
        <v>9.9499999999999993</v>
      </c>
      <c r="D21" s="10">
        <f>(C21/(B21*1000))*100</f>
        <v>0.82916666666666661</v>
      </c>
      <c r="E21" s="9">
        <v>218</v>
      </c>
      <c r="F21" s="9">
        <v>371</v>
      </c>
      <c r="G21" s="9">
        <v>152</v>
      </c>
      <c r="H21" s="9">
        <f t="shared" si="1"/>
        <v>109.5</v>
      </c>
      <c r="I21" s="9">
        <v>0.62</v>
      </c>
      <c r="J21" s="9">
        <v>48</v>
      </c>
      <c r="K21" s="9">
        <v>6</v>
      </c>
      <c r="L21" s="9">
        <v>1836</v>
      </c>
      <c r="M21" s="9">
        <v>4.82</v>
      </c>
      <c r="N21" s="9">
        <v>2.62</v>
      </c>
      <c r="O21" s="9">
        <v>1.07</v>
      </c>
      <c r="P21" s="11"/>
    </row>
    <row r="22" spans="1:16" x14ac:dyDescent="0.35">
      <c r="A22" s="8" t="s">
        <v>29</v>
      </c>
      <c r="B22" s="9">
        <v>1.1200000000000001</v>
      </c>
      <c r="C22" s="9">
        <v>10.97</v>
      </c>
      <c r="D22" s="10">
        <f t="shared" si="0"/>
        <v>0.97946428571428579</v>
      </c>
      <c r="E22" s="9">
        <v>255</v>
      </c>
      <c r="F22" s="9">
        <v>389</v>
      </c>
      <c r="G22" s="9">
        <v>185</v>
      </c>
      <c r="H22" s="9">
        <f t="shared" si="1"/>
        <v>102</v>
      </c>
      <c r="I22" s="9">
        <v>0.44</v>
      </c>
      <c r="J22" s="9">
        <v>62</v>
      </c>
      <c r="K22" s="9">
        <v>13</v>
      </c>
      <c r="L22" s="9">
        <v>2221</v>
      </c>
      <c r="M22" s="9">
        <v>5.23</v>
      </c>
      <c r="N22" s="9">
        <v>2.56</v>
      </c>
      <c r="O22" s="9">
        <v>0.60899999999999999</v>
      </c>
      <c r="P22" s="11"/>
    </row>
    <row r="23" spans="1:16" x14ac:dyDescent="0.35">
      <c r="A23" s="8" t="s">
        <v>30</v>
      </c>
      <c r="B23" s="9">
        <v>0.91</v>
      </c>
      <c r="C23" s="9">
        <v>10.94</v>
      </c>
      <c r="D23" s="10">
        <f t="shared" si="0"/>
        <v>1.2021978021978021</v>
      </c>
      <c r="E23" s="9">
        <v>379</v>
      </c>
      <c r="F23" s="9">
        <v>335</v>
      </c>
      <c r="G23" s="9">
        <v>190</v>
      </c>
      <c r="H23" s="9">
        <f t="shared" si="1"/>
        <v>72.5</v>
      </c>
      <c r="I23" s="9">
        <v>0.4</v>
      </c>
      <c r="J23" s="9">
        <v>71</v>
      </c>
      <c r="K23" s="9">
        <v>7</v>
      </c>
      <c r="L23" s="9">
        <v>1588</v>
      </c>
      <c r="M23" s="9">
        <v>4.2699999999999996</v>
      </c>
      <c r="N23" s="9">
        <v>2.86</v>
      </c>
      <c r="O23" s="9">
        <v>0.46500000000000002</v>
      </c>
      <c r="P23" s="11"/>
    </row>
    <row r="24" spans="1:16" x14ac:dyDescent="0.35">
      <c r="A24" s="8" t="s">
        <v>31</v>
      </c>
      <c r="B24" s="9">
        <v>2.1</v>
      </c>
      <c r="C24" s="9" t="s">
        <v>217</v>
      </c>
      <c r="D24" s="10">
        <v>0.6371</v>
      </c>
      <c r="E24" s="9">
        <v>221</v>
      </c>
      <c r="F24" s="9">
        <v>530</v>
      </c>
      <c r="G24" s="9">
        <v>211</v>
      </c>
      <c r="H24" s="9">
        <f t="shared" si="1"/>
        <v>159.5</v>
      </c>
      <c r="I24" s="9">
        <v>0.94</v>
      </c>
      <c r="J24" s="9">
        <v>51</v>
      </c>
      <c r="K24" s="9">
        <v>13</v>
      </c>
      <c r="L24" s="9">
        <v>1940</v>
      </c>
      <c r="M24" s="9">
        <v>5.34</v>
      </c>
      <c r="N24" s="9">
        <v>3.19</v>
      </c>
      <c r="O24" s="9">
        <v>0.95899999999999996</v>
      </c>
      <c r="P24" s="11" t="s">
        <v>219</v>
      </c>
    </row>
    <row r="25" spans="1:16" x14ac:dyDescent="0.35">
      <c r="A25" s="8" t="s">
        <v>32</v>
      </c>
      <c r="B25" s="9">
        <v>2.12</v>
      </c>
      <c r="C25" s="9">
        <v>9.18</v>
      </c>
      <c r="D25" s="10">
        <f t="shared" si="0"/>
        <v>0.43301886792452826</v>
      </c>
      <c r="E25" s="9">
        <v>76</v>
      </c>
      <c r="F25" s="9">
        <v>478</v>
      </c>
      <c r="G25" s="9">
        <v>209</v>
      </c>
      <c r="H25" s="9">
        <f t="shared" si="1"/>
        <v>134.5</v>
      </c>
      <c r="I25" s="9">
        <v>0.43</v>
      </c>
      <c r="J25" s="9">
        <v>70</v>
      </c>
      <c r="K25" s="9">
        <v>11</v>
      </c>
      <c r="L25" s="9">
        <v>1139</v>
      </c>
      <c r="M25" s="9">
        <v>4.9800000000000004</v>
      </c>
      <c r="N25" s="9">
        <v>2.94</v>
      </c>
      <c r="O25" s="9">
        <v>0.52300000000000002</v>
      </c>
      <c r="P25" s="11"/>
    </row>
    <row r="26" spans="1:16" x14ac:dyDescent="0.35">
      <c r="A26" s="8" t="s">
        <v>33</v>
      </c>
      <c r="B26" s="9">
        <v>1.1299999999999999</v>
      </c>
      <c r="C26" s="9">
        <v>11.43</v>
      </c>
      <c r="D26" s="10">
        <f t="shared" si="0"/>
        <v>1.011504424778761</v>
      </c>
      <c r="E26" s="9">
        <v>138</v>
      </c>
      <c r="F26" s="9">
        <v>431</v>
      </c>
      <c r="G26" s="9">
        <v>206</v>
      </c>
      <c r="H26" s="9">
        <f t="shared" si="1"/>
        <v>112.5</v>
      </c>
      <c r="I26" s="9">
        <v>0.79</v>
      </c>
      <c r="J26" s="9">
        <v>43</v>
      </c>
      <c r="K26" s="9">
        <v>8</v>
      </c>
      <c r="L26" s="9">
        <v>1163</v>
      </c>
      <c r="M26" s="9">
        <v>4.9400000000000004</v>
      </c>
      <c r="N26" s="9">
        <v>2.83</v>
      </c>
      <c r="O26" s="9">
        <v>0.49099999999999999</v>
      </c>
      <c r="P26" s="11"/>
    </row>
    <row r="27" spans="1:16" x14ac:dyDescent="0.35">
      <c r="A27" s="8" t="s">
        <v>34</v>
      </c>
      <c r="B27" s="9">
        <v>1.89</v>
      </c>
      <c r="C27" s="9">
        <v>10.06</v>
      </c>
      <c r="D27" s="10">
        <f t="shared" si="0"/>
        <v>0.53227513227513223</v>
      </c>
      <c r="E27" s="9">
        <v>42</v>
      </c>
      <c r="F27" s="9">
        <v>361</v>
      </c>
      <c r="G27" s="9">
        <v>183</v>
      </c>
      <c r="H27" s="9">
        <f t="shared" si="1"/>
        <v>89</v>
      </c>
      <c r="I27" s="9">
        <v>0.96</v>
      </c>
      <c r="J27" s="9">
        <v>30</v>
      </c>
      <c r="K27" s="9">
        <v>16</v>
      </c>
      <c r="L27" s="9">
        <v>1364</v>
      </c>
      <c r="M27" s="9">
        <v>5.34</v>
      </c>
      <c r="N27" s="9">
        <v>2.57</v>
      </c>
      <c r="O27" s="9">
        <v>0.47799999999999998</v>
      </c>
      <c r="P27" s="11"/>
    </row>
    <row r="28" spans="1:16" x14ac:dyDescent="0.35">
      <c r="A28" s="8" t="s">
        <v>35</v>
      </c>
      <c r="B28" s="9">
        <v>1.1100000000000001</v>
      </c>
      <c r="C28" s="9">
        <v>13.46</v>
      </c>
      <c r="D28" s="10">
        <f t="shared" si="0"/>
        <v>1.2126126126126127</v>
      </c>
      <c r="E28" s="9">
        <v>405</v>
      </c>
      <c r="F28" s="9">
        <v>588</v>
      </c>
      <c r="G28" s="9">
        <v>295</v>
      </c>
      <c r="H28" s="9">
        <f t="shared" si="1"/>
        <v>146.5</v>
      </c>
      <c r="I28" s="9">
        <v>0.19</v>
      </c>
      <c r="J28" s="9">
        <v>71</v>
      </c>
      <c r="K28" s="9">
        <v>12</v>
      </c>
      <c r="L28" s="9">
        <v>2814</v>
      </c>
      <c r="M28" s="9">
        <v>6.18</v>
      </c>
      <c r="N28" s="9">
        <v>3.28</v>
      </c>
      <c r="O28" s="9">
        <v>0.97299999999999998</v>
      </c>
      <c r="P28" s="11"/>
    </row>
    <row r="29" spans="1:16" x14ac:dyDescent="0.35">
      <c r="A29" s="8" t="s">
        <v>36</v>
      </c>
      <c r="B29" s="9">
        <v>1.77</v>
      </c>
      <c r="C29" s="9">
        <v>10.57</v>
      </c>
      <c r="D29" s="10">
        <f t="shared" si="0"/>
        <v>0.59717514124293791</v>
      </c>
      <c r="E29" s="9">
        <v>303</v>
      </c>
      <c r="F29" s="9">
        <v>369</v>
      </c>
      <c r="G29" s="9">
        <v>172</v>
      </c>
      <c r="H29" s="9">
        <f t="shared" si="1"/>
        <v>98.5</v>
      </c>
      <c r="I29" s="9">
        <v>0.45</v>
      </c>
      <c r="J29" s="9">
        <v>51</v>
      </c>
      <c r="K29" s="9">
        <v>13</v>
      </c>
      <c r="L29" s="9">
        <v>1491</v>
      </c>
      <c r="M29" s="9">
        <v>5.42</v>
      </c>
      <c r="N29" s="9">
        <v>2.5099999999999998</v>
      </c>
      <c r="O29" s="9">
        <v>1.1659999999999999</v>
      </c>
      <c r="P29" s="11"/>
    </row>
    <row r="30" spans="1:16" x14ac:dyDescent="0.35">
      <c r="A30" s="8" t="s">
        <v>37</v>
      </c>
      <c r="B30" s="9">
        <v>0.97</v>
      </c>
      <c r="C30" s="9">
        <v>11.63</v>
      </c>
      <c r="D30" s="10">
        <f t="shared" si="0"/>
        <v>1.1989690721649486</v>
      </c>
      <c r="E30" s="9">
        <v>140</v>
      </c>
      <c r="F30" s="9">
        <v>365</v>
      </c>
      <c r="G30" s="9">
        <v>175</v>
      </c>
      <c r="H30" s="9">
        <f t="shared" si="1"/>
        <v>95</v>
      </c>
      <c r="I30" s="9">
        <v>0.59</v>
      </c>
      <c r="J30" s="9">
        <v>48</v>
      </c>
      <c r="K30" s="9">
        <v>13</v>
      </c>
      <c r="L30" s="9">
        <v>1618</v>
      </c>
      <c r="M30" s="9">
        <v>4.41</v>
      </c>
      <c r="N30" s="9">
        <v>2.68</v>
      </c>
      <c r="O30" s="9">
        <v>1.292</v>
      </c>
      <c r="P30" s="11"/>
    </row>
    <row r="31" spans="1:16" x14ac:dyDescent="0.35">
      <c r="A31" s="8" t="s">
        <v>38</v>
      </c>
      <c r="B31" s="9">
        <v>0.93</v>
      </c>
      <c r="C31" s="9">
        <v>13.35</v>
      </c>
      <c r="D31" s="10">
        <f t="shared" si="0"/>
        <v>1.435483870967742</v>
      </c>
      <c r="E31" s="9">
        <v>213</v>
      </c>
      <c r="F31" s="9">
        <v>440</v>
      </c>
      <c r="G31" s="9">
        <v>210</v>
      </c>
      <c r="H31" s="9">
        <f t="shared" si="1"/>
        <v>115</v>
      </c>
      <c r="I31" s="9">
        <v>0.47</v>
      </c>
      <c r="J31" s="9">
        <v>38</v>
      </c>
      <c r="K31" s="9">
        <v>12</v>
      </c>
      <c r="L31" s="9">
        <v>1567</v>
      </c>
      <c r="M31" s="9">
        <v>4.67</v>
      </c>
      <c r="N31" s="9">
        <v>2.79</v>
      </c>
      <c r="O31" s="9">
        <v>1.171</v>
      </c>
      <c r="P31" s="11"/>
    </row>
    <row r="32" spans="1:16" x14ac:dyDescent="0.35">
      <c r="A32" s="8" t="s">
        <v>39</v>
      </c>
      <c r="B32" s="9">
        <v>1.1499999999999999</v>
      </c>
      <c r="C32" s="9">
        <v>10.54</v>
      </c>
      <c r="D32" s="10">
        <f>(C32/(B32*1000))*100</f>
        <v>0.91652173913043467</v>
      </c>
      <c r="E32" s="9">
        <v>63</v>
      </c>
      <c r="F32" s="9">
        <v>394</v>
      </c>
      <c r="G32" s="9">
        <v>244</v>
      </c>
      <c r="H32" s="9">
        <f t="shared" si="1"/>
        <v>75</v>
      </c>
      <c r="I32" s="9">
        <v>1.17</v>
      </c>
      <c r="J32" s="9">
        <v>19</v>
      </c>
      <c r="K32" s="9">
        <v>17</v>
      </c>
      <c r="L32" s="9">
        <v>1940</v>
      </c>
      <c r="M32" s="9">
        <v>4.96</v>
      </c>
      <c r="N32" s="9">
        <v>2.84</v>
      </c>
      <c r="O32" s="9">
        <v>1.988</v>
      </c>
      <c r="P32" s="11"/>
    </row>
    <row r="33" spans="1:16" x14ac:dyDescent="0.35">
      <c r="A33" s="8" t="s">
        <v>40</v>
      </c>
      <c r="B33" s="9">
        <v>1</v>
      </c>
      <c r="C33" s="9">
        <v>13.11</v>
      </c>
      <c r="D33" s="10">
        <f t="shared" si="0"/>
        <v>1.3109999999999999</v>
      </c>
      <c r="E33" s="9">
        <v>177</v>
      </c>
      <c r="F33" s="9">
        <v>631</v>
      </c>
      <c r="G33" s="9">
        <v>354</v>
      </c>
      <c r="H33" s="9">
        <f t="shared" si="1"/>
        <v>138.5</v>
      </c>
      <c r="I33" s="9">
        <v>0.95</v>
      </c>
      <c r="J33" s="9">
        <v>75</v>
      </c>
      <c r="K33" s="9">
        <v>16</v>
      </c>
      <c r="L33" s="9">
        <v>2509</v>
      </c>
      <c r="M33" s="9">
        <v>6.88</v>
      </c>
      <c r="N33" s="9">
        <v>3.5</v>
      </c>
      <c r="O33" s="9">
        <v>1.1919999999999999</v>
      </c>
      <c r="P33" s="11"/>
    </row>
    <row r="34" spans="1:16" x14ac:dyDescent="0.35">
      <c r="A34" s="8" t="s">
        <v>41</v>
      </c>
      <c r="B34" s="9">
        <v>0.85</v>
      </c>
      <c r="C34" s="9">
        <v>8.7100000000000009</v>
      </c>
      <c r="D34" s="10">
        <f t="shared" si="0"/>
        <v>1.0247058823529414</v>
      </c>
      <c r="E34" s="9">
        <v>35</v>
      </c>
      <c r="F34" s="9">
        <v>453</v>
      </c>
      <c r="G34" s="9">
        <v>288</v>
      </c>
      <c r="H34" s="9">
        <f t="shared" si="1"/>
        <v>82.5</v>
      </c>
      <c r="I34" s="9">
        <v>1.22</v>
      </c>
      <c r="J34" s="9">
        <v>16</v>
      </c>
      <c r="K34" s="9">
        <v>13</v>
      </c>
      <c r="L34" s="9">
        <v>950</v>
      </c>
      <c r="M34" s="9">
        <v>4.43</v>
      </c>
      <c r="N34" s="9">
        <v>3.08</v>
      </c>
      <c r="O34" s="9">
        <v>0.71699999999999997</v>
      </c>
      <c r="P34" s="11"/>
    </row>
    <row r="35" spans="1:16" x14ac:dyDescent="0.35">
      <c r="A35" s="8" t="s">
        <v>42</v>
      </c>
      <c r="B35" s="9">
        <v>0.91</v>
      </c>
      <c r="C35" s="9">
        <v>13.36</v>
      </c>
      <c r="D35" s="10">
        <f t="shared" si="0"/>
        <v>1.468131868131868</v>
      </c>
      <c r="E35" s="9">
        <v>271</v>
      </c>
      <c r="F35" s="9">
        <v>399</v>
      </c>
      <c r="G35" s="9">
        <v>211</v>
      </c>
      <c r="H35" s="9">
        <f t="shared" si="1"/>
        <v>94</v>
      </c>
      <c r="I35" s="9">
        <v>0.92</v>
      </c>
      <c r="J35" s="9">
        <v>45</v>
      </c>
      <c r="K35" s="9">
        <v>18</v>
      </c>
      <c r="L35" s="9">
        <v>1908</v>
      </c>
      <c r="M35" s="9">
        <v>4.8099999999999996</v>
      </c>
      <c r="N35" s="9">
        <v>2.64</v>
      </c>
      <c r="O35" s="9">
        <v>0.79800000000000004</v>
      </c>
      <c r="P35" s="11"/>
    </row>
    <row r="36" spans="1:16" x14ac:dyDescent="0.35">
      <c r="A36" s="8" t="s">
        <v>43</v>
      </c>
      <c r="B36" s="9">
        <v>0.92</v>
      </c>
      <c r="C36" s="9">
        <v>15.06</v>
      </c>
      <c r="D36" s="10">
        <f t="shared" si="0"/>
        <v>1.6369565217391306</v>
      </c>
      <c r="E36" s="9">
        <v>26</v>
      </c>
      <c r="F36" s="9">
        <v>462</v>
      </c>
      <c r="G36" s="9">
        <v>269</v>
      </c>
      <c r="H36" s="9">
        <f t="shared" si="1"/>
        <v>96.5</v>
      </c>
      <c r="I36" s="9">
        <v>1.23</v>
      </c>
      <c r="J36" s="9">
        <v>35</v>
      </c>
      <c r="K36" s="9">
        <v>14</v>
      </c>
      <c r="L36" s="9">
        <v>1638</v>
      </c>
      <c r="M36" s="9">
        <v>5.55</v>
      </c>
      <c r="N36" s="9">
        <v>3.07</v>
      </c>
      <c r="O36" s="9">
        <v>2.0099999999999998</v>
      </c>
      <c r="P36" s="11"/>
    </row>
    <row r="37" spans="1:16" x14ac:dyDescent="0.35">
      <c r="A37" s="8" t="s">
        <v>44</v>
      </c>
      <c r="B37" s="9">
        <v>0.85</v>
      </c>
      <c r="C37" s="9">
        <v>11.38</v>
      </c>
      <c r="D37" s="10">
        <f t="shared" si="0"/>
        <v>1.338823529411765</v>
      </c>
      <c r="E37" s="9">
        <v>107</v>
      </c>
      <c r="F37" s="9">
        <v>376</v>
      </c>
      <c r="G37" s="9">
        <v>214</v>
      </c>
      <c r="H37" s="9">
        <f t="shared" si="1"/>
        <v>81</v>
      </c>
      <c r="I37" s="9">
        <v>0.28999999999999998</v>
      </c>
      <c r="J37" s="9">
        <v>45</v>
      </c>
      <c r="K37" s="9">
        <v>18</v>
      </c>
      <c r="L37" s="9">
        <v>1310</v>
      </c>
      <c r="M37" s="9">
        <v>4.6399999999999997</v>
      </c>
      <c r="N37" s="9">
        <v>2.59</v>
      </c>
      <c r="O37" s="9">
        <v>1.0760000000000001</v>
      </c>
      <c r="P37" s="11"/>
    </row>
    <row r="38" spans="1:16" x14ac:dyDescent="0.35">
      <c r="A38" s="8" t="s">
        <v>45</v>
      </c>
      <c r="B38" s="9">
        <v>0.78</v>
      </c>
      <c r="C38" s="9">
        <v>10.1</v>
      </c>
      <c r="D38" s="10">
        <f t="shared" si="0"/>
        <v>1.2948717948717947</v>
      </c>
      <c r="E38" s="9">
        <v>80</v>
      </c>
      <c r="F38" s="9">
        <v>378</v>
      </c>
      <c r="G38" s="9">
        <v>171</v>
      </c>
      <c r="H38" s="9">
        <f t="shared" si="1"/>
        <v>103.5</v>
      </c>
      <c r="I38" s="9">
        <v>0.81</v>
      </c>
      <c r="J38" s="9">
        <v>82</v>
      </c>
      <c r="K38" s="9">
        <v>16</v>
      </c>
      <c r="L38" s="9">
        <v>1290</v>
      </c>
      <c r="M38" s="9">
        <v>6.35</v>
      </c>
      <c r="N38" s="9">
        <v>2.66</v>
      </c>
      <c r="O38" s="9">
        <v>0.70599999999999996</v>
      </c>
      <c r="P38" s="11"/>
    </row>
    <row r="39" spans="1:16" x14ac:dyDescent="0.35">
      <c r="A39" s="8" t="s">
        <v>46</v>
      </c>
      <c r="B39" s="9">
        <v>0.84</v>
      </c>
      <c r="C39" s="9">
        <v>14.29</v>
      </c>
      <c r="D39" s="10">
        <f t="shared" si="0"/>
        <v>1.7011904761904759</v>
      </c>
      <c r="E39" s="9">
        <v>29</v>
      </c>
      <c r="F39" s="12">
        <v>465</v>
      </c>
      <c r="G39" s="9">
        <v>171</v>
      </c>
      <c r="H39" s="9">
        <f t="shared" si="1"/>
        <v>147</v>
      </c>
      <c r="I39" s="9">
        <v>1.1499999999999999</v>
      </c>
      <c r="J39" s="9">
        <v>36</v>
      </c>
      <c r="K39" s="9">
        <v>10</v>
      </c>
      <c r="L39" s="9">
        <v>1297</v>
      </c>
      <c r="M39" s="9">
        <v>5.54</v>
      </c>
      <c r="N39" s="9">
        <v>2.56</v>
      </c>
      <c r="O39" s="9">
        <v>0.54</v>
      </c>
      <c r="P39" s="11" t="s">
        <v>219</v>
      </c>
    </row>
    <row r="40" spans="1:16" x14ac:dyDescent="0.35">
      <c r="A40" s="8" t="s">
        <v>47</v>
      </c>
      <c r="B40" s="9">
        <v>1.01</v>
      </c>
      <c r="C40" s="9">
        <v>13.76</v>
      </c>
      <c r="D40" s="10">
        <f t="shared" si="0"/>
        <v>1.3623762376237625</v>
      </c>
      <c r="E40" s="9">
        <v>45</v>
      </c>
      <c r="F40" s="9">
        <v>461</v>
      </c>
      <c r="G40" s="9">
        <v>233</v>
      </c>
      <c r="H40" s="9">
        <f t="shared" si="1"/>
        <v>114</v>
      </c>
      <c r="I40" s="9">
        <v>1.06</v>
      </c>
      <c r="J40" s="9">
        <v>43</v>
      </c>
      <c r="K40" s="9">
        <v>12</v>
      </c>
      <c r="L40" s="9">
        <v>1897</v>
      </c>
      <c r="M40" s="9">
        <v>5.82</v>
      </c>
      <c r="N40" s="9">
        <v>3.15</v>
      </c>
      <c r="O40" s="9">
        <v>1.6659999999999999</v>
      </c>
      <c r="P40" s="11"/>
    </row>
    <row r="41" spans="1:16" x14ac:dyDescent="0.35">
      <c r="A41" s="8" t="s">
        <v>48</v>
      </c>
      <c r="B41" s="9">
        <v>0.81</v>
      </c>
      <c r="C41" s="9">
        <v>8.8699999999999992</v>
      </c>
      <c r="D41" s="10">
        <f t="shared" si="0"/>
        <v>1.0950617283950617</v>
      </c>
      <c r="E41" s="9">
        <v>26</v>
      </c>
      <c r="F41" s="9">
        <v>313</v>
      </c>
      <c r="G41" s="9">
        <v>168</v>
      </c>
      <c r="H41" s="9">
        <f t="shared" si="1"/>
        <v>72.5</v>
      </c>
      <c r="I41" s="9">
        <v>1.01</v>
      </c>
      <c r="J41" s="9">
        <v>49</v>
      </c>
      <c r="K41" s="9">
        <v>12</v>
      </c>
      <c r="L41" s="9">
        <v>1130</v>
      </c>
      <c r="M41" s="9">
        <v>4.55</v>
      </c>
      <c r="N41" s="9">
        <v>2.65</v>
      </c>
      <c r="O41" s="9">
        <v>1.4630000000000001</v>
      </c>
      <c r="P41" s="11"/>
    </row>
    <row r="42" spans="1:16" x14ac:dyDescent="0.35">
      <c r="A42" s="8" t="s">
        <v>49</v>
      </c>
      <c r="B42" s="9">
        <v>1.78</v>
      </c>
      <c r="C42" s="9">
        <v>10.25</v>
      </c>
      <c r="D42" s="10">
        <f t="shared" si="0"/>
        <v>0.5758426966292135</v>
      </c>
      <c r="E42" s="9">
        <v>1209</v>
      </c>
      <c r="F42" s="9">
        <v>480</v>
      </c>
      <c r="G42" s="9">
        <v>301</v>
      </c>
      <c r="H42" s="9">
        <f t="shared" si="1"/>
        <v>89.5</v>
      </c>
      <c r="I42" s="9">
        <v>0.91</v>
      </c>
      <c r="J42" s="9">
        <v>77</v>
      </c>
      <c r="K42" s="9">
        <v>28</v>
      </c>
      <c r="L42" s="9">
        <v>1325</v>
      </c>
      <c r="M42" s="9">
        <v>8.0500000000000007</v>
      </c>
      <c r="N42" s="9">
        <v>3.28</v>
      </c>
      <c r="O42" s="9">
        <v>2.1419999999999999</v>
      </c>
      <c r="P42" s="11"/>
    </row>
    <row r="43" spans="1:16" x14ac:dyDescent="0.35">
      <c r="A43" s="8" t="s">
        <v>50</v>
      </c>
      <c r="B43" s="9">
        <v>2.86</v>
      </c>
      <c r="C43" s="9">
        <v>8.85</v>
      </c>
      <c r="D43" s="10">
        <f t="shared" si="0"/>
        <v>0.30944055944055943</v>
      </c>
      <c r="E43" s="9">
        <v>248</v>
      </c>
      <c r="F43" s="9">
        <v>445</v>
      </c>
      <c r="G43" s="9">
        <v>277</v>
      </c>
      <c r="H43" s="9">
        <f t="shared" si="1"/>
        <v>84</v>
      </c>
      <c r="I43" s="9">
        <v>1.62</v>
      </c>
      <c r="J43" s="9">
        <v>43</v>
      </c>
      <c r="K43" s="9">
        <v>15</v>
      </c>
      <c r="L43" s="9">
        <v>770</v>
      </c>
      <c r="M43" s="9">
        <v>5.29</v>
      </c>
      <c r="N43" s="9">
        <v>3.26</v>
      </c>
      <c r="O43" s="9">
        <v>1.518</v>
      </c>
      <c r="P43" s="11"/>
    </row>
    <row r="44" spans="1:16" x14ac:dyDescent="0.35">
      <c r="A44" s="8" t="s">
        <v>51</v>
      </c>
      <c r="B44" s="9">
        <v>2.82</v>
      </c>
      <c r="C44" s="9">
        <v>23.48</v>
      </c>
      <c r="D44" s="10">
        <f t="shared" si="0"/>
        <v>0.8326241134751774</v>
      </c>
      <c r="E44" s="9">
        <v>1175</v>
      </c>
      <c r="F44" s="9">
        <v>642</v>
      </c>
      <c r="G44" s="9">
        <v>426</v>
      </c>
      <c r="H44" s="9">
        <f t="shared" si="1"/>
        <v>108</v>
      </c>
      <c r="I44" s="9">
        <v>0.19</v>
      </c>
      <c r="J44" s="9">
        <v>86</v>
      </c>
      <c r="K44" s="9">
        <v>24</v>
      </c>
      <c r="L44" s="9">
        <v>1470</v>
      </c>
      <c r="M44" s="9">
        <v>5.65</v>
      </c>
      <c r="N44" s="9">
        <v>3.52</v>
      </c>
      <c r="O44" s="9">
        <v>1.2</v>
      </c>
      <c r="P44" s="11" t="s">
        <v>220</v>
      </c>
    </row>
    <row r="45" spans="1:16" x14ac:dyDescent="0.35">
      <c r="A45" s="8" t="s">
        <v>52</v>
      </c>
      <c r="B45" s="9">
        <v>1.59</v>
      </c>
      <c r="C45" s="9">
        <v>7.55</v>
      </c>
      <c r="D45" s="10">
        <f t="shared" si="0"/>
        <v>0.47484276729559743</v>
      </c>
      <c r="E45" s="9">
        <v>1175</v>
      </c>
      <c r="F45" s="9">
        <v>341</v>
      </c>
      <c r="G45" s="9">
        <v>242</v>
      </c>
      <c r="H45" s="9">
        <f t="shared" si="1"/>
        <v>49.5</v>
      </c>
      <c r="I45" s="9">
        <v>1.1599999999999999</v>
      </c>
      <c r="J45" s="9">
        <v>74</v>
      </c>
      <c r="K45" s="9">
        <v>14</v>
      </c>
      <c r="L45" s="9">
        <v>1151</v>
      </c>
      <c r="M45" s="9">
        <v>4.68</v>
      </c>
      <c r="N45" s="9">
        <v>3.02</v>
      </c>
      <c r="O45" s="9">
        <v>1.5860000000000001</v>
      </c>
      <c r="P45" s="11"/>
    </row>
    <row r="46" spans="1:16" x14ac:dyDescent="0.35">
      <c r="A46" s="8" t="s">
        <v>53</v>
      </c>
      <c r="B46" s="9">
        <v>2.86</v>
      </c>
      <c r="C46" s="9">
        <v>13.34</v>
      </c>
      <c r="D46" s="10">
        <f t="shared" si="0"/>
        <v>0.46643356643356643</v>
      </c>
      <c r="E46" s="9">
        <v>940</v>
      </c>
      <c r="F46" s="9">
        <v>456</v>
      </c>
      <c r="G46" s="9">
        <v>286</v>
      </c>
      <c r="H46" s="9">
        <f t="shared" si="1"/>
        <v>85</v>
      </c>
      <c r="I46" s="9">
        <v>1.01</v>
      </c>
      <c r="J46" s="9">
        <v>71</v>
      </c>
      <c r="K46" s="9">
        <v>15</v>
      </c>
      <c r="L46" s="9">
        <v>931</v>
      </c>
      <c r="M46" s="9">
        <v>4.8</v>
      </c>
      <c r="N46" s="9">
        <v>3.22</v>
      </c>
      <c r="O46" s="9">
        <v>0.63300000000000001</v>
      </c>
      <c r="P46" s="11"/>
    </row>
    <row r="47" spans="1:16" x14ac:dyDescent="0.35">
      <c r="A47" s="8" t="s">
        <v>54</v>
      </c>
      <c r="B47" s="9">
        <v>2.85</v>
      </c>
      <c r="C47" s="9">
        <v>15.3</v>
      </c>
      <c r="D47" s="10">
        <f t="shared" si="0"/>
        <v>0.53684210526315801</v>
      </c>
      <c r="E47" s="9">
        <v>497</v>
      </c>
      <c r="F47" s="9">
        <v>447</v>
      </c>
      <c r="G47" s="9">
        <v>270</v>
      </c>
      <c r="H47" s="9">
        <f t="shared" si="1"/>
        <v>88.5</v>
      </c>
      <c r="I47" s="9">
        <v>0.81</v>
      </c>
      <c r="J47" s="9">
        <v>61</v>
      </c>
      <c r="K47" s="9">
        <v>15</v>
      </c>
      <c r="L47" s="9">
        <v>1545</v>
      </c>
      <c r="M47" s="9">
        <v>4.45</v>
      </c>
      <c r="N47" s="9">
        <v>3.16</v>
      </c>
      <c r="O47" s="9">
        <v>0.76800000000000002</v>
      </c>
      <c r="P47" s="11"/>
    </row>
    <row r="48" spans="1:16" x14ac:dyDescent="0.35">
      <c r="A48" s="8" t="s">
        <v>55</v>
      </c>
      <c r="B48" s="9">
        <v>2.8</v>
      </c>
      <c r="C48" s="9">
        <v>9.0399999999999991</v>
      </c>
      <c r="D48" s="10">
        <f t="shared" si="0"/>
        <v>0.32285714285714284</v>
      </c>
      <c r="E48" s="9">
        <v>746</v>
      </c>
      <c r="F48" s="9">
        <v>472</v>
      </c>
      <c r="G48" s="9">
        <v>317</v>
      </c>
      <c r="H48" s="9">
        <f t="shared" si="1"/>
        <v>77.5</v>
      </c>
      <c r="I48" s="9">
        <v>0.73</v>
      </c>
      <c r="J48" s="9">
        <v>79</v>
      </c>
      <c r="K48" s="9">
        <v>25</v>
      </c>
      <c r="L48" s="9">
        <v>855</v>
      </c>
      <c r="M48" s="9">
        <v>4.9800000000000004</v>
      </c>
      <c r="N48" s="9">
        <v>3.18</v>
      </c>
      <c r="O48" s="9">
        <v>1.5049999999999999</v>
      </c>
      <c r="P48" s="11"/>
    </row>
    <row r="49" spans="1:16" x14ac:dyDescent="0.35">
      <c r="A49" s="8" t="s">
        <v>56</v>
      </c>
      <c r="B49" s="9">
        <v>2.86</v>
      </c>
      <c r="C49" s="9">
        <v>16.7</v>
      </c>
      <c r="D49" s="10">
        <f t="shared" si="0"/>
        <v>0.58391608391608396</v>
      </c>
      <c r="E49" s="9">
        <v>1246</v>
      </c>
      <c r="F49" s="9">
        <v>515</v>
      </c>
      <c r="G49" s="9">
        <v>322</v>
      </c>
      <c r="H49" s="9">
        <f t="shared" si="1"/>
        <v>96.5</v>
      </c>
      <c r="I49" s="9">
        <v>0.85</v>
      </c>
      <c r="J49" s="9">
        <v>69</v>
      </c>
      <c r="K49" s="9">
        <v>25</v>
      </c>
      <c r="L49" s="9">
        <v>2069</v>
      </c>
      <c r="M49" s="9">
        <v>4.7300000000000004</v>
      </c>
      <c r="N49" s="9">
        <v>3.22</v>
      </c>
      <c r="O49" s="9">
        <v>1.371</v>
      </c>
      <c r="P49" s="11" t="s">
        <v>221</v>
      </c>
    </row>
    <row r="50" spans="1:16" x14ac:dyDescent="0.35">
      <c r="A50" s="8" t="s">
        <v>57</v>
      </c>
      <c r="B50" s="9">
        <v>1.95</v>
      </c>
      <c r="C50" s="9">
        <v>20.27</v>
      </c>
      <c r="D50" s="10">
        <f t="shared" si="0"/>
        <v>1.0394871794871796</v>
      </c>
      <c r="E50" s="9">
        <v>1205</v>
      </c>
      <c r="F50" s="12">
        <v>617</v>
      </c>
      <c r="G50" s="9">
        <v>271</v>
      </c>
      <c r="H50" s="9">
        <f t="shared" si="1"/>
        <v>173</v>
      </c>
      <c r="I50" s="9">
        <v>0.46</v>
      </c>
      <c r="J50" s="9">
        <v>62</v>
      </c>
      <c r="K50" s="9">
        <v>21</v>
      </c>
      <c r="L50" s="9">
        <v>945</v>
      </c>
      <c r="M50" s="9">
        <v>4.7300000000000004</v>
      </c>
      <c r="N50" s="9">
        <v>3.16</v>
      </c>
      <c r="O50" s="9">
        <v>1.3580000000000001</v>
      </c>
      <c r="P50" s="11" t="s">
        <v>219</v>
      </c>
    </row>
    <row r="51" spans="1:16" x14ac:dyDescent="0.35">
      <c r="A51" s="8" t="s">
        <v>58</v>
      </c>
      <c r="B51" s="9">
        <v>2.4500000000000002</v>
      </c>
      <c r="C51" s="9">
        <v>27.84</v>
      </c>
      <c r="D51" s="10">
        <f t="shared" si="0"/>
        <v>1.136326530612245</v>
      </c>
      <c r="E51" s="9">
        <v>1112</v>
      </c>
      <c r="F51" s="9">
        <v>610</v>
      </c>
      <c r="G51" s="9">
        <v>330</v>
      </c>
      <c r="H51" s="9">
        <f t="shared" si="1"/>
        <v>140</v>
      </c>
      <c r="I51" s="9">
        <v>0.74</v>
      </c>
      <c r="J51" s="9">
        <v>62</v>
      </c>
      <c r="K51" s="9">
        <v>26</v>
      </c>
      <c r="L51" s="9">
        <v>945</v>
      </c>
      <c r="M51" s="9">
        <v>4.57</v>
      </c>
      <c r="N51" s="9">
        <v>3.1</v>
      </c>
      <c r="O51" s="9">
        <v>1.1890000000000001</v>
      </c>
      <c r="P51" s="11" t="s">
        <v>222</v>
      </c>
    </row>
    <row r="52" spans="1:16" x14ac:dyDescent="0.35">
      <c r="A52" s="8" t="s">
        <v>59</v>
      </c>
      <c r="B52" s="9">
        <v>2.35</v>
      </c>
      <c r="C52" s="9">
        <v>14.46</v>
      </c>
      <c r="D52" s="10">
        <f t="shared" si="0"/>
        <v>0.61531914893617023</v>
      </c>
      <c r="E52" s="9">
        <v>881</v>
      </c>
      <c r="F52" s="9">
        <v>456</v>
      </c>
      <c r="G52" s="9">
        <v>307</v>
      </c>
      <c r="H52" s="9">
        <f t="shared" si="1"/>
        <v>74.5</v>
      </c>
      <c r="I52" s="9">
        <v>0.91</v>
      </c>
      <c r="J52" s="9">
        <v>63</v>
      </c>
      <c r="K52" s="9">
        <v>27</v>
      </c>
      <c r="L52" s="9">
        <v>740</v>
      </c>
      <c r="M52" s="9">
        <v>5.28</v>
      </c>
      <c r="N52" s="9">
        <v>3.3</v>
      </c>
      <c r="O52" s="9">
        <v>1.117</v>
      </c>
      <c r="P52" s="11"/>
    </row>
    <row r="53" spans="1:16" x14ac:dyDescent="0.35">
      <c r="A53" s="8" t="s">
        <v>60</v>
      </c>
      <c r="B53" s="9">
        <v>1.33</v>
      </c>
      <c r="C53" s="9">
        <v>11.37</v>
      </c>
      <c r="D53" s="10">
        <f t="shared" si="0"/>
        <v>0.8548872180451127</v>
      </c>
      <c r="E53" s="9">
        <v>1229</v>
      </c>
      <c r="F53" s="9">
        <v>417</v>
      </c>
      <c r="G53" s="9">
        <v>334</v>
      </c>
      <c r="H53" s="9">
        <f t="shared" si="1"/>
        <v>41.5</v>
      </c>
      <c r="I53" s="9">
        <v>0.88</v>
      </c>
      <c r="J53" s="9">
        <v>83</v>
      </c>
      <c r="K53" s="9">
        <v>23</v>
      </c>
      <c r="L53" s="9">
        <v>1060</v>
      </c>
      <c r="M53" s="9">
        <v>4.58</v>
      </c>
      <c r="N53" s="9">
        <v>3.25</v>
      </c>
      <c r="O53" s="9">
        <v>0.96899999999999997</v>
      </c>
      <c r="P53" s="11"/>
    </row>
    <row r="54" spans="1:16" x14ac:dyDescent="0.35">
      <c r="A54" s="8" t="s">
        <v>61</v>
      </c>
      <c r="B54" s="9">
        <v>2.13</v>
      </c>
      <c r="C54" s="9">
        <v>10.43</v>
      </c>
      <c r="D54" s="10">
        <f t="shared" si="0"/>
        <v>0.48967136150234747</v>
      </c>
      <c r="E54" s="9">
        <v>1227</v>
      </c>
      <c r="F54" s="9">
        <v>564</v>
      </c>
      <c r="G54" s="9">
        <v>201</v>
      </c>
      <c r="H54" s="9">
        <f t="shared" si="1"/>
        <v>181.5</v>
      </c>
      <c r="I54" s="9">
        <v>1.06</v>
      </c>
      <c r="J54" s="9">
        <v>60</v>
      </c>
      <c r="K54" s="9">
        <v>15</v>
      </c>
      <c r="L54" s="9">
        <v>1036</v>
      </c>
      <c r="M54" s="9">
        <v>4.55</v>
      </c>
      <c r="N54" s="9">
        <v>3.04</v>
      </c>
      <c r="O54" s="9">
        <v>1.794</v>
      </c>
      <c r="P54" s="11" t="s">
        <v>219</v>
      </c>
    </row>
    <row r="55" spans="1:16" x14ac:dyDescent="0.35">
      <c r="A55" s="8" t="s">
        <v>62</v>
      </c>
      <c r="B55" s="9">
        <v>2.29</v>
      </c>
      <c r="C55" s="9">
        <v>14.01</v>
      </c>
      <c r="D55" s="10">
        <f t="shared" si="0"/>
        <v>0.61179039301310045</v>
      </c>
      <c r="E55" s="9">
        <v>466</v>
      </c>
      <c r="F55" s="9">
        <v>519</v>
      </c>
      <c r="G55" s="9">
        <v>215</v>
      </c>
      <c r="H55" s="9">
        <f t="shared" si="1"/>
        <v>152</v>
      </c>
      <c r="I55" s="9">
        <v>1.1499999999999999</v>
      </c>
      <c r="J55" s="9">
        <v>52</v>
      </c>
      <c r="K55" s="9">
        <v>19</v>
      </c>
      <c r="L55" s="9">
        <v>752</v>
      </c>
      <c r="M55" s="9">
        <v>4.2</v>
      </c>
      <c r="N55" s="9">
        <v>3.07</v>
      </c>
      <c r="O55" s="9">
        <v>1.0580000000000001</v>
      </c>
      <c r="P55" s="11"/>
    </row>
    <row r="56" spans="1:16" x14ac:dyDescent="0.35">
      <c r="A56" s="8" t="s">
        <v>63</v>
      </c>
      <c r="B56" s="9">
        <v>2.2400000000000002</v>
      </c>
      <c r="C56" s="9">
        <v>13.58</v>
      </c>
      <c r="D56" s="10">
        <f t="shared" si="0"/>
        <v>0.60625000000000007</v>
      </c>
      <c r="E56" s="9">
        <v>1453</v>
      </c>
      <c r="F56" s="9">
        <v>663</v>
      </c>
      <c r="G56" s="9">
        <v>304</v>
      </c>
      <c r="H56" s="9">
        <f t="shared" si="1"/>
        <v>179.5</v>
      </c>
      <c r="I56" s="9">
        <v>0.35</v>
      </c>
      <c r="J56" s="9">
        <v>57</v>
      </c>
      <c r="K56" s="9">
        <v>23</v>
      </c>
      <c r="L56" s="9">
        <v>1612</v>
      </c>
      <c r="M56" s="9">
        <v>4.8499999999999996</v>
      </c>
      <c r="N56" s="9">
        <v>3.47</v>
      </c>
      <c r="O56" s="9">
        <v>0.96799999999999997</v>
      </c>
      <c r="P56" s="11" t="s">
        <v>219</v>
      </c>
    </row>
    <row r="57" spans="1:16" x14ac:dyDescent="0.35">
      <c r="A57" s="8" t="s">
        <v>64</v>
      </c>
      <c r="B57" s="9">
        <v>1.32</v>
      </c>
      <c r="C57" s="9">
        <v>14.56</v>
      </c>
      <c r="D57" s="10">
        <f t="shared" si="0"/>
        <v>1.103030303030303</v>
      </c>
      <c r="E57" s="9">
        <v>604</v>
      </c>
      <c r="F57" s="9">
        <v>585</v>
      </c>
      <c r="G57" s="9">
        <v>212</v>
      </c>
      <c r="H57" s="9">
        <f t="shared" si="1"/>
        <v>186.5</v>
      </c>
      <c r="I57" s="9">
        <v>0.77</v>
      </c>
      <c r="J57" s="9">
        <v>36</v>
      </c>
      <c r="K57" s="9">
        <v>14</v>
      </c>
      <c r="L57" s="9">
        <v>773</v>
      </c>
      <c r="M57" s="9">
        <v>4.42</v>
      </c>
      <c r="N57" s="9">
        <v>3.04</v>
      </c>
      <c r="O57" s="9">
        <v>1.8260000000000001</v>
      </c>
      <c r="P57" s="11"/>
    </row>
    <row r="58" spans="1:16" x14ac:dyDescent="0.35">
      <c r="A58" s="8" t="s">
        <v>65</v>
      </c>
      <c r="B58" s="9">
        <v>2.08</v>
      </c>
      <c r="C58" s="9">
        <v>13.51</v>
      </c>
      <c r="D58" s="10">
        <f t="shared" si="0"/>
        <v>0.64951923076923079</v>
      </c>
      <c r="E58" s="9">
        <v>1235</v>
      </c>
      <c r="F58" s="9">
        <v>453</v>
      </c>
      <c r="G58" s="9">
        <v>275</v>
      </c>
      <c r="H58" s="9">
        <f t="shared" si="1"/>
        <v>89</v>
      </c>
      <c r="I58" s="9">
        <v>0.89</v>
      </c>
      <c r="J58" s="9">
        <v>134</v>
      </c>
      <c r="K58" s="9">
        <v>35</v>
      </c>
      <c r="L58" s="9">
        <v>866</v>
      </c>
      <c r="M58" s="9">
        <v>4.12</v>
      </c>
      <c r="N58" s="9">
        <v>3.18</v>
      </c>
      <c r="O58" s="9">
        <v>0.70199999999999996</v>
      </c>
      <c r="P58" s="11"/>
    </row>
    <row r="59" spans="1:16" x14ac:dyDescent="0.35">
      <c r="A59" s="8" t="s">
        <v>66</v>
      </c>
      <c r="B59" s="9">
        <v>2.2200000000000002</v>
      </c>
      <c r="C59" s="9">
        <v>16.899999999999999</v>
      </c>
      <c r="D59" s="10">
        <f t="shared" si="0"/>
        <v>0.76126126126126126</v>
      </c>
      <c r="E59" s="9">
        <v>781</v>
      </c>
      <c r="F59" s="9">
        <v>674</v>
      </c>
      <c r="G59" s="9">
        <v>338</v>
      </c>
      <c r="H59" s="9">
        <f t="shared" si="1"/>
        <v>168</v>
      </c>
      <c r="I59" s="9">
        <v>0.42</v>
      </c>
      <c r="J59" s="9">
        <v>63</v>
      </c>
      <c r="K59" s="9">
        <v>19</v>
      </c>
      <c r="L59" s="9">
        <v>933</v>
      </c>
      <c r="M59" s="9">
        <v>4.71</v>
      </c>
      <c r="N59" s="9">
        <v>3.55</v>
      </c>
      <c r="O59" s="9">
        <v>2.1619999999999999</v>
      </c>
      <c r="P59" s="11" t="s">
        <v>219</v>
      </c>
    </row>
    <row r="60" spans="1:16" x14ac:dyDescent="0.35">
      <c r="A60" s="8" t="s">
        <v>67</v>
      </c>
      <c r="B60" s="9">
        <v>1.43</v>
      </c>
      <c r="C60" s="9">
        <v>10.47</v>
      </c>
      <c r="D60" s="10">
        <f t="shared" si="0"/>
        <v>0.73216783216783221</v>
      </c>
      <c r="E60" s="9">
        <v>737</v>
      </c>
      <c r="F60" s="9">
        <v>476</v>
      </c>
      <c r="G60" s="9">
        <v>303</v>
      </c>
      <c r="H60" s="9">
        <f t="shared" si="1"/>
        <v>86.5</v>
      </c>
      <c r="I60" s="9">
        <v>1.0900000000000001</v>
      </c>
      <c r="J60" s="9">
        <v>52</v>
      </c>
      <c r="K60" s="9">
        <v>19</v>
      </c>
      <c r="L60" s="9">
        <v>1053</v>
      </c>
      <c r="M60" s="9">
        <v>4.25</v>
      </c>
      <c r="N60" s="9">
        <v>3.17</v>
      </c>
      <c r="O60" s="9">
        <v>1.843</v>
      </c>
      <c r="P60" s="11"/>
    </row>
    <row r="61" spans="1:16" x14ac:dyDescent="0.35">
      <c r="A61" s="8" t="s">
        <v>68</v>
      </c>
      <c r="B61" s="9">
        <v>2.4</v>
      </c>
      <c r="C61" s="9">
        <v>14.48</v>
      </c>
      <c r="D61" s="10">
        <f t="shared" si="0"/>
        <v>0.60333333333333328</v>
      </c>
      <c r="E61" s="9">
        <v>581</v>
      </c>
      <c r="F61" s="9">
        <v>503</v>
      </c>
      <c r="G61" s="9">
        <v>259</v>
      </c>
      <c r="H61" s="9">
        <f t="shared" si="1"/>
        <v>122</v>
      </c>
      <c r="I61" s="9">
        <v>0.53</v>
      </c>
      <c r="J61" s="9">
        <v>56</v>
      </c>
      <c r="K61" s="9">
        <v>24</v>
      </c>
      <c r="L61" s="9">
        <v>849</v>
      </c>
      <c r="M61" s="9">
        <v>4.45</v>
      </c>
      <c r="N61" s="9">
        <v>3.11</v>
      </c>
      <c r="O61" s="9">
        <v>0.76100000000000001</v>
      </c>
      <c r="P61" s="11"/>
    </row>
    <row r="62" spans="1:16" x14ac:dyDescent="0.35">
      <c r="A62" s="8" t="s">
        <v>69</v>
      </c>
      <c r="B62" s="9">
        <v>2.27</v>
      </c>
      <c r="C62" s="9">
        <v>15.81</v>
      </c>
      <c r="D62" s="10">
        <f t="shared" si="0"/>
        <v>0.69647577092511015</v>
      </c>
      <c r="E62" s="9">
        <v>696</v>
      </c>
      <c r="F62" s="9">
        <v>523</v>
      </c>
      <c r="G62" s="9">
        <v>305</v>
      </c>
      <c r="H62" s="9">
        <f t="shared" si="1"/>
        <v>109</v>
      </c>
      <c r="I62" s="9">
        <v>0.7</v>
      </c>
      <c r="J62" s="9">
        <v>60</v>
      </c>
      <c r="K62" s="9">
        <v>17</v>
      </c>
      <c r="L62" s="9">
        <v>986</v>
      </c>
      <c r="M62" s="9">
        <v>5.08</v>
      </c>
      <c r="N62" s="9">
        <v>3.29</v>
      </c>
      <c r="O62" s="9">
        <v>1.099</v>
      </c>
      <c r="P62" s="11"/>
    </row>
    <row r="63" spans="1:16" x14ac:dyDescent="0.35">
      <c r="A63" s="8" t="s">
        <v>70</v>
      </c>
      <c r="B63" s="9">
        <v>1.29</v>
      </c>
      <c r="C63" s="9">
        <v>10.09</v>
      </c>
      <c r="D63" s="10">
        <f t="shared" si="0"/>
        <v>0.78217054263565888</v>
      </c>
      <c r="E63" s="9">
        <v>1309</v>
      </c>
      <c r="F63" s="9">
        <v>466</v>
      </c>
      <c r="G63" s="9">
        <v>268</v>
      </c>
      <c r="H63" s="9">
        <f t="shared" si="1"/>
        <v>99</v>
      </c>
      <c r="I63" s="9">
        <v>0.42</v>
      </c>
      <c r="J63" s="9">
        <v>62</v>
      </c>
      <c r="K63" s="9">
        <v>16</v>
      </c>
      <c r="L63" s="9">
        <v>2092</v>
      </c>
      <c r="M63" s="9">
        <v>4.78</v>
      </c>
      <c r="N63" s="9">
        <v>3.32</v>
      </c>
      <c r="O63" s="9">
        <v>2.0510000000000002</v>
      </c>
      <c r="P63" s="11"/>
    </row>
    <row r="64" spans="1:16" x14ac:dyDescent="0.35">
      <c r="A64" s="8" t="s">
        <v>71</v>
      </c>
      <c r="B64" s="9">
        <v>1.24</v>
      </c>
      <c r="C64" s="9">
        <v>10.01</v>
      </c>
      <c r="D64" s="10">
        <f t="shared" si="0"/>
        <v>0.80725806451612903</v>
      </c>
      <c r="E64" s="9">
        <v>454</v>
      </c>
      <c r="F64" s="9">
        <v>511</v>
      </c>
      <c r="G64" s="9">
        <v>266</v>
      </c>
      <c r="H64" s="9">
        <f t="shared" si="1"/>
        <v>122.5</v>
      </c>
      <c r="I64" s="9">
        <v>1.1599999999999999</v>
      </c>
      <c r="J64" s="9">
        <v>62</v>
      </c>
      <c r="K64" s="9">
        <v>12</v>
      </c>
      <c r="L64" s="9">
        <v>670</v>
      </c>
      <c r="M64" s="9">
        <v>4.29</v>
      </c>
      <c r="N64" s="9">
        <v>3.13</v>
      </c>
      <c r="O64" s="9">
        <v>0.26300000000000001</v>
      </c>
      <c r="P64" s="11"/>
    </row>
    <row r="65" spans="1:16" x14ac:dyDescent="0.35">
      <c r="A65" s="8" t="s">
        <v>72</v>
      </c>
      <c r="B65" s="9">
        <v>2.2999999999999998</v>
      </c>
      <c r="C65" s="9">
        <v>16.3</v>
      </c>
      <c r="D65" s="10">
        <f t="shared" si="0"/>
        <v>0.70869565217391306</v>
      </c>
      <c r="E65" s="9">
        <v>1528</v>
      </c>
      <c r="F65" s="9">
        <v>596</v>
      </c>
      <c r="G65" s="9">
        <v>263</v>
      </c>
      <c r="H65" s="9">
        <f t="shared" si="1"/>
        <v>166.5</v>
      </c>
      <c r="I65" s="9">
        <v>0.41</v>
      </c>
      <c r="J65" s="9">
        <v>90</v>
      </c>
      <c r="K65" s="9">
        <v>22</v>
      </c>
      <c r="L65" s="9">
        <v>1148</v>
      </c>
      <c r="M65" s="9">
        <v>4.4400000000000004</v>
      </c>
      <c r="N65" s="9">
        <v>3.17</v>
      </c>
      <c r="O65" s="9">
        <v>1.881</v>
      </c>
      <c r="P65" s="11" t="s">
        <v>219</v>
      </c>
    </row>
    <row r="66" spans="1:16" x14ac:dyDescent="0.35">
      <c r="A66" s="8" t="s">
        <v>73</v>
      </c>
      <c r="B66" s="9">
        <v>1.57</v>
      </c>
      <c r="C66" s="9">
        <v>14.79</v>
      </c>
      <c r="D66" s="10">
        <f t="shared" si="0"/>
        <v>0.94203821656050957</v>
      </c>
      <c r="E66" s="9">
        <v>553</v>
      </c>
      <c r="F66" s="9">
        <v>567</v>
      </c>
      <c r="G66" s="9">
        <v>366</v>
      </c>
      <c r="H66" s="9">
        <f t="shared" si="1"/>
        <v>100.5</v>
      </c>
      <c r="I66" s="9">
        <v>1.04</v>
      </c>
      <c r="J66" s="9">
        <v>80</v>
      </c>
      <c r="K66" s="9">
        <v>19</v>
      </c>
      <c r="L66" s="9">
        <v>1019</v>
      </c>
      <c r="M66" s="9">
        <v>5.07</v>
      </c>
      <c r="N66" s="9">
        <v>3.54</v>
      </c>
      <c r="O66" s="9">
        <v>1.488</v>
      </c>
      <c r="P66" s="11"/>
    </row>
    <row r="67" spans="1:16" x14ac:dyDescent="0.35">
      <c r="A67" s="8" t="s">
        <v>74</v>
      </c>
      <c r="B67" s="9">
        <v>1.27</v>
      </c>
      <c r="C67" s="9">
        <v>14.54</v>
      </c>
      <c r="D67" s="10">
        <f t="shared" si="0"/>
        <v>1.1448818897637796</v>
      </c>
      <c r="E67" s="9">
        <v>1574</v>
      </c>
      <c r="F67" s="9">
        <v>446</v>
      </c>
      <c r="G67" s="9">
        <v>215</v>
      </c>
      <c r="H67" s="9">
        <f t="shared" si="1"/>
        <v>115.5</v>
      </c>
      <c r="I67" s="9">
        <v>0.74</v>
      </c>
      <c r="J67" s="9">
        <v>73</v>
      </c>
      <c r="K67" s="9">
        <v>11</v>
      </c>
      <c r="L67" s="9">
        <v>1360</v>
      </c>
      <c r="M67" s="9">
        <v>4.41</v>
      </c>
      <c r="N67" s="9">
        <v>3.19</v>
      </c>
      <c r="O67" s="9">
        <v>0.98099999999999998</v>
      </c>
      <c r="P67" s="11" t="s">
        <v>219</v>
      </c>
    </row>
    <row r="68" spans="1:16" x14ac:dyDescent="0.35">
      <c r="A68" s="8" t="s">
        <v>75</v>
      </c>
      <c r="B68" s="9">
        <v>1.43</v>
      </c>
      <c r="C68" s="9">
        <v>11.96</v>
      </c>
      <c r="D68" s="10">
        <f t="shared" si="0"/>
        <v>0.83636363636363642</v>
      </c>
      <c r="E68" s="9">
        <v>953</v>
      </c>
      <c r="F68" s="9">
        <v>532</v>
      </c>
      <c r="G68" s="9">
        <v>374</v>
      </c>
      <c r="H68" s="9">
        <f t="shared" si="1"/>
        <v>79</v>
      </c>
      <c r="I68" s="9">
        <v>1.1100000000000001</v>
      </c>
      <c r="J68" s="9">
        <v>49</v>
      </c>
      <c r="K68" s="9">
        <v>22</v>
      </c>
      <c r="L68" s="9">
        <v>1655</v>
      </c>
      <c r="M68" s="9">
        <v>5.22</v>
      </c>
      <c r="N68" s="9">
        <v>3.75</v>
      </c>
      <c r="O68" s="9">
        <v>1.139</v>
      </c>
      <c r="P68" s="11"/>
    </row>
    <row r="69" spans="1:16" x14ac:dyDescent="0.35">
      <c r="A69" s="8" t="s">
        <v>76</v>
      </c>
      <c r="B69" s="9">
        <v>1.1599999999999999</v>
      </c>
      <c r="C69" s="9">
        <v>12.53</v>
      </c>
      <c r="D69" s="10">
        <f t="shared" si="0"/>
        <v>1.0801724137931032</v>
      </c>
      <c r="E69" s="9">
        <v>1635</v>
      </c>
      <c r="F69" s="9">
        <v>559</v>
      </c>
      <c r="G69" s="9">
        <v>293</v>
      </c>
      <c r="H69" s="9">
        <f t="shared" si="1"/>
        <v>133</v>
      </c>
      <c r="I69" s="9">
        <v>1.18</v>
      </c>
      <c r="J69" s="9">
        <v>70</v>
      </c>
      <c r="K69" s="9">
        <v>27</v>
      </c>
      <c r="L69" s="9">
        <v>2015</v>
      </c>
      <c r="M69" s="9">
        <v>5.25</v>
      </c>
      <c r="N69" s="9">
        <v>3.48</v>
      </c>
      <c r="O69" s="9">
        <v>2.0329999999999999</v>
      </c>
      <c r="P69" s="11" t="s">
        <v>219</v>
      </c>
    </row>
    <row r="70" spans="1:16" x14ac:dyDescent="0.35">
      <c r="A70" s="8" t="s">
        <v>77</v>
      </c>
      <c r="B70" s="9">
        <v>2.27</v>
      </c>
      <c r="C70" s="9">
        <v>10.01</v>
      </c>
      <c r="D70" s="10">
        <f t="shared" si="0"/>
        <v>0.44096916299559469</v>
      </c>
      <c r="E70" s="9">
        <v>817</v>
      </c>
      <c r="F70" s="9">
        <v>445</v>
      </c>
      <c r="G70" s="9">
        <v>231</v>
      </c>
      <c r="H70" s="9">
        <f t="shared" si="1"/>
        <v>107</v>
      </c>
      <c r="I70" s="9">
        <v>1.05</v>
      </c>
      <c r="J70" s="9">
        <v>55</v>
      </c>
      <c r="K70" s="9">
        <v>13</v>
      </c>
      <c r="L70" s="9">
        <v>1459</v>
      </c>
      <c r="M70" s="9">
        <v>4.68</v>
      </c>
      <c r="N70" s="9">
        <v>3.18</v>
      </c>
      <c r="O70" s="9">
        <v>1.099</v>
      </c>
      <c r="P70" s="11"/>
    </row>
    <row r="71" spans="1:16" x14ac:dyDescent="0.35">
      <c r="A71" s="8" t="s">
        <v>78</v>
      </c>
      <c r="B71" s="9">
        <v>2.23</v>
      </c>
      <c r="C71" s="9">
        <v>34.28</v>
      </c>
      <c r="D71" s="10">
        <f t="shared" si="0"/>
        <v>1.5372197309417042</v>
      </c>
      <c r="E71" s="9">
        <v>1053</v>
      </c>
      <c r="F71" s="9">
        <v>665</v>
      </c>
      <c r="G71" s="9">
        <v>265</v>
      </c>
      <c r="H71" s="9">
        <f t="shared" si="1"/>
        <v>200</v>
      </c>
      <c r="I71" s="9">
        <v>0.17</v>
      </c>
      <c r="J71" s="9">
        <v>72</v>
      </c>
      <c r="K71" s="9">
        <v>18</v>
      </c>
      <c r="L71" s="9">
        <v>1480</v>
      </c>
      <c r="M71" s="9">
        <v>4.76</v>
      </c>
      <c r="N71" s="9">
        <v>3.37</v>
      </c>
      <c r="O71" s="9">
        <v>1.8779999999999999</v>
      </c>
      <c r="P71" s="11" t="s">
        <v>220</v>
      </c>
    </row>
    <row r="72" spans="1:16" x14ac:dyDescent="0.35">
      <c r="A72" s="8" t="s">
        <v>79</v>
      </c>
      <c r="B72" s="9">
        <v>1.19</v>
      </c>
      <c r="C72" s="9">
        <v>12.02</v>
      </c>
      <c r="D72" s="10">
        <f t="shared" si="0"/>
        <v>1.0100840336134453</v>
      </c>
      <c r="E72" s="9">
        <v>732</v>
      </c>
      <c r="F72" s="9">
        <v>523</v>
      </c>
      <c r="G72" s="9">
        <v>291</v>
      </c>
      <c r="H72" s="9">
        <f t="shared" si="1"/>
        <v>116</v>
      </c>
      <c r="I72" s="9">
        <v>0.84</v>
      </c>
      <c r="J72" s="9">
        <v>66</v>
      </c>
      <c r="K72" s="9">
        <v>19</v>
      </c>
      <c r="L72" s="9">
        <v>1117</v>
      </c>
      <c r="M72" s="9">
        <v>4.1500000000000004</v>
      </c>
      <c r="N72" s="9">
        <v>3.1</v>
      </c>
      <c r="O72" s="9">
        <v>1.331</v>
      </c>
      <c r="P72" s="11"/>
    </row>
    <row r="73" spans="1:16" x14ac:dyDescent="0.35">
      <c r="A73" s="8" t="s">
        <v>80</v>
      </c>
      <c r="B73" s="9">
        <v>1.22</v>
      </c>
      <c r="C73" s="9">
        <v>12.31</v>
      </c>
      <c r="D73" s="10">
        <f t="shared" si="0"/>
        <v>1.0090163934426231</v>
      </c>
      <c r="E73" s="9">
        <v>1032</v>
      </c>
      <c r="F73" s="9">
        <v>474</v>
      </c>
      <c r="G73" s="9">
        <v>282</v>
      </c>
      <c r="H73" s="9">
        <f t="shared" si="1"/>
        <v>96</v>
      </c>
      <c r="I73" s="9">
        <v>0.13</v>
      </c>
      <c r="J73" s="9">
        <v>94</v>
      </c>
      <c r="K73" s="9">
        <v>24</v>
      </c>
      <c r="L73" s="9">
        <v>2447</v>
      </c>
      <c r="M73" s="9">
        <v>5.12</v>
      </c>
      <c r="N73" s="9">
        <v>3.34</v>
      </c>
      <c r="O73" s="9">
        <v>1.9079999999999999</v>
      </c>
      <c r="P73" s="11"/>
    </row>
    <row r="74" spans="1:16" x14ac:dyDescent="0.35">
      <c r="A74" s="8" t="s">
        <v>81</v>
      </c>
      <c r="B74" s="9">
        <v>1.1399999999999999</v>
      </c>
      <c r="C74" s="9">
        <v>11.34</v>
      </c>
      <c r="D74" s="10">
        <f t="shared" si="0"/>
        <v>0.99473684210526314</v>
      </c>
      <c r="E74" s="9">
        <v>1513</v>
      </c>
      <c r="F74" s="9">
        <v>380</v>
      </c>
      <c r="G74" s="9">
        <v>187</v>
      </c>
      <c r="H74" s="9">
        <f t="shared" si="1"/>
        <v>96.5</v>
      </c>
      <c r="I74" s="9">
        <v>1.43</v>
      </c>
      <c r="J74" s="9">
        <v>148</v>
      </c>
      <c r="K74" s="9">
        <v>37</v>
      </c>
      <c r="L74" s="9">
        <v>630</v>
      </c>
      <c r="M74" s="9">
        <v>3.91</v>
      </c>
      <c r="N74" s="9">
        <v>2.99</v>
      </c>
      <c r="O74" s="9">
        <v>1.27</v>
      </c>
      <c r="P74" s="11"/>
    </row>
    <row r="75" spans="1:16" x14ac:dyDescent="0.35">
      <c r="A75" s="8" t="s">
        <v>82</v>
      </c>
      <c r="B75" s="9">
        <v>1.1599999999999999</v>
      </c>
      <c r="C75" s="9">
        <v>17.95</v>
      </c>
      <c r="D75" s="10">
        <f t="shared" si="0"/>
        <v>1.5474137931034482</v>
      </c>
      <c r="E75" s="9">
        <v>774</v>
      </c>
      <c r="F75" s="9">
        <v>528</v>
      </c>
      <c r="G75" s="9">
        <v>288</v>
      </c>
      <c r="H75" s="9">
        <f t="shared" si="1"/>
        <v>120</v>
      </c>
      <c r="I75" s="9">
        <v>0.63</v>
      </c>
      <c r="J75" s="9">
        <v>51</v>
      </c>
      <c r="K75" s="9">
        <v>18</v>
      </c>
      <c r="L75" s="9">
        <v>1837</v>
      </c>
      <c r="M75" s="9">
        <v>4.79</v>
      </c>
      <c r="N75" s="9">
        <v>3.4</v>
      </c>
      <c r="O75" s="9">
        <v>1.427</v>
      </c>
      <c r="P75" s="11" t="s">
        <v>219</v>
      </c>
    </row>
    <row r="76" spans="1:16" x14ac:dyDescent="0.35">
      <c r="A76" s="8" t="s">
        <v>83</v>
      </c>
      <c r="B76" s="9">
        <v>1.19</v>
      </c>
      <c r="C76" s="9">
        <v>9.23</v>
      </c>
      <c r="D76" s="10">
        <f t="shared" si="0"/>
        <v>0.77563025210084036</v>
      </c>
      <c r="E76" s="9">
        <v>1477</v>
      </c>
      <c r="F76" s="9">
        <v>456</v>
      </c>
      <c r="G76" s="9">
        <v>286</v>
      </c>
      <c r="H76" s="9">
        <f t="shared" si="1"/>
        <v>85</v>
      </c>
      <c r="I76" s="9">
        <v>1.59</v>
      </c>
      <c r="J76" s="9">
        <v>198</v>
      </c>
      <c r="K76" s="9">
        <v>43</v>
      </c>
      <c r="L76" s="9">
        <v>3263</v>
      </c>
      <c r="M76" s="9">
        <v>4</v>
      </c>
      <c r="N76" s="9">
        <v>3.12</v>
      </c>
      <c r="O76" s="9">
        <v>1.2130000000000001</v>
      </c>
      <c r="P76" s="11"/>
    </row>
    <row r="77" spans="1:16" x14ac:dyDescent="0.35">
      <c r="A77" s="8" t="s">
        <v>84</v>
      </c>
      <c r="B77" s="9">
        <v>1.17</v>
      </c>
      <c r="C77" s="9">
        <v>12.81</v>
      </c>
      <c r="D77" s="10">
        <f t="shared" si="0"/>
        <v>1.094871794871795</v>
      </c>
      <c r="E77" s="9">
        <v>259</v>
      </c>
      <c r="F77" s="9">
        <v>590</v>
      </c>
      <c r="G77" s="9">
        <v>301</v>
      </c>
      <c r="H77" s="9">
        <f t="shared" si="1"/>
        <v>144.5</v>
      </c>
      <c r="I77" s="9">
        <v>1.05</v>
      </c>
      <c r="J77" s="9">
        <v>115</v>
      </c>
      <c r="K77" s="9">
        <v>28</v>
      </c>
      <c r="L77" s="9">
        <v>1285</v>
      </c>
      <c r="M77" s="9">
        <v>5.23</v>
      </c>
      <c r="N77" s="9">
        <v>3.52</v>
      </c>
      <c r="O77" s="9">
        <v>1.5920000000000001</v>
      </c>
      <c r="P77" s="11"/>
    </row>
    <row r="78" spans="1:16" x14ac:dyDescent="0.35">
      <c r="A78" s="8" t="s">
        <v>85</v>
      </c>
      <c r="B78" s="9">
        <v>0.91</v>
      </c>
      <c r="C78" s="9">
        <v>14.6</v>
      </c>
      <c r="D78" s="10">
        <f t="shared" si="0"/>
        <v>1.6043956043956045</v>
      </c>
      <c r="E78" s="9">
        <v>892</v>
      </c>
      <c r="F78" s="9">
        <v>441</v>
      </c>
      <c r="G78" s="9">
        <v>257</v>
      </c>
      <c r="H78" s="9">
        <f t="shared" si="1"/>
        <v>92</v>
      </c>
      <c r="I78" s="9">
        <v>0.1</v>
      </c>
      <c r="J78" s="9">
        <v>52</v>
      </c>
      <c r="K78" s="9">
        <v>20</v>
      </c>
      <c r="L78" s="9">
        <v>1585</v>
      </c>
      <c r="M78" s="9">
        <v>4.49</v>
      </c>
      <c r="N78" s="9">
        <v>3.22</v>
      </c>
      <c r="O78" s="9">
        <v>1.56</v>
      </c>
      <c r="P78" s="11" t="s">
        <v>219</v>
      </c>
    </row>
    <row r="79" spans="1:16" x14ac:dyDescent="0.35">
      <c r="A79" s="8" t="s">
        <v>86</v>
      </c>
      <c r="B79" s="9">
        <v>0.99</v>
      </c>
      <c r="C79" s="9">
        <v>11.31</v>
      </c>
      <c r="D79" s="10">
        <f t="shared" si="0"/>
        <v>1.1424242424242426</v>
      </c>
      <c r="E79" s="9">
        <v>983</v>
      </c>
      <c r="F79" s="9">
        <v>535</v>
      </c>
      <c r="G79" s="9">
        <v>314</v>
      </c>
      <c r="H79" s="9">
        <f t="shared" si="1"/>
        <v>110.5</v>
      </c>
      <c r="I79" s="9">
        <v>0.87</v>
      </c>
      <c r="J79" s="9">
        <v>160</v>
      </c>
      <c r="K79" s="9">
        <v>37</v>
      </c>
      <c r="L79" s="9">
        <v>1480</v>
      </c>
      <c r="M79" s="9">
        <v>4.8499999999999996</v>
      </c>
      <c r="N79" s="9">
        <v>3.41</v>
      </c>
      <c r="O79" s="9">
        <v>1.4470000000000001</v>
      </c>
      <c r="P79" s="11"/>
    </row>
    <row r="80" spans="1:16" x14ac:dyDescent="0.35">
      <c r="A80" s="8" t="s">
        <v>87</v>
      </c>
      <c r="B80" s="9">
        <v>1.1499999999999999</v>
      </c>
      <c r="C80" s="9">
        <v>9.6999999999999993</v>
      </c>
      <c r="D80" s="10">
        <f t="shared" si="0"/>
        <v>0.84347826086956512</v>
      </c>
      <c r="E80" s="9">
        <v>671</v>
      </c>
      <c r="F80" s="9">
        <v>502</v>
      </c>
      <c r="G80" s="9">
        <v>247</v>
      </c>
      <c r="H80" s="9">
        <f t="shared" si="1"/>
        <v>127.5</v>
      </c>
      <c r="I80" s="9">
        <v>0.87</v>
      </c>
      <c r="J80" s="9">
        <v>79</v>
      </c>
      <c r="K80" s="9">
        <v>30</v>
      </c>
      <c r="L80" s="9">
        <v>863</v>
      </c>
      <c r="M80" s="9">
        <v>4.37</v>
      </c>
      <c r="N80" s="9">
        <v>3.17</v>
      </c>
      <c r="O80" s="9">
        <v>1.7649999999999999</v>
      </c>
      <c r="P80" s="11" t="s">
        <v>219</v>
      </c>
    </row>
    <row r="81" spans="1:16" x14ac:dyDescent="0.35">
      <c r="A81" s="8" t="s">
        <v>88</v>
      </c>
      <c r="B81" s="9">
        <v>1.08</v>
      </c>
      <c r="C81" s="9">
        <v>14.7</v>
      </c>
      <c r="D81" s="10">
        <f t="shared" si="0"/>
        <v>1.3611111111111109</v>
      </c>
      <c r="E81" s="9">
        <v>817</v>
      </c>
      <c r="F81" s="9">
        <v>426</v>
      </c>
      <c r="G81" s="9">
        <v>269</v>
      </c>
      <c r="H81" s="9">
        <f t="shared" si="1"/>
        <v>78.5</v>
      </c>
      <c r="I81" s="9">
        <v>0.83</v>
      </c>
      <c r="J81" s="9">
        <v>55</v>
      </c>
      <c r="K81" s="9">
        <v>22</v>
      </c>
      <c r="L81" s="9">
        <v>2044</v>
      </c>
      <c r="M81" s="9">
        <v>4.2300000000000004</v>
      </c>
      <c r="N81" s="9">
        <v>3.27</v>
      </c>
      <c r="O81" s="9">
        <v>1.962</v>
      </c>
      <c r="P81" s="11" t="s">
        <v>221</v>
      </c>
    </row>
    <row r="82" spans="1:16" x14ac:dyDescent="0.35">
      <c r="A82" s="8" t="s">
        <v>89</v>
      </c>
      <c r="B82" s="9">
        <v>2.86</v>
      </c>
      <c r="C82" s="9">
        <v>28.13</v>
      </c>
      <c r="D82" s="10">
        <f t="shared" si="0"/>
        <v>0.98356643356643358</v>
      </c>
      <c r="E82" s="9">
        <v>1384</v>
      </c>
      <c r="F82" s="9">
        <v>577</v>
      </c>
      <c r="G82" s="9">
        <v>285</v>
      </c>
      <c r="H82" s="9">
        <f t="shared" si="1"/>
        <v>146</v>
      </c>
      <c r="I82" s="9">
        <v>1.33</v>
      </c>
      <c r="J82" s="9">
        <v>119</v>
      </c>
      <c r="K82" s="9">
        <v>41</v>
      </c>
      <c r="L82" s="9">
        <v>1653</v>
      </c>
      <c r="M82" s="9">
        <v>8.18</v>
      </c>
      <c r="N82" s="9">
        <v>3</v>
      </c>
      <c r="O82" s="9" t="s">
        <v>223</v>
      </c>
      <c r="P82" s="11" t="s">
        <v>222</v>
      </c>
    </row>
    <row r="83" spans="1:16" x14ac:dyDescent="0.35">
      <c r="A83" s="8" t="s">
        <v>90</v>
      </c>
      <c r="B83" s="9">
        <v>2.88</v>
      </c>
      <c r="C83" s="9">
        <v>13.39</v>
      </c>
      <c r="D83" s="10">
        <f t="shared" si="0"/>
        <v>0.46493055555555557</v>
      </c>
      <c r="E83" s="9">
        <v>1536</v>
      </c>
      <c r="F83" s="9">
        <v>487</v>
      </c>
      <c r="G83" s="9">
        <v>278</v>
      </c>
      <c r="H83" s="9">
        <f t="shared" si="1"/>
        <v>104.5</v>
      </c>
      <c r="I83" s="9">
        <v>0.55000000000000004</v>
      </c>
      <c r="J83" s="9">
        <v>98</v>
      </c>
      <c r="K83" s="9">
        <v>32</v>
      </c>
      <c r="L83" s="9">
        <v>2406</v>
      </c>
      <c r="M83" s="9">
        <v>5.8</v>
      </c>
      <c r="N83" s="9">
        <v>3.47</v>
      </c>
      <c r="O83" s="13">
        <v>2.1320000000000001</v>
      </c>
      <c r="P83" s="11" t="s">
        <v>219</v>
      </c>
    </row>
    <row r="84" spans="1:16" x14ac:dyDescent="0.35">
      <c r="A84" s="8" t="s">
        <v>91</v>
      </c>
      <c r="B84" s="9">
        <v>2.76</v>
      </c>
      <c r="C84" s="9">
        <v>23.26</v>
      </c>
      <c r="D84" s="10">
        <f t="shared" si="0"/>
        <v>0.84275362318840585</v>
      </c>
      <c r="E84" s="9">
        <v>983</v>
      </c>
      <c r="F84" s="9">
        <v>565</v>
      </c>
      <c r="G84" s="9">
        <v>349</v>
      </c>
      <c r="H84" s="9">
        <f t="shared" si="1"/>
        <v>108</v>
      </c>
      <c r="I84" s="9">
        <v>0.95</v>
      </c>
      <c r="J84" s="9">
        <v>88</v>
      </c>
      <c r="K84" s="9">
        <v>20</v>
      </c>
      <c r="L84" s="9">
        <v>1285</v>
      </c>
      <c r="M84" s="9">
        <v>5.09</v>
      </c>
      <c r="N84" s="9">
        <v>3.34</v>
      </c>
      <c r="O84" s="9">
        <v>1.607</v>
      </c>
      <c r="P84" s="11" t="s">
        <v>222</v>
      </c>
    </row>
    <row r="85" spans="1:16" x14ac:dyDescent="0.35">
      <c r="A85" s="8" t="s">
        <v>92</v>
      </c>
      <c r="B85" s="9">
        <v>2.84</v>
      </c>
      <c r="C85" s="9">
        <v>11.57</v>
      </c>
      <c r="D85" s="10">
        <f t="shared" si="0"/>
        <v>0.40739436619718306</v>
      </c>
      <c r="E85" s="9">
        <v>234</v>
      </c>
      <c r="F85" s="9">
        <v>431</v>
      </c>
      <c r="G85" s="9">
        <v>283</v>
      </c>
      <c r="H85" s="9">
        <f t="shared" si="1"/>
        <v>74</v>
      </c>
      <c r="I85" s="9">
        <v>1.52</v>
      </c>
      <c r="J85" s="9">
        <v>114</v>
      </c>
      <c r="K85" s="9">
        <v>23</v>
      </c>
      <c r="L85" s="9">
        <v>628</v>
      </c>
      <c r="M85" s="9">
        <v>4.9800000000000004</v>
      </c>
      <c r="N85" s="9">
        <v>3.22</v>
      </c>
      <c r="O85" s="9">
        <v>1.8240000000000001</v>
      </c>
      <c r="P85" s="11"/>
    </row>
    <row r="86" spans="1:16" x14ac:dyDescent="0.35">
      <c r="A86" s="8" t="s">
        <v>93</v>
      </c>
      <c r="B86" s="9">
        <v>2.86</v>
      </c>
      <c r="C86" s="9">
        <v>12.24</v>
      </c>
      <c r="D86" s="10">
        <f t="shared" si="0"/>
        <v>0.42797202797202799</v>
      </c>
      <c r="E86" s="9">
        <v>1179</v>
      </c>
      <c r="F86" s="9">
        <v>581</v>
      </c>
      <c r="G86" s="9">
        <v>341</v>
      </c>
      <c r="H86" s="9">
        <f t="shared" si="1"/>
        <v>120</v>
      </c>
      <c r="I86" s="9">
        <v>1.31</v>
      </c>
      <c r="J86" s="9">
        <v>97</v>
      </c>
      <c r="K86" s="9">
        <v>13</v>
      </c>
      <c r="L86" s="9">
        <v>1106</v>
      </c>
      <c r="M86" s="9">
        <v>5.59</v>
      </c>
      <c r="N86" s="9">
        <v>3.69</v>
      </c>
      <c r="O86" s="9">
        <v>2.036</v>
      </c>
      <c r="P86" s="11" t="s">
        <v>219</v>
      </c>
    </row>
    <row r="87" spans="1:16" x14ac:dyDescent="0.35">
      <c r="A87" s="8" t="s">
        <v>94</v>
      </c>
      <c r="B87" s="9">
        <v>2.85</v>
      </c>
      <c r="C87" s="9">
        <v>10.66</v>
      </c>
      <c r="D87" s="10">
        <f t="shared" si="0"/>
        <v>0.37403508771929828</v>
      </c>
      <c r="E87" s="9">
        <v>965</v>
      </c>
      <c r="F87" s="9">
        <v>438</v>
      </c>
      <c r="G87" s="9">
        <v>321</v>
      </c>
      <c r="H87" s="9">
        <f t="shared" si="1"/>
        <v>58.5</v>
      </c>
      <c r="I87" s="9">
        <v>1.22</v>
      </c>
      <c r="J87" s="9">
        <v>86</v>
      </c>
      <c r="K87" s="9">
        <v>22</v>
      </c>
      <c r="L87" s="9">
        <v>935</v>
      </c>
      <c r="M87" s="9">
        <v>4.67</v>
      </c>
      <c r="N87" s="9">
        <v>3.19</v>
      </c>
      <c r="O87" s="9">
        <v>1.9370000000000001</v>
      </c>
      <c r="P87" s="11"/>
    </row>
    <row r="88" spans="1:16" x14ac:dyDescent="0.35">
      <c r="A88" s="8" t="s">
        <v>95</v>
      </c>
      <c r="B88" s="9">
        <v>2.87</v>
      </c>
      <c r="C88" s="9">
        <v>12.62</v>
      </c>
      <c r="D88" s="10">
        <f t="shared" si="0"/>
        <v>0.43972125435540066</v>
      </c>
      <c r="E88" s="9">
        <v>948</v>
      </c>
      <c r="F88" s="9">
        <v>474</v>
      </c>
      <c r="G88" s="9">
        <v>377</v>
      </c>
      <c r="H88" s="9">
        <f t="shared" si="1"/>
        <v>48.5</v>
      </c>
      <c r="I88" s="9">
        <v>0.6</v>
      </c>
      <c r="J88" s="9">
        <v>88</v>
      </c>
      <c r="K88" s="9">
        <v>17</v>
      </c>
      <c r="L88" s="9">
        <v>1070</v>
      </c>
      <c r="M88" s="9">
        <v>4.92</v>
      </c>
      <c r="N88" s="9">
        <v>3.47</v>
      </c>
      <c r="O88" s="9">
        <v>0.69</v>
      </c>
      <c r="P88" s="11" t="s">
        <v>221</v>
      </c>
    </row>
    <row r="89" spans="1:16" x14ac:dyDescent="0.35">
      <c r="A89" s="8" t="s">
        <v>96</v>
      </c>
      <c r="B89" s="9">
        <v>2.2799999999999998</v>
      </c>
      <c r="C89" s="9">
        <v>10.42</v>
      </c>
      <c r="D89" s="10">
        <f t="shared" si="0"/>
        <v>0.4570175438596491</v>
      </c>
      <c r="E89" s="9">
        <v>251</v>
      </c>
      <c r="F89" s="9">
        <v>537</v>
      </c>
      <c r="G89" s="9">
        <v>284</v>
      </c>
      <c r="H89" s="9">
        <f t="shared" si="1"/>
        <v>126.5</v>
      </c>
      <c r="I89" s="9">
        <v>1.78</v>
      </c>
      <c r="J89" s="9">
        <v>265</v>
      </c>
      <c r="K89" s="9">
        <v>41</v>
      </c>
      <c r="L89" s="9">
        <v>176</v>
      </c>
      <c r="M89" s="9">
        <v>5.03</v>
      </c>
      <c r="N89" s="9">
        <v>3.2</v>
      </c>
      <c r="O89" s="9">
        <v>0.57199999999999995</v>
      </c>
      <c r="P89" s="11"/>
    </row>
    <row r="90" spans="1:16" x14ac:dyDescent="0.35">
      <c r="A90" s="8" t="s">
        <v>97</v>
      </c>
      <c r="B90" s="9">
        <v>2.17</v>
      </c>
      <c r="C90" s="9">
        <v>8.92</v>
      </c>
      <c r="D90" s="10">
        <f t="shared" si="0"/>
        <v>0.4110599078341014</v>
      </c>
      <c r="E90" s="9">
        <v>690</v>
      </c>
      <c r="F90" s="9">
        <v>469</v>
      </c>
      <c r="G90" s="9">
        <v>286</v>
      </c>
      <c r="H90" s="9">
        <f t="shared" si="1"/>
        <v>91.5</v>
      </c>
      <c r="I90" s="9">
        <v>1.65</v>
      </c>
      <c r="J90" s="9">
        <v>84</v>
      </c>
      <c r="K90" s="9">
        <v>21</v>
      </c>
      <c r="L90" s="9">
        <v>867</v>
      </c>
      <c r="M90" s="9">
        <v>4.43</v>
      </c>
      <c r="N90" s="9">
        <v>3.1</v>
      </c>
      <c r="O90" s="9">
        <v>0.88300000000000001</v>
      </c>
      <c r="P90" s="11"/>
    </row>
    <row r="91" spans="1:16" x14ac:dyDescent="0.35">
      <c r="A91" s="8" t="s">
        <v>98</v>
      </c>
      <c r="B91" s="9">
        <v>2.56</v>
      </c>
      <c r="C91" s="9">
        <v>8.8000000000000007</v>
      </c>
      <c r="D91" s="10">
        <f t="shared" si="0"/>
        <v>0.34375000000000006</v>
      </c>
      <c r="E91" s="9">
        <v>1214</v>
      </c>
      <c r="F91" s="9">
        <v>473</v>
      </c>
      <c r="G91" s="9">
        <v>270</v>
      </c>
      <c r="H91" s="9">
        <f t="shared" si="1"/>
        <v>101.5</v>
      </c>
      <c r="I91" s="9">
        <v>1.79</v>
      </c>
      <c r="J91" s="9">
        <v>76</v>
      </c>
      <c r="K91" s="9">
        <v>19</v>
      </c>
      <c r="L91" s="9">
        <v>1625</v>
      </c>
      <c r="M91" s="9">
        <v>4.58</v>
      </c>
      <c r="N91" s="9">
        <v>3.23</v>
      </c>
      <c r="O91" s="9">
        <v>2.2240000000000002</v>
      </c>
      <c r="P91" s="11"/>
    </row>
    <row r="92" spans="1:16" x14ac:dyDescent="0.35">
      <c r="A92" s="8" t="s">
        <v>99</v>
      </c>
      <c r="B92" s="9">
        <v>1.6</v>
      </c>
      <c r="C92" s="9">
        <v>8.16</v>
      </c>
      <c r="D92" s="10">
        <f t="shared" si="0"/>
        <v>0.51</v>
      </c>
      <c r="E92" s="9">
        <v>883</v>
      </c>
      <c r="F92" s="9">
        <v>478</v>
      </c>
      <c r="G92" s="9">
        <v>302</v>
      </c>
      <c r="H92" s="9">
        <f t="shared" si="1"/>
        <v>88</v>
      </c>
      <c r="I92" s="9">
        <v>1.45</v>
      </c>
      <c r="J92" s="9">
        <v>92</v>
      </c>
      <c r="K92" s="9">
        <v>21</v>
      </c>
      <c r="L92" s="9">
        <v>889</v>
      </c>
      <c r="M92" s="9">
        <v>4.3499999999999996</v>
      </c>
      <c r="N92" s="9">
        <v>3.1</v>
      </c>
      <c r="O92" s="9">
        <v>1.28</v>
      </c>
      <c r="P92" s="11"/>
    </row>
    <row r="93" spans="1:16" x14ac:dyDescent="0.35">
      <c r="A93" s="8" t="s">
        <v>100</v>
      </c>
      <c r="B93" s="9">
        <v>2.57</v>
      </c>
      <c r="C93" s="9">
        <v>7.91</v>
      </c>
      <c r="D93" s="10">
        <f t="shared" si="0"/>
        <v>0.30778210116731519</v>
      </c>
      <c r="E93" s="9">
        <v>1032</v>
      </c>
      <c r="F93" s="9">
        <v>360</v>
      </c>
      <c r="G93" s="9">
        <v>258</v>
      </c>
      <c r="H93" s="9">
        <f t="shared" si="1"/>
        <v>51</v>
      </c>
      <c r="I93" s="9">
        <v>0.94</v>
      </c>
      <c r="J93" s="9">
        <v>75</v>
      </c>
      <c r="K93" s="9">
        <v>16</v>
      </c>
      <c r="L93" s="9">
        <v>745</v>
      </c>
      <c r="M93" s="9">
        <v>4.0599999999999996</v>
      </c>
      <c r="N93" s="9">
        <v>3.01</v>
      </c>
      <c r="O93" s="9">
        <v>0.996</v>
      </c>
      <c r="P93" s="11"/>
    </row>
    <row r="94" spans="1:16" x14ac:dyDescent="0.35">
      <c r="A94" s="8" t="s">
        <v>101</v>
      </c>
      <c r="B94" s="9">
        <v>2.2999999999999998</v>
      </c>
      <c r="C94" s="9">
        <v>12.05</v>
      </c>
      <c r="D94" s="10">
        <f t="shared" si="0"/>
        <v>0.52391304347826095</v>
      </c>
      <c r="E94" s="9">
        <v>922</v>
      </c>
      <c r="F94" s="9">
        <v>507</v>
      </c>
      <c r="G94" s="9">
        <v>337</v>
      </c>
      <c r="H94" s="9">
        <f t="shared" si="1"/>
        <v>85</v>
      </c>
      <c r="I94" s="9">
        <v>0.95</v>
      </c>
      <c r="J94" s="9">
        <v>104</v>
      </c>
      <c r="K94" s="9">
        <v>29</v>
      </c>
      <c r="L94" s="9">
        <v>817</v>
      </c>
      <c r="M94" s="9">
        <v>5.13</v>
      </c>
      <c r="N94" s="9">
        <v>3.47</v>
      </c>
      <c r="O94" s="9">
        <v>1.8919999999999999</v>
      </c>
      <c r="P94" s="11" t="s">
        <v>220</v>
      </c>
    </row>
    <row r="95" spans="1:16" x14ac:dyDescent="0.35">
      <c r="A95" s="8" t="s">
        <v>102</v>
      </c>
      <c r="B95" s="9">
        <v>2.48</v>
      </c>
      <c r="C95" s="9">
        <v>12.15</v>
      </c>
      <c r="D95" s="10">
        <f t="shared" si="0"/>
        <v>0.48991935483870969</v>
      </c>
      <c r="E95" s="9">
        <v>1155</v>
      </c>
      <c r="F95" s="9">
        <v>543</v>
      </c>
      <c r="G95" s="9">
        <v>336</v>
      </c>
      <c r="H95" s="9">
        <f t="shared" si="1"/>
        <v>103.5</v>
      </c>
      <c r="I95" s="9">
        <v>1.32</v>
      </c>
      <c r="J95" s="9">
        <v>74</v>
      </c>
      <c r="K95" s="9">
        <v>19</v>
      </c>
      <c r="L95" s="9">
        <v>932</v>
      </c>
      <c r="M95" s="9">
        <v>5.33</v>
      </c>
      <c r="N95" s="9">
        <v>3.49</v>
      </c>
      <c r="O95" s="9">
        <v>1.732</v>
      </c>
      <c r="P95" s="11"/>
    </row>
    <row r="96" spans="1:16" x14ac:dyDescent="0.35">
      <c r="A96" s="8" t="s">
        <v>103</v>
      </c>
      <c r="B96" s="9">
        <v>2.52</v>
      </c>
      <c r="C96" s="9">
        <v>8.25</v>
      </c>
      <c r="D96" s="10">
        <f t="shared" si="0"/>
        <v>0.32738095238095238</v>
      </c>
      <c r="E96" s="9">
        <v>1200</v>
      </c>
      <c r="F96" s="9">
        <v>444</v>
      </c>
      <c r="G96" s="9">
        <v>278</v>
      </c>
      <c r="H96" s="9">
        <f t="shared" si="1"/>
        <v>83</v>
      </c>
      <c r="I96" s="9">
        <v>1.21</v>
      </c>
      <c r="J96" s="9">
        <v>81</v>
      </c>
      <c r="K96" s="9">
        <v>14</v>
      </c>
      <c r="L96" s="9">
        <v>628</v>
      </c>
      <c r="M96" s="9">
        <v>4.5599999999999996</v>
      </c>
      <c r="N96" s="9">
        <v>3.16</v>
      </c>
      <c r="O96" s="9">
        <v>1.306</v>
      </c>
      <c r="P96" s="11"/>
    </row>
    <row r="97" spans="1:16" x14ac:dyDescent="0.35">
      <c r="A97" s="8" t="s">
        <v>104</v>
      </c>
      <c r="B97" s="9">
        <v>2.5299999999999998</v>
      </c>
      <c r="C97" s="9">
        <v>13.79</v>
      </c>
      <c r="D97" s="10">
        <f t="shared" si="0"/>
        <v>0.54505928853754937</v>
      </c>
      <c r="E97" s="9">
        <v>369</v>
      </c>
      <c r="F97" s="9">
        <v>515</v>
      </c>
      <c r="G97" s="9">
        <v>325</v>
      </c>
      <c r="H97" s="9">
        <f t="shared" si="1"/>
        <v>95</v>
      </c>
      <c r="I97" s="9">
        <v>0.76</v>
      </c>
      <c r="J97" s="9">
        <v>58</v>
      </c>
      <c r="K97" s="9">
        <v>17</v>
      </c>
      <c r="L97" s="9">
        <v>557</v>
      </c>
      <c r="M97" s="9">
        <v>4.6399999999999997</v>
      </c>
      <c r="N97" s="9">
        <v>3.28</v>
      </c>
      <c r="O97" s="9">
        <v>0.89100000000000001</v>
      </c>
      <c r="P97" s="11" t="s">
        <v>220</v>
      </c>
    </row>
    <row r="98" spans="1:16" x14ac:dyDescent="0.35">
      <c r="A98" s="8" t="s">
        <v>105</v>
      </c>
      <c r="B98" s="9">
        <v>2.35</v>
      </c>
      <c r="C98" s="9">
        <v>9.9700000000000006</v>
      </c>
      <c r="D98" s="10">
        <f t="shared" si="0"/>
        <v>0.42425531914893622</v>
      </c>
      <c r="E98" s="9">
        <v>1304</v>
      </c>
      <c r="F98" s="9">
        <v>596</v>
      </c>
      <c r="G98" s="9">
        <v>384</v>
      </c>
      <c r="H98" s="9">
        <f t="shared" si="1"/>
        <v>106</v>
      </c>
      <c r="I98" s="9">
        <v>0.66</v>
      </c>
      <c r="J98" s="9">
        <v>120</v>
      </c>
      <c r="K98" s="9">
        <v>24</v>
      </c>
      <c r="L98" s="9">
        <v>1024</v>
      </c>
      <c r="M98" s="9">
        <v>5.32</v>
      </c>
      <c r="N98" s="9">
        <v>3.79</v>
      </c>
      <c r="O98" s="9">
        <v>1.7230000000000001</v>
      </c>
      <c r="P98" s="11" t="s">
        <v>219</v>
      </c>
    </row>
    <row r="99" spans="1:16" x14ac:dyDescent="0.35">
      <c r="A99" s="8" t="s">
        <v>106</v>
      </c>
      <c r="B99" s="9">
        <v>1.53</v>
      </c>
      <c r="C99" s="9">
        <v>10.46</v>
      </c>
      <c r="D99" s="10">
        <f t="shared" si="0"/>
        <v>0.68366013071895437</v>
      </c>
      <c r="E99" s="9">
        <v>417</v>
      </c>
      <c r="F99" s="9">
        <v>642</v>
      </c>
      <c r="G99" s="9">
        <v>295</v>
      </c>
      <c r="H99" s="9">
        <f t="shared" si="1"/>
        <v>173.5</v>
      </c>
      <c r="I99" s="9">
        <v>1.34</v>
      </c>
      <c r="J99" s="9">
        <v>88</v>
      </c>
      <c r="K99" s="9">
        <v>19</v>
      </c>
      <c r="L99" s="9">
        <v>416</v>
      </c>
      <c r="M99" s="9">
        <v>5.0199999999999996</v>
      </c>
      <c r="N99" s="9">
        <v>3.19</v>
      </c>
      <c r="O99" s="9">
        <v>1.0409999999999999</v>
      </c>
      <c r="P99" s="11"/>
    </row>
    <row r="100" spans="1:16" x14ac:dyDescent="0.35">
      <c r="A100" s="8" t="s">
        <v>107</v>
      </c>
      <c r="B100" s="9">
        <v>2.31</v>
      </c>
      <c r="C100" s="9">
        <v>13.03</v>
      </c>
      <c r="D100" s="10">
        <f t="shared" si="0"/>
        <v>0.56406926406926405</v>
      </c>
      <c r="E100" s="9">
        <v>1287</v>
      </c>
      <c r="F100" s="9">
        <v>550</v>
      </c>
      <c r="G100" s="9">
        <v>417</v>
      </c>
      <c r="H100" s="9">
        <f t="shared" si="1"/>
        <v>66.5</v>
      </c>
      <c r="I100" s="9">
        <v>1.49</v>
      </c>
      <c r="J100" s="9">
        <v>384</v>
      </c>
      <c r="K100" s="9">
        <v>91</v>
      </c>
      <c r="L100" s="9">
        <v>471</v>
      </c>
      <c r="M100" s="9">
        <v>5.12</v>
      </c>
      <c r="N100" s="9">
        <v>3.45</v>
      </c>
      <c r="O100" s="9">
        <v>1.1910000000000001</v>
      </c>
      <c r="P100" s="11" t="s">
        <v>220</v>
      </c>
    </row>
    <row r="101" spans="1:16" x14ac:dyDescent="0.35">
      <c r="A101" s="8" t="s">
        <v>108</v>
      </c>
      <c r="B101" s="9">
        <v>2.27</v>
      </c>
      <c r="C101" s="9">
        <v>6.38</v>
      </c>
      <c r="D101" s="10">
        <f t="shared" si="0"/>
        <v>0.28105726872246695</v>
      </c>
      <c r="E101" s="9">
        <v>673</v>
      </c>
      <c r="F101" s="9">
        <v>512</v>
      </c>
      <c r="G101" s="9">
        <v>322</v>
      </c>
      <c r="H101" s="9">
        <f t="shared" si="1"/>
        <v>95</v>
      </c>
      <c r="I101" s="9">
        <v>1.55</v>
      </c>
      <c r="J101" s="9">
        <v>98</v>
      </c>
      <c r="K101" s="9">
        <v>20</v>
      </c>
      <c r="L101" s="9">
        <v>553</v>
      </c>
      <c r="M101" s="9">
        <v>4.24</v>
      </c>
      <c r="N101" s="9">
        <v>3.26</v>
      </c>
      <c r="O101" s="9">
        <v>2.173</v>
      </c>
      <c r="P101" s="11"/>
    </row>
    <row r="102" spans="1:16" x14ac:dyDescent="0.35">
      <c r="A102" s="8" t="s">
        <v>109</v>
      </c>
      <c r="B102" s="10">
        <v>2.4300000000000002</v>
      </c>
      <c r="C102" s="9">
        <v>11.95</v>
      </c>
      <c r="D102" s="10">
        <f t="shared" si="0"/>
        <v>0.49176954732510281</v>
      </c>
      <c r="E102" s="9">
        <v>718</v>
      </c>
      <c r="F102" s="9">
        <v>470</v>
      </c>
      <c r="G102" s="9">
        <v>329</v>
      </c>
      <c r="H102" s="9">
        <f t="shared" si="1"/>
        <v>70.5</v>
      </c>
      <c r="I102" s="9">
        <v>1.1299999999999999</v>
      </c>
      <c r="J102" s="9">
        <v>124</v>
      </c>
      <c r="K102" s="9">
        <v>26</v>
      </c>
      <c r="L102" s="9">
        <v>1023</v>
      </c>
      <c r="M102" s="9">
        <v>4.2300000000000004</v>
      </c>
      <c r="N102" s="9">
        <v>3.22</v>
      </c>
      <c r="O102" s="9">
        <v>1.022</v>
      </c>
      <c r="P102" s="11" t="s">
        <v>221</v>
      </c>
    </row>
    <row r="103" spans="1:16" x14ac:dyDescent="0.35">
      <c r="A103" s="8" t="s">
        <v>110</v>
      </c>
      <c r="B103" s="10">
        <v>1.47</v>
      </c>
      <c r="C103" s="9">
        <v>8.36</v>
      </c>
      <c r="D103" s="10">
        <f t="shared" si="0"/>
        <v>0.56870748299319729</v>
      </c>
      <c r="E103" s="9">
        <v>546</v>
      </c>
      <c r="F103" s="9">
        <v>441</v>
      </c>
      <c r="G103" s="9">
        <v>325</v>
      </c>
      <c r="H103" s="9">
        <f t="shared" si="1"/>
        <v>58</v>
      </c>
      <c r="I103" s="9">
        <v>1.01</v>
      </c>
      <c r="J103" s="9">
        <v>126</v>
      </c>
      <c r="K103" s="9">
        <v>30</v>
      </c>
      <c r="L103" s="9">
        <v>799</v>
      </c>
      <c r="M103" s="9">
        <v>4.46</v>
      </c>
      <c r="N103" s="9">
        <v>3.17</v>
      </c>
      <c r="O103" s="9">
        <v>0.71099999999999997</v>
      </c>
      <c r="P103" s="11" t="s">
        <v>219</v>
      </c>
    </row>
    <row r="104" spans="1:16" x14ac:dyDescent="0.35">
      <c r="A104" s="8" t="s">
        <v>111</v>
      </c>
      <c r="B104" s="9">
        <v>2.48</v>
      </c>
      <c r="C104" s="9">
        <v>15.92</v>
      </c>
      <c r="D104" s="10">
        <f t="shared" si="0"/>
        <v>0.64193548387096777</v>
      </c>
      <c r="E104" s="9">
        <v>744</v>
      </c>
      <c r="F104" s="9">
        <v>555</v>
      </c>
      <c r="G104" s="9">
        <v>336</v>
      </c>
      <c r="H104" s="9">
        <f t="shared" si="1"/>
        <v>109.5</v>
      </c>
      <c r="I104" s="9">
        <v>0.54</v>
      </c>
      <c r="J104" s="9">
        <v>76</v>
      </c>
      <c r="K104" s="9">
        <v>22</v>
      </c>
      <c r="L104" s="9">
        <v>753</v>
      </c>
      <c r="M104" s="9">
        <v>5.33</v>
      </c>
      <c r="N104" s="9">
        <v>3.42</v>
      </c>
      <c r="O104" s="9">
        <v>0.58499999999999996</v>
      </c>
      <c r="P104" s="11" t="s">
        <v>219</v>
      </c>
    </row>
    <row r="105" spans="1:16" x14ac:dyDescent="0.35">
      <c r="A105" s="8" t="s">
        <v>112</v>
      </c>
      <c r="B105" s="9">
        <v>1.59</v>
      </c>
      <c r="C105" s="9">
        <v>13.1</v>
      </c>
      <c r="D105" s="10">
        <f t="shared" si="0"/>
        <v>0.82389937106918232</v>
      </c>
      <c r="E105" s="9">
        <v>1270</v>
      </c>
      <c r="F105" s="9">
        <v>533</v>
      </c>
      <c r="G105" s="9">
        <v>291</v>
      </c>
      <c r="H105" s="9">
        <f t="shared" si="1"/>
        <v>121</v>
      </c>
      <c r="I105" s="9">
        <v>1.17</v>
      </c>
      <c r="J105" s="9">
        <v>117</v>
      </c>
      <c r="K105" s="9">
        <v>20</v>
      </c>
      <c r="L105" s="9">
        <v>1611</v>
      </c>
      <c r="M105" s="9">
        <v>5.22</v>
      </c>
      <c r="N105" s="9">
        <v>3.52</v>
      </c>
      <c r="O105" s="9">
        <v>1.952</v>
      </c>
      <c r="P105" s="11" t="s">
        <v>220</v>
      </c>
    </row>
    <row r="106" spans="1:16" x14ac:dyDescent="0.35">
      <c r="A106" s="8" t="s">
        <v>113</v>
      </c>
      <c r="B106" s="9">
        <v>1.33</v>
      </c>
      <c r="C106" s="9">
        <v>10.96</v>
      </c>
      <c r="D106" s="10">
        <f t="shared" si="0"/>
        <v>0.82406015037593994</v>
      </c>
      <c r="E106" s="9">
        <v>626</v>
      </c>
      <c r="F106" s="9">
        <v>497</v>
      </c>
      <c r="G106" s="9">
        <v>241</v>
      </c>
      <c r="H106" s="9">
        <f t="shared" si="1"/>
        <v>128</v>
      </c>
      <c r="I106" s="9">
        <v>1.21</v>
      </c>
      <c r="J106" s="9">
        <v>81</v>
      </c>
      <c r="K106" s="9">
        <v>20</v>
      </c>
      <c r="L106" s="9">
        <v>784</v>
      </c>
      <c r="M106" s="9">
        <v>4.21</v>
      </c>
      <c r="N106" s="9">
        <v>3.2</v>
      </c>
      <c r="O106" s="9">
        <v>1.478</v>
      </c>
      <c r="P106" s="11"/>
    </row>
    <row r="107" spans="1:16" x14ac:dyDescent="0.35">
      <c r="A107" s="8" t="s">
        <v>114</v>
      </c>
      <c r="B107" s="9">
        <v>2.65</v>
      </c>
      <c r="C107" s="9">
        <v>13.54</v>
      </c>
      <c r="D107" s="10">
        <f t="shared" si="0"/>
        <v>0.51094339622641505</v>
      </c>
      <c r="E107" s="9">
        <v>1484</v>
      </c>
      <c r="F107" s="9">
        <v>601</v>
      </c>
      <c r="G107" s="9">
        <v>383</v>
      </c>
      <c r="H107" s="9">
        <f t="shared" si="1"/>
        <v>109</v>
      </c>
      <c r="I107" s="9">
        <v>0.92</v>
      </c>
      <c r="J107" s="9">
        <v>159</v>
      </c>
      <c r="K107" s="9">
        <v>34</v>
      </c>
      <c r="L107" s="9">
        <v>1205</v>
      </c>
      <c r="M107" s="9">
        <v>5.04</v>
      </c>
      <c r="N107" s="9">
        <v>3.62</v>
      </c>
      <c r="O107" s="9">
        <v>0.92200000000000004</v>
      </c>
      <c r="P107" s="11" t="s">
        <v>220</v>
      </c>
    </row>
    <row r="108" spans="1:16" x14ac:dyDescent="0.35">
      <c r="A108" s="8" t="s">
        <v>115</v>
      </c>
      <c r="B108" s="9">
        <v>1.28</v>
      </c>
      <c r="C108" s="9">
        <v>12.57</v>
      </c>
      <c r="D108" s="10">
        <f t="shared" si="0"/>
        <v>0.98203125000000013</v>
      </c>
      <c r="E108" s="9">
        <v>556</v>
      </c>
      <c r="F108" s="9">
        <v>513</v>
      </c>
      <c r="G108" s="9">
        <v>390</v>
      </c>
      <c r="H108" s="9">
        <f t="shared" si="1"/>
        <v>61.5</v>
      </c>
      <c r="I108" s="9">
        <v>0.6</v>
      </c>
      <c r="J108" s="9">
        <v>117</v>
      </c>
      <c r="K108" s="9">
        <v>21</v>
      </c>
      <c r="L108" s="9">
        <v>779</v>
      </c>
      <c r="M108" s="9">
        <v>4.67</v>
      </c>
      <c r="N108" s="9">
        <v>3.42</v>
      </c>
      <c r="O108" s="9">
        <v>1.8380000000000001</v>
      </c>
      <c r="P108" s="11" t="s">
        <v>220</v>
      </c>
    </row>
    <row r="109" spans="1:16" x14ac:dyDescent="0.35">
      <c r="A109" s="8" t="s">
        <v>116</v>
      </c>
      <c r="B109" s="9">
        <v>2.25</v>
      </c>
      <c r="C109" s="9">
        <v>7.76</v>
      </c>
      <c r="D109" s="10">
        <f t="shared" si="0"/>
        <v>0.34488888888888891</v>
      </c>
      <c r="E109" s="9">
        <v>1296</v>
      </c>
      <c r="F109" s="9">
        <v>358</v>
      </c>
      <c r="G109" s="9">
        <v>235</v>
      </c>
      <c r="H109" s="9">
        <f t="shared" si="1"/>
        <v>61.5</v>
      </c>
      <c r="I109" s="9">
        <v>1.58</v>
      </c>
      <c r="J109" s="9">
        <v>91</v>
      </c>
      <c r="K109" s="9">
        <v>10</v>
      </c>
      <c r="L109" s="9">
        <v>885</v>
      </c>
      <c r="M109" s="9">
        <v>3.98</v>
      </c>
      <c r="N109" s="9">
        <v>3.07</v>
      </c>
      <c r="O109" s="9">
        <v>0.999</v>
      </c>
      <c r="P109" s="11"/>
    </row>
    <row r="110" spans="1:16" x14ac:dyDescent="0.35">
      <c r="A110" s="8" t="s">
        <v>117</v>
      </c>
      <c r="B110" s="9">
        <v>1.55</v>
      </c>
      <c r="C110" s="9">
        <v>14.06</v>
      </c>
      <c r="D110" s="10">
        <f t="shared" si="0"/>
        <v>0.90709677419354851</v>
      </c>
      <c r="E110" s="9">
        <v>731</v>
      </c>
      <c r="F110" s="9">
        <v>578</v>
      </c>
      <c r="G110" s="9">
        <v>329</v>
      </c>
      <c r="H110" s="9">
        <f t="shared" si="1"/>
        <v>124.5</v>
      </c>
      <c r="I110" s="9">
        <v>0.94</v>
      </c>
      <c r="J110" s="9">
        <v>98</v>
      </c>
      <c r="K110" s="9">
        <v>29</v>
      </c>
      <c r="L110" s="9">
        <v>742</v>
      </c>
      <c r="M110" s="9">
        <v>5.49</v>
      </c>
      <c r="N110" s="9">
        <v>3.43</v>
      </c>
      <c r="O110" s="9">
        <v>1.5469999999999999</v>
      </c>
      <c r="P110" s="11" t="s">
        <v>220</v>
      </c>
    </row>
    <row r="111" spans="1:16" x14ac:dyDescent="0.35">
      <c r="A111" s="8" t="s">
        <v>118</v>
      </c>
      <c r="B111" s="9">
        <v>1.35</v>
      </c>
      <c r="C111" s="9">
        <v>10.09</v>
      </c>
      <c r="D111" s="10">
        <f t="shared" si="0"/>
        <v>0.74740740740740741</v>
      </c>
      <c r="E111" s="9">
        <v>1007</v>
      </c>
      <c r="F111" s="9">
        <v>408</v>
      </c>
      <c r="G111" s="9">
        <v>258</v>
      </c>
      <c r="H111" s="9">
        <f t="shared" si="1"/>
        <v>75</v>
      </c>
      <c r="I111" s="9">
        <v>1.07</v>
      </c>
      <c r="J111" s="9">
        <v>305</v>
      </c>
      <c r="K111" s="9">
        <v>73</v>
      </c>
      <c r="L111" s="9">
        <v>946</v>
      </c>
      <c r="M111" s="9">
        <v>4.03</v>
      </c>
      <c r="N111" s="9">
        <v>3.11</v>
      </c>
      <c r="O111" s="9">
        <v>2.1269999999999998</v>
      </c>
      <c r="P111" s="11"/>
    </row>
    <row r="112" spans="1:16" x14ac:dyDescent="0.35">
      <c r="A112" s="8" t="s">
        <v>119</v>
      </c>
      <c r="B112" s="9">
        <v>1.47</v>
      </c>
      <c r="C112" s="9">
        <v>12.51</v>
      </c>
      <c r="D112" s="10">
        <f t="shared" si="0"/>
        <v>0.8510204081632653</v>
      </c>
      <c r="E112" s="9">
        <v>461</v>
      </c>
      <c r="F112" s="9">
        <v>422</v>
      </c>
      <c r="G112" s="9">
        <v>238</v>
      </c>
      <c r="H112" s="9">
        <f t="shared" si="1"/>
        <v>92</v>
      </c>
      <c r="I112" s="9">
        <v>1.1499999999999999</v>
      </c>
      <c r="J112" s="9">
        <v>83</v>
      </c>
      <c r="K112" s="9">
        <v>16</v>
      </c>
      <c r="L112" s="9">
        <v>1076</v>
      </c>
      <c r="M112" s="9">
        <v>4.38</v>
      </c>
      <c r="N112" s="9">
        <v>3.05</v>
      </c>
      <c r="O112" s="9">
        <v>1.196</v>
      </c>
      <c r="P112" s="11" t="s">
        <v>219</v>
      </c>
    </row>
    <row r="113" spans="1:16" x14ac:dyDescent="0.35">
      <c r="A113" s="8" t="s">
        <v>120</v>
      </c>
      <c r="B113" s="9">
        <v>1.17</v>
      </c>
      <c r="C113" s="9">
        <v>10.43</v>
      </c>
      <c r="D113" s="10">
        <f t="shared" si="0"/>
        <v>0.89145299145299139</v>
      </c>
      <c r="E113" s="9">
        <v>984</v>
      </c>
      <c r="F113" s="9">
        <v>460</v>
      </c>
      <c r="G113" s="9">
        <v>355</v>
      </c>
      <c r="H113" s="9">
        <f t="shared" si="1"/>
        <v>52.5</v>
      </c>
      <c r="I113" s="9">
        <v>1.02</v>
      </c>
      <c r="J113" s="9">
        <v>91</v>
      </c>
      <c r="K113" s="9">
        <v>18</v>
      </c>
      <c r="L113" s="9">
        <v>1205</v>
      </c>
      <c r="M113" s="9">
        <v>4.46</v>
      </c>
      <c r="N113" s="9">
        <v>3.45</v>
      </c>
      <c r="O113" s="9">
        <v>1.3029999999999999</v>
      </c>
      <c r="P113" s="11"/>
    </row>
    <row r="114" spans="1:16" x14ac:dyDescent="0.35">
      <c r="A114" s="8" t="s">
        <v>121</v>
      </c>
      <c r="B114" s="9">
        <v>1.0900000000000001</v>
      </c>
      <c r="C114" s="9">
        <v>10.55</v>
      </c>
      <c r="D114" s="10">
        <f t="shared" si="0"/>
        <v>0.9678899082568807</v>
      </c>
      <c r="E114" s="9">
        <v>442</v>
      </c>
      <c r="F114" s="9">
        <v>517</v>
      </c>
      <c r="G114" s="9">
        <v>282</v>
      </c>
      <c r="H114" s="9">
        <f t="shared" si="1"/>
        <v>117.5</v>
      </c>
      <c r="I114" s="9">
        <v>1.4</v>
      </c>
      <c r="J114" s="9">
        <v>97</v>
      </c>
      <c r="K114" s="9">
        <v>21</v>
      </c>
      <c r="L114" s="9">
        <v>408</v>
      </c>
      <c r="M114" s="9">
        <v>4.25</v>
      </c>
      <c r="N114" s="9">
        <v>3.12</v>
      </c>
      <c r="O114" s="9">
        <v>2.2480000000000002</v>
      </c>
      <c r="P114" s="11"/>
    </row>
    <row r="115" spans="1:16" x14ac:dyDescent="0.35">
      <c r="A115" s="8" t="s">
        <v>122</v>
      </c>
      <c r="B115" s="9">
        <v>1.43</v>
      </c>
      <c r="C115" s="9">
        <v>13.31</v>
      </c>
      <c r="D115" s="10">
        <f t="shared" si="0"/>
        <v>0.93076923076923079</v>
      </c>
      <c r="E115" s="9">
        <v>1067</v>
      </c>
      <c r="F115" s="9">
        <v>600</v>
      </c>
      <c r="G115" s="9">
        <v>438</v>
      </c>
      <c r="H115" s="9">
        <f t="shared" si="1"/>
        <v>81</v>
      </c>
      <c r="I115" s="9">
        <v>1.66</v>
      </c>
      <c r="J115" s="9">
        <v>121</v>
      </c>
      <c r="K115" s="9">
        <v>34</v>
      </c>
      <c r="L115" s="9">
        <v>1712</v>
      </c>
      <c r="M115" s="9">
        <v>5.87</v>
      </c>
      <c r="N115" s="9">
        <v>3.9</v>
      </c>
      <c r="O115" s="9">
        <v>1.044</v>
      </c>
      <c r="P115" s="11"/>
    </row>
    <row r="116" spans="1:16" x14ac:dyDescent="0.35">
      <c r="A116" s="8" t="s">
        <v>123</v>
      </c>
      <c r="B116" s="9">
        <v>1.23</v>
      </c>
      <c r="C116" s="9">
        <v>23.15</v>
      </c>
      <c r="D116" s="10">
        <f t="shared" si="0"/>
        <v>1.8821138211382114</v>
      </c>
      <c r="E116" s="9">
        <v>1530</v>
      </c>
      <c r="F116" s="9">
        <v>623</v>
      </c>
      <c r="G116" s="9">
        <v>382</v>
      </c>
      <c r="H116" s="9">
        <f t="shared" si="1"/>
        <v>120.5</v>
      </c>
      <c r="I116" s="9">
        <v>1.65</v>
      </c>
      <c r="J116" s="9">
        <v>349</v>
      </c>
      <c r="K116" s="9">
        <v>103</v>
      </c>
      <c r="L116" s="9">
        <v>627</v>
      </c>
      <c r="M116" s="9">
        <v>4.79</v>
      </c>
      <c r="N116" s="9">
        <v>3.46</v>
      </c>
      <c r="O116" s="9">
        <v>0.97399999999999998</v>
      </c>
      <c r="P116" s="11" t="s">
        <v>220</v>
      </c>
    </row>
    <row r="117" spans="1:16" x14ac:dyDescent="0.35">
      <c r="A117" s="8" t="s">
        <v>124</v>
      </c>
      <c r="B117" s="9">
        <v>1.07</v>
      </c>
      <c r="C117" s="9">
        <v>12.61</v>
      </c>
      <c r="D117" s="10">
        <f t="shared" si="0"/>
        <v>1.1785046728971962</v>
      </c>
      <c r="E117" s="9">
        <v>578</v>
      </c>
      <c r="F117" s="9">
        <v>510</v>
      </c>
      <c r="G117" s="9">
        <v>361</v>
      </c>
      <c r="H117" s="9">
        <f t="shared" si="1"/>
        <v>74.5</v>
      </c>
      <c r="I117" s="9">
        <v>1.05</v>
      </c>
      <c r="J117" s="9">
        <v>186</v>
      </c>
      <c r="K117" s="9">
        <v>50</v>
      </c>
      <c r="L117" s="9">
        <v>917</v>
      </c>
      <c r="M117" s="9">
        <v>4.32</v>
      </c>
      <c r="N117" s="9">
        <v>3.27</v>
      </c>
      <c r="O117" s="9">
        <v>0.91100000000000003</v>
      </c>
      <c r="P117" s="11" t="s">
        <v>219</v>
      </c>
    </row>
    <row r="118" spans="1:16" x14ac:dyDescent="0.35">
      <c r="A118" s="8" t="s">
        <v>125</v>
      </c>
      <c r="B118" s="9">
        <v>1.06</v>
      </c>
      <c r="C118" s="9">
        <v>7.15</v>
      </c>
      <c r="D118" s="10">
        <f t="shared" si="0"/>
        <v>0.67452830188679247</v>
      </c>
      <c r="E118" s="9">
        <v>1408</v>
      </c>
      <c r="F118" s="9">
        <v>396</v>
      </c>
      <c r="G118" s="9">
        <v>302</v>
      </c>
      <c r="H118" s="9">
        <f t="shared" si="1"/>
        <v>47</v>
      </c>
      <c r="I118" s="9">
        <v>1.26</v>
      </c>
      <c r="J118" s="9">
        <v>141</v>
      </c>
      <c r="K118" s="9">
        <v>32</v>
      </c>
      <c r="L118" s="9">
        <v>1983</v>
      </c>
      <c r="M118" s="9">
        <v>4.1100000000000003</v>
      </c>
      <c r="N118" s="9">
        <v>3.3</v>
      </c>
      <c r="O118" s="9">
        <v>0.96</v>
      </c>
      <c r="P118" s="11"/>
    </row>
    <row r="119" spans="1:16" x14ac:dyDescent="0.35">
      <c r="A119" s="8" t="s">
        <v>126</v>
      </c>
      <c r="B119" s="9">
        <v>1.04</v>
      </c>
      <c r="C119" s="9">
        <v>12.1</v>
      </c>
      <c r="D119" s="10">
        <f t="shared" si="0"/>
        <v>1.1634615384615383</v>
      </c>
      <c r="E119" s="9">
        <v>191</v>
      </c>
      <c r="F119" s="9">
        <v>412</v>
      </c>
      <c r="G119" s="9">
        <v>282</v>
      </c>
      <c r="H119" s="9">
        <f t="shared" si="1"/>
        <v>65</v>
      </c>
      <c r="I119" s="9">
        <v>1.29</v>
      </c>
      <c r="J119" s="9">
        <v>232</v>
      </c>
      <c r="K119" s="9">
        <v>55</v>
      </c>
      <c r="L119" s="9">
        <v>892</v>
      </c>
      <c r="M119" s="9">
        <v>3.91</v>
      </c>
      <c r="N119" s="9">
        <v>3.1</v>
      </c>
      <c r="O119" s="9">
        <v>1.3160000000000001</v>
      </c>
      <c r="P119" s="11" t="s">
        <v>221</v>
      </c>
    </row>
    <row r="120" spans="1:16" x14ac:dyDescent="0.35">
      <c r="A120" s="8" t="s">
        <v>127</v>
      </c>
      <c r="B120" s="9">
        <v>1.05</v>
      </c>
      <c r="C120" s="9">
        <v>9.9700000000000006</v>
      </c>
      <c r="D120" s="10">
        <f t="shared" si="0"/>
        <v>0.94952380952380966</v>
      </c>
      <c r="E120" s="9">
        <v>596</v>
      </c>
      <c r="F120" s="9">
        <v>388</v>
      </c>
      <c r="G120" s="9">
        <v>240</v>
      </c>
      <c r="H120" s="9">
        <f t="shared" si="1"/>
        <v>74</v>
      </c>
      <c r="I120" s="9">
        <v>0.93</v>
      </c>
      <c r="J120" s="9">
        <v>64</v>
      </c>
      <c r="K120" s="9">
        <v>20</v>
      </c>
      <c r="L120" s="9">
        <v>875</v>
      </c>
      <c r="M120" s="9">
        <v>3.76</v>
      </c>
      <c r="N120" s="9">
        <v>3</v>
      </c>
      <c r="O120" s="9">
        <v>1.254</v>
      </c>
      <c r="P120" s="11"/>
    </row>
    <row r="121" spans="1:16" x14ac:dyDescent="0.35">
      <c r="A121" s="8" t="s">
        <v>128</v>
      </c>
      <c r="B121" s="9">
        <v>1.1399999999999999</v>
      </c>
      <c r="C121" s="9">
        <v>7.83</v>
      </c>
      <c r="D121" s="10">
        <f t="shared" si="0"/>
        <v>0.68684210526315792</v>
      </c>
      <c r="E121" s="9">
        <v>841</v>
      </c>
      <c r="F121" s="9">
        <v>435</v>
      </c>
      <c r="G121" s="9">
        <v>335</v>
      </c>
      <c r="H121" s="9">
        <f t="shared" si="1"/>
        <v>50</v>
      </c>
      <c r="I121" s="9">
        <v>1.35</v>
      </c>
      <c r="J121" s="9">
        <v>152</v>
      </c>
      <c r="K121" s="9">
        <v>47</v>
      </c>
      <c r="L121" s="9">
        <v>1297</v>
      </c>
      <c r="M121" s="9">
        <v>4.22</v>
      </c>
      <c r="N121" s="9">
        <v>3.22</v>
      </c>
      <c r="O121" s="9">
        <v>1.2370000000000001</v>
      </c>
      <c r="P121" s="11"/>
    </row>
    <row r="122" spans="1:16" x14ac:dyDescent="0.35">
      <c r="A122" s="8" t="s">
        <v>129</v>
      </c>
      <c r="B122" s="9">
        <v>1.01</v>
      </c>
      <c r="C122" s="9">
        <v>10.119999999999999</v>
      </c>
      <c r="D122" s="10">
        <f t="shared" si="0"/>
        <v>1.0019801980198018</v>
      </c>
      <c r="E122" s="9">
        <v>496</v>
      </c>
      <c r="F122" s="9">
        <v>377</v>
      </c>
      <c r="G122" s="9">
        <v>266</v>
      </c>
      <c r="H122" s="9">
        <f t="shared" si="1"/>
        <v>55.5</v>
      </c>
      <c r="I122" s="9">
        <v>1.44</v>
      </c>
      <c r="J122" s="9">
        <v>265</v>
      </c>
      <c r="K122" s="9">
        <v>85</v>
      </c>
      <c r="L122" s="9">
        <v>438</v>
      </c>
      <c r="M122" s="9">
        <v>5.09</v>
      </c>
      <c r="N122" s="9">
        <v>2.86</v>
      </c>
      <c r="O122" s="9">
        <v>0.85199999999999998</v>
      </c>
      <c r="P122" s="11"/>
    </row>
    <row r="123" spans="1:16" x14ac:dyDescent="0.35">
      <c r="A123" s="8" t="s">
        <v>130</v>
      </c>
      <c r="B123" s="9">
        <v>1.0900000000000001</v>
      </c>
      <c r="C123" s="9">
        <v>9.1999999999999993</v>
      </c>
      <c r="D123" s="10">
        <f t="shared" si="0"/>
        <v>0.84403669724770636</v>
      </c>
      <c r="E123" s="9">
        <v>669</v>
      </c>
      <c r="F123" s="9">
        <v>466</v>
      </c>
      <c r="G123" s="9">
        <v>311</v>
      </c>
      <c r="H123" s="9">
        <f t="shared" si="1"/>
        <v>77.5</v>
      </c>
      <c r="I123" s="9">
        <v>1.43</v>
      </c>
      <c r="J123" s="9">
        <v>103</v>
      </c>
      <c r="K123" s="9">
        <v>33</v>
      </c>
      <c r="L123" s="9">
        <v>970</v>
      </c>
      <c r="M123" s="9">
        <v>4.4400000000000004</v>
      </c>
      <c r="N123" s="9">
        <v>3.38</v>
      </c>
      <c r="O123" s="9">
        <v>1.871</v>
      </c>
      <c r="P123" s="11"/>
    </row>
    <row r="124" spans="1:16" x14ac:dyDescent="0.35">
      <c r="A124" s="8" t="s">
        <v>131</v>
      </c>
      <c r="B124" s="9">
        <v>1</v>
      </c>
      <c r="C124" s="9">
        <v>11.62</v>
      </c>
      <c r="D124" s="10">
        <f t="shared" si="0"/>
        <v>1.1619999999999999</v>
      </c>
      <c r="E124" s="9">
        <v>1321</v>
      </c>
      <c r="F124" s="9">
        <v>425</v>
      </c>
      <c r="G124" s="9">
        <v>245</v>
      </c>
      <c r="H124" s="9">
        <f t="shared" si="1"/>
        <v>90</v>
      </c>
      <c r="I124" s="9">
        <v>1.08</v>
      </c>
      <c r="J124" s="9">
        <v>327</v>
      </c>
      <c r="K124" s="9">
        <v>90</v>
      </c>
      <c r="L124" s="9">
        <v>751</v>
      </c>
      <c r="M124" s="9">
        <v>3.93</v>
      </c>
      <c r="N124" s="9">
        <v>2.9</v>
      </c>
      <c r="O124" s="9">
        <v>1.976</v>
      </c>
      <c r="P124" s="11"/>
    </row>
    <row r="125" spans="1:16" x14ac:dyDescent="0.35">
      <c r="A125" s="8" t="s">
        <v>132</v>
      </c>
      <c r="B125" s="9">
        <v>0.93</v>
      </c>
      <c r="C125" s="9">
        <v>8.76</v>
      </c>
      <c r="D125" s="10">
        <f t="shared" si="0"/>
        <v>0.94193548387096782</v>
      </c>
      <c r="E125" s="9">
        <v>1442</v>
      </c>
      <c r="F125" s="9">
        <v>352</v>
      </c>
      <c r="G125" s="9">
        <v>319</v>
      </c>
      <c r="H125" s="9">
        <f t="shared" si="1"/>
        <v>16.5</v>
      </c>
      <c r="I125" s="9">
        <v>0.67</v>
      </c>
      <c r="J125" s="9">
        <v>95</v>
      </c>
      <c r="K125" s="9">
        <v>24</v>
      </c>
      <c r="L125" s="9">
        <v>1058</v>
      </c>
      <c r="M125" s="9">
        <v>4.09</v>
      </c>
      <c r="N125" s="9">
        <v>3.01</v>
      </c>
      <c r="O125" s="9">
        <v>0.65100000000000002</v>
      </c>
      <c r="P125" s="11"/>
    </row>
    <row r="126" spans="1:16" x14ac:dyDescent="0.35">
      <c r="A126" s="8" t="s">
        <v>133</v>
      </c>
      <c r="B126" s="9">
        <v>1.58</v>
      </c>
      <c r="C126" s="9">
        <v>11.14</v>
      </c>
      <c r="D126" s="10">
        <f t="shared" si="0"/>
        <v>0.70506329113924049</v>
      </c>
      <c r="E126" s="9">
        <v>998</v>
      </c>
      <c r="F126" s="9">
        <v>472</v>
      </c>
      <c r="G126" s="9">
        <v>326</v>
      </c>
      <c r="H126" s="9">
        <f t="shared" si="1"/>
        <v>73</v>
      </c>
      <c r="I126" s="9">
        <v>1.99</v>
      </c>
      <c r="J126" s="9">
        <v>86</v>
      </c>
      <c r="K126" s="9">
        <v>26</v>
      </c>
      <c r="L126" s="9">
        <v>1286</v>
      </c>
      <c r="M126" s="9">
        <v>7.67</v>
      </c>
      <c r="N126" s="9">
        <v>3.11</v>
      </c>
      <c r="O126" s="9">
        <v>1.9630000000000001</v>
      </c>
      <c r="P126" s="11"/>
    </row>
    <row r="127" spans="1:16" x14ac:dyDescent="0.35">
      <c r="A127" s="8" t="s">
        <v>134</v>
      </c>
      <c r="B127" s="9">
        <v>2.86</v>
      </c>
      <c r="C127" s="9">
        <v>8.4600000000000009</v>
      </c>
      <c r="D127" s="10">
        <f t="shared" si="0"/>
        <v>0.29580419580419587</v>
      </c>
      <c r="E127" s="9">
        <v>226</v>
      </c>
      <c r="F127" s="9">
        <v>418</v>
      </c>
      <c r="G127" s="9">
        <v>302</v>
      </c>
      <c r="H127" s="9">
        <f t="shared" si="1"/>
        <v>58</v>
      </c>
      <c r="I127" s="9">
        <v>1.56</v>
      </c>
      <c r="J127" s="9">
        <v>411</v>
      </c>
      <c r="K127" s="9">
        <v>70</v>
      </c>
      <c r="L127" s="9">
        <v>486</v>
      </c>
      <c r="M127" s="9">
        <v>5.22</v>
      </c>
      <c r="N127" s="9">
        <v>3.15</v>
      </c>
      <c r="O127" s="9">
        <v>0.84699999999999998</v>
      </c>
      <c r="P127" s="11"/>
    </row>
    <row r="128" spans="1:16" x14ac:dyDescent="0.35">
      <c r="A128" s="8" t="s">
        <v>135</v>
      </c>
      <c r="B128" s="9">
        <v>2.86</v>
      </c>
      <c r="C128" s="9">
        <v>10.68</v>
      </c>
      <c r="D128" s="10">
        <f t="shared" si="0"/>
        <v>0.37342657342657343</v>
      </c>
      <c r="E128" s="9">
        <v>718</v>
      </c>
      <c r="F128" s="9">
        <v>390</v>
      </c>
      <c r="G128" s="9">
        <v>297</v>
      </c>
      <c r="H128" s="9">
        <f t="shared" si="1"/>
        <v>46.5</v>
      </c>
      <c r="I128" s="9">
        <v>0.27</v>
      </c>
      <c r="J128" s="9">
        <v>64</v>
      </c>
      <c r="K128" s="9">
        <v>19</v>
      </c>
      <c r="L128" s="9">
        <v>498</v>
      </c>
      <c r="M128" s="9">
        <v>4.42</v>
      </c>
      <c r="N128" s="9">
        <v>2.78</v>
      </c>
      <c r="O128" s="9">
        <v>0.70299999999999996</v>
      </c>
      <c r="P128" s="11"/>
    </row>
    <row r="129" spans="1:16" x14ac:dyDescent="0.35">
      <c r="A129" s="8" t="s">
        <v>136</v>
      </c>
      <c r="B129" s="9">
        <v>2.86</v>
      </c>
      <c r="C129" s="9">
        <v>8.8800000000000008</v>
      </c>
      <c r="D129" s="10">
        <f t="shared" si="0"/>
        <v>0.31048951048951051</v>
      </c>
      <c r="E129" s="9">
        <v>540</v>
      </c>
      <c r="F129" s="9">
        <v>431</v>
      </c>
      <c r="G129" s="9">
        <v>272</v>
      </c>
      <c r="H129" s="9">
        <f t="shared" si="1"/>
        <v>79.5</v>
      </c>
      <c r="I129" s="9">
        <v>1.18</v>
      </c>
      <c r="J129" s="9">
        <v>184</v>
      </c>
      <c r="K129" s="9">
        <v>45</v>
      </c>
      <c r="L129" s="9">
        <v>510</v>
      </c>
      <c r="M129" s="9">
        <v>3.85</v>
      </c>
      <c r="N129" s="9">
        <v>2.78</v>
      </c>
      <c r="O129" s="9">
        <v>0.47599999999999998</v>
      </c>
      <c r="P129" s="11"/>
    </row>
    <row r="130" spans="1:16" x14ac:dyDescent="0.35">
      <c r="A130" s="8" t="s">
        <v>137</v>
      </c>
      <c r="B130" s="9">
        <v>2.84</v>
      </c>
      <c r="C130" s="9">
        <v>9.8699999999999992</v>
      </c>
      <c r="D130" s="10">
        <f t="shared" si="0"/>
        <v>0.34753521126760561</v>
      </c>
      <c r="E130" s="9">
        <v>794</v>
      </c>
      <c r="F130" s="9">
        <v>477</v>
      </c>
      <c r="G130" s="9">
        <v>349</v>
      </c>
      <c r="H130" s="9">
        <f t="shared" si="1"/>
        <v>64</v>
      </c>
      <c r="I130" s="9">
        <v>1.01</v>
      </c>
      <c r="J130" s="9">
        <v>96</v>
      </c>
      <c r="K130" s="9">
        <v>20</v>
      </c>
      <c r="L130" s="9">
        <v>688</v>
      </c>
      <c r="M130" s="9">
        <v>4.46</v>
      </c>
      <c r="N130" s="9">
        <v>3.19</v>
      </c>
      <c r="O130" s="9">
        <v>1.7969999999999999</v>
      </c>
      <c r="P130" s="11"/>
    </row>
    <row r="131" spans="1:16" x14ac:dyDescent="0.35">
      <c r="A131" s="8" t="s">
        <v>138</v>
      </c>
      <c r="B131" s="9">
        <v>2.86</v>
      </c>
      <c r="C131" s="9">
        <v>10.82</v>
      </c>
      <c r="D131" s="10">
        <f t="shared" si="0"/>
        <v>0.37832167832167835</v>
      </c>
      <c r="E131" s="9">
        <v>291</v>
      </c>
      <c r="F131" s="9">
        <v>501</v>
      </c>
      <c r="G131" s="9">
        <v>210</v>
      </c>
      <c r="H131" s="9">
        <f t="shared" si="1"/>
        <v>145.5</v>
      </c>
      <c r="I131" s="9">
        <v>1.17</v>
      </c>
      <c r="J131" s="9">
        <v>6</v>
      </c>
      <c r="K131" s="9">
        <v>27</v>
      </c>
      <c r="L131" s="9">
        <v>358</v>
      </c>
      <c r="M131" s="9">
        <v>5.16</v>
      </c>
      <c r="N131" s="9">
        <v>2.71</v>
      </c>
      <c r="O131" s="9">
        <v>1.0369999999999999</v>
      </c>
      <c r="P131" s="11"/>
    </row>
    <row r="132" spans="1:16" x14ac:dyDescent="0.35">
      <c r="A132" s="8" t="s">
        <v>139</v>
      </c>
      <c r="B132" s="9">
        <v>2.4</v>
      </c>
      <c r="C132" s="9">
        <v>11.68</v>
      </c>
      <c r="D132" s="10">
        <f t="shared" si="0"/>
        <v>0.48666666666666669</v>
      </c>
      <c r="E132" s="9">
        <v>605</v>
      </c>
      <c r="F132" s="9">
        <v>435</v>
      </c>
      <c r="G132" s="9">
        <v>275</v>
      </c>
      <c r="H132" s="9">
        <f t="shared" si="1"/>
        <v>80</v>
      </c>
      <c r="I132" s="9">
        <v>1.57</v>
      </c>
      <c r="J132" s="9">
        <v>89</v>
      </c>
      <c r="K132" s="9">
        <v>21</v>
      </c>
      <c r="L132" s="9">
        <v>743</v>
      </c>
      <c r="M132" s="9">
        <v>3.86</v>
      </c>
      <c r="N132" s="9">
        <v>2.84</v>
      </c>
      <c r="O132" s="9">
        <v>0.42499999999999999</v>
      </c>
      <c r="P132" s="11"/>
    </row>
    <row r="133" spans="1:16" x14ac:dyDescent="0.35">
      <c r="A133" s="8" t="s">
        <v>140</v>
      </c>
      <c r="B133" s="9">
        <v>1.85</v>
      </c>
      <c r="C133" s="9">
        <v>11.1</v>
      </c>
      <c r="D133" s="10">
        <f t="shared" si="0"/>
        <v>0.6</v>
      </c>
      <c r="E133" s="9">
        <v>907</v>
      </c>
      <c r="F133" s="9">
        <v>421</v>
      </c>
      <c r="G133" s="9">
        <v>283</v>
      </c>
      <c r="H133" s="9">
        <f t="shared" si="1"/>
        <v>69</v>
      </c>
      <c r="I133" s="9">
        <v>1.01</v>
      </c>
      <c r="J133" s="9">
        <v>64</v>
      </c>
      <c r="K133" s="9">
        <v>8</v>
      </c>
      <c r="L133" s="9">
        <v>902</v>
      </c>
      <c r="M133" s="9">
        <v>4.1399999999999997</v>
      </c>
      <c r="N133" s="13" t="s">
        <v>224</v>
      </c>
      <c r="O133" s="9">
        <v>0.61399999999999999</v>
      </c>
      <c r="P133" s="11"/>
    </row>
    <row r="134" spans="1:16" x14ac:dyDescent="0.35">
      <c r="A134" s="8" t="s">
        <v>141</v>
      </c>
      <c r="B134" s="9">
        <v>1.54</v>
      </c>
      <c r="C134" s="9">
        <v>10.28</v>
      </c>
      <c r="D134" s="10">
        <f t="shared" si="0"/>
        <v>0.66753246753246742</v>
      </c>
      <c r="E134" s="9">
        <v>905</v>
      </c>
      <c r="F134" s="9">
        <v>494</v>
      </c>
      <c r="G134" s="9">
        <v>320</v>
      </c>
      <c r="H134" s="9">
        <f t="shared" si="1"/>
        <v>87</v>
      </c>
      <c r="I134" s="9">
        <v>1.44</v>
      </c>
      <c r="J134" s="9">
        <v>100</v>
      </c>
      <c r="K134" s="9">
        <v>26</v>
      </c>
      <c r="L134" s="9">
        <v>649</v>
      </c>
      <c r="M134" s="9">
        <v>4.37</v>
      </c>
      <c r="N134" s="9">
        <v>2.94</v>
      </c>
      <c r="O134" s="9">
        <v>0.57399999999999995</v>
      </c>
      <c r="P134" s="11"/>
    </row>
    <row r="135" spans="1:16" x14ac:dyDescent="0.35">
      <c r="A135" s="8" t="s">
        <v>142</v>
      </c>
      <c r="B135" s="9">
        <v>1.46</v>
      </c>
      <c r="C135" s="9">
        <v>10.81</v>
      </c>
      <c r="D135" s="10">
        <f t="shared" si="0"/>
        <v>0.74041095890410957</v>
      </c>
      <c r="E135" s="9">
        <v>188</v>
      </c>
      <c r="F135" s="9">
        <v>440</v>
      </c>
      <c r="G135" s="9">
        <v>190</v>
      </c>
      <c r="H135" s="9">
        <f t="shared" si="1"/>
        <v>125</v>
      </c>
      <c r="I135" s="9">
        <v>1.25</v>
      </c>
      <c r="J135" s="9">
        <v>92</v>
      </c>
      <c r="K135" s="9">
        <v>25</v>
      </c>
      <c r="L135" s="9">
        <v>702</v>
      </c>
      <c r="M135" s="9">
        <v>3.32</v>
      </c>
      <c r="N135" s="9">
        <v>2.6</v>
      </c>
      <c r="O135" s="9">
        <v>0.79900000000000004</v>
      </c>
      <c r="P135" s="11"/>
    </row>
    <row r="136" spans="1:16" x14ac:dyDescent="0.35">
      <c r="A136" s="8" t="s">
        <v>143</v>
      </c>
      <c r="B136" s="9">
        <v>1.36</v>
      </c>
      <c r="C136" s="9">
        <v>10.210000000000001</v>
      </c>
      <c r="D136" s="10">
        <f t="shared" si="0"/>
        <v>0.75073529411764706</v>
      </c>
      <c r="E136" s="9">
        <v>530</v>
      </c>
      <c r="F136" s="9">
        <v>401</v>
      </c>
      <c r="G136" s="9">
        <v>243</v>
      </c>
      <c r="H136" s="9">
        <f t="shared" si="1"/>
        <v>79</v>
      </c>
      <c r="I136" s="9">
        <v>1.1200000000000001</v>
      </c>
      <c r="J136" s="9">
        <v>80</v>
      </c>
      <c r="K136" s="9">
        <v>20</v>
      </c>
      <c r="L136" s="9">
        <v>816</v>
      </c>
      <c r="M136" s="9">
        <v>4.25</v>
      </c>
      <c r="N136" s="9">
        <v>2.93</v>
      </c>
      <c r="O136" s="9">
        <v>0.379</v>
      </c>
      <c r="P136" s="11"/>
    </row>
    <row r="137" spans="1:16" x14ac:dyDescent="0.35">
      <c r="A137" s="8" t="s">
        <v>144</v>
      </c>
      <c r="B137" s="9">
        <v>1.21</v>
      </c>
      <c r="C137" s="9">
        <v>13.58</v>
      </c>
      <c r="D137" s="10">
        <f t="shared" si="0"/>
        <v>1.1223140495867767</v>
      </c>
      <c r="E137" s="9">
        <v>678</v>
      </c>
      <c r="F137" s="9">
        <v>474</v>
      </c>
      <c r="G137" s="9">
        <v>255</v>
      </c>
      <c r="H137" s="9">
        <f t="shared" si="1"/>
        <v>109.5</v>
      </c>
      <c r="I137" s="9">
        <v>0.96</v>
      </c>
      <c r="J137" s="9">
        <v>71</v>
      </c>
      <c r="K137" s="9">
        <v>23</v>
      </c>
      <c r="L137" s="9">
        <v>728</v>
      </c>
      <c r="M137" s="9">
        <v>4.3899999999999997</v>
      </c>
      <c r="N137" s="9">
        <v>2.92</v>
      </c>
      <c r="O137" s="9">
        <v>0.67700000000000005</v>
      </c>
      <c r="P137" s="11"/>
    </row>
    <row r="138" spans="1:16" x14ac:dyDescent="0.35">
      <c r="A138" s="8" t="s">
        <v>145</v>
      </c>
      <c r="B138" s="9">
        <v>1.23</v>
      </c>
      <c r="C138" s="9">
        <v>10.9</v>
      </c>
      <c r="D138" s="10">
        <f t="shared" si="0"/>
        <v>0.88617886178861782</v>
      </c>
      <c r="E138" s="9">
        <v>793</v>
      </c>
      <c r="F138" s="9">
        <v>488</v>
      </c>
      <c r="G138" s="9">
        <v>240</v>
      </c>
      <c r="H138" s="9">
        <f t="shared" si="1"/>
        <v>124</v>
      </c>
      <c r="I138" s="9">
        <v>1.07</v>
      </c>
      <c r="J138" s="9">
        <v>62</v>
      </c>
      <c r="K138" s="9">
        <v>13</v>
      </c>
      <c r="L138" s="9">
        <v>516</v>
      </c>
      <c r="M138" s="9">
        <v>4.43</v>
      </c>
      <c r="N138" s="9">
        <v>2.73</v>
      </c>
      <c r="O138" s="9">
        <v>0.39900000000000002</v>
      </c>
      <c r="P138" s="11"/>
    </row>
    <row r="139" spans="1:16" x14ac:dyDescent="0.35">
      <c r="A139" s="8" t="s">
        <v>146</v>
      </c>
      <c r="B139" s="9">
        <v>2.34</v>
      </c>
      <c r="C139" s="9">
        <v>7.79</v>
      </c>
      <c r="D139" s="10">
        <f t="shared" si="0"/>
        <v>0.33290598290598289</v>
      </c>
      <c r="E139" s="9">
        <v>341</v>
      </c>
      <c r="F139" s="9">
        <v>909</v>
      </c>
      <c r="G139" s="9">
        <v>317</v>
      </c>
      <c r="H139" s="9">
        <f t="shared" si="1"/>
        <v>296</v>
      </c>
      <c r="I139" s="9">
        <v>0.67</v>
      </c>
      <c r="J139" s="9">
        <v>69</v>
      </c>
      <c r="K139" s="9">
        <v>17</v>
      </c>
      <c r="L139" s="9">
        <v>537</v>
      </c>
      <c r="M139" s="9">
        <v>3.94</v>
      </c>
      <c r="N139" s="9">
        <v>2.93</v>
      </c>
      <c r="O139" s="9">
        <v>0.36699999999999999</v>
      </c>
      <c r="P139" s="11"/>
    </row>
    <row r="140" spans="1:16" x14ac:dyDescent="0.35">
      <c r="A140" s="8" t="s">
        <v>147</v>
      </c>
      <c r="B140" s="9">
        <v>2.38</v>
      </c>
      <c r="C140" s="9">
        <v>9.74</v>
      </c>
      <c r="D140" s="10">
        <f t="shared" si="0"/>
        <v>0.40924369747899159</v>
      </c>
      <c r="E140" s="9">
        <v>920</v>
      </c>
      <c r="F140" s="9">
        <v>454</v>
      </c>
      <c r="G140" s="9">
        <v>318</v>
      </c>
      <c r="H140" s="9">
        <f t="shared" si="1"/>
        <v>68</v>
      </c>
      <c r="I140" s="9">
        <v>0.69</v>
      </c>
      <c r="J140" s="9">
        <v>89</v>
      </c>
      <c r="K140" s="9">
        <v>29</v>
      </c>
      <c r="L140" s="9">
        <v>912</v>
      </c>
      <c r="M140" s="9">
        <v>4.2</v>
      </c>
      <c r="N140" s="9">
        <v>3.07</v>
      </c>
      <c r="O140" s="9">
        <v>0.71799999999999997</v>
      </c>
      <c r="P140" s="11"/>
    </row>
    <row r="141" spans="1:16" x14ac:dyDescent="0.35">
      <c r="A141" s="8" t="s">
        <v>148</v>
      </c>
      <c r="B141" s="9">
        <v>1.56</v>
      </c>
      <c r="C141" s="9">
        <v>7.27</v>
      </c>
      <c r="D141" s="10">
        <f t="shared" si="0"/>
        <v>0.46602564102564104</v>
      </c>
      <c r="E141" s="9">
        <v>519</v>
      </c>
      <c r="F141" s="9">
        <v>482</v>
      </c>
      <c r="G141" s="9">
        <v>256</v>
      </c>
      <c r="H141" s="9">
        <f t="shared" si="1"/>
        <v>113</v>
      </c>
      <c r="I141" s="9">
        <v>1.08</v>
      </c>
      <c r="J141" s="9">
        <v>122</v>
      </c>
      <c r="K141" s="9">
        <v>35</v>
      </c>
      <c r="L141" s="9">
        <v>693</v>
      </c>
      <c r="M141" s="9">
        <v>4.1900000000000004</v>
      </c>
      <c r="N141" s="9">
        <v>2.93</v>
      </c>
      <c r="O141" s="9">
        <v>1.1839999999999999</v>
      </c>
      <c r="P141" s="11"/>
    </row>
    <row r="142" spans="1:16" x14ac:dyDescent="0.35">
      <c r="A142" s="8" t="s">
        <v>149</v>
      </c>
      <c r="B142" s="9">
        <v>2.63</v>
      </c>
      <c r="C142" s="9">
        <v>13.45</v>
      </c>
      <c r="D142" s="10">
        <f t="shared" si="0"/>
        <v>0.51140684410646386</v>
      </c>
      <c r="E142" s="9">
        <v>952</v>
      </c>
      <c r="F142" s="9">
        <v>442</v>
      </c>
      <c r="G142" s="9">
        <v>254</v>
      </c>
      <c r="H142" s="9">
        <f t="shared" si="1"/>
        <v>94</v>
      </c>
      <c r="I142" s="9">
        <v>1.0900000000000001</v>
      </c>
      <c r="J142" s="9">
        <v>93</v>
      </c>
      <c r="K142" s="9">
        <v>32</v>
      </c>
      <c r="L142" s="9">
        <v>803</v>
      </c>
      <c r="M142" s="9">
        <v>4.0999999999999996</v>
      </c>
      <c r="N142" s="9">
        <v>2.83</v>
      </c>
      <c r="O142" s="9">
        <v>0.65200000000000002</v>
      </c>
      <c r="P142" s="11" t="s">
        <v>219</v>
      </c>
    </row>
    <row r="143" spans="1:16" x14ac:dyDescent="0.35">
      <c r="A143" s="8" t="s">
        <v>150</v>
      </c>
      <c r="B143" s="9">
        <v>2.62</v>
      </c>
      <c r="C143" s="9">
        <v>9.44</v>
      </c>
      <c r="D143" s="10">
        <f t="shared" si="0"/>
        <v>0.36030534351145038</v>
      </c>
      <c r="E143" s="9">
        <v>490</v>
      </c>
      <c r="F143" s="9">
        <v>459</v>
      </c>
      <c r="G143" s="9">
        <v>336</v>
      </c>
      <c r="H143" s="9">
        <f t="shared" si="1"/>
        <v>61.5</v>
      </c>
      <c r="I143" s="9">
        <v>0.84</v>
      </c>
      <c r="J143" s="9">
        <v>89</v>
      </c>
      <c r="K143" s="9">
        <v>22</v>
      </c>
      <c r="L143" s="9">
        <v>654</v>
      </c>
      <c r="M143" s="9">
        <v>4.1100000000000003</v>
      </c>
      <c r="N143" s="9">
        <v>2.93</v>
      </c>
      <c r="O143" s="9">
        <v>1.0629999999999999</v>
      </c>
      <c r="P143" s="11"/>
    </row>
    <row r="144" spans="1:16" x14ac:dyDescent="0.35">
      <c r="A144" s="8" t="s">
        <v>151</v>
      </c>
      <c r="B144" s="9">
        <v>2.39</v>
      </c>
      <c r="C144" s="9">
        <v>9.39</v>
      </c>
      <c r="D144" s="10">
        <f t="shared" si="0"/>
        <v>0.392887029288703</v>
      </c>
      <c r="E144" s="9">
        <v>620</v>
      </c>
      <c r="F144" s="9">
        <v>581</v>
      </c>
      <c r="G144" s="9">
        <v>355</v>
      </c>
      <c r="H144" s="9">
        <f t="shared" si="1"/>
        <v>113</v>
      </c>
      <c r="I144" s="9">
        <v>1.1200000000000001</v>
      </c>
      <c r="J144" s="9">
        <v>93</v>
      </c>
      <c r="K144" s="9">
        <v>19</v>
      </c>
      <c r="L144" s="9">
        <v>1146</v>
      </c>
      <c r="M144" s="9">
        <v>3.88</v>
      </c>
      <c r="N144" s="9">
        <v>3.15</v>
      </c>
      <c r="O144" s="9">
        <v>1.129</v>
      </c>
      <c r="P144" s="11"/>
    </row>
    <row r="145" spans="1:16" x14ac:dyDescent="0.35">
      <c r="A145" s="8" t="s">
        <v>152</v>
      </c>
      <c r="B145" s="9">
        <v>1.65</v>
      </c>
      <c r="C145" s="9">
        <v>12.94</v>
      </c>
      <c r="D145" s="10">
        <f t="shared" si="0"/>
        <v>0.7842424242424243</v>
      </c>
      <c r="E145" s="9">
        <v>410</v>
      </c>
      <c r="F145" s="9">
        <v>520</v>
      </c>
      <c r="G145" s="9">
        <v>301</v>
      </c>
      <c r="H145" s="9">
        <f t="shared" si="1"/>
        <v>109.5</v>
      </c>
      <c r="I145" s="9">
        <v>1.43</v>
      </c>
      <c r="J145" s="9">
        <v>92</v>
      </c>
      <c r="K145" s="9">
        <v>21</v>
      </c>
      <c r="L145" s="9">
        <v>632</v>
      </c>
      <c r="M145" s="9">
        <v>4.09</v>
      </c>
      <c r="N145" s="9">
        <v>2.93</v>
      </c>
      <c r="O145" s="9">
        <v>1.27</v>
      </c>
      <c r="P145" s="11"/>
    </row>
    <row r="146" spans="1:16" x14ac:dyDescent="0.35">
      <c r="A146" s="8" t="s">
        <v>153</v>
      </c>
      <c r="B146" s="9">
        <v>1.5</v>
      </c>
      <c r="C146" s="9">
        <v>10.93</v>
      </c>
      <c r="D146" s="10">
        <f t="shared" si="0"/>
        <v>0.72866666666666657</v>
      </c>
      <c r="E146" s="9">
        <v>339</v>
      </c>
      <c r="F146" s="9">
        <v>534</v>
      </c>
      <c r="G146" s="9">
        <v>281</v>
      </c>
      <c r="H146" s="9">
        <f t="shared" si="1"/>
        <v>126.5</v>
      </c>
      <c r="I146" s="9">
        <v>1.41</v>
      </c>
      <c r="J146" s="9">
        <v>300</v>
      </c>
      <c r="K146" s="9">
        <v>45</v>
      </c>
      <c r="L146" s="9">
        <v>527</v>
      </c>
      <c r="M146" s="9">
        <v>4.4800000000000004</v>
      </c>
      <c r="N146" s="9">
        <v>2.99</v>
      </c>
      <c r="O146" s="9">
        <v>0.76900000000000002</v>
      </c>
      <c r="P146" s="11"/>
    </row>
    <row r="147" spans="1:16" x14ac:dyDescent="0.35">
      <c r="A147" s="8" t="s">
        <v>154</v>
      </c>
      <c r="B147" s="9">
        <v>1.47</v>
      </c>
      <c r="C147" s="9">
        <v>7.05</v>
      </c>
      <c r="D147" s="10">
        <f t="shared" si="0"/>
        <v>0.47959183673469391</v>
      </c>
      <c r="E147" s="9">
        <v>1032</v>
      </c>
      <c r="F147" s="9">
        <v>531</v>
      </c>
      <c r="G147" s="9">
        <v>275</v>
      </c>
      <c r="H147" s="9">
        <f t="shared" si="1"/>
        <v>128</v>
      </c>
      <c r="I147" s="9">
        <v>1.55</v>
      </c>
      <c r="J147" s="9">
        <v>129</v>
      </c>
      <c r="K147" s="9">
        <v>16</v>
      </c>
      <c r="L147" s="9">
        <v>769</v>
      </c>
      <c r="M147" s="9">
        <v>4.67</v>
      </c>
      <c r="N147" s="9">
        <v>3.07</v>
      </c>
      <c r="O147" s="9">
        <v>0.66200000000000003</v>
      </c>
      <c r="P147" s="11"/>
    </row>
    <row r="148" spans="1:16" x14ac:dyDescent="0.35">
      <c r="A148" s="8" t="s">
        <v>155</v>
      </c>
      <c r="B148" s="9">
        <v>1.34</v>
      </c>
      <c r="C148" s="9">
        <v>11.3</v>
      </c>
      <c r="D148" s="10">
        <f t="shared" si="0"/>
        <v>0.84328358208955234</v>
      </c>
      <c r="E148" s="9">
        <v>745</v>
      </c>
      <c r="F148" s="9">
        <v>448</v>
      </c>
      <c r="G148" s="9">
        <v>255</v>
      </c>
      <c r="H148" s="9">
        <f t="shared" si="1"/>
        <v>96.5</v>
      </c>
      <c r="I148" s="9">
        <v>1.1200000000000001</v>
      </c>
      <c r="J148" s="9">
        <v>95</v>
      </c>
      <c r="K148" s="9">
        <v>28</v>
      </c>
      <c r="L148" s="9">
        <v>711</v>
      </c>
      <c r="M148" s="9">
        <v>3.94</v>
      </c>
      <c r="N148" s="9">
        <v>2.85</v>
      </c>
      <c r="O148" s="9">
        <v>0.89200000000000002</v>
      </c>
      <c r="P148" s="11"/>
    </row>
    <row r="149" spans="1:16" x14ac:dyDescent="0.35">
      <c r="A149" s="8" t="s">
        <v>156</v>
      </c>
      <c r="B149" s="9">
        <v>2.39</v>
      </c>
      <c r="C149" s="9">
        <v>18.07</v>
      </c>
      <c r="D149" s="10">
        <f t="shared" si="0"/>
        <v>0.75606694560669452</v>
      </c>
      <c r="E149" s="9">
        <v>1306</v>
      </c>
      <c r="F149" s="9">
        <v>538</v>
      </c>
      <c r="G149" s="9">
        <v>304</v>
      </c>
      <c r="H149" s="9">
        <f t="shared" si="1"/>
        <v>117</v>
      </c>
      <c r="I149" s="9">
        <v>0.51</v>
      </c>
      <c r="J149" s="9">
        <v>112</v>
      </c>
      <c r="K149" s="9">
        <v>27</v>
      </c>
      <c r="L149" s="9">
        <v>481</v>
      </c>
      <c r="M149" s="9">
        <v>4.1100000000000003</v>
      </c>
      <c r="N149" s="9">
        <v>3.13</v>
      </c>
      <c r="O149" s="9">
        <v>0.72199999999999998</v>
      </c>
      <c r="P149" s="11" t="s">
        <v>221</v>
      </c>
    </row>
    <row r="150" spans="1:16" x14ac:dyDescent="0.35">
      <c r="A150" s="8" t="s">
        <v>157</v>
      </c>
      <c r="B150" s="9">
        <v>1.33</v>
      </c>
      <c r="C150" s="9">
        <v>10.23</v>
      </c>
      <c r="D150" s="10">
        <f t="shared" si="0"/>
        <v>0.76917293233082717</v>
      </c>
      <c r="E150" s="9">
        <v>466</v>
      </c>
      <c r="F150" s="9">
        <v>387</v>
      </c>
      <c r="G150" s="9">
        <v>238</v>
      </c>
      <c r="H150" s="9">
        <f t="shared" si="1"/>
        <v>74.5</v>
      </c>
      <c r="I150" s="9">
        <v>0.72</v>
      </c>
      <c r="J150" s="9">
        <v>59</v>
      </c>
      <c r="K150" s="9">
        <v>15</v>
      </c>
      <c r="L150" s="9">
        <v>477</v>
      </c>
      <c r="M150" s="9">
        <v>3.36</v>
      </c>
      <c r="N150" s="9">
        <v>2.76</v>
      </c>
      <c r="O150" s="9">
        <v>0.54800000000000004</v>
      </c>
      <c r="P150" s="11"/>
    </row>
    <row r="151" spans="1:16" x14ac:dyDescent="0.35">
      <c r="A151" s="8" t="s">
        <v>158</v>
      </c>
      <c r="B151" s="9">
        <v>1.33</v>
      </c>
      <c r="C151" s="9">
        <v>9.26</v>
      </c>
      <c r="D151" s="10">
        <f t="shared" si="0"/>
        <v>0.69624060150375933</v>
      </c>
      <c r="E151" s="9">
        <v>1117</v>
      </c>
      <c r="F151" s="9">
        <v>402</v>
      </c>
      <c r="G151" s="9">
        <v>217</v>
      </c>
      <c r="H151" s="9">
        <f t="shared" si="1"/>
        <v>92.5</v>
      </c>
      <c r="I151" s="9">
        <v>1</v>
      </c>
      <c r="J151" s="9">
        <v>89</v>
      </c>
      <c r="K151" s="9">
        <v>13</v>
      </c>
      <c r="L151" s="9">
        <v>614</v>
      </c>
      <c r="M151" s="9">
        <v>3.91</v>
      </c>
      <c r="N151" s="9">
        <v>2.89</v>
      </c>
      <c r="O151" s="9">
        <v>2.38</v>
      </c>
      <c r="P151" s="11" t="s">
        <v>219</v>
      </c>
    </row>
    <row r="152" spans="1:16" x14ac:dyDescent="0.35">
      <c r="A152" s="8" t="s">
        <v>159</v>
      </c>
      <c r="B152" s="9">
        <v>1.36</v>
      </c>
      <c r="C152" s="9">
        <v>8.7799999999999994</v>
      </c>
      <c r="D152" s="10">
        <f t="shared" si="0"/>
        <v>0.64558823529411757</v>
      </c>
      <c r="E152" s="9">
        <v>574</v>
      </c>
      <c r="F152" s="9">
        <v>556</v>
      </c>
      <c r="G152" s="9">
        <v>254</v>
      </c>
      <c r="H152" s="9">
        <f t="shared" si="1"/>
        <v>151</v>
      </c>
      <c r="I152" s="9">
        <v>0.35</v>
      </c>
      <c r="J152" s="9">
        <v>124</v>
      </c>
      <c r="K152" s="9">
        <v>32</v>
      </c>
      <c r="L152" s="9">
        <v>506</v>
      </c>
      <c r="M152" s="9">
        <v>4.57</v>
      </c>
      <c r="N152" s="9">
        <v>2.77</v>
      </c>
      <c r="O152" s="9">
        <v>2.2679999999999998</v>
      </c>
      <c r="P152" s="11"/>
    </row>
    <row r="153" spans="1:16" x14ac:dyDescent="0.35">
      <c r="A153" s="8" t="s">
        <v>160</v>
      </c>
      <c r="B153" s="9">
        <v>1.1499999999999999</v>
      </c>
      <c r="C153" s="9">
        <v>8.98</v>
      </c>
      <c r="D153" s="10">
        <f t="shared" si="0"/>
        <v>0.78086956521739126</v>
      </c>
      <c r="E153" s="9">
        <v>1118</v>
      </c>
      <c r="F153" s="9">
        <v>474</v>
      </c>
      <c r="G153" s="9">
        <v>341</v>
      </c>
      <c r="H153" s="9">
        <f t="shared" si="1"/>
        <v>66.5</v>
      </c>
      <c r="I153" s="9">
        <v>0.98</v>
      </c>
      <c r="J153" s="9">
        <v>202</v>
      </c>
      <c r="K153" s="9">
        <v>34</v>
      </c>
      <c r="L153" s="9">
        <v>1218</v>
      </c>
      <c r="M153" s="9">
        <v>3.91</v>
      </c>
      <c r="N153" s="9">
        <v>3.18</v>
      </c>
      <c r="O153" s="9">
        <v>0.56399999999999995</v>
      </c>
      <c r="P153" s="11"/>
    </row>
    <row r="154" spans="1:16" x14ac:dyDescent="0.35">
      <c r="A154" s="8" t="s">
        <v>161</v>
      </c>
      <c r="B154" s="9">
        <v>1.04</v>
      </c>
      <c r="C154" s="9">
        <v>13.87</v>
      </c>
      <c r="D154" s="10">
        <f t="shared" si="0"/>
        <v>1.3336538461538461</v>
      </c>
      <c r="E154" s="9">
        <v>500</v>
      </c>
      <c r="F154" s="9">
        <v>586</v>
      </c>
      <c r="G154" s="9">
        <v>298</v>
      </c>
      <c r="H154" s="9">
        <f t="shared" si="1"/>
        <v>144</v>
      </c>
      <c r="I154" s="9">
        <v>0.26</v>
      </c>
      <c r="J154" s="9">
        <v>85</v>
      </c>
      <c r="K154" s="9">
        <v>21</v>
      </c>
      <c r="L154" s="9">
        <v>953</v>
      </c>
      <c r="M154" s="9">
        <v>3.92</v>
      </c>
      <c r="N154" s="9">
        <v>3.07</v>
      </c>
      <c r="O154" s="9">
        <v>0.94899999999999995</v>
      </c>
      <c r="P154" s="11" t="s">
        <v>221</v>
      </c>
    </row>
    <row r="155" spans="1:16" x14ac:dyDescent="0.35">
      <c r="A155" s="8" t="s">
        <v>162</v>
      </c>
      <c r="B155" s="9">
        <v>1.1499999999999999</v>
      </c>
      <c r="C155" s="9">
        <v>8.7100000000000009</v>
      </c>
      <c r="D155" s="10">
        <f t="shared" si="0"/>
        <v>0.7573913043478262</v>
      </c>
      <c r="E155" s="9">
        <v>650</v>
      </c>
      <c r="F155" s="9">
        <v>420</v>
      </c>
      <c r="G155" s="9">
        <v>267</v>
      </c>
      <c r="H155" s="9">
        <f t="shared" si="1"/>
        <v>76.5</v>
      </c>
      <c r="I155" s="9">
        <v>1.52</v>
      </c>
      <c r="J155" s="9">
        <v>80</v>
      </c>
      <c r="K155" s="9">
        <v>5</v>
      </c>
      <c r="L155" s="9">
        <v>874</v>
      </c>
      <c r="M155" s="9">
        <v>3.65</v>
      </c>
      <c r="N155" s="9">
        <v>2.95</v>
      </c>
      <c r="O155" s="9">
        <v>0.89200000000000002</v>
      </c>
      <c r="P155" s="11"/>
    </row>
    <row r="156" spans="1:16" x14ac:dyDescent="0.35">
      <c r="A156" s="8" t="s">
        <v>163</v>
      </c>
      <c r="B156" s="9">
        <v>1.1000000000000001</v>
      </c>
      <c r="C156" s="9">
        <v>9.14</v>
      </c>
      <c r="D156" s="10">
        <f t="shared" si="0"/>
        <v>0.83090909090909104</v>
      </c>
      <c r="E156" s="9">
        <v>487</v>
      </c>
      <c r="F156" s="9">
        <v>462</v>
      </c>
      <c r="G156" s="9">
        <v>279</v>
      </c>
      <c r="H156" s="9">
        <f t="shared" si="1"/>
        <v>91.5</v>
      </c>
      <c r="I156" s="9">
        <v>1.55</v>
      </c>
      <c r="J156" s="9">
        <v>133</v>
      </c>
      <c r="K156" s="9">
        <v>26</v>
      </c>
      <c r="L156" s="9">
        <v>594</v>
      </c>
      <c r="M156" s="9">
        <v>3.91</v>
      </c>
      <c r="N156" s="9">
        <v>2.89</v>
      </c>
      <c r="O156" s="9">
        <v>0.63</v>
      </c>
      <c r="P156" s="11"/>
    </row>
    <row r="157" spans="1:16" x14ac:dyDescent="0.35">
      <c r="A157" s="8" t="s">
        <v>164</v>
      </c>
      <c r="B157" s="9">
        <v>1.26</v>
      </c>
      <c r="C157" s="9">
        <v>11.84</v>
      </c>
      <c r="D157" s="10">
        <f t="shared" si="0"/>
        <v>0.93968253968253967</v>
      </c>
      <c r="E157" s="9">
        <v>861</v>
      </c>
      <c r="F157" s="9">
        <v>519</v>
      </c>
      <c r="G157" s="9">
        <v>275</v>
      </c>
      <c r="H157" s="9">
        <f t="shared" si="1"/>
        <v>122</v>
      </c>
      <c r="I157" s="9">
        <v>1.08</v>
      </c>
      <c r="J157" s="9">
        <v>78</v>
      </c>
      <c r="K157" s="9">
        <v>21</v>
      </c>
      <c r="L157" s="9">
        <v>925</v>
      </c>
      <c r="M157" s="9">
        <v>4.8</v>
      </c>
      <c r="N157" s="9">
        <v>2.92</v>
      </c>
      <c r="O157" s="9">
        <v>1.909</v>
      </c>
      <c r="P157" s="11"/>
    </row>
    <row r="158" spans="1:16" x14ac:dyDescent="0.35">
      <c r="A158" s="8" t="s">
        <v>165</v>
      </c>
      <c r="B158" s="9">
        <v>1.1100000000000001</v>
      </c>
      <c r="C158" s="9">
        <v>12.25</v>
      </c>
      <c r="D158" s="10">
        <f t="shared" si="0"/>
        <v>1.1036036036036037</v>
      </c>
      <c r="E158" s="9">
        <v>1101</v>
      </c>
      <c r="F158" s="9">
        <v>468</v>
      </c>
      <c r="G158" s="9">
        <v>276</v>
      </c>
      <c r="H158" s="9">
        <f t="shared" si="1"/>
        <v>96</v>
      </c>
      <c r="I158" s="9">
        <v>1.43</v>
      </c>
      <c r="J158" s="9">
        <v>92</v>
      </c>
      <c r="K158" s="9">
        <v>18</v>
      </c>
      <c r="L158" s="9">
        <v>518</v>
      </c>
      <c r="M158" s="9">
        <v>3.65</v>
      </c>
      <c r="N158" s="9">
        <v>2.91</v>
      </c>
      <c r="O158" s="9">
        <v>1.331</v>
      </c>
      <c r="P158" s="11"/>
    </row>
    <row r="159" spans="1:16" x14ac:dyDescent="0.35">
      <c r="A159" s="8" t="s">
        <v>166</v>
      </c>
      <c r="B159" s="9">
        <v>1.08</v>
      </c>
      <c r="C159" s="9">
        <v>8.61</v>
      </c>
      <c r="D159" s="10">
        <f t="shared" si="0"/>
        <v>0.79722222222222228</v>
      </c>
      <c r="E159" s="9">
        <v>576</v>
      </c>
      <c r="F159" s="9">
        <v>401</v>
      </c>
      <c r="G159" s="9">
        <v>312</v>
      </c>
      <c r="H159" s="9">
        <f t="shared" si="1"/>
        <v>44.5</v>
      </c>
      <c r="I159" s="9">
        <v>1.42</v>
      </c>
      <c r="J159" s="9">
        <v>114</v>
      </c>
      <c r="K159" s="9">
        <v>35</v>
      </c>
      <c r="L159" s="9">
        <v>712</v>
      </c>
      <c r="M159" s="9">
        <v>3.82</v>
      </c>
      <c r="N159" s="9">
        <v>3.07</v>
      </c>
      <c r="O159" s="9">
        <v>0.88</v>
      </c>
      <c r="P159" s="11"/>
    </row>
    <row r="160" spans="1:16" x14ac:dyDescent="0.35">
      <c r="A160" s="8" t="s">
        <v>167</v>
      </c>
      <c r="B160" s="9">
        <v>1.01</v>
      </c>
      <c r="C160" s="9">
        <v>7.18</v>
      </c>
      <c r="D160" s="10">
        <f t="shared" si="0"/>
        <v>0.71089108910891086</v>
      </c>
      <c r="E160" s="9">
        <v>1244</v>
      </c>
      <c r="F160" s="9">
        <v>418</v>
      </c>
      <c r="G160" s="9">
        <v>315</v>
      </c>
      <c r="H160" s="9">
        <f t="shared" si="1"/>
        <v>51.5</v>
      </c>
      <c r="I160" s="9">
        <v>1.26</v>
      </c>
      <c r="J160" s="9">
        <v>116</v>
      </c>
      <c r="K160" s="9">
        <v>22</v>
      </c>
      <c r="L160" s="9">
        <v>1491</v>
      </c>
      <c r="M160" s="9">
        <v>3.96</v>
      </c>
      <c r="N160" s="9">
        <v>3.09</v>
      </c>
      <c r="O160" s="9">
        <v>0.78700000000000003</v>
      </c>
      <c r="P160" s="11"/>
    </row>
    <row r="161" spans="1:16" x14ac:dyDescent="0.35">
      <c r="A161" s="8" t="s">
        <v>168</v>
      </c>
      <c r="B161" s="9">
        <v>1.1000000000000001</v>
      </c>
      <c r="C161" s="9">
        <v>8.9499999999999993</v>
      </c>
      <c r="D161" s="10">
        <f t="shared" si="0"/>
        <v>0.8136363636363636</v>
      </c>
      <c r="E161" s="9">
        <v>178</v>
      </c>
      <c r="F161" s="9">
        <v>428</v>
      </c>
      <c r="G161" s="9">
        <v>270</v>
      </c>
      <c r="H161" s="9">
        <f t="shared" si="1"/>
        <v>79</v>
      </c>
      <c r="I161" s="9">
        <v>1.27</v>
      </c>
      <c r="J161" s="9">
        <v>125</v>
      </c>
      <c r="K161" s="9">
        <v>35</v>
      </c>
      <c r="L161" s="9">
        <v>763</v>
      </c>
      <c r="M161" s="9">
        <v>3.94</v>
      </c>
      <c r="N161" s="9">
        <v>3.01</v>
      </c>
      <c r="O161" s="9">
        <v>2.0059999999999998</v>
      </c>
      <c r="P161" s="11"/>
    </row>
    <row r="162" spans="1:16" x14ac:dyDescent="0.35">
      <c r="A162" s="8" t="s">
        <v>169</v>
      </c>
      <c r="B162" s="9">
        <v>1.07</v>
      </c>
      <c r="C162" s="9">
        <v>8.09</v>
      </c>
      <c r="D162" s="10">
        <f t="shared" si="0"/>
        <v>0.75607476635514015</v>
      </c>
      <c r="E162" s="9">
        <v>586</v>
      </c>
      <c r="F162" s="9">
        <v>479</v>
      </c>
      <c r="G162" s="9">
        <v>237</v>
      </c>
      <c r="H162" s="9">
        <f t="shared" si="1"/>
        <v>121</v>
      </c>
      <c r="I162" s="9">
        <v>1.19</v>
      </c>
      <c r="J162" s="9">
        <v>69</v>
      </c>
      <c r="K162" s="9">
        <v>18</v>
      </c>
      <c r="L162" s="9">
        <v>611</v>
      </c>
      <c r="M162" s="9">
        <v>3.55</v>
      </c>
      <c r="N162" s="9">
        <v>2.85</v>
      </c>
      <c r="O162" s="9">
        <v>1.169</v>
      </c>
      <c r="P162" s="11"/>
    </row>
    <row r="163" spans="1:16" x14ac:dyDescent="0.35">
      <c r="A163" s="8" t="s">
        <v>170</v>
      </c>
      <c r="B163" s="9">
        <v>1.03</v>
      </c>
      <c r="C163" s="9">
        <v>15.11</v>
      </c>
      <c r="D163" s="10">
        <f t="shared" si="0"/>
        <v>1.466990291262136</v>
      </c>
      <c r="E163" s="9">
        <v>633</v>
      </c>
      <c r="F163" s="9">
        <v>514</v>
      </c>
      <c r="G163" s="9">
        <v>328</v>
      </c>
      <c r="H163" s="9">
        <f t="shared" si="1"/>
        <v>93</v>
      </c>
      <c r="I163" s="9">
        <v>0.92</v>
      </c>
      <c r="J163" s="9">
        <v>319</v>
      </c>
      <c r="K163" s="9">
        <v>87</v>
      </c>
      <c r="L163" s="9">
        <v>669</v>
      </c>
      <c r="M163" s="9">
        <v>3.91</v>
      </c>
      <c r="N163" s="9">
        <v>3.08</v>
      </c>
      <c r="O163" s="9">
        <v>1.7190000000000001</v>
      </c>
      <c r="P163" s="11" t="s">
        <v>221</v>
      </c>
    </row>
    <row r="164" spans="1:16" x14ac:dyDescent="0.35">
      <c r="A164" s="8" t="s">
        <v>171</v>
      </c>
      <c r="B164" s="9">
        <v>1.2</v>
      </c>
      <c r="C164" s="9">
        <v>17.21</v>
      </c>
      <c r="D164" s="10">
        <f t="shared" si="0"/>
        <v>1.4341666666666668</v>
      </c>
      <c r="E164" s="9">
        <v>549</v>
      </c>
      <c r="F164" s="9">
        <v>497</v>
      </c>
      <c r="G164" s="9">
        <v>321</v>
      </c>
      <c r="H164" s="9">
        <f t="shared" si="1"/>
        <v>88</v>
      </c>
      <c r="I164" s="9">
        <v>0.7</v>
      </c>
      <c r="J164" s="9">
        <v>144</v>
      </c>
      <c r="K164" s="9">
        <v>34</v>
      </c>
      <c r="L164" s="9">
        <v>615</v>
      </c>
      <c r="M164" s="9">
        <v>3.97</v>
      </c>
      <c r="N164" s="9">
        <v>3.09</v>
      </c>
      <c r="O164" s="9">
        <v>1.403</v>
      </c>
      <c r="P164" s="11" t="s">
        <v>220</v>
      </c>
    </row>
    <row r="165" spans="1:16" x14ac:dyDescent="0.35">
      <c r="A165" s="8" t="s">
        <v>172</v>
      </c>
      <c r="B165" s="9">
        <v>1.0900000000000001</v>
      </c>
      <c r="C165" s="9">
        <v>12.71</v>
      </c>
      <c r="D165" s="10">
        <f t="shared" si="0"/>
        <v>1.1660550458715597</v>
      </c>
      <c r="E165" s="9">
        <v>623</v>
      </c>
      <c r="F165" s="9">
        <v>444</v>
      </c>
      <c r="G165" s="9">
        <v>274</v>
      </c>
      <c r="H165" s="9">
        <f t="shared" si="1"/>
        <v>85</v>
      </c>
      <c r="I165" s="9">
        <v>1.0900000000000001</v>
      </c>
      <c r="J165" s="9">
        <v>259</v>
      </c>
      <c r="K165" s="9">
        <v>76</v>
      </c>
      <c r="L165" s="9">
        <v>571</v>
      </c>
      <c r="M165" s="9">
        <v>3.84</v>
      </c>
      <c r="N165" s="9">
        <v>2.93</v>
      </c>
      <c r="O165" s="9">
        <v>1.7170000000000001</v>
      </c>
      <c r="P165" s="11"/>
    </row>
    <row r="166" spans="1:16" x14ac:dyDescent="0.35">
      <c r="A166" s="8" t="s">
        <v>173</v>
      </c>
      <c r="B166" s="9">
        <v>2.86</v>
      </c>
      <c r="C166" s="9">
        <v>9.2899999999999991</v>
      </c>
      <c r="D166" s="10">
        <f t="shared" si="0"/>
        <v>0.32482517482517481</v>
      </c>
      <c r="E166" s="9">
        <v>1182</v>
      </c>
      <c r="F166" s="9">
        <v>365</v>
      </c>
      <c r="G166" s="9">
        <v>254</v>
      </c>
      <c r="H166" s="9">
        <f t="shared" si="1"/>
        <v>55.5</v>
      </c>
      <c r="I166" s="9">
        <v>2.16</v>
      </c>
      <c r="J166" s="9">
        <v>502</v>
      </c>
      <c r="K166" s="9">
        <v>179</v>
      </c>
      <c r="L166" s="9">
        <v>1027</v>
      </c>
      <c r="M166" s="9">
        <v>8.0399999999999991</v>
      </c>
      <c r="N166" s="9">
        <v>2.82</v>
      </c>
      <c r="O166" s="9">
        <v>1.331</v>
      </c>
      <c r="P166" s="11"/>
    </row>
    <row r="167" spans="1:16" x14ac:dyDescent="0.35">
      <c r="A167" s="8" t="s">
        <v>174</v>
      </c>
      <c r="B167" s="9">
        <v>2.35</v>
      </c>
      <c r="C167" s="9">
        <v>11.59</v>
      </c>
      <c r="D167" s="10">
        <f t="shared" si="0"/>
        <v>0.49319148936170215</v>
      </c>
      <c r="E167" s="9">
        <v>1179</v>
      </c>
      <c r="F167" s="9">
        <v>361</v>
      </c>
      <c r="G167" s="9">
        <v>237</v>
      </c>
      <c r="H167" s="9">
        <f t="shared" si="1"/>
        <v>62</v>
      </c>
      <c r="I167" s="9">
        <v>0.8</v>
      </c>
      <c r="J167" s="9">
        <v>89</v>
      </c>
      <c r="K167" s="9">
        <v>25</v>
      </c>
      <c r="L167" s="9">
        <v>882</v>
      </c>
      <c r="M167" s="9">
        <v>4.76</v>
      </c>
      <c r="N167" s="9">
        <v>2.8</v>
      </c>
      <c r="O167" s="9">
        <v>2.23</v>
      </c>
      <c r="P167" s="11"/>
    </row>
    <row r="168" spans="1:16" x14ac:dyDescent="0.35">
      <c r="A168" s="8" t="s">
        <v>175</v>
      </c>
      <c r="B168" s="9">
        <v>1.9</v>
      </c>
      <c r="C168" s="9">
        <v>6.35</v>
      </c>
      <c r="D168" s="10">
        <f t="shared" si="0"/>
        <v>0.33421052631578946</v>
      </c>
      <c r="E168" s="9">
        <v>801</v>
      </c>
      <c r="F168" s="9">
        <v>342</v>
      </c>
      <c r="G168" s="9">
        <v>294</v>
      </c>
      <c r="H168" s="9">
        <f t="shared" si="1"/>
        <v>24</v>
      </c>
      <c r="I168" s="9">
        <v>1.98</v>
      </c>
      <c r="J168" s="9">
        <v>79</v>
      </c>
      <c r="K168" s="9">
        <v>22</v>
      </c>
      <c r="L168" s="9">
        <v>384</v>
      </c>
      <c r="M168" s="9">
        <v>4.57</v>
      </c>
      <c r="N168" s="9">
        <v>3.1</v>
      </c>
      <c r="O168" s="9">
        <v>0.755</v>
      </c>
      <c r="P168" s="11"/>
    </row>
    <row r="169" spans="1:16" x14ac:dyDescent="0.35">
      <c r="A169" s="8" t="s">
        <v>176</v>
      </c>
      <c r="B169" s="9">
        <v>2.86</v>
      </c>
      <c r="C169" s="9">
        <v>7.1</v>
      </c>
      <c r="D169" s="10">
        <f t="shared" si="0"/>
        <v>0.24825174825174823</v>
      </c>
      <c r="E169" s="9">
        <v>253</v>
      </c>
      <c r="F169" s="9">
        <v>364</v>
      </c>
      <c r="G169" s="9">
        <v>338</v>
      </c>
      <c r="H169" s="9">
        <f t="shared" si="1"/>
        <v>13</v>
      </c>
      <c r="I169" s="9">
        <v>1.75</v>
      </c>
      <c r="J169" s="9">
        <v>177</v>
      </c>
      <c r="K169" s="9">
        <v>34</v>
      </c>
      <c r="L169" s="9">
        <v>359</v>
      </c>
      <c r="M169" s="9">
        <v>4.58</v>
      </c>
      <c r="N169" s="9">
        <v>3.25</v>
      </c>
      <c r="O169" s="9">
        <v>1.0109999999999999</v>
      </c>
      <c r="P169" s="11"/>
    </row>
    <row r="170" spans="1:16" x14ac:dyDescent="0.35">
      <c r="A170" s="8" t="s">
        <v>177</v>
      </c>
      <c r="B170" s="9">
        <v>2.33</v>
      </c>
      <c r="C170" s="9">
        <v>7.94</v>
      </c>
      <c r="D170" s="10">
        <f t="shared" si="0"/>
        <v>0.34077253218884118</v>
      </c>
      <c r="E170" s="9">
        <v>1007</v>
      </c>
      <c r="F170" s="9">
        <v>433</v>
      </c>
      <c r="G170" s="9">
        <v>271</v>
      </c>
      <c r="H170" s="9">
        <f t="shared" si="1"/>
        <v>81</v>
      </c>
      <c r="I170" s="9">
        <v>1.81</v>
      </c>
      <c r="J170" s="9">
        <v>76</v>
      </c>
      <c r="K170" s="9">
        <v>17</v>
      </c>
      <c r="L170" s="9">
        <v>449</v>
      </c>
      <c r="M170" s="9">
        <v>4.05</v>
      </c>
      <c r="N170" s="9">
        <v>2.95</v>
      </c>
      <c r="O170" s="9">
        <v>2.0259999999999998</v>
      </c>
      <c r="P170" s="11"/>
    </row>
    <row r="171" spans="1:16" x14ac:dyDescent="0.35">
      <c r="A171" s="8" t="s">
        <v>178</v>
      </c>
      <c r="B171" s="9">
        <v>2.86</v>
      </c>
      <c r="C171" s="9">
        <v>5.87</v>
      </c>
      <c r="D171" s="10">
        <f t="shared" si="0"/>
        <v>0.20524475524475524</v>
      </c>
      <c r="E171" s="9">
        <v>990</v>
      </c>
      <c r="F171" s="9">
        <v>441</v>
      </c>
      <c r="G171" s="9">
        <v>254</v>
      </c>
      <c r="H171" s="9">
        <f t="shared" si="1"/>
        <v>93.5</v>
      </c>
      <c r="I171" s="9">
        <v>2.13</v>
      </c>
      <c r="J171" s="9">
        <v>407</v>
      </c>
      <c r="K171" s="9">
        <v>125</v>
      </c>
      <c r="L171" s="9">
        <v>587</v>
      </c>
      <c r="M171" s="9">
        <v>3.99</v>
      </c>
      <c r="N171" s="9">
        <v>2.94</v>
      </c>
      <c r="O171" s="9">
        <v>0.39500000000000002</v>
      </c>
      <c r="P171" s="11"/>
    </row>
    <row r="172" spans="1:16" x14ac:dyDescent="0.35">
      <c r="A172" s="8" t="s">
        <v>179</v>
      </c>
      <c r="B172" s="9">
        <v>2.1</v>
      </c>
      <c r="C172" s="9">
        <v>7.7</v>
      </c>
      <c r="D172" s="10">
        <f t="shared" si="0"/>
        <v>0.36666666666666664</v>
      </c>
      <c r="E172" s="9">
        <v>837</v>
      </c>
      <c r="F172" s="9">
        <v>420</v>
      </c>
      <c r="G172" s="9">
        <v>300</v>
      </c>
      <c r="H172" s="9">
        <f t="shared" si="1"/>
        <v>60</v>
      </c>
      <c r="I172" s="9">
        <v>1.61</v>
      </c>
      <c r="J172" s="9">
        <v>83</v>
      </c>
      <c r="K172" s="9">
        <v>19</v>
      </c>
      <c r="L172" s="9">
        <v>536</v>
      </c>
      <c r="M172" s="9">
        <v>4.04</v>
      </c>
      <c r="N172" s="9">
        <v>3.04</v>
      </c>
      <c r="O172" s="9">
        <v>0.36099999999999999</v>
      </c>
      <c r="P172" s="11"/>
    </row>
    <row r="173" spans="1:16" x14ac:dyDescent="0.35">
      <c r="A173" s="8" t="s">
        <v>180</v>
      </c>
      <c r="B173" s="9">
        <v>2.86</v>
      </c>
      <c r="C173" s="9">
        <v>5.81</v>
      </c>
      <c r="D173" s="10">
        <f t="shared" si="0"/>
        <v>0.20314685314685313</v>
      </c>
      <c r="E173" s="9">
        <v>352</v>
      </c>
      <c r="F173" s="9">
        <v>373</v>
      </c>
      <c r="G173" s="9">
        <v>213</v>
      </c>
      <c r="H173" s="9">
        <f t="shared" si="1"/>
        <v>80</v>
      </c>
      <c r="I173" s="9">
        <v>1.63</v>
      </c>
      <c r="J173" s="9">
        <v>132</v>
      </c>
      <c r="K173" s="9">
        <v>36</v>
      </c>
      <c r="L173" s="9">
        <v>277</v>
      </c>
      <c r="M173" s="9">
        <v>4.7</v>
      </c>
      <c r="N173" s="9">
        <v>2.86</v>
      </c>
      <c r="O173" s="9">
        <v>0.34</v>
      </c>
      <c r="P173" s="11"/>
    </row>
    <row r="174" spans="1:16" x14ac:dyDescent="0.35">
      <c r="A174" s="8" t="s">
        <v>181</v>
      </c>
      <c r="B174" s="9">
        <v>2.85</v>
      </c>
      <c r="C174" s="9">
        <v>7.19</v>
      </c>
      <c r="D174" s="10">
        <f t="shared" si="0"/>
        <v>0.25228070175438599</v>
      </c>
      <c r="E174" s="9">
        <v>572</v>
      </c>
      <c r="F174" s="9">
        <v>430</v>
      </c>
      <c r="G174" s="9">
        <v>314</v>
      </c>
      <c r="H174" s="9">
        <f t="shared" si="1"/>
        <v>58</v>
      </c>
      <c r="I174" s="9">
        <v>1.65</v>
      </c>
      <c r="J174" s="9">
        <v>153</v>
      </c>
      <c r="K174" s="9">
        <v>31</v>
      </c>
      <c r="L174" s="9">
        <v>642</v>
      </c>
      <c r="M174" s="9">
        <v>4.3499999999999996</v>
      </c>
      <c r="N174" s="9">
        <v>3.15</v>
      </c>
      <c r="O174" s="9">
        <v>1.014</v>
      </c>
      <c r="P174" s="11"/>
    </row>
    <row r="175" spans="1:16" x14ac:dyDescent="0.35">
      <c r="A175" s="8" t="s">
        <v>182</v>
      </c>
      <c r="B175" s="9">
        <v>2.0299999999999998</v>
      </c>
      <c r="C175" s="9">
        <v>6.75</v>
      </c>
      <c r="D175" s="10">
        <f t="shared" si="0"/>
        <v>0.332512315270936</v>
      </c>
      <c r="E175" s="9">
        <v>1052</v>
      </c>
      <c r="F175" s="9">
        <v>362</v>
      </c>
      <c r="G175" s="9">
        <v>276</v>
      </c>
      <c r="H175" s="9">
        <f t="shared" si="1"/>
        <v>43</v>
      </c>
      <c r="I175" s="9">
        <v>1.71</v>
      </c>
      <c r="J175" s="9">
        <v>76</v>
      </c>
      <c r="K175" s="9">
        <v>16</v>
      </c>
      <c r="L175" s="9">
        <v>876</v>
      </c>
      <c r="M175" s="9">
        <v>4.3499999999999996</v>
      </c>
      <c r="N175" s="9">
        <v>3.15</v>
      </c>
      <c r="O175" s="9">
        <v>2.12</v>
      </c>
      <c r="P175" s="11" t="s">
        <v>225</v>
      </c>
    </row>
    <row r="176" spans="1:16" x14ac:dyDescent="0.35">
      <c r="A176" s="8" t="s">
        <v>183</v>
      </c>
      <c r="B176" s="9">
        <v>2.78</v>
      </c>
      <c r="C176" s="9">
        <v>7.08</v>
      </c>
      <c r="D176" s="10">
        <f t="shared" si="0"/>
        <v>0.25467625899280577</v>
      </c>
      <c r="E176" s="9">
        <v>1100</v>
      </c>
      <c r="F176" s="9">
        <v>464</v>
      </c>
      <c r="G176" s="9">
        <v>315</v>
      </c>
      <c r="H176" s="9">
        <f t="shared" si="1"/>
        <v>74.5</v>
      </c>
      <c r="I176" s="9">
        <v>2.0099999999999998</v>
      </c>
      <c r="J176" s="9">
        <v>125</v>
      </c>
      <c r="K176" s="9">
        <v>27</v>
      </c>
      <c r="L176" s="9">
        <v>543</v>
      </c>
      <c r="M176" s="9">
        <v>4.0599999999999996</v>
      </c>
      <c r="N176" s="9">
        <v>3.06</v>
      </c>
      <c r="O176" s="9">
        <v>1.976</v>
      </c>
      <c r="P176" s="11"/>
    </row>
    <row r="177" spans="1:16" x14ac:dyDescent="0.35">
      <c r="A177" s="8" t="s">
        <v>184</v>
      </c>
      <c r="B177" s="9">
        <v>1.75</v>
      </c>
      <c r="C177" s="9">
        <v>6.29</v>
      </c>
      <c r="D177" s="10">
        <f t="shared" si="0"/>
        <v>0.35942857142857143</v>
      </c>
      <c r="E177" s="9">
        <v>837</v>
      </c>
      <c r="F177" s="9">
        <v>480</v>
      </c>
      <c r="G177" s="9">
        <v>265</v>
      </c>
      <c r="H177" s="9">
        <f t="shared" si="1"/>
        <v>107.5</v>
      </c>
      <c r="I177" s="9">
        <v>1.65</v>
      </c>
      <c r="J177" s="9">
        <v>97</v>
      </c>
      <c r="K177" s="9">
        <v>24</v>
      </c>
      <c r="L177" s="9">
        <v>734</v>
      </c>
      <c r="M177" s="9">
        <v>3.8</v>
      </c>
      <c r="N177" s="9">
        <v>2.9</v>
      </c>
      <c r="O177" s="9">
        <v>1.0920000000000001</v>
      </c>
      <c r="P177" s="11"/>
    </row>
    <row r="178" spans="1:16" x14ac:dyDescent="0.35">
      <c r="A178" s="8" t="s">
        <v>185</v>
      </c>
      <c r="B178" s="9">
        <v>2.48</v>
      </c>
      <c r="C178" s="9">
        <v>8.68</v>
      </c>
      <c r="D178" s="10">
        <f t="shared" si="0"/>
        <v>0.35000000000000003</v>
      </c>
      <c r="E178" s="9">
        <v>401</v>
      </c>
      <c r="F178" s="9">
        <v>335</v>
      </c>
      <c r="G178" s="9">
        <v>226</v>
      </c>
      <c r="H178" s="9">
        <f t="shared" si="1"/>
        <v>54.5</v>
      </c>
      <c r="I178" s="9">
        <v>1.22</v>
      </c>
      <c r="J178" s="9">
        <v>57</v>
      </c>
      <c r="K178" s="9">
        <v>20</v>
      </c>
      <c r="L178" s="9">
        <v>233</v>
      </c>
      <c r="M178" s="9">
        <v>4.05</v>
      </c>
      <c r="N178" s="9">
        <v>2.62</v>
      </c>
      <c r="O178" s="9">
        <v>0.54600000000000004</v>
      </c>
      <c r="P178" s="11"/>
    </row>
    <row r="179" spans="1:16" x14ac:dyDescent="0.35">
      <c r="A179" s="8" t="s">
        <v>186</v>
      </c>
      <c r="B179" s="9">
        <v>2.36</v>
      </c>
      <c r="C179" s="9">
        <v>5.24</v>
      </c>
      <c r="D179" s="10">
        <f t="shared" si="0"/>
        <v>0.22203389830508474</v>
      </c>
      <c r="E179" s="9">
        <v>870</v>
      </c>
      <c r="F179" s="9">
        <v>424</v>
      </c>
      <c r="G179" s="9">
        <v>284</v>
      </c>
      <c r="H179" s="9">
        <f t="shared" si="1"/>
        <v>70</v>
      </c>
      <c r="I179" s="9">
        <v>1.29</v>
      </c>
      <c r="J179" s="9">
        <v>70</v>
      </c>
      <c r="K179" s="9">
        <v>16</v>
      </c>
      <c r="L179" s="9">
        <v>583</v>
      </c>
      <c r="M179" s="9">
        <v>4.25</v>
      </c>
      <c r="N179" s="9">
        <v>3.04</v>
      </c>
      <c r="O179" s="9">
        <v>1.3480000000000001</v>
      </c>
      <c r="P179" s="11"/>
    </row>
    <row r="180" spans="1:16" x14ac:dyDescent="0.35">
      <c r="A180" s="8" t="s">
        <v>187</v>
      </c>
      <c r="B180" s="9">
        <v>2.63</v>
      </c>
      <c r="C180" s="9">
        <v>5.67</v>
      </c>
      <c r="D180" s="10">
        <f t="shared" si="0"/>
        <v>0.2155893536121673</v>
      </c>
      <c r="E180" s="9">
        <v>945</v>
      </c>
      <c r="F180" s="9">
        <v>391</v>
      </c>
      <c r="G180" s="9">
        <v>228</v>
      </c>
      <c r="H180" s="9">
        <f t="shared" si="1"/>
        <v>81.5</v>
      </c>
      <c r="I180" s="9">
        <v>1.79</v>
      </c>
      <c r="J180" s="9">
        <v>83</v>
      </c>
      <c r="K180" s="9">
        <v>15</v>
      </c>
      <c r="L180" s="9">
        <v>580</v>
      </c>
      <c r="M180" s="9">
        <v>4.33</v>
      </c>
      <c r="N180" s="9">
        <v>2.89</v>
      </c>
      <c r="O180" s="9">
        <v>0.79</v>
      </c>
      <c r="P180" s="11"/>
    </row>
    <row r="181" spans="1:16" x14ac:dyDescent="0.35">
      <c r="A181" s="8" t="s">
        <v>188</v>
      </c>
      <c r="B181" s="9">
        <v>2.6</v>
      </c>
      <c r="C181" s="9">
        <v>10.07</v>
      </c>
      <c r="D181" s="10">
        <f t="shared" si="0"/>
        <v>0.3873076923076923</v>
      </c>
      <c r="E181" s="9">
        <v>344</v>
      </c>
      <c r="F181" s="9">
        <v>609</v>
      </c>
      <c r="G181" s="9">
        <v>283</v>
      </c>
      <c r="H181" s="9">
        <f t="shared" si="1"/>
        <v>163</v>
      </c>
      <c r="I181" s="9">
        <v>1.52</v>
      </c>
      <c r="J181" s="9">
        <v>97</v>
      </c>
      <c r="K181" s="9">
        <v>17</v>
      </c>
      <c r="L181" s="9">
        <v>442</v>
      </c>
      <c r="M181" s="9">
        <v>3.86</v>
      </c>
      <c r="N181" s="9">
        <v>3.04</v>
      </c>
      <c r="O181" s="9">
        <v>1.8280000000000001</v>
      </c>
      <c r="P181" s="11"/>
    </row>
    <row r="182" spans="1:16" x14ac:dyDescent="0.35">
      <c r="A182" s="8" t="s">
        <v>189</v>
      </c>
      <c r="B182" s="9">
        <v>1.8</v>
      </c>
      <c r="C182" s="9">
        <v>6.68</v>
      </c>
      <c r="D182" s="10">
        <f t="shared" si="0"/>
        <v>0.37111111111111106</v>
      </c>
      <c r="E182" s="9">
        <v>1016</v>
      </c>
      <c r="F182" s="9">
        <v>399</v>
      </c>
      <c r="G182" s="9">
        <v>275</v>
      </c>
      <c r="H182" s="9">
        <f t="shared" si="1"/>
        <v>62</v>
      </c>
      <c r="I182" s="9">
        <v>1.64</v>
      </c>
      <c r="J182" s="9">
        <v>78</v>
      </c>
      <c r="K182" s="9">
        <v>18</v>
      </c>
      <c r="L182" s="9">
        <v>587</v>
      </c>
      <c r="M182" s="9">
        <v>4.12</v>
      </c>
      <c r="N182" s="9">
        <v>3.06</v>
      </c>
      <c r="O182" s="9">
        <v>1.0820000000000001</v>
      </c>
      <c r="P182" s="11"/>
    </row>
    <row r="183" spans="1:16" x14ac:dyDescent="0.35">
      <c r="A183" s="8" t="s">
        <v>190</v>
      </c>
      <c r="B183" s="9">
        <v>2.58</v>
      </c>
      <c r="C183" s="9">
        <v>7.71</v>
      </c>
      <c r="D183" s="10">
        <f t="shared" si="0"/>
        <v>0.2988372093023256</v>
      </c>
      <c r="E183" s="9">
        <v>466</v>
      </c>
      <c r="F183" s="9">
        <v>398</v>
      </c>
      <c r="G183" s="9">
        <v>214</v>
      </c>
      <c r="H183" s="9">
        <f t="shared" si="1"/>
        <v>92</v>
      </c>
      <c r="I183" s="9">
        <v>1.38</v>
      </c>
      <c r="J183" s="9">
        <v>110</v>
      </c>
      <c r="K183" s="9">
        <v>22</v>
      </c>
      <c r="L183" s="9">
        <v>738</v>
      </c>
      <c r="M183" s="9">
        <v>3.78</v>
      </c>
      <c r="N183" s="9">
        <v>2.81</v>
      </c>
      <c r="O183" s="9">
        <v>0.80400000000000005</v>
      </c>
      <c r="P183" s="11"/>
    </row>
    <row r="184" spans="1:16" x14ac:dyDescent="0.35">
      <c r="A184" s="8" t="s">
        <v>191</v>
      </c>
      <c r="B184" s="9">
        <v>2.52</v>
      </c>
      <c r="C184" s="9">
        <v>11.78</v>
      </c>
      <c r="D184" s="10">
        <f t="shared" si="0"/>
        <v>0.46746031746031741</v>
      </c>
      <c r="E184" s="9">
        <v>1041</v>
      </c>
      <c r="F184" s="9">
        <v>445</v>
      </c>
      <c r="G184" s="9">
        <v>319</v>
      </c>
      <c r="H184" s="9">
        <f t="shared" si="1"/>
        <v>63</v>
      </c>
      <c r="I184" s="9">
        <v>1.72</v>
      </c>
      <c r="J184" s="9">
        <v>95</v>
      </c>
      <c r="K184" s="9">
        <v>24</v>
      </c>
      <c r="L184" s="9">
        <v>576</v>
      </c>
      <c r="M184" s="9">
        <v>3.94</v>
      </c>
      <c r="N184" s="9">
        <v>3.1</v>
      </c>
      <c r="O184" s="9">
        <v>0.56100000000000005</v>
      </c>
      <c r="P184" s="11" t="s">
        <v>221</v>
      </c>
    </row>
    <row r="185" spans="1:16" x14ac:dyDescent="0.35">
      <c r="A185" s="8" t="s">
        <v>192</v>
      </c>
      <c r="B185" s="9">
        <v>2.62</v>
      </c>
      <c r="C185" s="9">
        <v>13.82</v>
      </c>
      <c r="D185" s="10">
        <f t="shared" si="0"/>
        <v>0.52748091603053437</v>
      </c>
      <c r="E185" s="9">
        <v>397</v>
      </c>
      <c r="F185" s="9">
        <v>458</v>
      </c>
      <c r="G185" s="9">
        <v>284</v>
      </c>
      <c r="H185" s="9">
        <f t="shared" si="1"/>
        <v>87</v>
      </c>
      <c r="I185" s="9">
        <v>1.1599999999999999</v>
      </c>
      <c r="J185" s="9">
        <v>167</v>
      </c>
      <c r="K185" s="9">
        <v>38</v>
      </c>
      <c r="L185" s="9">
        <v>600</v>
      </c>
      <c r="M185" s="9">
        <v>3.69</v>
      </c>
      <c r="N185" s="9">
        <v>2.91</v>
      </c>
      <c r="O185" s="9">
        <v>1.72</v>
      </c>
      <c r="P185" s="11" t="s">
        <v>221</v>
      </c>
    </row>
    <row r="186" spans="1:16" x14ac:dyDescent="0.35">
      <c r="A186" s="8" t="s">
        <v>193</v>
      </c>
      <c r="B186" s="9">
        <v>2.64</v>
      </c>
      <c r="C186" s="9">
        <v>5.49</v>
      </c>
      <c r="D186" s="10">
        <f t="shared" si="0"/>
        <v>0.20795454545454545</v>
      </c>
      <c r="E186" s="9">
        <v>645</v>
      </c>
      <c r="F186" s="9">
        <v>576</v>
      </c>
      <c r="G186" s="9">
        <v>309</v>
      </c>
      <c r="H186" s="9">
        <f t="shared" si="1"/>
        <v>133.5</v>
      </c>
      <c r="I186" s="9">
        <v>1.5</v>
      </c>
      <c r="J186" s="9">
        <v>138</v>
      </c>
      <c r="K186" s="9">
        <v>15</v>
      </c>
      <c r="L186" s="9">
        <v>769</v>
      </c>
      <c r="M186" s="9">
        <v>4.08</v>
      </c>
      <c r="N186" s="9">
        <v>3.15</v>
      </c>
      <c r="O186" s="9">
        <v>1.3380000000000001</v>
      </c>
      <c r="P186" s="11"/>
    </row>
    <row r="187" spans="1:16" x14ac:dyDescent="0.35">
      <c r="A187" s="8" t="s">
        <v>194</v>
      </c>
      <c r="B187" s="9">
        <v>1.83</v>
      </c>
      <c r="C187" s="9">
        <v>13.54</v>
      </c>
      <c r="D187" s="10">
        <f t="shared" si="0"/>
        <v>0.73989071038251364</v>
      </c>
      <c r="E187" s="9">
        <v>399</v>
      </c>
      <c r="F187" s="9">
        <v>453</v>
      </c>
      <c r="G187" s="9">
        <v>265</v>
      </c>
      <c r="H187" s="9">
        <f t="shared" si="1"/>
        <v>94</v>
      </c>
      <c r="I187" s="9">
        <v>1.17</v>
      </c>
      <c r="J187" s="9">
        <v>98</v>
      </c>
      <c r="K187" s="9">
        <v>21</v>
      </c>
      <c r="L187" s="9">
        <v>425</v>
      </c>
      <c r="M187" s="9">
        <v>3.97</v>
      </c>
      <c r="N187" s="9">
        <v>2.81</v>
      </c>
      <c r="O187" s="9">
        <v>0.85199999999999998</v>
      </c>
      <c r="P187" s="11" t="s">
        <v>221</v>
      </c>
    </row>
    <row r="188" spans="1:16" x14ac:dyDescent="0.35">
      <c r="A188" s="8" t="s">
        <v>195</v>
      </c>
      <c r="B188" s="9">
        <v>1.63</v>
      </c>
      <c r="C188" s="9">
        <v>9.65</v>
      </c>
      <c r="D188" s="10">
        <f t="shared" si="0"/>
        <v>0.59202453987730064</v>
      </c>
      <c r="E188" s="9">
        <v>534</v>
      </c>
      <c r="F188" s="9">
        <v>448</v>
      </c>
      <c r="G188" s="9">
        <v>215</v>
      </c>
      <c r="H188" s="9">
        <f t="shared" si="1"/>
        <v>116.5</v>
      </c>
      <c r="I188" s="9">
        <v>1.03</v>
      </c>
      <c r="J188" s="9">
        <v>80</v>
      </c>
      <c r="K188" s="9">
        <v>21</v>
      </c>
      <c r="L188" s="9">
        <v>461</v>
      </c>
      <c r="M188" s="9">
        <v>4.7300000000000004</v>
      </c>
      <c r="N188" s="9">
        <v>2.88</v>
      </c>
      <c r="O188" s="9">
        <v>0.22600000000000001</v>
      </c>
      <c r="P188" s="11"/>
    </row>
    <row r="189" spans="1:16" x14ac:dyDescent="0.35">
      <c r="A189" s="8" t="s">
        <v>196</v>
      </c>
      <c r="B189" s="9">
        <v>1.64</v>
      </c>
      <c r="C189" s="9">
        <v>13.99</v>
      </c>
      <c r="D189" s="10">
        <f t="shared" si="0"/>
        <v>0.85304878048780497</v>
      </c>
      <c r="E189" s="9">
        <v>1197</v>
      </c>
      <c r="F189" s="9">
        <v>497</v>
      </c>
      <c r="G189" s="9">
        <v>316</v>
      </c>
      <c r="H189" s="9">
        <f t="shared" si="1"/>
        <v>90.5</v>
      </c>
      <c r="I189" s="9">
        <v>1.1200000000000001</v>
      </c>
      <c r="J189" s="9">
        <v>108</v>
      </c>
      <c r="K189" s="9">
        <v>17</v>
      </c>
      <c r="L189" s="9">
        <v>681</v>
      </c>
      <c r="M189" s="9">
        <v>4.2</v>
      </c>
      <c r="N189" s="9">
        <v>3.1</v>
      </c>
      <c r="O189" s="9">
        <v>0.80600000000000005</v>
      </c>
      <c r="P189" s="11" t="s">
        <v>221</v>
      </c>
    </row>
    <row r="190" spans="1:16" x14ac:dyDescent="0.35">
      <c r="A190" s="8" t="s">
        <v>197</v>
      </c>
      <c r="B190" s="9">
        <v>1.5</v>
      </c>
      <c r="C190" s="9">
        <v>8.2200000000000006</v>
      </c>
      <c r="D190" s="10">
        <f t="shared" si="0"/>
        <v>0.54800000000000004</v>
      </c>
      <c r="E190" s="9">
        <v>588</v>
      </c>
      <c r="F190" s="9">
        <v>387</v>
      </c>
      <c r="G190" s="9">
        <v>268</v>
      </c>
      <c r="H190" s="9">
        <f t="shared" si="1"/>
        <v>59.5</v>
      </c>
      <c r="I190" s="9">
        <v>1.34</v>
      </c>
      <c r="J190" s="9">
        <v>97</v>
      </c>
      <c r="K190" s="9">
        <v>19</v>
      </c>
      <c r="L190" s="9">
        <v>448</v>
      </c>
      <c r="M190" s="9">
        <v>3.9</v>
      </c>
      <c r="N190" s="9">
        <v>2.99</v>
      </c>
      <c r="O190" s="9">
        <v>1.1919999999999999</v>
      </c>
      <c r="P190" s="11"/>
    </row>
    <row r="191" spans="1:16" x14ac:dyDescent="0.35">
      <c r="A191" s="8" t="s">
        <v>198</v>
      </c>
      <c r="B191" s="9">
        <v>2.42</v>
      </c>
      <c r="C191" s="9">
        <v>8.16</v>
      </c>
      <c r="D191" s="10">
        <f t="shared" si="0"/>
        <v>0.33719008264462808</v>
      </c>
      <c r="E191" s="9">
        <v>1387</v>
      </c>
      <c r="F191" s="9">
        <v>457</v>
      </c>
      <c r="G191" s="9">
        <v>334</v>
      </c>
      <c r="H191" s="9">
        <f t="shared" si="1"/>
        <v>61.5</v>
      </c>
      <c r="I191" s="9">
        <v>1.67</v>
      </c>
      <c r="J191" s="9">
        <v>182</v>
      </c>
      <c r="K191" s="9">
        <v>25</v>
      </c>
      <c r="L191" s="9">
        <v>544</v>
      </c>
      <c r="M191" s="9">
        <v>4.03</v>
      </c>
      <c r="N191" s="9">
        <v>3.17</v>
      </c>
      <c r="O191" s="9">
        <v>1.083</v>
      </c>
      <c r="P191" s="11"/>
    </row>
    <row r="192" spans="1:16" x14ac:dyDescent="0.35">
      <c r="A192" s="8" t="s">
        <v>199</v>
      </c>
      <c r="B192" s="9">
        <v>1.74</v>
      </c>
      <c r="C192" s="9">
        <v>7.24</v>
      </c>
      <c r="D192" s="10">
        <f t="shared" si="0"/>
        <v>0.41609195402298849</v>
      </c>
      <c r="E192" s="9">
        <v>513</v>
      </c>
      <c r="F192" s="9">
        <v>389</v>
      </c>
      <c r="G192" s="9">
        <v>280</v>
      </c>
      <c r="H192" s="9">
        <f t="shared" si="1"/>
        <v>54.5</v>
      </c>
      <c r="I192" s="9">
        <v>1.78</v>
      </c>
      <c r="J192" s="9">
        <v>98</v>
      </c>
      <c r="K192" s="9">
        <v>16</v>
      </c>
      <c r="L192" s="9">
        <v>596</v>
      </c>
      <c r="M192" s="9">
        <v>3.94</v>
      </c>
      <c r="N192" s="9">
        <v>3.01</v>
      </c>
      <c r="O192" s="9">
        <v>2.2240000000000002</v>
      </c>
      <c r="P192" s="11"/>
    </row>
    <row r="193" spans="1:16" x14ac:dyDescent="0.35">
      <c r="A193" s="8" t="s">
        <v>200</v>
      </c>
      <c r="B193" s="9">
        <v>1.65</v>
      </c>
      <c r="C193" s="9">
        <v>11.9</v>
      </c>
      <c r="D193" s="10">
        <f t="shared" si="0"/>
        <v>0.72121212121212119</v>
      </c>
      <c r="E193" s="9">
        <v>1073</v>
      </c>
      <c r="F193" s="9">
        <v>411</v>
      </c>
      <c r="G193" s="9">
        <v>239</v>
      </c>
      <c r="H193" s="9">
        <f t="shared" si="1"/>
        <v>86</v>
      </c>
      <c r="I193" s="9">
        <v>1.68</v>
      </c>
      <c r="J193" s="9">
        <v>108</v>
      </c>
      <c r="K193" s="9">
        <v>13</v>
      </c>
      <c r="L193" s="9">
        <v>466</v>
      </c>
      <c r="M193" s="9">
        <v>3.99</v>
      </c>
      <c r="N193" s="9">
        <v>2.86</v>
      </c>
      <c r="O193" s="9">
        <v>1.48</v>
      </c>
      <c r="P193" s="11"/>
    </row>
    <row r="194" spans="1:16" x14ac:dyDescent="0.35">
      <c r="A194" s="8" t="s">
        <v>201</v>
      </c>
      <c r="B194" s="9">
        <v>1.54</v>
      </c>
      <c r="C194" s="9">
        <v>9.65</v>
      </c>
      <c r="D194" s="10">
        <f t="shared" si="0"/>
        <v>0.62662337662337664</v>
      </c>
      <c r="E194" s="9">
        <v>676</v>
      </c>
      <c r="F194" s="9">
        <v>401</v>
      </c>
      <c r="G194" s="9">
        <v>281</v>
      </c>
      <c r="H194" s="9">
        <f t="shared" si="1"/>
        <v>60</v>
      </c>
      <c r="I194" s="9">
        <v>1.21</v>
      </c>
      <c r="J194" s="9">
        <v>87</v>
      </c>
      <c r="K194" s="9">
        <v>30</v>
      </c>
      <c r="L194" s="9">
        <v>611</v>
      </c>
      <c r="M194" s="9">
        <v>4.6399999999999997</v>
      </c>
      <c r="N194" s="9">
        <v>2.97</v>
      </c>
      <c r="O194" s="9">
        <v>0.90800000000000003</v>
      </c>
      <c r="P194" s="11"/>
    </row>
    <row r="195" spans="1:16" x14ac:dyDescent="0.35">
      <c r="A195" s="8" t="s">
        <v>202</v>
      </c>
      <c r="B195" s="9">
        <v>2.64</v>
      </c>
      <c r="C195" s="9">
        <v>13.3</v>
      </c>
      <c r="D195" s="10">
        <f t="shared" si="0"/>
        <v>0.50378787878787878</v>
      </c>
      <c r="E195" s="9">
        <v>1195</v>
      </c>
      <c r="F195" s="9">
        <v>504</v>
      </c>
      <c r="G195" s="9">
        <v>324</v>
      </c>
      <c r="H195" s="9">
        <f t="shared" si="1"/>
        <v>90</v>
      </c>
      <c r="I195" s="9">
        <v>1.24</v>
      </c>
      <c r="J195" s="9">
        <v>109</v>
      </c>
      <c r="K195" s="9">
        <v>20</v>
      </c>
      <c r="L195" s="9">
        <v>772</v>
      </c>
      <c r="M195" s="9">
        <v>3.91</v>
      </c>
      <c r="N195" s="9">
        <v>3.09</v>
      </c>
      <c r="O195" s="9">
        <v>1.0900000000000001</v>
      </c>
      <c r="P195" s="11" t="s">
        <v>221</v>
      </c>
    </row>
    <row r="196" spans="1:16" x14ac:dyDescent="0.35">
      <c r="A196" s="8" t="s">
        <v>203</v>
      </c>
      <c r="B196" s="9">
        <v>2.42</v>
      </c>
      <c r="C196" s="9">
        <v>8.27</v>
      </c>
      <c r="D196" s="10">
        <f t="shared" si="0"/>
        <v>0.34173553719008259</v>
      </c>
      <c r="E196" s="9">
        <v>632</v>
      </c>
      <c r="F196" s="9">
        <v>461</v>
      </c>
      <c r="G196" s="9">
        <v>327</v>
      </c>
      <c r="H196" s="9">
        <f t="shared" si="1"/>
        <v>67</v>
      </c>
      <c r="I196" s="9">
        <v>1.53</v>
      </c>
      <c r="J196" s="9">
        <v>94</v>
      </c>
      <c r="K196" s="9">
        <v>19</v>
      </c>
      <c r="L196" s="9">
        <v>620</v>
      </c>
      <c r="M196" s="9">
        <v>3.73</v>
      </c>
      <c r="N196" s="9">
        <v>2.95</v>
      </c>
      <c r="O196" s="9">
        <v>1.7190000000000001</v>
      </c>
      <c r="P196" s="11" t="s">
        <v>225</v>
      </c>
    </row>
    <row r="197" spans="1:16" x14ac:dyDescent="0.35">
      <c r="A197" s="8" t="s">
        <v>204</v>
      </c>
      <c r="B197" s="9">
        <v>1.71</v>
      </c>
      <c r="C197" s="9">
        <v>9.5299999999999994</v>
      </c>
      <c r="D197" s="10">
        <f t="shared" si="0"/>
        <v>0.55730994152046776</v>
      </c>
      <c r="E197" s="9">
        <v>748</v>
      </c>
      <c r="F197" s="9">
        <v>377</v>
      </c>
      <c r="G197" s="9">
        <v>262</v>
      </c>
      <c r="H197" s="9">
        <f t="shared" si="1"/>
        <v>57.5</v>
      </c>
      <c r="I197" s="9">
        <v>0.81</v>
      </c>
      <c r="J197" s="9">
        <v>87</v>
      </c>
      <c r="K197" s="9">
        <v>24</v>
      </c>
      <c r="L197" s="9">
        <v>644</v>
      </c>
      <c r="M197" s="9">
        <v>3.61</v>
      </c>
      <c r="N197" s="9">
        <v>2.97</v>
      </c>
      <c r="O197" s="9">
        <v>0.79700000000000004</v>
      </c>
      <c r="P197" s="11"/>
    </row>
    <row r="198" spans="1:16" x14ac:dyDescent="0.35">
      <c r="A198" s="8" t="s">
        <v>205</v>
      </c>
      <c r="B198" s="9">
        <v>1.46</v>
      </c>
      <c r="C198" s="9">
        <v>7.09</v>
      </c>
      <c r="D198" s="10">
        <f t="shared" si="0"/>
        <v>0.48561643835616441</v>
      </c>
      <c r="E198" s="9">
        <v>534</v>
      </c>
      <c r="F198" s="9">
        <v>367</v>
      </c>
      <c r="G198" s="9">
        <v>279</v>
      </c>
      <c r="H198" s="9">
        <f t="shared" si="1"/>
        <v>44</v>
      </c>
      <c r="I198" s="9">
        <v>1.72</v>
      </c>
      <c r="J198" s="9">
        <v>187</v>
      </c>
      <c r="K198" s="9">
        <v>25</v>
      </c>
      <c r="L198" s="9">
        <v>717</v>
      </c>
      <c r="M198" s="9">
        <v>3.94</v>
      </c>
      <c r="N198" s="9">
        <v>3.02</v>
      </c>
      <c r="O198" s="9">
        <v>0.84</v>
      </c>
      <c r="P198" s="11"/>
    </row>
    <row r="199" spans="1:16" x14ac:dyDescent="0.35">
      <c r="A199" s="8" t="s">
        <v>206</v>
      </c>
      <c r="B199" s="9">
        <v>1.44</v>
      </c>
      <c r="C199" s="9">
        <v>5.58</v>
      </c>
      <c r="D199" s="10">
        <f t="shared" si="0"/>
        <v>0.38750000000000001</v>
      </c>
      <c r="E199" s="9">
        <v>898</v>
      </c>
      <c r="F199" s="9">
        <v>466</v>
      </c>
      <c r="G199" s="9">
        <v>346</v>
      </c>
      <c r="H199" s="9">
        <f t="shared" si="1"/>
        <v>60</v>
      </c>
      <c r="I199" s="9">
        <v>1.48</v>
      </c>
      <c r="J199" s="9">
        <v>95</v>
      </c>
      <c r="K199" s="9">
        <v>18</v>
      </c>
      <c r="L199" s="9">
        <v>991</v>
      </c>
      <c r="M199" s="9">
        <v>4.24</v>
      </c>
      <c r="N199" s="9">
        <v>3.27</v>
      </c>
      <c r="O199" s="9">
        <v>0.88600000000000001</v>
      </c>
      <c r="P199" s="11"/>
    </row>
    <row r="200" spans="1:16" x14ac:dyDescent="0.35">
      <c r="A200" s="8" t="s">
        <v>207</v>
      </c>
      <c r="B200" s="9">
        <v>1.43</v>
      </c>
      <c r="C200" s="9">
        <v>6.58</v>
      </c>
      <c r="D200" s="10">
        <f t="shared" si="0"/>
        <v>0.46013986013986014</v>
      </c>
      <c r="E200" s="9">
        <v>1254</v>
      </c>
      <c r="F200" s="9">
        <v>360</v>
      </c>
      <c r="G200" s="9">
        <v>278</v>
      </c>
      <c r="H200" s="9">
        <f t="shared" si="1"/>
        <v>41</v>
      </c>
      <c r="I200" s="9">
        <v>1.99</v>
      </c>
      <c r="J200" s="9">
        <v>113</v>
      </c>
      <c r="K200" s="9">
        <v>24</v>
      </c>
      <c r="L200" s="9">
        <v>331</v>
      </c>
      <c r="M200" s="9">
        <v>3.78</v>
      </c>
      <c r="N200" s="9">
        <v>2.98</v>
      </c>
      <c r="O200" s="9">
        <v>1.323</v>
      </c>
      <c r="P200" s="11"/>
    </row>
    <row r="201" spans="1:16" x14ac:dyDescent="0.35">
      <c r="A201" s="8" t="s">
        <v>208</v>
      </c>
      <c r="B201" s="9">
        <v>1.47</v>
      </c>
      <c r="C201" s="9">
        <v>5.38</v>
      </c>
      <c r="D201" s="10">
        <f t="shared" si="0"/>
        <v>0.36598639455782311</v>
      </c>
      <c r="E201" s="9">
        <v>554</v>
      </c>
      <c r="F201" s="9">
        <v>453</v>
      </c>
      <c r="G201" s="9">
        <v>285</v>
      </c>
      <c r="H201" s="9">
        <f t="shared" si="1"/>
        <v>84</v>
      </c>
      <c r="I201" s="9">
        <v>2.02</v>
      </c>
      <c r="J201" s="9">
        <v>233</v>
      </c>
      <c r="K201" s="9">
        <v>52</v>
      </c>
      <c r="L201" s="9">
        <v>621</v>
      </c>
      <c r="M201" s="9">
        <v>3.62</v>
      </c>
      <c r="N201" s="9">
        <v>2.94</v>
      </c>
      <c r="O201" s="9">
        <v>1.0389999999999999</v>
      </c>
      <c r="P201" s="11"/>
    </row>
    <row r="202" spans="1:16" x14ac:dyDescent="0.35">
      <c r="A202" s="8" t="s">
        <v>209</v>
      </c>
      <c r="B202" s="9">
        <v>1.39</v>
      </c>
      <c r="C202" s="9">
        <v>5.63</v>
      </c>
      <c r="D202" s="10">
        <f t="shared" si="0"/>
        <v>0.4050359712230216</v>
      </c>
      <c r="E202" s="9">
        <v>1491</v>
      </c>
      <c r="F202" s="9">
        <v>501</v>
      </c>
      <c r="G202" s="9">
        <v>319</v>
      </c>
      <c r="H202" s="9">
        <f t="shared" si="1"/>
        <v>91</v>
      </c>
      <c r="I202" s="9">
        <v>1.64</v>
      </c>
      <c r="J202" s="9">
        <v>136</v>
      </c>
      <c r="K202" s="9">
        <v>23</v>
      </c>
      <c r="L202" s="9">
        <v>862</v>
      </c>
      <c r="M202" s="9">
        <v>4.05</v>
      </c>
      <c r="N202" s="9">
        <v>3.1</v>
      </c>
      <c r="O202" s="9">
        <v>1.6850000000000001</v>
      </c>
      <c r="P202" s="11"/>
    </row>
    <row r="203" spans="1:16" x14ac:dyDescent="0.35">
      <c r="A203" s="8" t="s">
        <v>210</v>
      </c>
      <c r="B203" s="9">
        <v>1.44</v>
      </c>
      <c r="C203" s="9">
        <v>6.8</v>
      </c>
      <c r="D203" s="10">
        <f t="shared" si="0"/>
        <v>0.47222222222222221</v>
      </c>
      <c r="E203" s="9">
        <v>159</v>
      </c>
      <c r="F203" s="9">
        <v>348</v>
      </c>
      <c r="G203" s="9">
        <v>277</v>
      </c>
      <c r="H203" s="9">
        <f t="shared" si="1"/>
        <v>35.5</v>
      </c>
      <c r="I203" s="9">
        <v>1.65</v>
      </c>
      <c r="J203" s="9">
        <v>221</v>
      </c>
      <c r="K203" s="9">
        <v>50</v>
      </c>
      <c r="L203" s="9">
        <v>585</v>
      </c>
      <c r="M203" s="9">
        <v>3.68</v>
      </c>
      <c r="N203" s="9">
        <v>3.02</v>
      </c>
      <c r="O203" s="9">
        <v>1.8520000000000001</v>
      </c>
      <c r="P203" s="11"/>
    </row>
    <row r="204" spans="1:16" x14ac:dyDescent="0.35">
      <c r="A204" s="8" t="s">
        <v>211</v>
      </c>
      <c r="B204" s="9">
        <v>1.41</v>
      </c>
      <c r="C204" s="9">
        <v>7.62</v>
      </c>
      <c r="D204" s="10">
        <f t="shared" si="0"/>
        <v>0.54042553191489362</v>
      </c>
      <c r="E204" s="9">
        <v>683</v>
      </c>
      <c r="F204" s="9">
        <v>439</v>
      </c>
      <c r="G204" s="9">
        <v>292</v>
      </c>
      <c r="H204" s="9">
        <f t="shared" si="1"/>
        <v>73.5</v>
      </c>
      <c r="I204" s="9">
        <v>1.63</v>
      </c>
      <c r="J204" s="9">
        <v>137</v>
      </c>
      <c r="K204" s="9">
        <v>20</v>
      </c>
      <c r="L204" s="9">
        <v>328</v>
      </c>
      <c r="M204" s="9">
        <v>3.71</v>
      </c>
      <c r="N204" s="9">
        <v>3.02</v>
      </c>
      <c r="O204" s="9">
        <v>1.8660000000000001</v>
      </c>
      <c r="P204" s="11"/>
    </row>
    <row r="205" spans="1:16" x14ac:dyDescent="0.35">
      <c r="A205" s="8" t="s">
        <v>212</v>
      </c>
      <c r="B205" s="9">
        <v>1.37</v>
      </c>
      <c r="C205" s="9">
        <v>8.69</v>
      </c>
      <c r="D205" s="10">
        <f t="shared" si="0"/>
        <v>0.63430656934306573</v>
      </c>
      <c r="E205" s="9">
        <v>734</v>
      </c>
      <c r="F205" s="9">
        <v>450</v>
      </c>
      <c r="G205" s="9">
        <v>343</v>
      </c>
      <c r="H205" s="9">
        <f t="shared" si="1"/>
        <v>53.5</v>
      </c>
      <c r="I205" s="9">
        <v>1.68</v>
      </c>
      <c r="J205" s="9">
        <v>447</v>
      </c>
      <c r="K205" s="9">
        <v>80</v>
      </c>
      <c r="L205" s="9">
        <v>671</v>
      </c>
      <c r="M205" s="9">
        <v>4.33</v>
      </c>
      <c r="N205" s="9">
        <v>3.21</v>
      </c>
      <c r="O205" s="9">
        <v>2.0179999999999998</v>
      </c>
      <c r="P205" s="11"/>
    </row>
    <row r="206" spans="1:16" x14ac:dyDescent="0.35">
      <c r="A206" s="8" t="s">
        <v>213</v>
      </c>
      <c r="B206" s="9">
        <v>1.64</v>
      </c>
      <c r="C206" s="9">
        <v>7.93</v>
      </c>
      <c r="D206" s="10">
        <f t="shared" si="0"/>
        <v>0.48353658536585364</v>
      </c>
      <c r="E206" s="9">
        <v>549</v>
      </c>
      <c r="F206" s="9">
        <v>392</v>
      </c>
      <c r="G206" s="9">
        <v>347</v>
      </c>
      <c r="H206" s="9">
        <f t="shared" si="1"/>
        <v>22.5</v>
      </c>
      <c r="I206" s="9">
        <v>2.27</v>
      </c>
      <c r="J206" s="9">
        <v>149</v>
      </c>
      <c r="K206" s="9">
        <v>41</v>
      </c>
      <c r="L206" s="9">
        <v>436</v>
      </c>
      <c r="M206" s="9">
        <v>5.21</v>
      </c>
      <c r="N206" s="9">
        <v>3.14</v>
      </c>
      <c r="O206" s="9">
        <v>1.5129999999999999</v>
      </c>
      <c r="P206" s="11"/>
    </row>
    <row r="207" spans="1:16" x14ac:dyDescent="0.35">
      <c r="A207" s="8" t="s">
        <v>214</v>
      </c>
      <c r="B207" s="9">
        <v>1.55</v>
      </c>
      <c r="C207" s="9">
        <v>10.53</v>
      </c>
      <c r="D207" s="10">
        <f t="shared" si="0"/>
        <v>0.67935483870967739</v>
      </c>
      <c r="E207" s="9">
        <v>558</v>
      </c>
      <c r="F207" s="9">
        <v>360</v>
      </c>
      <c r="G207" s="9">
        <v>322</v>
      </c>
      <c r="H207" s="9">
        <f t="shared" si="1"/>
        <v>19</v>
      </c>
      <c r="I207" s="9">
        <v>1.3</v>
      </c>
      <c r="J207" s="9">
        <v>117</v>
      </c>
      <c r="K207" s="9">
        <v>36</v>
      </c>
      <c r="L207" s="9">
        <v>405</v>
      </c>
      <c r="M207" s="9">
        <v>4.16</v>
      </c>
      <c r="N207" s="9">
        <v>2.84</v>
      </c>
      <c r="O207" s="9">
        <v>1.637</v>
      </c>
      <c r="P207" s="11" t="s">
        <v>221</v>
      </c>
    </row>
    <row r="208" spans="1:16" x14ac:dyDescent="0.35">
      <c r="A208" s="8" t="s">
        <v>215</v>
      </c>
      <c r="B208" s="9">
        <v>1.58</v>
      </c>
      <c r="C208" s="9">
        <v>13.53</v>
      </c>
      <c r="D208" s="10">
        <f t="shared" si="0"/>
        <v>0.85632911392405053</v>
      </c>
      <c r="E208" s="9">
        <v>1480</v>
      </c>
      <c r="F208" s="9">
        <v>409</v>
      </c>
      <c r="G208" s="9">
        <v>386</v>
      </c>
      <c r="H208" s="9">
        <f t="shared" si="1"/>
        <v>11.5</v>
      </c>
      <c r="I208" s="9">
        <v>1.1000000000000001</v>
      </c>
      <c r="J208" s="9">
        <v>381</v>
      </c>
      <c r="K208" s="9">
        <v>224</v>
      </c>
      <c r="L208" s="9">
        <v>920</v>
      </c>
      <c r="M208" s="9">
        <v>4.7</v>
      </c>
      <c r="N208" s="9">
        <v>3.22</v>
      </c>
      <c r="O208" s="9">
        <v>1.768</v>
      </c>
      <c r="P208" s="11" t="s">
        <v>221</v>
      </c>
    </row>
    <row r="209" spans="1:16" x14ac:dyDescent="0.35">
      <c r="A209" s="14" t="s">
        <v>216</v>
      </c>
      <c r="B209" s="15">
        <v>1.41</v>
      </c>
      <c r="C209" s="15">
        <v>8.76</v>
      </c>
      <c r="D209" s="16">
        <f t="shared" si="0"/>
        <v>0.62127659574468086</v>
      </c>
      <c r="E209" s="15">
        <v>1307</v>
      </c>
      <c r="F209" s="15">
        <v>348</v>
      </c>
      <c r="G209" s="15">
        <v>299</v>
      </c>
      <c r="H209" s="15">
        <f t="shared" si="1"/>
        <v>24.5</v>
      </c>
      <c r="I209" s="15">
        <v>1.68</v>
      </c>
      <c r="J209" s="15">
        <v>153</v>
      </c>
      <c r="K209" s="15">
        <v>38</v>
      </c>
      <c r="L209" s="15">
        <v>907</v>
      </c>
      <c r="M209" s="15">
        <v>4.4000000000000004</v>
      </c>
      <c r="N209" s="15">
        <v>3.25</v>
      </c>
      <c r="O209" s="15">
        <v>1.2989999999999999</v>
      </c>
      <c r="P209" s="17"/>
    </row>
    <row r="212" spans="1:16" x14ac:dyDescent="0.35">
      <c r="F212" s="3"/>
      <c r="G212" s="3"/>
      <c r="H212" s="3"/>
      <c r="I212" s="3"/>
    </row>
    <row r="213" spans="1:16" x14ac:dyDescent="0.35">
      <c r="G213" s="3" t="s">
        <v>226</v>
      </c>
      <c r="H213" s="3"/>
      <c r="I213" s="3"/>
    </row>
    <row r="214" spans="1:16" x14ac:dyDescent="0.35">
      <c r="A214" s="4"/>
      <c r="B214" s="4"/>
      <c r="C214" s="4"/>
      <c r="D214" s="4"/>
      <c r="E214" s="4"/>
      <c r="F214" s="4"/>
      <c r="G214" s="3" t="s">
        <v>227</v>
      </c>
      <c r="H214" s="3"/>
      <c r="I214" s="3"/>
    </row>
    <row r="215" spans="1:16" x14ac:dyDescent="0.35">
      <c r="A215" s="4" t="s">
        <v>8</v>
      </c>
      <c r="B215" s="4"/>
      <c r="C215" s="4"/>
      <c r="D215" s="4"/>
      <c r="E215" s="4"/>
      <c r="F215" s="4"/>
      <c r="G215" s="3" t="s">
        <v>228</v>
      </c>
      <c r="H215" s="3"/>
      <c r="I215" s="3"/>
    </row>
    <row r="216" spans="1:16" x14ac:dyDescent="0.35">
      <c r="G216" s="3" t="s">
        <v>229</v>
      </c>
      <c r="H216" s="3"/>
      <c r="I216" s="3"/>
    </row>
    <row r="217" spans="1:16" x14ac:dyDescent="0.35">
      <c r="A217" t="s">
        <v>246</v>
      </c>
      <c r="G217" s="3" t="s">
        <v>230</v>
      </c>
      <c r="H217" s="3"/>
      <c r="I217" s="3"/>
    </row>
    <row r="218" spans="1:16" x14ac:dyDescent="0.35">
      <c r="F218" s="3"/>
      <c r="G218" s="3" t="s">
        <v>231</v>
      </c>
      <c r="H218" s="3"/>
      <c r="I218" s="3"/>
    </row>
    <row r="219" spans="1:16" x14ac:dyDescent="0.35">
      <c r="F219" s="3"/>
      <c r="G219" s="3" t="s">
        <v>232</v>
      </c>
      <c r="H219" s="3"/>
      <c r="I219" s="3"/>
    </row>
    <row r="220" spans="1:16" x14ac:dyDescent="0.35">
      <c r="F220" s="3"/>
      <c r="G220" s="3" t="s">
        <v>233</v>
      </c>
      <c r="H220" s="3"/>
      <c r="I220" s="3"/>
    </row>
    <row r="221" spans="1:16" x14ac:dyDescent="0.35">
      <c r="F221" s="3"/>
      <c r="G221" s="3" t="s">
        <v>234</v>
      </c>
      <c r="H221" s="3"/>
      <c r="I221" s="3"/>
    </row>
    <row r="222" spans="1:16" x14ac:dyDescent="0.35">
      <c r="F222" s="3"/>
      <c r="G222" s="3" t="s">
        <v>235</v>
      </c>
      <c r="H222" s="3"/>
      <c r="I222" s="3"/>
    </row>
    <row r="223" spans="1:16" x14ac:dyDescent="0.35">
      <c r="F223" s="3"/>
      <c r="G223" s="3" t="s">
        <v>242</v>
      </c>
      <c r="H223" s="3"/>
      <c r="I223" s="3"/>
    </row>
    <row r="224" spans="1:16" x14ac:dyDescent="0.35">
      <c r="F224" s="3"/>
      <c r="G224" s="3" t="s">
        <v>243</v>
      </c>
      <c r="H224" s="3"/>
      <c r="I224" s="3"/>
    </row>
    <row r="225" spans="1:9" x14ac:dyDescent="0.35">
      <c r="F225" s="3"/>
      <c r="G225" s="3" t="s">
        <v>244</v>
      </c>
      <c r="H225" s="3"/>
      <c r="I225" s="3"/>
    </row>
    <row r="226" spans="1:9" x14ac:dyDescent="0.35">
      <c r="F226" s="3"/>
      <c r="G226" s="3" t="s">
        <v>245</v>
      </c>
      <c r="H226" s="3"/>
      <c r="I226" s="3"/>
    </row>
    <row r="231" spans="1:9" x14ac:dyDescent="0.35">
      <c r="A231" s="4"/>
      <c r="B231" s="4"/>
      <c r="C231" s="4"/>
      <c r="D231" s="4"/>
      <c r="E231" s="4"/>
      <c r="F231" s="4"/>
    </row>
    <row r="232" spans="1:9" x14ac:dyDescent="0.35">
      <c r="A23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2020-06-25T15:29:58Z</dcterms:modified>
</cp:coreProperties>
</file>