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<sst xmlns="http://schemas.openxmlformats.org/spreadsheetml/2006/main" count="80" uniqueCount="69">
  <si>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</si>
  <si>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</si>
  <si>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</si>
  <si>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</si>
  <si>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</si>
  <si>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</si>
  <si>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AST</t>
  </si>
  <si>
    <t>ALT</t>
  </si>
  <si>
    <t>GGT</t>
  </si>
  <si>
    <t>LDH</t>
  </si>
  <si>
    <t>T.P</t>
  </si>
  <si>
    <t>ALB</t>
  </si>
  <si>
    <t>T.BIL</t>
  </si>
  <si>
    <t>D.BIL</t>
  </si>
  <si>
    <t>ALP</t>
  </si>
  <si>
    <t>MDA</t>
  </si>
  <si>
    <t>not</t>
  </si>
  <si>
    <t>1.grup-1</t>
  </si>
  <si>
    <t>1.grup-2</t>
  </si>
  <si>
    <t>1.grup-6</t>
  </si>
  <si>
    <t>2.grup-3</t>
  </si>
  <si>
    <t>3.grup-1</t>
  </si>
  <si>
    <t>3.grup-5</t>
  </si>
  <si>
    <t>4.grup-1</t>
  </si>
  <si>
    <t>4.grup-2</t>
  </si>
  <si>
    <t>4.grup-4</t>
  </si>
  <si>
    <t>4.grup-5</t>
  </si>
  <si>
    <t>5.grup-1</t>
  </si>
  <si>
    <t>5.grup-2</t>
  </si>
  <si>
    <t>5.grup-3</t>
  </si>
  <si>
    <t>5.grup-4</t>
  </si>
  <si>
    <t>5.grup-5</t>
  </si>
  <si>
    <t>5.grup-6</t>
  </si>
  <si>
    <t>6.grup-1</t>
  </si>
  <si>
    <t>6.grup-2</t>
  </si>
  <si>
    <t>6.grup-3</t>
  </si>
  <si>
    <t>6.grup-5</t>
  </si>
  <si>
    <t>6.grup-6</t>
  </si>
  <si>
    <t>etiketsiz-1</t>
  </si>
  <si>
    <t>etiketsiz-2</t>
  </si>
  <si>
    <t>etiketsiz-3</t>
  </si>
  <si>
    <t>etiketsiz-4</t>
  </si>
  <si>
    <t>etiketsiz-5</t>
  </si>
  <si>
    <t>etiketsiz-6</t>
  </si>
  <si>
    <t>etiketsiz-7</t>
  </si>
  <si>
    <t>etiketsiz-8</t>
  </si>
  <si>
    <t>etiketsiz-9</t>
  </si>
  <si>
    <t>etiketsiz-10</t>
  </si>
  <si>
    <t>etiketsiz-11</t>
  </si>
  <si>
    <t>etiketsiz-12</t>
  </si>
  <si>
    <t>etiketsiz-13</t>
  </si>
  <si>
    <t>etiketsiz-14</t>
  </si>
  <si>
    <t>etiketsiz-15</t>
  </si>
  <si>
    <t>lipemi</t>
  </si>
  <si>
    <t>yüksek hemolizli</t>
  </si>
  <si>
    <t>hemolizli</t>
  </si>
  <si>
    <t>TOS: Total Oxidant Status</t>
  </si>
  <si>
    <t>TAS: Total Antioxidant Status</t>
  </si>
  <si>
    <t>OSI: Oxidative Stress Index</t>
  </si>
  <si>
    <t>AST: Aspartat aminotransferaz</t>
  </si>
  <si>
    <t>ALT: Alanin aminotransferaz</t>
  </si>
  <si>
    <t>GGT: Gamma GT</t>
  </si>
  <si>
    <t>LDH: Laktat dehidrogenaz</t>
  </si>
  <si>
    <t>T.P: Total protein</t>
  </si>
  <si>
    <t>ALB: Albumin</t>
  </si>
  <si>
    <t>T.BIL: Total Bilirubin</t>
  </si>
  <si>
    <t>D.BIL: Direkt Bilirubin</t>
  </si>
  <si>
    <t>ALP: Alkalen fosfataz</t>
  </si>
  <si>
    <t>MDA: Malondialdehit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</si>
</sst>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/>
    <xf numFmtId="0" fontId="0" fillId="3" borderId="7" xfId="0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180974</xdr:rowOff>
    </xdr:from>
    <xdr:to>
      <xdr:col>7</xdr:col>
      <xdr:colOff>350108</xdr:colOff>
      <xdr:row>63</xdr:row>
      <xdr:rowOff>133349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29474"/>
          <a:ext cx="5712683" cy="4905375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37</xdr:row>
      <xdr:rowOff>178544</xdr:rowOff>
    </xdr:from>
    <xdr:to>
      <xdr:col>17</xdr:col>
      <xdr:colOff>455695</xdr:colOff>
      <xdr:row>69</xdr:row>
      <xdr:rowOff>133349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7227044"/>
          <a:ext cx="6494545" cy="6050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workbookViewId="0">
      <selection activeCell="I39" sqref="I39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5" width="8.7109375" style="1"/>
    <col min="6" max="6" width="8.42578125" style="1" customWidth="1"/>
    <col min="7" max="7" width="8.7109375" style="1" customWidth="1"/>
    <col min="8" max="8" width="8.7109375" style="1"/>
    <col min="9" max="9" width="9.28515625" style="1" customWidth="1"/>
    <col min="10" max="10" width="8" style="1" customWidth="1"/>
    <col min="11" max="11" width="8.7109375" style="1"/>
    <col min="15" max="15" width="15.7109375" customWidth="1"/>
  </cols>
  <sheetData>
    <row r="1" spans="1:17" x14ac:dyDescent="0.25">
      <c r="A1" s="4" t="s">
        <v>0</v>
      </c>
      <c r="B1" s="5" t="s">
        <v>2</v>
      </c>
      <c r="C1" s="5" t="s">
        <v>3</v>
      </c>
      <c r="D1" s="5" t="s">
        <v>1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6" t="s">
        <v>16</v>
      </c>
    </row>
    <row r="2" spans="1:17" x14ac:dyDescent="0.25">
      <c r="A2" s="7" t="s">
        <v>17</v>
      </c>
      <c r="B2" s="8">
        <v>1.23</v>
      </c>
      <c r="C2" s="8">
        <v>6.08</v>
      </c>
      <c r="D2" s="9">
        <f t="shared" ref="D2:D37" si="0">(C2/(B2*1000))*100</f>
        <v>0.49430894308943091</v>
      </c>
      <c r="E2" s="8">
        <v>127</v>
      </c>
      <c r="F2" s="8">
        <v>78</v>
      </c>
      <c r="G2" s="8">
        <v>2</v>
      </c>
      <c r="H2" s="8">
        <v>955</v>
      </c>
      <c r="I2" s="8">
        <v>5.09</v>
      </c>
      <c r="J2" s="8">
        <v>4.2699999999999996</v>
      </c>
      <c r="K2" s="8">
        <v>0.55000000000000004</v>
      </c>
      <c r="L2" s="8">
        <v>0.83</v>
      </c>
      <c r="M2" s="8">
        <v>224</v>
      </c>
      <c r="N2" s="8">
        <v>0.28199999999999997</v>
      </c>
      <c r="O2" s="10"/>
    </row>
    <row r="3" spans="1:17" x14ac:dyDescent="0.25">
      <c r="A3" s="7" t="s">
        <v>18</v>
      </c>
      <c r="B3" s="8">
        <v>1.02</v>
      </c>
      <c r="C3" s="8">
        <v>7.8</v>
      </c>
      <c r="D3" s="9">
        <f t="shared" si="0"/>
        <v>0.76470588235294112</v>
      </c>
      <c r="E3" s="8">
        <v>148</v>
      </c>
      <c r="F3" s="8">
        <v>69</v>
      </c>
      <c r="G3" s="8">
        <v>3</v>
      </c>
      <c r="H3" s="8">
        <v>1392</v>
      </c>
      <c r="I3" s="8">
        <v>4.09</v>
      </c>
      <c r="J3" s="8">
        <v>3.73</v>
      </c>
      <c r="K3" s="8">
        <v>0.31</v>
      </c>
      <c r="L3" s="8">
        <v>0.28999999999999998</v>
      </c>
      <c r="M3" s="8">
        <v>363</v>
      </c>
      <c r="N3" s="8">
        <v>0.151</v>
      </c>
      <c r="O3" s="10"/>
    </row>
    <row r="4" spans="1:17" x14ac:dyDescent="0.25">
      <c r="A4" s="7" t="s">
        <v>19</v>
      </c>
      <c r="B4" s="8">
        <v>0.92</v>
      </c>
      <c r="C4" s="8">
        <v>5.85</v>
      </c>
      <c r="D4" s="9">
        <f t="shared" si="0"/>
        <v>0.63586956521739124</v>
      </c>
      <c r="E4" s="8">
        <v>143</v>
      </c>
      <c r="F4" s="8">
        <v>65</v>
      </c>
      <c r="G4" s="8">
        <v>3</v>
      </c>
      <c r="H4" s="8">
        <v>1431</v>
      </c>
      <c r="I4" s="8">
        <v>4</v>
      </c>
      <c r="J4" s="8">
        <v>3.59</v>
      </c>
      <c r="K4" s="8">
        <v>0.25</v>
      </c>
      <c r="L4" s="8">
        <v>0.21</v>
      </c>
      <c r="M4" s="8">
        <v>365</v>
      </c>
      <c r="N4" s="8">
        <v>0.13100000000000001</v>
      </c>
      <c r="O4" s="10"/>
    </row>
    <row r="5" spans="1:17" x14ac:dyDescent="0.25">
      <c r="A5" s="7" t="s">
        <v>20</v>
      </c>
      <c r="B5" s="8">
        <v>0.82</v>
      </c>
      <c r="C5" s="8">
        <v>5.58</v>
      </c>
      <c r="D5" s="9">
        <f t="shared" si="0"/>
        <v>0.68048780487804883</v>
      </c>
      <c r="E5" s="8">
        <v>107</v>
      </c>
      <c r="F5" s="8">
        <v>48</v>
      </c>
      <c r="G5" s="8">
        <v>3</v>
      </c>
      <c r="H5" s="8">
        <v>2390</v>
      </c>
      <c r="I5" s="8">
        <v>3.52</v>
      </c>
      <c r="J5" s="8">
        <v>3.49</v>
      </c>
      <c r="K5" s="8">
        <v>0.22</v>
      </c>
      <c r="L5" s="8">
        <v>0.21</v>
      </c>
      <c r="M5" s="8">
        <v>291</v>
      </c>
      <c r="N5" s="8">
        <v>0.14299999999999999</v>
      </c>
      <c r="O5" s="10"/>
      <c r="Q5" t="s">
        <v>4</v>
      </c>
    </row>
    <row r="6" spans="1:17" x14ac:dyDescent="0.25">
      <c r="A6" s="7" t="s">
        <v>21</v>
      </c>
      <c r="B6" s="8">
        <v>0.95</v>
      </c>
      <c r="C6" s="8">
        <v>6.62</v>
      </c>
      <c r="D6" s="9">
        <f t="shared" si="0"/>
        <v>0.69684210526315793</v>
      </c>
      <c r="E6" s="8">
        <v>107</v>
      </c>
      <c r="F6" s="8">
        <v>53</v>
      </c>
      <c r="G6" s="8">
        <v>3</v>
      </c>
      <c r="H6" s="8">
        <v>534</v>
      </c>
      <c r="I6" s="8">
        <v>3.83</v>
      </c>
      <c r="J6" s="8">
        <v>3.79</v>
      </c>
      <c r="K6" s="8">
        <v>0.32</v>
      </c>
      <c r="L6" s="8">
        <v>0.39</v>
      </c>
      <c r="M6" s="8">
        <v>223</v>
      </c>
      <c r="N6" s="8">
        <v>0.155</v>
      </c>
      <c r="O6" s="10"/>
      <c r="Q6" t="s">
        <v>5</v>
      </c>
    </row>
    <row r="7" spans="1:17" x14ac:dyDescent="0.25">
      <c r="A7" s="7" t="s">
        <v>22</v>
      </c>
      <c r="B7" s="8">
        <v>0.91</v>
      </c>
      <c r="C7" s="8">
        <v>7.78</v>
      </c>
      <c r="D7" s="9">
        <f t="shared" si="0"/>
        <v>0.85494505494505491</v>
      </c>
      <c r="E7" s="8">
        <v>138</v>
      </c>
      <c r="F7" s="8">
        <v>52</v>
      </c>
      <c r="G7" s="8">
        <v>3</v>
      </c>
      <c r="H7" s="8">
        <v>840</v>
      </c>
      <c r="I7" s="8">
        <v>3.1</v>
      </c>
      <c r="J7" s="8">
        <v>3.65</v>
      </c>
      <c r="K7" s="8">
        <v>0.35</v>
      </c>
      <c r="L7" s="8">
        <v>0.48</v>
      </c>
      <c r="M7" s="8">
        <v>202</v>
      </c>
      <c r="N7" s="8">
        <v>0.19900000000000001</v>
      </c>
      <c r="O7" s="10"/>
    </row>
    <row r="8" spans="1:17" x14ac:dyDescent="0.25">
      <c r="A8" s="7" t="s">
        <v>23</v>
      </c>
      <c r="B8" s="8">
        <v>1.67</v>
      </c>
      <c r="C8" s="8">
        <v>8.7899999999999991</v>
      </c>
      <c r="D8" s="9">
        <f t="shared" si="0"/>
        <v>0.52634730538922148</v>
      </c>
      <c r="E8" s="8">
        <v>289</v>
      </c>
      <c r="F8" s="8">
        <v>296</v>
      </c>
      <c r="G8" s="8">
        <v>22</v>
      </c>
      <c r="H8" s="8">
        <v>1524</v>
      </c>
      <c r="I8" s="8">
        <v>4.08</v>
      </c>
      <c r="J8" s="8">
        <v>3.29</v>
      </c>
      <c r="K8" s="8">
        <v>8.4</v>
      </c>
      <c r="L8" s="8">
        <v>9.02</v>
      </c>
      <c r="M8" s="8">
        <v>557</v>
      </c>
      <c r="N8" s="8">
        <v>1.8759999999999999</v>
      </c>
      <c r="O8" s="10" t="s">
        <v>53</v>
      </c>
      <c r="Q8" t="s">
        <v>56</v>
      </c>
    </row>
    <row r="9" spans="1:17" x14ac:dyDescent="0.25">
      <c r="A9" s="7" t="s">
        <v>24</v>
      </c>
      <c r="B9" s="8">
        <v>1.73</v>
      </c>
      <c r="C9" s="8">
        <v>7.22</v>
      </c>
      <c r="D9" s="9">
        <f t="shared" si="0"/>
        <v>0.41734104046242776</v>
      </c>
      <c r="E9" s="8">
        <v>278</v>
      </c>
      <c r="F9" s="8">
        <v>285</v>
      </c>
      <c r="G9" s="8">
        <v>23</v>
      </c>
      <c r="H9" s="8">
        <v>1811</v>
      </c>
      <c r="I9" s="8">
        <v>9.91</v>
      </c>
      <c r="J9" s="8">
        <v>3.26</v>
      </c>
      <c r="K9" s="8">
        <v>8.48</v>
      </c>
      <c r="L9" s="8">
        <v>8.99</v>
      </c>
      <c r="M9" s="8">
        <v>577</v>
      </c>
      <c r="N9" s="8">
        <v>1.734</v>
      </c>
      <c r="O9" s="10" t="s">
        <v>53</v>
      </c>
      <c r="Q9" t="s">
        <v>57</v>
      </c>
    </row>
    <row r="10" spans="1:17" x14ac:dyDescent="0.25">
      <c r="A10" s="7" t="s">
        <v>25</v>
      </c>
      <c r="B10" s="8">
        <v>1.75</v>
      </c>
      <c r="C10" s="8">
        <v>2.11</v>
      </c>
      <c r="D10" s="9">
        <f t="shared" si="0"/>
        <v>0.12057142857142857</v>
      </c>
      <c r="E10" s="8">
        <v>314</v>
      </c>
      <c r="F10" s="8">
        <v>260</v>
      </c>
      <c r="G10" s="8">
        <v>18</v>
      </c>
      <c r="H10" s="8">
        <v>788</v>
      </c>
      <c r="I10" s="8">
        <v>4.68</v>
      </c>
      <c r="J10" s="8">
        <v>3.67</v>
      </c>
      <c r="K10" s="8">
        <v>10.51</v>
      </c>
      <c r="L10" s="8">
        <v>7.67</v>
      </c>
      <c r="M10" s="8">
        <v>408</v>
      </c>
      <c r="N10" s="8">
        <v>1.1639999999999999</v>
      </c>
      <c r="O10" s="10"/>
      <c r="Q10" t="s">
        <v>58</v>
      </c>
    </row>
    <row r="11" spans="1:17" x14ac:dyDescent="0.25">
      <c r="A11" s="7" t="s">
        <v>26</v>
      </c>
      <c r="B11" s="8">
        <v>1.81</v>
      </c>
      <c r="C11" s="8">
        <v>4.2699999999999996</v>
      </c>
      <c r="D11" s="9">
        <f t="shared" si="0"/>
        <v>0.23591160220994473</v>
      </c>
      <c r="E11" s="8">
        <v>309</v>
      </c>
      <c r="F11" s="8">
        <v>268</v>
      </c>
      <c r="G11" s="8">
        <v>16</v>
      </c>
      <c r="H11" s="8">
        <v>931</v>
      </c>
      <c r="I11" s="8">
        <v>4.33</v>
      </c>
      <c r="J11" s="8">
        <v>3.6</v>
      </c>
      <c r="K11" s="8">
        <v>10.47</v>
      </c>
      <c r="L11" s="8">
        <v>7.56</v>
      </c>
      <c r="M11" s="8">
        <v>387</v>
      </c>
      <c r="N11" s="8">
        <v>1.534</v>
      </c>
      <c r="O11" s="10"/>
      <c r="Q11" t="s">
        <v>59</v>
      </c>
    </row>
    <row r="12" spans="1:17" x14ac:dyDescent="0.25">
      <c r="A12" s="7" t="s">
        <v>27</v>
      </c>
      <c r="B12" s="8">
        <v>2.06</v>
      </c>
      <c r="C12" s="8">
        <v>24.37</v>
      </c>
      <c r="D12" s="9">
        <f t="shared" si="0"/>
        <v>1.1830097087378642</v>
      </c>
      <c r="E12" s="8">
        <v>256</v>
      </c>
      <c r="F12" s="8">
        <v>206</v>
      </c>
      <c r="G12" s="8">
        <v>16</v>
      </c>
      <c r="H12" s="8">
        <v>2806</v>
      </c>
      <c r="I12" s="8">
        <v>4.2699999999999996</v>
      </c>
      <c r="J12" s="8">
        <v>3.91</v>
      </c>
      <c r="K12" s="8">
        <v>9.9600000000000009</v>
      </c>
      <c r="L12" s="8">
        <v>7.38</v>
      </c>
      <c r="M12" s="8">
        <v>561</v>
      </c>
      <c r="N12" s="8">
        <v>1.641</v>
      </c>
      <c r="O12" s="10" t="s">
        <v>54</v>
      </c>
      <c r="Q12" t="s">
        <v>60</v>
      </c>
    </row>
    <row r="13" spans="1:17" x14ac:dyDescent="0.25">
      <c r="A13" s="7" t="s">
        <v>28</v>
      </c>
      <c r="B13" s="8">
        <v>1.84</v>
      </c>
      <c r="C13" s="8">
        <v>9.0399999999999991</v>
      </c>
      <c r="D13" s="9">
        <f t="shared" si="0"/>
        <v>0.4913043478260869</v>
      </c>
      <c r="E13" s="8">
        <v>298</v>
      </c>
      <c r="F13" s="8">
        <v>195</v>
      </c>
      <c r="G13" s="8">
        <v>17</v>
      </c>
      <c r="H13" s="8">
        <v>1016</v>
      </c>
      <c r="I13" s="8">
        <v>4.1399999999999997</v>
      </c>
      <c r="J13" s="8">
        <v>3.79</v>
      </c>
      <c r="K13" s="8">
        <v>9.33</v>
      </c>
      <c r="L13" s="8">
        <v>7.31</v>
      </c>
      <c r="M13" s="8">
        <v>581</v>
      </c>
      <c r="N13" s="8">
        <v>1.55</v>
      </c>
      <c r="O13" s="10" t="s">
        <v>55</v>
      </c>
      <c r="Q13" t="s">
        <v>61</v>
      </c>
    </row>
    <row r="14" spans="1:17" x14ac:dyDescent="0.25">
      <c r="A14" s="7" t="s">
        <v>29</v>
      </c>
      <c r="B14" s="8">
        <v>1.95</v>
      </c>
      <c r="C14" s="8">
        <v>6.96</v>
      </c>
      <c r="D14" s="9">
        <f t="shared" si="0"/>
        <v>0.35692307692307695</v>
      </c>
      <c r="E14" s="8">
        <v>99</v>
      </c>
      <c r="F14" s="8">
        <v>365</v>
      </c>
      <c r="G14" s="8">
        <v>22</v>
      </c>
      <c r="H14" s="8">
        <v>1236</v>
      </c>
      <c r="I14" s="8">
        <v>5.01</v>
      </c>
      <c r="J14" s="8">
        <v>3.56</v>
      </c>
      <c r="K14" s="8">
        <v>10.73</v>
      </c>
      <c r="L14" s="8">
        <v>11.56</v>
      </c>
      <c r="M14" s="8">
        <v>412</v>
      </c>
      <c r="N14" s="8">
        <v>2.524</v>
      </c>
      <c r="O14" s="10" t="s">
        <v>53</v>
      </c>
      <c r="Q14" t="s">
        <v>62</v>
      </c>
    </row>
    <row r="15" spans="1:17" x14ac:dyDescent="0.25">
      <c r="A15" s="7" t="s">
        <v>30</v>
      </c>
      <c r="B15" s="8">
        <v>1.75</v>
      </c>
      <c r="C15" s="8">
        <v>4.2300000000000004</v>
      </c>
      <c r="D15" s="9">
        <f t="shared" si="0"/>
        <v>0.24171428571428571</v>
      </c>
      <c r="E15" s="8">
        <v>256</v>
      </c>
      <c r="F15" s="8">
        <v>216</v>
      </c>
      <c r="G15" s="8">
        <v>16</v>
      </c>
      <c r="H15" s="8">
        <v>881</v>
      </c>
      <c r="I15" s="8">
        <v>4.51</v>
      </c>
      <c r="J15" s="8">
        <v>3.53</v>
      </c>
      <c r="K15" s="8">
        <v>10.58</v>
      </c>
      <c r="L15" s="8">
        <v>10.56</v>
      </c>
      <c r="M15" s="8">
        <v>662</v>
      </c>
      <c r="N15" s="8">
        <v>2.2549999999999999</v>
      </c>
      <c r="O15" s="10" t="s">
        <v>53</v>
      </c>
      <c r="Q15" t="s">
        <v>63</v>
      </c>
    </row>
    <row r="16" spans="1:17" x14ac:dyDescent="0.25">
      <c r="A16" s="7" t="s">
        <v>31</v>
      </c>
      <c r="B16" s="8">
        <v>1.86</v>
      </c>
      <c r="C16" s="8">
        <v>17.7</v>
      </c>
      <c r="D16" s="9">
        <f t="shared" si="0"/>
        <v>0.95161290322580638</v>
      </c>
      <c r="E16" s="8">
        <v>252</v>
      </c>
      <c r="F16" s="8">
        <v>217</v>
      </c>
      <c r="G16" s="8">
        <v>17</v>
      </c>
      <c r="H16" s="8">
        <v>1248</v>
      </c>
      <c r="I16" s="8">
        <v>4.47</v>
      </c>
      <c r="J16" s="8">
        <v>3.66</v>
      </c>
      <c r="K16" s="8">
        <v>11.07</v>
      </c>
      <c r="L16" s="8">
        <v>10.73</v>
      </c>
      <c r="M16" s="8">
        <v>647</v>
      </c>
      <c r="N16" s="8">
        <v>2.34</v>
      </c>
      <c r="O16" s="10" t="s">
        <v>53</v>
      </c>
      <c r="Q16" t="s">
        <v>64</v>
      </c>
    </row>
    <row r="17" spans="1:17" x14ac:dyDescent="0.25">
      <c r="A17" s="7" t="s">
        <v>32</v>
      </c>
      <c r="B17" s="8">
        <v>2.64</v>
      </c>
      <c r="C17" s="8">
        <v>15.86</v>
      </c>
      <c r="D17" s="9">
        <f t="shared" si="0"/>
        <v>0.60075757575757571</v>
      </c>
      <c r="E17" s="8">
        <v>168</v>
      </c>
      <c r="F17" s="8">
        <v>308</v>
      </c>
      <c r="G17" s="8">
        <v>19</v>
      </c>
      <c r="H17" s="8">
        <v>2605</v>
      </c>
      <c r="I17" s="8">
        <v>5.57</v>
      </c>
      <c r="J17" s="8">
        <v>3.25</v>
      </c>
      <c r="K17" s="8">
        <v>22.29</v>
      </c>
      <c r="L17" s="8">
        <v>24.48</v>
      </c>
      <c r="M17" s="8">
        <v>463</v>
      </c>
      <c r="N17" s="8">
        <v>3.0230000000000001</v>
      </c>
      <c r="O17" s="10" t="s">
        <v>53</v>
      </c>
      <c r="Q17" t="s">
        <v>65</v>
      </c>
    </row>
    <row r="18" spans="1:17" x14ac:dyDescent="0.25">
      <c r="A18" s="7" t="s">
        <v>33</v>
      </c>
      <c r="B18" s="8">
        <v>1.92</v>
      </c>
      <c r="C18" s="8">
        <v>11.65</v>
      </c>
      <c r="D18" s="9">
        <f t="shared" si="0"/>
        <v>0.60677083333333337</v>
      </c>
      <c r="E18" s="8">
        <v>260</v>
      </c>
      <c r="F18" s="8">
        <v>292</v>
      </c>
      <c r="G18" s="8">
        <v>34</v>
      </c>
      <c r="H18" s="8">
        <v>1092</v>
      </c>
      <c r="I18" s="8">
        <v>4.57</v>
      </c>
      <c r="J18" s="8">
        <v>3.7</v>
      </c>
      <c r="K18" s="8">
        <v>12.07</v>
      </c>
      <c r="L18" s="8">
        <v>8.75</v>
      </c>
      <c r="M18" s="8">
        <v>541</v>
      </c>
      <c r="N18" s="8">
        <v>1.9330000000000001</v>
      </c>
      <c r="O18" s="10"/>
      <c r="Q18" t="s">
        <v>66</v>
      </c>
    </row>
    <row r="19" spans="1:17" x14ac:dyDescent="0.25">
      <c r="A19" s="7" t="s">
        <v>34</v>
      </c>
      <c r="B19" s="8">
        <v>1.93</v>
      </c>
      <c r="C19" s="8">
        <v>9.23</v>
      </c>
      <c r="D19" s="9">
        <f t="shared" si="0"/>
        <v>0.47823834196891196</v>
      </c>
      <c r="E19" s="8">
        <v>250</v>
      </c>
      <c r="F19" s="8">
        <v>283</v>
      </c>
      <c r="G19" s="8">
        <v>37</v>
      </c>
      <c r="H19" s="8">
        <v>1209</v>
      </c>
      <c r="I19" s="8">
        <v>4.3</v>
      </c>
      <c r="J19" s="8">
        <v>3.66</v>
      </c>
      <c r="K19" s="8">
        <v>12.1</v>
      </c>
      <c r="L19" s="8">
        <v>8.69</v>
      </c>
      <c r="M19" s="8">
        <v>564</v>
      </c>
      <c r="N19" s="8">
        <v>1.8660000000000001</v>
      </c>
      <c r="O19" s="10" t="s">
        <v>55</v>
      </c>
      <c r="Q19" t="s">
        <v>67</v>
      </c>
    </row>
    <row r="20" spans="1:17" x14ac:dyDescent="0.25">
      <c r="A20" s="7" t="s">
        <v>35</v>
      </c>
      <c r="B20" s="8">
        <v>1.98</v>
      </c>
      <c r="C20" s="8">
        <v>10.45</v>
      </c>
      <c r="D20" s="9">
        <f t="shared" si="0"/>
        <v>0.52777777777777768</v>
      </c>
      <c r="E20" s="8">
        <v>250</v>
      </c>
      <c r="F20" s="8">
        <v>280</v>
      </c>
      <c r="G20" s="8">
        <v>36</v>
      </c>
      <c r="H20" s="8">
        <v>1175</v>
      </c>
      <c r="I20" s="8">
        <v>4.1399999999999997</v>
      </c>
      <c r="J20" s="8">
        <v>3.64</v>
      </c>
      <c r="K20" s="8">
        <v>12.43</v>
      </c>
      <c r="L20" s="8">
        <v>9.0299999999999994</v>
      </c>
      <c r="M20" s="8">
        <v>543</v>
      </c>
      <c r="N20" s="8">
        <v>1.81</v>
      </c>
      <c r="O20" s="10" t="s">
        <v>55</v>
      </c>
      <c r="Q20" t="s">
        <v>68</v>
      </c>
    </row>
    <row r="21" spans="1:17" x14ac:dyDescent="0.25">
      <c r="A21" s="7" t="s">
        <v>36</v>
      </c>
      <c r="B21" s="8">
        <v>1.76</v>
      </c>
      <c r="C21" s="8">
        <v>4.3600000000000003</v>
      </c>
      <c r="D21" s="9">
        <f t="shared" si="0"/>
        <v>0.24772727272727274</v>
      </c>
      <c r="E21" s="8">
        <v>254</v>
      </c>
      <c r="F21" s="8">
        <v>278</v>
      </c>
      <c r="G21" s="8">
        <v>33</v>
      </c>
      <c r="H21" s="8">
        <v>692</v>
      </c>
      <c r="I21" s="8">
        <v>4.5199999999999996</v>
      </c>
      <c r="J21" s="8">
        <v>3.8</v>
      </c>
      <c r="K21" s="8">
        <v>10.119999999999999</v>
      </c>
      <c r="L21" s="8">
        <v>8.0399999999999991</v>
      </c>
      <c r="M21" s="8">
        <v>546</v>
      </c>
      <c r="N21" s="8">
        <v>1.496</v>
      </c>
      <c r="O21" s="10" t="s">
        <v>55</v>
      </c>
    </row>
    <row r="22" spans="1:17" x14ac:dyDescent="0.25">
      <c r="A22" s="7" t="s">
        <v>37</v>
      </c>
      <c r="B22" s="8">
        <v>1.72</v>
      </c>
      <c r="C22" s="8">
        <v>5.39</v>
      </c>
      <c r="D22" s="9">
        <f t="shared" si="0"/>
        <v>0.3133720930232558</v>
      </c>
      <c r="E22" s="8">
        <v>261</v>
      </c>
      <c r="F22" s="8">
        <v>281</v>
      </c>
      <c r="G22" s="8">
        <v>31</v>
      </c>
      <c r="H22" s="8">
        <v>777</v>
      </c>
      <c r="I22" s="8">
        <v>4.37</v>
      </c>
      <c r="J22" s="8">
        <v>3.87</v>
      </c>
      <c r="K22" s="8">
        <v>9.6999999999999993</v>
      </c>
      <c r="L22" s="8">
        <v>7.87</v>
      </c>
      <c r="M22" s="8">
        <v>543</v>
      </c>
      <c r="N22" s="8">
        <v>1.7290000000000001</v>
      </c>
      <c r="O22" s="10"/>
    </row>
    <row r="23" spans="1:17" x14ac:dyDescent="0.25">
      <c r="A23" s="7" t="s">
        <v>38</v>
      </c>
      <c r="B23" s="8">
        <v>0.88</v>
      </c>
      <c r="C23" s="8">
        <v>7.56</v>
      </c>
      <c r="D23" s="9">
        <f t="shared" si="0"/>
        <v>0.85909090909090902</v>
      </c>
      <c r="E23" s="8">
        <v>100</v>
      </c>
      <c r="F23" s="8">
        <v>38</v>
      </c>
      <c r="G23" s="8">
        <v>2</v>
      </c>
      <c r="H23" s="8">
        <v>1145</v>
      </c>
      <c r="I23" s="8">
        <v>3.09</v>
      </c>
      <c r="J23" s="8">
        <v>3.47</v>
      </c>
      <c r="K23" s="8">
        <v>0.27</v>
      </c>
      <c r="L23" s="8">
        <v>0.35</v>
      </c>
      <c r="M23" s="8">
        <v>201</v>
      </c>
      <c r="N23" s="8">
        <v>0.216</v>
      </c>
      <c r="O23" s="10"/>
    </row>
    <row r="24" spans="1:17" x14ac:dyDescent="0.25">
      <c r="A24" s="7" t="s">
        <v>39</v>
      </c>
      <c r="B24" s="8">
        <v>0.95</v>
      </c>
      <c r="C24" s="8">
        <v>10.08</v>
      </c>
      <c r="D24" s="9">
        <f t="shared" si="0"/>
        <v>1.0610526315789472</v>
      </c>
      <c r="E24" s="8">
        <v>135</v>
      </c>
      <c r="F24" s="8">
        <v>53</v>
      </c>
      <c r="G24" s="8">
        <v>2</v>
      </c>
      <c r="H24" s="8">
        <v>709</v>
      </c>
      <c r="I24" s="8">
        <v>3.96</v>
      </c>
      <c r="J24" s="8">
        <v>3.83</v>
      </c>
      <c r="K24" s="8">
        <v>0.42</v>
      </c>
      <c r="L24" s="8">
        <v>0.56999999999999995</v>
      </c>
      <c r="M24" s="8">
        <v>212</v>
      </c>
      <c r="N24" s="8">
        <v>0.70699999999999996</v>
      </c>
      <c r="O24" s="10"/>
    </row>
    <row r="25" spans="1:17" x14ac:dyDescent="0.25">
      <c r="A25" s="7" t="s">
        <v>40</v>
      </c>
      <c r="B25" s="8">
        <v>2.35</v>
      </c>
      <c r="C25" s="8">
        <v>32.92</v>
      </c>
      <c r="D25" s="9">
        <f t="shared" si="0"/>
        <v>1.4008510638297873</v>
      </c>
      <c r="E25" s="8">
        <v>212</v>
      </c>
      <c r="F25" s="8">
        <v>375</v>
      </c>
      <c r="G25" s="8">
        <v>6</v>
      </c>
      <c r="H25" s="8">
        <v>2452</v>
      </c>
      <c r="I25" s="8">
        <v>4.54</v>
      </c>
      <c r="J25" s="8">
        <v>3.66</v>
      </c>
      <c r="K25" s="8">
        <v>14.59</v>
      </c>
      <c r="L25" s="8">
        <v>9.7200000000000006</v>
      </c>
      <c r="M25" s="8">
        <v>417</v>
      </c>
      <c r="N25" s="8">
        <v>2.2639999999999998</v>
      </c>
      <c r="O25" s="10" t="s">
        <v>54</v>
      </c>
    </row>
    <row r="26" spans="1:17" x14ac:dyDescent="0.25">
      <c r="A26" s="7" t="s">
        <v>41</v>
      </c>
      <c r="B26" s="8">
        <v>1.48</v>
      </c>
      <c r="C26" s="8">
        <v>10.25</v>
      </c>
      <c r="D26" s="9">
        <f t="shared" si="0"/>
        <v>0.69256756756756765</v>
      </c>
      <c r="E26" s="8">
        <v>240</v>
      </c>
      <c r="F26" s="8">
        <v>305</v>
      </c>
      <c r="G26" s="8">
        <v>17</v>
      </c>
      <c r="H26" s="8">
        <v>1104</v>
      </c>
      <c r="I26" s="8">
        <v>3.95</v>
      </c>
      <c r="J26" s="8">
        <v>3.21</v>
      </c>
      <c r="K26" s="8">
        <v>7.09</v>
      </c>
      <c r="L26" s="8">
        <v>7.89</v>
      </c>
      <c r="M26" s="8">
        <v>510</v>
      </c>
      <c r="N26" s="8">
        <v>1.581</v>
      </c>
      <c r="O26" s="10" t="s">
        <v>53</v>
      </c>
    </row>
    <row r="27" spans="1:17" x14ac:dyDescent="0.25">
      <c r="A27" s="7" t="s">
        <v>42</v>
      </c>
      <c r="B27" s="8">
        <v>0.99</v>
      </c>
      <c r="C27" s="8">
        <v>11.05</v>
      </c>
      <c r="D27" s="9">
        <f t="shared" si="0"/>
        <v>1.1161616161616161</v>
      </c>
      <c r="E27" s="8">
        <v>133</v>
      </c>
      <c r="F27" s="8">
        <v>57</v>
      </c>
      <c r="G27" s="8">
        <v>2</v>
      </c>
      <c r="H27" s="8">
        <v>993</v>
      </c>
      <c r="I27" s="8">
        <v>3.75</v>
      </c>
      <c r="J27" s="8">
        <v>3.76</v>
      </c>
      <c r="K27" s="8">
        <v>0.57999999999999996</v>
      </c>
      <c r="L27" s="8">
        <v>0.82</v>
      </c>
      <c r="M27" s="8">
        <v>207</v>
      </c>
      <c r="N27" s="8">
        <v>0.33800000000000002</v>
      </c>
      <c r="O27" s="10"/>
    </row>
    <row r="28" spans="1:17" x14ac:dyDescent="0.25">
      <c r="A28" s="7" t="s">
        <v>43</v>
      </c>
      <c r="B28" s="8">
        <v>0.84</v>
      </c>
      <c r="C28" s="8">
        <v>6.5</v>
      </c>
      <c r="D28" s="9">
        <f t="shared" si="0"/>
        <v>0.77380952380952384</v>
      </c>
      <c r="E28" s="8">
        <v>111</v>
      </c>
      <c r="F28" s="8">
        <v>51</v>
      </c>
      <c r="G28" s="8">
        <v>3</v>
      </c>
      <c r="H28" s="8">
        <v>501</v>
      </c>
      <c r="I28" s="8">
        <v>3.6</v>
      </c>
      <c r="J28" s="8">
        <v>3.37</v>
      </c>
      <c r="K28" s="8">
        <v>0.28999999999999998</v>
      </c>
      <c r="L28" s="8">
        <v>0.31</v>
      </c>
      <c r="M28" s="8">
        <v>218</v>
      </c>
      <c r="N28" s="8">
        <v>0.249</v>
      </c>
      <c r="O28" s="10"/>
    </row>
    <row r="29" spans="1:17" x14ac:dyDescent="0.25">
      <c r="A29" s="7" t="s">
        <v>44</v>
      </c>
      <c r="B29" s="8">
        <v>0.89</v>
      </c>
      <c r="C29" s="8">
        <v>6.73</v>
      </c>
      <c r="D29" s="9">
        <f t="shared" si="0"/>
        <v>0.75617977528089886</v>
      </c>
      <c r="E29" s="8">
        <v>120</v>
      </c>
      <c r="F29" s="8">
        <v>58</v>
      </c>
      <c r="G29" s="8">
        <v>2</v>
      </c>
      <c r="H29" s="8">
        <v>1872</v>
      </c>
      <c r="I29" s="8">
        <v>4.09</v>
      </c>
      <c r="J29" s="8">
        <v>3.6</v>
      </c>
      <c r="K29" s="8">
        <v>0.54</v>
      </c>
      <c r="L29" s="8">
        <v>0.85</v>
      </c>
      <c r="M29" s="8">
        <v>371</v>
      </c>
      <c r="N29" s="8">
        <v>0.27400000000000002</v>
      </c>
      <c r="O29" s="10"/>
    </row>
    <row r="30" spans="1:17" x14ac:dyDescent="0.25">
      <c r="A30" s="7" t="s">
        <v>45</v>
      </c>
      <c r="B30" s="8">
        <v>1.29</v>
      </c>
      <c r="C30" s="8">
        <v>18.14</v>
      </c>
      <c r="D30" s="9">
        <f t="shared" si="0"/>
        <v>1.4062015503875969</v>
      </c>
      <c r="E30" s="8">
        <v>290</v>
      </c>
      <c r="F30" s="8">
        <v>72</v>
      </c>
      <c r="G30" s="8">
        <v>3</v>
      </c>
      <c r="H30" s="8">
        <v>1738</v>
      </c>
      <c r="I30" s="8">
        <v>3.81</v>
      </c>
      <c r="J30" s="8">
        <v>4.0599999999999996</v>
      </c>
      <c r="K30" s="8">
        <v>0.74</v>
      </c>
      <c r="L30" s="8">
        <v>0.66</v>
      </c>
      <c r="M30" s="8">
        <v>145</v>
      </c>
      <c r="N30" s="8">
        <v>0.22500000000000001</v>
      </c>
      <c r="O30" s="10"/>
    </row>
    <row r="31" spans="1:17" x14ac:dyDescent="0.25">
      <c r="A31" s="7" t="s">
        <v>46</v>
      </c>
      <c r="B31" s="8">
        <v>0.7</v>
      </c>
      <c r="C31" s="8">
        <v>6.47</v>
      </c>
      <c r="D31" s="9">
        <f t="shared" si="0"/>
        <v>0.92428571428571427</v>
      </c>
      <c r="E31" s="8">
        <v>80</v>
      </c>
      <c r="F31" s="8">
        <v>41</v>
      </c>
      <c r="G31" s="8">
        <v>3</v>
      </c>
      <c r="H31" s="8">
        <v>700</v>
      </c>
      <c r="I31" s="8">
        <v>3.14</v>
      </c>
      <c r="J31" s="8">
        <v>3.37</v>
      </c>
      <c r="K31" s="8">
        <v>0.31</v>
      </c>
      <c r="L31" s="8">
        <v>0.37</v>
      </c>
      <c r="M31" s="8">
        <v>228</v>
      </c>
      <c r="N31" s="8">
        <v>0.158</v>
      </c>
      <c r="O31" s="10"/>
    </row>
    <row r="32" spans="1:17" x14ac:dyDescent="0.25">
      <c r="A32" s="7" t="s">
        <v>47</v>
      </c>
      <c r="B32" s="8">
        <v>0.88</v>
      </c>
      <c r="C32" s="8">
        <v>6.25</v>
      </c>
      <c r="D32" s="9">
        <f t="shared" si="0"/>
        <v>0.71022727272727271</v>
      </c>
      <c r="E32" s="8">
        <v>102</v>
      </c>
      <c r="F32" s="8">
        <v>48</v>
      </c>
      <c r="G32" s="8">
        <v>3</v>
      </c>
      <c r="H32" s="8">
        <v>2125</v>
      </c>
      <c r="I32" s="8">
        <v>3.39</v>
      </c>
      <c r="J32" s="8">
        <v>3.39</v>
      </c>
      <c r="K32" s="8">
        <v>0.25</v>
      </c>
      <c r="L32" s="8">
        <v>0.25</v>
      </c>
      <c r="M32" s="8">
        <v>278</v>
      </c>
      <c r="N32" s="8">
        <v>1.802</v>
      </c>
      <c r="O32" s="10"/>
    </row>
    <row r="33" spans="1:15" x14ac:dyDescent="0.25">
      <c r="A33" s="7" t="s">
        <v>48</v>
      </c>
      <c r="B33" s="8">
        <v>0.93</v>
      </c>
      <c r="C33" s="8">
        <v>4.71</v>
      </c>
      <c r="D33" s="9">
        <f t="shared" si="0"/>
        <v>0.50645161290322582</v>
      </c>
      <c r="E33" s="8">
        <v>116</v>
      </c>
      <c r="F33" s="8">
        <v>60</v>
      </c>
      <c r="G33" s="8">
        <v>3</v>
      </c>
      <c r="H33" s="8">
        <v>1595</v>
      </c>
      <c r="I33" s="8">
        <v>3.77</v>
      </c>
      <c r="J33" s="8">
        <v>3.49</v>
      </c>
      <c r="K33" s="8">
        <v>0.4</v>
      </c>
      <c r="L33" s="8">
        <v>0.64</v>
      </c>
      <c r="M33" s="8">
        <v>354</v>
      </c>
      <c r="N33" s="8">
        <v>0.214</v>
      </c>
      <c r="O33" s="10"/>
    </row>
    <row r="34" spans="1:15" x14ac:dyDescent="0.25">
      <c r="A34" s="7" t="s">
        <v>49</v>
      </c>
      <c r="B34" s="8">
        <v>0.8</v>
      </c>
      <c r="C34" s="8">
        <v>10.67</v>
      </c>
      <c r="D34" s="9">
        <f t="shared" si="0"/>
        <v>1.33375</v>
      </c>
      <c r="E34" s="8">
        <v>164</v>
      </c>
      <c r="F34" s="8">
        <v>39</v>
      </c>
      <c r="G34" s="8">
        <v>3</v>
      </c>
      <c r="H34" s="8">
        <v>1433</v>
      </c>
      <c r="I34" s="8">
        <v>3.61</v>
      </c>
      <c r="J34" s="8">
        <v>3.48</v>
      </c>
      <c r="K34" s="8">
        <v>0.48</v>
      </c>
      <c r="L34" s="8">
        <v>0.51</v>
      </c>
      <c r="M34" s="8">
        <v>172</v>
      </c>
      <c r="N34" s="8">
        <v>0.22500000000000001</v>
      </c>
      <c r="O34" s="10"/>
    </row>
    <row r="35" spans="1:15" x14ac:dyDescent="0.25">
      <c r="A35" s="7" t="s">
        <v>50</v>
      </c>
      <c r="B35" s="8">
        <v>2.54</v>
      </c>
      <c r="C35" s="8">
        <v>11.04</v>
      </c>
      <c r="D35" s="9">
        <f t="shared" si="0"/>
        <v>0.43464566929133858</v>
      </c>
      <c r="E35" s="8">
        <v>186</v>
      </c>
      <c r="F35" s="8">
        <v>323</v>
      </c>
      <c r="G35" s="8">
        <v>18</v>
      </c>
      <c r="H35" s="8">
        <v>1590</v>
      </c>
      <c r="I35" s="8">
        <v>4.6500000000000004</v>
      </c>
      <c r="J35" s="8">
        <v>3.79</v>
      </c>
      <c r="K35" s="8">
        <v>11.01</v>
      </c>
      <c r="L35" s="8">
        <v>7.79</v>
      </c>
      <c r="M35" s="8">
        <v>369</v>
      </c>
      <c r="N35" s="8">
        <v>1.69</v>
      </c>
      <c r="O35" s="10" t="s">
        <v>55</v>
      </c>
    </row>
    <row r="36" spans="1:15" x14ac:dyDescent="0.25">
      <c r="A36" s="7" t="s">
        <v>51</v>
      </c>
      <c r="B36" s="8">
        <v>0.93</v>
      </c>
      <c r="C36" s="8">
        <v>7.52</v>
      </c>
      <c r="D36" s="9">
        <f t="shared" si="0"/>
        <v>0.8086021505376344</v>
      </c>
      <c r="E36" s="8">
        <v>106</v>
      </c>
      <c r="F36" s="8">
        <v>53</v>
      </c>
      <c r="G36" s="8">
        <v>3</v>
      </c>
      <c r="H36" s="8">
        <v>639</v>
      </c>
      <c r="I36" s="8">
        <v>3.64</v>
      </c>
      <c r="J36" s="8">
        <v>3.79</v>
      </c>
      <c r="K36" s="8">
        <v>0.38</v>
      </c>
      <c r="L36" s="8">
        <v>0.38</v>
      </c>
      <c r="M36" s="8">
        <v>223</v>
      </c>
      <c r="N36" s="8">
        <v>0.161</v>
      </c>
      <c r="O36" s="10"/>
    </row>
    <row r="37" spans="1:15" x14ac:dyDescent="0.25">
      <c r="A37" s="11" t="s">
        <v>52</v>
      </c>
      <c r="B37" s="12">
        <v>0.92</v>
      </c>
      <c r="C37" s="12">
        <v>4.17</v>
      </c>
      <c r="D37" s="13">
        <f t="shared" si="0"/>
        <v>0.45326086956521733</v>
      </c>
      <c r="E37" s="12">
        <v>118</v>
      </c>
      <c r="F37" s="12">
        <v>56</v>
      </c>
      <c r="G37" s="12">
        <v>3</v>
      </c>
      <c r="H37" s="12">
        <v>932</v>
      </c>
      <c r="I37" s="12">
        <v>3.58</v>
      </c>
      <c r="J37" s="12">
        <v>3.63</v>
      </c>
      <c r="K37" s="12">
        <v>0.33</v>
      </c>
      <c r="L37" s="12">
        <v>0.44</v>
      </c>
      <c r="M37" s="12">
        <v>205</v>
      </c>
      <c r="N37" s="12">
        <v>0.17</v>
      </c>
      <c r="O37" s="14"/>
    </row>
    <row r="39" spans="1:15" x14ac:dyDescent="0.25">
      <c r="D39" s="3"/>
    </row>
    <row r="40" spans="1:15" x14ac:dyDescent="0.25">
      <c r="D40" s="3"/>
      <c r="F40" s="2"/>
    </row>
    <row r="41" spans="1:15" x14ac:dyDescent="0.25">
      <c r="D41" s="3"/>
    </row>
    <row r="42" spans="1:15" x14ac:dyDescent="0.25">
      <c r="D42" s="3"/>
    </row>
    <row r="43" spans="1:15" x14ac:dyDescent="0.25">
      <c r="D43" s="3"/>
    </row>
    <row r="44" spans="1:15" x14ac:dyDescent="0.25">
      <c r="D44" s="3"/>
    </row>
    <row r="45" spans="1:15" x14ac:dyDescent="0.25">
      <c r="D45" s="3"/>
    </row>
    <row r="46" spans="1:15" x14ac:dyDescent="0.25">
      <c r="D46" s="3"/>
    </row>
    <row r="47" spans="1:15" x14ac:dyDescent="0.25">
      <c r="D47" s="3"/>
    </row>
    <row r="48" spans="1:15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2020-03-25T11:14:24Z</dcterms:modified>
</cp:coreProperties>
</file>