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Serap Niğdelioğlu\12.04.2019\"/>
    </mc:Choice>
  </mc:AlternateContent>
  <xr:revisionPtr revIDLastSave="0" documentId="13_ncr:1_{2C86B352-9920-4BA5-B69A-C1A5B12B29A1}" xr6:coauthVersionLast="43" xr6:coauthVersionMax="43" xr10:uidLastSave="{00000000-0000-0000-0000-000000000000}"/>
  <bookViews>
    <workbookView xWindow="-110" yWindow="-110" windowWidth="21820" windowHeight="14020" xr2:uid="{737263F1-3D31-40F7-947E-2AAF447A2E2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3" i="1"/>
  <c r="D15" i="1" l="1"/>
  <c r="D16" i="1"/>
  <c r="D17" i="1"/>
  <c r="D18" i="1"/>
  <c r="D19" i="1"/>
  <c r="D20" i="1"/>
  <c r="D21" i="1"/>
  <c r="D22" i="1"/>
  <c r="D14" i="1"/>
  <c r="D13" i="1"/>
  <c r="D12" i="1"/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<sst xmlns="http://schemas.openxmlformats.org/spreadsheetml/2006/main" count="72" uniqueCount="61">
  <si>
    <t>Numune</t>
  </si>
  <si>
    <t>TAS (mmol/L)</t>
  </si>
  <si>
    <t>TOS (µmol/L)</t>
  </si>
  <si>
    <t>OSI</t>
  </si>
  <si>
    <t>(Lizat)Numune-1</t>
  </si>
  <si>
    <t>(Lizat)Numune-2</t>
  </si>
  <si>
    <t>(Lizat)Numune-3</t>
  </si>
  <si>
    <t>(Lizat)Numune-4</t>
  </si>
  <si>
    <t>(Lizat)Numune-5</t>
  </si>
  <si>
    <t>(Lizat)Numune-6</t>
  </si>
  <si>
    <t>(Lizat)Numune-7</t>
  </si>
  <si>
    <t>(Lizat)Numune-8</t>
  </si>
  <si>
    <t>(Lizat)Numune-9</t>
  </si>
  <si>
    <t>(Lizat)Numune-10</t>
  </si>
  <si>
    <t>(Lizat)Numune-11</t>
  </si>
  <si>
    <t>(Lizat)Numune-12</t>
  </si>
  <si>
    <t>(Lizat)Numune-13</t>
  </si>
  <si>
    <t>(Lizat)Numune-14</t>
  </si>
  <si>
    <t>(Lizat)Numune-15</t>
  </si>
  <si>
    <t>(Lizat)Numune-16</t>
  </si>
  <si>
    <t>(Lizat)Numune-17</t>
  </si>
  <si>
    <t>(Lizat)Numune-18</t>
  </si>
  <si>
    <t>(Lizat)Numune-19</t>
  </si>
  <si>
    <t>(Lizat)Numune-20</t>
  </si>
  <si>
    <t>(Lizat)Numune-21</t>
  </si>
  <si>
    <t>14,13</t>
  </si>
  <si>
    <t>0,2</t>
  </si>
  <si>
    <t>9,92</t>
  </si>
  <si>
    <t>0,12</t>
  </si>
  <si>
    <t>0,16</t>
  </si>
  <si>
    <t>9,65</t>
  </si>
  <si>
    <t>0,28</t>
  </si>
  <si>
    <t>12,27</t>
  </si>
  <si>
    <t>0,31</t>
  </si>
  <si>
    <t>12,65</t>
  </si>
  <si>
    <t>12,79</t>
  </si>
  <si>
    <t>Eksi sonuç</t>
  </si>
  <si>
    <t>(Medium)Numune-1</t>
  </si>
  <si>
    <t>(Medium)Numune-2</t>
  </si>
  <si>
    <t>(Medium)Numune-3</t>
  </si>
  <si>
    <t>(Medium)Numune-4</t>
  </si>
  <si>
    <t>(Medium)Numune-5</t>
  </si>
  <si>
    <t>(Medium)Numune-6</t>
  </si>
  <si>
    <t>(Medium)Numune-7</t>
  </si>
  <si>
    <t>(Medium)Numune-8</t>
  </si>
  <si>
    <t>(Medium)Numune-9</t>
  </si>
  <si>
    <t>(Medium)Numune-10</t>
  </si>
  <si>
    <t>(Medium)Numune-11</t>
  </si>
  <si>
    <t>(Medium)Numune-12</t>
  </si>
  <si>
    <t>(Medium)Numune-13</t>
  </si>
  <si>
    <t>(Medium)Numune-14</t>
  </si>
  <si>
    <t>(Medium)Numune-15</t>
  </si>
  <si>
    <t>(Medium)Numune-16</t>
  </si>
  <si>
    <t>(Medium)Numune-17</t>
  </si>
  <si>
    <t>(Medium)Numune-18</t>
  </si>
  <si>
    <t>(Medium)Numune-19</t>
  </si>
  <si>
    <t>(Medium)Numune-20</t>
  </si>
  <si>
    <t>(Medium)Numune-21</t>
  </si>
  <si>
    <t>Disülfit</t>
  </si>
  <si>
    <t>Total Thiol(µmol/L)</t>
  </si>
  <si>
    <t>Native Thiol(µmol/L)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</si>
</sst>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₺_-;\-* #,##0.00\ _₺_-;_-* &quot;-&quot;??\ _₺_-;_-@_-"/>
  </numFmts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1" applyNumberFormat="1" applyFont="1"/>
    <xf numFmtId="49" fontId="0" fillId="0" borderId="0" xfId="1" applyNumberFormat="1" applyFont="1" applyAlignment="1">
      <alignment horizontal="center"/>
    </xf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16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7</xdr:col>
      <xdr:colOff>1473200</xdr:colOff>
      <xdr:row>76</xdr:row>
      <xdr:rowOff>1578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C17AEE2-3A84-4C85-AD73-E7EF3335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102600"/>
          <a:ext cx="10058400" cy="58943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1473200</xdr:colOff>
      <xdr:row>117</xdr:row>
      <xdr:rowOff>41319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BF027927-36C4-417B-B4ED-CFD71B03B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79550"/>
          <a:ext cx="10058400" cy="7407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D186-C1F0-45AA-816B-99B3830F3504}">
  <dimension ref="A1:H43"/>
  <sheetViews>
    <sheetView tabSelected="1" topLeftCell="A16" workbookViewId="0">
      <selection activeCell="H30" sqref="H30"/>
    </sheetView>
  </sheetViews>
  <sheetFormatPr defaultRowHeight="14.5" x14ac:dyDescent="0.35"/>
  <cols>
    <col min="1" max="1" width="18.90625" style="1" customWidth="1"/>
    <col min="2" max="2" width="14.81640625" style="2" customWidth="1"/>
    <col min="3" max="3" width="16.6328125" style="2" customWidth="1"/>
    <col min="4" max="4" width="14" style="2" customWidth="1"/>
    <col min="5" max="5" width="18.6328125" style="6" customWidth="1"/>
    <col min="6" max="6" width="18.7265625" style="6" customWidth="1"/>
    <col min="7" max="7" width="21.1796875" style="6" customWidth="1"/>
    <col min="8" max="8" width="21.54296875" style="2" customWidth="1"/>
    <col min="9" max="16384" width="8.7265625" style="1"/>
  </cols>
  <sheetData>
    <row r="1" spans="1:8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59</v>
      </c>
      <c r="F1" s="4" t="s">
        <v>60</v>
      </c>
      <c r="G1" s="4" t="s">
        <v>58</v>
      </c>
      <c r="H1" s="4"/>
    </row>
    <row r="2" spans="1:8" x14ac:dyDescent="0.35">
      <c r="A2" s="3" t="s">
        <v>4</v>
      </c>
      <c r="B2" s="4">
        <v>0.22</v>
      </c>
      <c r="C2" s="4">
        <v>14.74</v>
      </c>
      <c r="D2" s="5">
        <f>(C2/(B2*1000))*100</f>
        <v>6.7</v>
      </c>
      <c r="H2" s="4"/>
    </row>
    <row r="3" spans="1:8" x14ac:dyDescent="0.35">
      <c r="A3" s="3" t="s">
        <v>5</v>
      </c>
      <c r="B3" s="4" t="s">
        <v>36</v>
      </c>
      <c r="C3" s="4">
        <v>27.31</v>
      </c>
      <c r="D3" s="5" t="e">
        <f t="shared" ref="D3:D22" si="0">(C3/(B3*1000))*100</f>
        <v>#VALUE!</v>
      </c>
      <c r="H3" s="4"/>
    </row>
    <row r="4" spans="1:8" x14ac:dyDescent="0.35">
      <c r="A4" s="3" t="s">
        <v>6</v>
      </c>
      <c r="B4" s="4">
        <v>0.19</v>
      </c>
      <c r="C4" s="4">
        <v>15.97</v>
      </c>
      <c r="D4" s="5">
        <f t="shared" si="0"/>
        <v>8.405263157894737</v>
      </c>
      <c r="H4" s="4"/>
    </row>
    <row r="5" spans="1:8" x14ac:dyDescent="0.35">
      <c r="A5" s="3" t="s">
        <v>7</v>
      </c>
      <c r="B5" s="4">
        <v>0.26</v>
      </c>
      <c r="C5" s="4">
        <v>12.22</v>
      </c>
      <c r="D5" s="5">
        <f t="shared" si="0"/>
        <v>4.7</v>
      </c>
      <c r="H5" s="4"/>
    </row>
    <row r="6" spans="1:8" x14ac:dyDescent="0.35">
      <c r="A6" s="3" t="s">
        <v>8</v>
      </c>
      <c r="B6" s="4">
        <v>0.55000000000000004</v>
      </c>
      <c r="C6" s="4">
        <v>15.14</v>
      </c>
      <c r="D6" s="5">
        <f t="shared" si="0"/>
        <v>2.7527272727272725</v>
      </c>
      <c r="H6" s="4"/>
    </row>
    <row r="7" spans="1:8" x14ac:dyDescent="0.35">
      <c r="A7" s="3" t="s">
        <v>9</v>
      </c>
      <c r="B7" s="4">
        <v>0.79</v>
      </c>
      <c r="C7" s="4">
        <v>11.97</v>
      </c>
      <c r="D7" s="5">
        <f t="shared" si="0"/>
        <v>1.5151898734177216</v>
      </c>
      <c r="H7" s="4"/>
    </row>
    <row r="8" spans="1:8" x14ac:dyDescent="0.35">
      <c r="A8" s="3" t="s">
        <v>10</v>
      </c>
      <c r="B8" s="4">
        <v>0.74</v>
      </c>
      <c r="C8" s="4">
        <v>11.34</v>
      </c>
      <c r="D8" s="5">
        <f t="shared" si="0"/>
        <v>1.5324324324324325</v>
      </c>
      <c r="H8" s="4"/>
    </row>
    <row r="9" spans="1:8" x14ac:dyDescent="0.35">
      <c r="A9" s="3" t="s">
        <v>11</v>
      </c>
      <c r="B9" s="4">
        <v>0.68</v>
      </c>
      <c r="C9" s="4">
        <v>17.43</v>
      </c>
      <c r="D9" s="5">
        <f t="shared" si="0"/>
        <v>2.5632352941176473</v>
      </c>
      <c r="H9" s="4"/>
    </row>
    <row r="10" spans="1:8" x14ac:dyDescent="0.35">
      <c r="A10" s="3" t="s">
        <v>12</v>
      </c>
      <c r="B10" s="4">
        <v>0.77</v>
      </c>
      <c r="C10" s="4">
        <v>11.34</v>
      </c>
      <c r="D10" s="5">
        <f t="shared" si="0"/>
        <v>1.4727272727272727</v>
      </c>
      <c r="H10" s="4"/>
    </row>
    <row r="11" spans="1:8" x14ac:dyDescent="0.35">
      <c r="A11" s="3" t="s">
        <v>13</v>
      </c>
      <c r="B11" s="4">
        <v>0.63</v>
      </c>
      <c r="C11" s="4">
        <v>10.36</v>
      </c>
      <c r="D11" s="5">
        <f t="shared" si="0"/>
        <v>1.6444444444444442</v>
      </c>
      <c r="H11" s="4"/>
    </row>
    <row r="12" spans="1:8" x14ac:dyDescent="0.35">
      <c r="A12" s="3" t="s">
        <v>14</v>
      </c>
      <c r="B12" s="4">
        <v>0.65</v>
      </c>
      <c r="C12" s="4">
        <v>14.77</v>
      </c>
      <c r="D12" s="5">
        <f t="shared" si="0"/>
        <v>2.2723076923076921</v>
      </c>
      <c r="H12" s="4"/>
    </row>
    <row r="13" spans="1:8" x14ac:dyDescent="0.35">
      <c r="A13" s="3" t="s">
        <v>15</v>
      </c>
      <c r="B13" s="4">
        <v>0.54</v>
      </c>
      <c r="C13" s="4">
        <v>14.27</v>
      </c>
      <c r="D13" s="5">
        <f t="shared" si="0"/>
        <v>2.6425925925925924</v>
      </c>
      <c r="H13" s="4"/>
    </row>
    <row r="14" spans="1:8" x14ac:dyDescent="0.35">
      <c r="A14" s="3" t="s">
        <v>16</v>
      </c>
      <c r="B14" s="4">
        <v>0.27</v>
      </c>
      <c r="C14" s="4">
        <v>18.16</v>
      </c>
      <c r="D14" s="5">
        <f t="shared" si="0"/>
        <v>6.7259259259259254</v>
      </c>
      <c r="H14" s="4"/>
    </row>
    <row r="15" spans="1:8" x14ac:dyDescent="0.35">
      <c r="A15" s="3" t="s">
        <v>17</v>
      </c>
      <c r="B15" s="4" t="s">
        <v>26</v>
      </c>
      <c r="C15" s="4" t="s">
        <v>25</v>
      </c>
      <c r="D15" s="5">
        <f t="shared" si="0"/>
        <v>7.0650000000000004</v>
      </c>
    </row>
    <row r="16" spans="1:8" x14ac:dyDescent="0.35">
      <c r="A16" s="3" t="s">
        <v>18</v>
      </c>
      <c r="B16" s="4" t="s">
        <v>28</v>
      </c>
      <c r="C16" s="4" t="s">
        <v>27</v>
      </c>
      <c r="D16" s="5">
        <f t="shared" si="0"/>
        <v>8.2666666666666657</v>
      </c>
    </row>
    <row r="17" spans="1:7" x14ac:dyDescent="0.35">
      <c r="A17" s="3" t="s">
        <v>19</v>
      </c>
      <c r="B17" s="4" t="s">
        <v>29</v>
      </c>
      <c r="C17" s="4" t="s">
        <v>30</v>
      </c>
      <c r="D17" s="5">
        <f t="shared" si="0"/>
        <v>6.0312500000000009</v>
      </c>
    </row>
    <row r="18" spans="1:7" x14ac:dyDescent="0.35">
      <c r="A18" s="3" t="s">
        <v>20</v>
      </c>
      <c r="B18" s="4" t="s">
        <v>31</v>
      </c>
      <c r="C18" s="4" t="s">
        <v>32</v>
      </c>
      <c r="D18" s="5">
        <f t="shared" si="0"/>
        <v>4.3821428571428562</v>
      </c>
    </row>
    <row r="19" spans="1:7" x14ac:dyDescent="0.35">
      <c r="A19" s="3" t="s">
        <v>21</v>
      </c>
      <c r="B19" s="4" t="s">
        <v>33</v>
      </c>
      <c r="C19" s="4" t="s">
        <v>34</v>
      </c>
      <c r="D19" s="5">
        <f t="shared" si="0"/>
        <v>4.080645161290323</v>
      </c>
    </row>
    <row r="20" spans="1:7" x14ac:dyDescent="0.35">
      <c r="A20" s="3" t="s">
        <v>22</v>
      </c>
      <c r="B20" s="4">
        <v>0.12</v>
      </c>
      <c r="C20" s="4">
        <v>8.85</v>
      </c>
      <c r="D20" s="5">
        <f t="shared" si="0"/>
        <v>7.375</v>
      </c>
    </row>
    <row r="21" spans="1:7" x14ac:dyDescent="0.35">
      <c r="A21" s="3" t="s">
        <v>23</v>
      </c>
      <c r="B21" s="4">
        <v>0.27</v>
      </c>
      <c r="C21" s="4">
        <v>9.98</v>
      </c>
      <c r="D21" s="5">
        <f t="shared" si="0"/>
        <v>3.6962962962962962</v>
      </c>
    </row>
    <row r="22" spans="1:7" x14ac:dyDescent="0.35">
      <c r="A22" s="3" t="s">
        <v>24</v>
      </c>
      <c r="B22" s="4">
        <v>0.31</v>
      </c>
      <c r="C22" s="4" t="s">
        <v>35</v>
      </c>
      <c r="D22" s="5">
        <f t="shared" si="0"/>
        <v>4.1258064516129034</v>
      </c>
    </row>
    <row r="23" spans="1:7" x14ac:dyDescent="0.35">
      <c r="A23" s="1" t="s">
        <v>37</v>
      </c>
      <c r="E23" s="6">
        <v>552</v>
      </c>
      <c r="F23" s="6">
        <v>16</v>
      </c>
      <c r="G23" s="6">
        <f>(E23-F23)/2</f>
        <v>268</v>
      </c>
    </row>
    <row r="24" spans="1:7" x14ac:dyDescent="0.35">
      <c r="A24" s="1" t="s">
        <v>38</v>
      </c>
      <c r="E24" s="4" t="s">
        <v>36</v>
      </c>
      <c r="F24" s="6">
        <v>2</v>
      </c>
      <c r="G24" s="6" t="e">
        <f t="shared" ref="G24:G43" si="1">(E24-F24)/2</f>
        <v>#VALUE!</v>
      </c>
    </row>
    <row r="25" spans="1:7" x14ac:dyDescent="0.35">
      <c r="A25" s="1" t="s">
        <v>39</v>
      </c>
      <c r="E25" s="6">
        <v>118</v>
      </c>
      <c r="F25" s="6">
        <v>22</v>
      </c>
      <c r="G25" s="6">
        <f t="shared" si="1"/>
        <v>48</v>
      </c>
    </row>
    <row r="26" spans="1:7" x14ac:dyDescent="0.35">
      <c r="A26" s="1" t="s">
        <v>40</v>
      </c>
      <c r="E26" s="6">
        <v>673</v>
      </c>
      <c r="F26" s="6">
        <v>20</v>
      </c>
      <c r="G26" s="6">
        <f t="shared" si="1"/>
        <v>326.5</v>
      </c>
    </row>
    <row r="27" spans="1:7" x14ac:dyDescent="0.35">
      <c r="A27" s="1" t="s">
        <v>41</v>
      </c>
      <c r="E27" s="6">
        <v>332</v>
      </c>
      <c r="F27" s="6">
        <v>11</v>
      </c>
      <c r="G27" s="6">
        <f t="shared" si="1"/>
        <v>160.5</v>
      </c>
    </row>
    <row r="28" spans="1:7" x14ac:dyDescent="0.35">
      <c r="A28" s="1" t="s">
        <v>42</v>
      </c>
      <c r="E28" s="6">
        <v>431</v>
      </c>
      <c r="F28" s="6">
        <v>5</v>
      </c>
      <c r="G28" s="6">
        <f t="shared" si="1"/>
        <v>213</v>
      </c>
    </row>
    <row r="29" spans="1:7" x14ac:dyDescent="0.35">
      <c r="A29" s="1" t="s">
        <v>43</v>
      </c>
      <c r="E29" s="6">
        <v>65</v>
      </c>
      <c r="F29" s="6">
        <v>7</v>
      </c>
      <c r="G29" s="6">
        <f t="shared" si="1"/>
        <v>29</v>
      </c>
    </row>
    <row r="30" spans="1:7" x14ac:dyDescent="0.35">
      <c r="A30" s="1" t="s">
        <v>44</v>
      </c>
      <c r="E30" s="6">
        <v>257</v>
      </c>
      <c r="F30" s="6">
        <v>13</v>
      </c>
      <c r="G30" s="6">
        <f t="shared" si="1"/>
        <v>122</v>
      </c>
    </row>
    <row r="31" spans="1:7" x14ac:dyDescent="0.35">
      <c r="A31" s="1" t="s">
        <v>45</v>
      </c>
      <c r="E31" s="6">
        <v>67</v>
      </c>
      <c r="F31" s="6">
        <v>16</v>
      </c>
      <c r="G31" s="6">
        <f t="shared" si="1"/>
        <v>25.5</v>
      </c>
    </row>
    <row r="32" spans="1:7" x14ac:dyDescent="0.35">
      <c r="A32" s="1" t="s">
        <v>46</v>
      </c>
      <c r="E32" s="4" t="s">
        <v>36</v>
      </c>
      <c r="F32" s="6">
        <v>26</v>
      </c>
      <c r="G32" s="6" t="e">
        <f t="shared" si="1"/>
        <v>#VALUE!</v>
      </c>
    </row>
    <row r="33" spans="1:7" x14ac:dyDescent="0.35">
      <c r="A33" s="1" t="s">
        <v>47</v>
      </c>
      <c r="E33" s="6">
        <v>379</v>
      </c>
      <c r="F33" s="6">
        <v>15</v>
      </c>
      <c r="G33" s="6">
        <f t="shared" si="1"/>
        <v>182</v>
      </c>
    </row>
    <row r="34" spans="1:7" x14ac:dyDescent="0.35">
      <c r="A34" s="1" t="s">
        <v>48</v>
      </c>
      <c r="E34" s="6">
        <v>333</v>
      </c>
      <c r="F34" s="4" t="s">
        <v>36</v>
      </c>
      <c r="G34" s="6" t="e">
        <f t="shared" si="1"/>
        <v>#VALUE!</v>
      </c>
    </row>
    <row r="35" spans="1:7" x14ac:dyDescent="0.35">
      <c r="A35" s="1" t="s">
        <v>49</v>
      </c>
      <c r="E35" s="6">
        <v>107</v>
      </c>
      <c r="F35" s="6">
        <v>25</v>
      </c>
      <c r="G35" s="6">
        <f t="shared" si="1"/>
        <v>41</v>
      </c>
    </row>
    <row r="36" spans="1:7" x14ac:dyDescent="0.35">
      <c r="A36" s="1" t="s">
        <v>50</v>
      </c>
      <c r="E36" s="4" t="s">
        <v>36</v>
      </c>
      <c r="F36" s="6">
        <v>16</v>
      </c>
      <c r="G36" s="6" t="e">
        <f t="shared" si="1"/>
        <v>#VALUE!</v>
      </c>
    </row>
    <row r="37" spans="1:7" x14ac:dyDescent="0.35">
      <c r="A37" s="1" t="s">
        <v>51</v>
      </c>
      <c r="E37" s="6">
        <v>33</v>
      </c>
      <c r="F37" s="4" t="s">
        <v>36</v>
      </c>
      <c r="G37" s="6" t="e">
        <f t="shared" si="1"/>
        <v>#VALUE!</v>
      </c>
    </row>
    <row r="38" spans="1:7" x14ac:dyDescent="0.35">
      <c r="A38" s="1" t="s">
        <v>52</v>
      </c>
      <c r="E38" s="6">
        <v>251</v>
      </c>
      <c r="F38" s="4" t="s">
        <v>36</v>
      </c>
      <c r="G38" s="6" t="e">
        <f t="shared" si="1"/>
        <v>#VALUE!</v>
      </c>
    </row>
    <row r="39" spans="1:7" x14ac:dyDescent="0.35">
      <c r="A39" s="1" t="s">
        <v>53</v>
      </c>
      <c r="E39" s="4" t="s">
        <v>36</v>
      </c>
      <c r="F39" s="4" t="s">
        <v>36</v>
      </c>
      <c r="G39" s="6" t="e">
        <f t="shared" si="1"/>
        <v>#VALUE!</v>
      </c>
    </row>
    <row r="40" spans="1:7" x14ac:dyDescent="0.35">
      <c r="A40" s="1" t="s">
        <v>54</v>
      </c>
      <c r="E40" s="6">
        <v>249</v>
      </c>
      <c r="F40" s="4" t="s">
        <v>36</v>
      </c>
      <c r="G40" s="6" t="e">
        <f t="shared" si="1"/>
        <v>#VALUE!</v>
      </c>
    </row>
    <row r="41" spans="1:7" x14ac:dyDescent="0.35">
      <c r="A41" s="1" t="s">
        <v>55</v>
      </c>
      <c r="E41" s="6">
        <v>233</v>
      </c>
      <c r="F41" s="6">
        <v>17</v>
      </c>
      <c r="G41" s="6">
        <f t="shared" si="1"/>
        <v>108</v>
      </c>
    </row>
    <row r="42" spans="1:7" x14ac:dyDescent="0.35">
      <c r="A42" s="1" t="s">
        <v>56</v>
      </c>
      <c r="E42" s="6">
        <v>224</v>
      </c>
      <c r="F42" s="4" t="s">
        <v>36</v>
      </c>
      <c r="G42" s="6" t="e">
        <f t="shared" si="1"/>
        <v>#VALUE!</v>
      </c>
    </row>
    <row r="43" spans="1:7" x14ac:dyDescent="0.35">
      <c r="A43" s="1" t="s">
        <v>57</v>
      </c>
      <c r="E43" s="6">
        <v>259</v>
      </c>
      <c r="F43" s="4" t="s">
        <v>36</v>
      </c>
      <c r="G43" s="6" t="e">
        <f t="shared" si="1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2019-02-15T19:39:36Z</dcterms:created>
  <dcterms:modified xsi:type="dcterms:W3CDTF">2019-04-11T20:29:17Z</dcterms:modified>
</cp:coreProperties>
</file>