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Zonul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39" i="1"/>
  <c r="C40" i="1"/>
  <c r="C38" i="1"/>
  <c r="C37" i="1"/>
  <c r="C36" i="1"/>
  <c r="C35" i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<sst xmlns="http://schemas.openxmlformats.org/spreadsheetml/2006/main" count="18" uniqueCount="16">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</sst>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ZONULİN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047090988626422"/>
                  <c:y val="-0.2249938028579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Zonulin!$C$16:$C$23</c:f>
              <c:numCache>
                <c:formatCode>General</c:formatCode>
                <c:ptCount val="8"/>
                <c:pt idx="0">
                  <c:v>2.9390000000000001</c:v>
                </c:pt>
                <c:pt idx="1">
                  <c:v>2.0750000000000002</c:v>
                </c:pt>
                <c:pt idx="2">
                  <c:v>1.3260000000000001</c:v>
                </c:pt>
                <c:pt idx="3">
                  <c:v>0.46400000000000002</c:v>
                </c:pt>
                <c:pt idx="4">
                  <c:v>0.18000000000000002</c:v>
                </c:pt>
                <c:pt idx="5">
                  <c:v>4.7000000000000007E-2</c:v>
                </c:pt>
                <c:pt idx="6">
                  <c:v>1.5999999999999993E-2</c:v>
                </c:pt>
                <c:pt idx="7">
                  <c:v>0</c:v>
                </c:pt>
              </c:numCache>
            </c:numRef>
          </c:xVal>
          <c:yVal>
            <c:numRef>
              <c:f>Zonulin!$D$16:$D$23</c:f>
              <c:numCache>
                <c:formatCode>General</c:formatCode>
                <c:ptCount val="8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3.13</c:v>
                </c:pt>
                <c:pt idx="5">
                  <c:v>1.57</c:v>
                </c:pt>
                <c:pt idx="6">
                  <c:v>0.78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4-49D5-B763-CCFFE07C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89632"/>
        <c:axId val="366687968"/>
      </c:scatterChart>
      <c:valAx>
        <c:axId val="3666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6687968"/>
        <c:crosses val="autoZero"/>
        <c:crossBetween val="midCat"/>
      </c:valAx>
      <c:valAx>
        <c:axId val="3666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66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13</xdr:row>
      <xdr:rowOff>142875</xdr:rowOff>
    </xdr:from>
    <xdr:to>
      <xdr:col>14</xdr:col>
      <xdr:colOff>257175</xdr:colOff>
      <xdr:row>28</xdr:row>
      <xdr:rowOff>28575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1"/>
  <sheetViews>
    <sheetView tabSelected="1" workbookViewId="0">
      <selection activeCell="H40" sqref="H40"/>
    </sheetView>
  </sheetViews>
  <sheetFormatPr defaultRowHeight="15" x14ac:dyDescent="0.25"/>
  <cols>
    <col min="1" max="1" width="10" customWidth="1"/>
    <col min="2" max="2" width="12.5703125" customWidth="1"/>
    <col min="3" max="3" width="11.5703125" customWidth="1"/>
    <col min="4" max="4" width="12.140625" customWidth="1"/>
  </cols>
  <sheetData>
    <row r="2" spans="1:12" x14ac:dyDescent="0.25">
      <c r="A2" s="2">
        <v>2.996</v>
      </c>
      <c r="B2" s="2">
        <v>2.569</v>
      </c>
      <c r="C2" s="2">
        <v>2.6680000000000001</v>
      </c>
      <c r="D2" s="2">
        <v>2.97</v>
      </c>
      <c r="E2" s="2">
        <v>2.54</v>
      </c>
      <c r="F2" s="2">
        <v>2.6680000000000001</v>
      </c>
      <c r="G2" s="2">
        <v>2.9090000000000003</v>
      </c>
      <c r="H2" s="2">
        <v>2.99</v>
      </c>
      <c r="I2" s="2">
        <v>2.99</v>
      </c>
      <c r="J2" s="2">
        <v>2.88</v>
      </c>
      <c r="K2" s="2">
        <v>2.65</v>
      </c>
      <c r="L2" s="2">
        <v>2.96</v>
      </c>
    </row>
    <row r="3" spans="1:12" x14ac:dyDescent="0.25">
      <c r="A3" s="2">
        <v>2.1320000000000001</v>
      </c>
      <c r="B3" s="2">
        <v>2.899</v>
      </c>
      <c r="C3" s="2">
        <v>2.7850000000000001</v>
      </c>
      <c r="D3" s="2">
        <v>2.96</v>
      </c>
      <c r="E3" s="2">
        <v>2.956</v>
      </c>
      <c r="F3" s="2">
        <v>2.9950000000000001</v>
      </c>
      <c r="G3" s="2">
        <v>2.3420000000000001</v>
      </c>
      <c r="H3" s="2">
        <v>2.6310000000000002</v>
      </c>
      <c r="I3" s="2">
        <v>2.899</v>
      </c>
      <c r="J3" s="2">
        <v>2.8250000000000002</v>
      </c>
      <c r="K3" s="2">
        <v>2.87</v>
      </c>
      <c r="L3" s="2">
        <v>2.9529999999999998</v>
      </c>
    </row>
    <row r="4" spans="1:12" x14ac:dyDescent="0.25">
      <c r="A4" s="2">
        <v>1.383</v>
      </c>
      <c r="B4" s="2">
        <v>2.6739999999999999</v>
      </c>
      <c r="C4" s="2">
        <v>2.9540000000000002</v>
      </c>
      <c r="D4" s="2">
        <v>2.9950000000000001</v>
      </c>
      <c r="E4" s="2">
        <v>2.93</v>
      </c>
      <c r="F4" s="2">
        <v>2.8359999999999999</v>
      </c>
      <c r="G4" s="2">
        <v>2.99</v>
      </c>
      <c r="H4" s="2">
        <v>2.8889999999999998</v>
      </c>
      <c r="I4" s="2">
        <v>2.778</v>
      </c>
      <c r="J4" s="2">
        <v>2.839</v>
      </c>
      <c r="K4" s="2">
        <v>2.9940000000000002</v>
      </c>
      <c r="L4" s="2">
        <v>2.98</v>
      </c>
    </row>
    <row r="5" spans="1:12" x14ac:dyDescent="0.25">
      <c r="A5" s="2">
        <v>0.52100000000000002</v>
      </c>
      <c r="B5" s="2">
        <v>2.4489999999999998</v>
      </c>
      <c r="C5" s="2">
        <v>2.976</v>
      </c>
      <c r="D5" s="2">
        <v>2.99</v>
      </c>
      <c r="E5" s="2">
        <v>2.7879999999999998</v>
      </c>
      <c r="F5" s="2">
        <v>2.181</v>
      </c>
      <c r="G5" s="2">
        <v>2.9980000000000002</v>
      </c>
      <c r="H5" s="2">
        <v>2.669</v>
      </c>
      <c r="I5" s="2">
        <v>2.7690000000000001</v>
      </c>
      <c r="J5" s="2">
        <v>2.8559999999999999</v>
      </c>
      <c r="K5" s="2">
        <v>2.8769999999999998</v>
      </c>
      <c r="L5" s="2">
        <v>2.87</v>
      </c>
    </row>
    <row r="6" spans="1:12" x14ac:dyDescent="0.25">
      <c r="A6" s="2">
        <v>0.23700000000000002</v>
      </c>
      <c r="B6" s="2">
        <v>2.85</v>
      </c>
      <c r="C6" s="2">
        <v>2.8780000000000001</v>
      </c>
      <c r="D6" s="2">
        <v>2.39</v>
      </c>
      <c r="E6" s="2">
        <v>2.944</v>
      </c>
      <c r="F6" s="2">
        <v>2.794</v>
      </c>
      <c r="G6" s="2">
        <v>2.7879999999999998</v>
      </c>
      <c r="H6" s="2">
        <v>2.887</v>
      </c>
      <c r="I6" s="2">
        <v>2.4489999999999998</v>
      </c>
      <c r="J6" s="2">
        <v>2.9340000000000002</v>
      </c>
      <c r="K6" s="2">
        <v>2.661</v>
      </c>
      <c r="L6" s="2">
        <v>2.9910000000000001</v>
      </c>
    </row>
    <row r="7" spans="1:12" x14ac:dyDescent="0.25">
      <c r="A7" s="2">
        <v>0.10400000000000001</v>
      </c>
      <c r="B7" s="2">
        <v>2.5710000000000002</v>
      </c>
      <c r="C7" s="2">
        <v>2.496</v>
      </c>
      <c r="D7" s="2">
        <v>2.9540000000000002</v>
      </c>
      <c r="E7" s="2">
        <v>2.956</v>
      </c>
      <c r="F7" s="2">
        <v>2.7679999999999998</v>
      </c>
      <c r="G7" s="2">
        <v>2.766</v>
      </c>
      <c r="H7" s="2">
        <v>2.79</v>
      </c>
      <c r="I7" s="2">
        <v>2.9670000000000001</v>
      </c>
      <c r="J7" s="2">
        <v>2.84</v>
      </c>
      <c r="K7" s="2">
        <v>2.5489999999999999</v>
      </c>
      <c r="L7" s="2">
        <v>2.875</v>
      </c>
    </row>
    <row r="8" spans="1:12" x14ac:dyDescent="0.25">
      <c r="A8" s="2">
        <v>7.2999999999999995E-2</v>
      </c>
      <c r="B8" s="2">
        <v>2.9929999999999999</v>
      </c>
      <c r="C8" s="2">
        <v>2.9630000000000001</v>
      </c>
      <c r="D8" s="2">
        <v>2.9079999999999999</v>
      </c>
      <c r="E8" s="2">
        <v>2.9</v>
      </c>
      <c r="F8" s="2">
        <v>2.3559999999999999</v>
      </c>
      <c r="G8" s="2">
        <v>2.9889999999999999</v>
      </c>
      <c r="H8" s="2">
        <v>2.8210000000000002</v>
      </c>
      <c r="I8" s="2">
        <v>2.9990000000000001</v>
      </c>
      <c r="J8" s="2">
        <v>2.73</v>
      </c>
      <c r="K8" s="2">
        <v>2.6549999999999998</v>
      </c>
      <c r="L8" s="2">
        <v>2.9940000000000002</v>
      </c>
    </row>
    <row r="9" spans="1:12" x14ac:dyDescent="0.25">
      <c r="A9" s="2">
        <v>5.7000000000000002E-2</v>
      </c>
      <c r="B9" s="2">
        <v>2.4900000000000002</v>
      </c>
      <c r="C9" s="2">
        <v>2.99</v>
      </c>
      <c r="D9" s="2">
        <v>2.9460000000000002</v>
      </c>
      <c r="E9" s="2">
        <v>2.91</v>
      </c>
      <c r="F9" s="2">
        <v>2.899</v>
      </c>
      <c r="G9" s="2">
        <v>2.8889999999999998</v>
      </c>
      <c r="H9" s="2">
        <v>2.67</v>
      </c>
      <c r="I9" s="2">
        <v>2.7989999999999999</v>
      </c>
      <c r="J9" s="2">
        <v>2.66</v>
      </c>
      <c r="K9" s="2">
        <v>2.8860000000000001</v>
      </c>
      <c r="L9" s="2"/>
    </row>
    <row r="12" spans="1:12" x14ac:dyDescent="0.25">
      <c r="A12" t="s">
        <v>0</v>
      </c>
    </row>
    <row r="15" spans="1:12" x14ac:dyDescent="0.25">
      <c r="B15" s="2" t="s">
        <v>9</v>
      </c>
      <c r="C15" s="2" t="s">
        <v>10</v>
      </c>
      <c r="D15" s="2" t="s">
        <v>11</v>
      </c>
      <c r="E15" s="2" t="s">
        <v>12</v>
      </c>
    </row>
    <row r="16" spans="1:12" x14ac:dyDescent="0.25">
      <c r="A16" t="s">
        <v>1</v>
      </c>
      <c r="B16" s="2">
        <v>2.996</v>
      </c>
      <c r="C16" s="2">
        <f>B16-B23</f>
        <v>2.9390000000000001</v>
      </c>
      <c r="D16" s="2">
        <v>50</v>
      </c>
      <c r="E16" s="2">
        <f>(4.8058*C16*C16)+(2.0798*C16)+(1.5899)</f>
        <v>49.213591781800005</v>
      </c>
    </row>
    <row r="17" spans="1:12" x14ac:dyDescent="0.25">
      <c r="A17" t="s">
        <v>2</v>
      </c>
      <c r="B17" s="2">
        <v>2.1320000000000001</v>
      </c>
      <c r="C17" s="2">
        <f>B17-B23</f>
        <v>2.0750000000000002</v>
      </c>
      <c r="D17" s="2">
        <v>25</v>
      </c>
      <c r="E17" s="2">
        <f t="shared" ref="E17:E80" si="0">(4.8058*C17*C17)+(2.0798*C17)+(1.5899)</f>
        <v>26.597457625000004</v>
      </c>
    </row>
    <row r="18" spans="1:12" x14ac:dyDescent="0.25">
      <c r="A18" t="s">
        <v>3</v>
      </c>
      <c r="B18" s="2">
        <v>1.383</v>
      </c>
      <c r="C18" s="2">
        <f>B18-B23</f>
        <v>1.3260000000000001</v>
      </c>
      <c r="D18" s="2">
        <v>12.5</v>
      </c>
      <c r="E18" s="2">
        <f t="shared" si="0"/>
        <v>12.7976376008</v>
      </c>
    </row>
    <row r="19" spans="1:12" x14ac:dyDescent="0.25">
      <c r="A19" t="s">
        <v>4</v>
      </c>
      <c r="B19" s="2">
        <v>0.52100000000000002</v>
      </c>
      <c r="C19" s="2">
        <f>B19-B23</f>
        <v>0.46400000000000002</v>
      </c>
      <c r="D19" s="2">
        <v>6.25</v>
      </c>
      <c r="E19" s="2">
        <f t="shared" si="0"/>
        <v>3.5895967168</v>
      </c>
    </row>
    <row r="20" spans="1:12" x14ac:dyDescent="0.25">
      <c r="A20" t="s">
        <v>5</v>
      </c>
      <c r="B20" s="2">
        <v>0.23700000000000002</v>
      </c>
      <c r="C20" s="2">
        <f>B20-B23</f>
        <v>0.18000000000000002</v>
      </c>
      <c r="D20" s="2">
        <v>3.13</v>
      </c>
      <c r="E20" s="2">
        <f t="shared" si="0"/>
        <v>2.1199719200000002</v>
      </c>
    </row>
    <row r="21" spans="1:12" x14ac:dyDescent="0.25">
      <c r="A21" t="s">
        <v>6</v>
      </c>
      <c r="B21" s="2">
        <v>0.10400000000000001</v>
      </c>
      <c r="C21" s="2">
        <f>B21-B23</f>
        <v>4.7000000000000007E-2</v>
      </c>
      <c r="D21" s="2">
        <v>1.57</v>
      </c>
      <c r="E21" s="2">
        <f t="shared" si="0"/>
        <v>1.6982666122000001</v>
      </c>
    </row>
    <row r="22" spans="1:12" x14ac:dyDescent="0.25">
      <c r="A22" t="s">
        <v>7</v>
      </c>
      <c r="B22" s="2">
        <v>7.2999999999999995E-2</v>
      </c>
      <c r="C22" s="2">
        <f>B22-B23</f>
        <v>1.5999999999999993E-2</v>
      </c>
      <c r="D22" s="2">
        <v>0.78</v>
      </c>
      <c r="E22" s="2">
        <f t="shared" si="0"/>
        <v>1.6244070848000001</v>
      </c>
    </row>
    <row r="23" spans="1:12" x14ac:dyDescent="0.25">
      <c r="A23" t="s">
        <v>8</v>
      </c>
      <c r="B23" s="2">
        <v>5.7000000000000002E-2</v>
      </c>
      <c r="C23" s="2">
        <f>B23-B23</f>
        <v>0</v>
      </c>
      <c r="D23" s="2">
        <v>0</v>
      </c>
      <c r="E23" s="2">
        <f t="shared" si="0"/>
        <v>1.5899000000000001</v>
      </c>
    </row>
    <row r="24" spans="1:12" x14ac:dyDescent="0.25">
      <c r="E24" s="2"/>
    </row>
    <row r="25" spans="1:12" x14ac:dyDescent="0.25">
      <c r="E25" s="2"/>
    </row>
    <row r="26" spans="1:12" x14ac:dyDescent="0.25">
      <c r="E26" s="2"/>
    </row>
    <row r="27" spans="1:12" x14ac:dyDescent="0.25">
      <c r="E27" s="2"/>
    </row>
    <row r="28" spans="1:12" x14ac:dyDescent="0.25">
      <c r="E28" s="2"/>
    </row>
    <row r="29" spans="1:12" x14ac:dyDescent="0.25">
      <c r="E29" s="2"/>
      <c r="J29" s="1" t="s">
        <v>13</v>
      </c>
      <c r="K29" s="1"/>
      <c r="L29" s="1"/>
    </row>
    <row r="30" spans="1:12" x14ac:dyDescent="0.25">
      <c r="E30" s="2"/>
    </row>
    <row r="31" spans="1:12" x14ac:dyDescent="0.25">
      <c r="E31" s="2"/>
    </row>
    <row r="32" spans="1:12" x14ac:dyDescent="0.25">
      <c r="E32" s="2"/>
    </row>
    <row r="33" spans="1:5" x14ac:dyDescent="0.25">
      <c r="E33" s="2"/>
    </row>
    <row r="34" spans="1:5" x14ac:dyDescent="0.25">
      <c r="A34" s="4" t="s">
        <v>14</v>
      </c>
      <c r="B34" s="4" t="s">
        <v>15</v>
      </c>
      <c r="C34" s="4" t="s">
        <v>10</v>
      </c>
      <c r="D34" s="4" t="s">
        <v>12</v>
      </c>
      <c r="E34" s="2"/>
    </row>
    <row r="35" spans="1:5" x14ac:dyDescent="0.25">
      <c r="A35" s="3">
        <v>1</v>
      </c>
      <c r="B35" s="5">
        <v>2.569</v>
      </c>
      <c r="C35" s="5">
        <f>B35-B23</f>
        <v>2.512</v>
      </c>
      <c r="D35" s="5">
        <f>(4.8058*C35*C35)+(2.0798*C35)+(1.5899)</f>
        <v>37.139647635199999</v>
      </c>
    </row>
    <row r="36" spans="1:5" x14ac:dyDescent="0.25">
      <c r="A36" s="3">
        <v>2</v>
      </c>
      <c r="B36" s="5">
        <v>2.899</v>
      </c>
      <c r="C36" s="5">
        <f>B36-B23</f>
        <v>2.8420000000000001</v>
      </c>
      <c r="D36" s="5">
        <f>(4.8058*C36*C36)+(2.0798*C36)+(1.5899)</f>
        <v>46.316965191200005</v>
      </c>
    </row>
    <row r="37" spans="1:5" x14ac:dyDescent="0.25">
      <c r="A37" s="3">
        <v>3</v>
      </c>
      <c r="B37" s="5">
        <v>2.6739999999999999</v>
      </c>
      <c r="C37" s="5">
        <f>B37-B23</f>
        <v>2.617</v>
      </c>
      <c r="D37" s="5">
        <f>(4.8058*C37*C37)+(2.0798*C37)+(1.5899)</f>
        <v>39.946166196199997</v>
      </c>
    </row>
    <row r="38" spans="1:5" x14ac:dyDescent="0.25">
      <c r="A38" s="3">
        <v>4</v>
      </c>
      <c r="B38" s="5">
        <v>2.4489999999999998</v>
      </c>
      <c r="C38" s="5">
        <f>B38-B23</f>
        <v>2.3919999999999999</v>
      </c>
      <c r="D38" s="5">
        <f>(4.8058*C38*C38)+(2.0798*C38)+(1.5899)</f>
        <v>34.061954451199995</v>
      </c>
    </row>
    <row r="39" spans="1:5" x14ac:dyDescent="0.25">
      <c r="A39" s="3">
        <v>5</v>
      </c>
      <c r="B39" s="5">
        <v>2.85</v>
      </c>
      <c r="C39" s="5">
        <f>B39-B23</f>
        <v>2.7930000000000001</v>
      </c>
      <c r="D39" s="5">
        <f>(4.8058*C39*C39)+(2.0798*C39)+(1.5899)</f>
        <v>44.888101524199996</v>
      </c>
    </row>
    <row r="40" spans="1:5" x14ac:dyDescent="0.25">
      <c r="A40" s="3">
        <v>6</v>
      </c>
      <c r="B40" s="5">
        <v>2.5710000000000002</v>
      </c>
      <c r="C40" s="5">
        <f>B40-B23</f>
        <v>2.5140000000000002</v>
      </c>
      <c r="D40" s="5">
        <f>(4.8058*C40*C40)+(2.0798*C40)+(1.5899)</f>
        <v>37.192115136800005</v>
      </c>
    </row>
    <row r="41" spans="1:5" x14ac:dyDescent="0.25">
      <c r="A41" s="3">
        <v>7</v>
      </c>
      <c r="B41" s="5">
        <v>2.9929999999999999</v>
      </c>
      <c r="C41" s="5">
        <f>B41-B23</f>
        <v>2.9359999999999999</v>
      </c>
      <c r="D41" s="5">
        <f>(4.8058*C41*C41)+(2.0798*C41)+(1.5899)</f>
        <v>49.122650156799992</v>
      </c>
    </row>
    <row r="42" spans="1:5" x14ac:dyDescent="0.25">
      <c r="A42" s="3">
        <v>8</v>
      </c>
      <c r="B42" s="5">
        <v>2.4900000000000002</v>
      </c>
      <c r="C42" s="5">
        <f>B42-B23</f>
        <v>2.4330000000000003</v>
      </c>
      <c r="D42" s="5">
        <f>(4.8058*C42*C42)+(2.0798*C42)+(1.5899)</f>
        <v>35.097933636200011</v>
      </c>
    </row>
    <row r="43" spans="1:5" x14ac:dyDescent="0.25">
      <c r="A43" s="3">
        <v>9</v>
      </c>
      <c r="B43" s="5">
        <v>2.6680000000000001</v>
      </c>
      <c r="C43" s="5">
        <f>B43-B23</f>
        <v>2.6110000000000002</v>
      </c>
      <c r="D43" s="5">
        <f>(4.8058*C43*C43)+(2.0798*C43)+(1.5899)</f>
        <v>39.782939061800008</v>
      </c>
    </row>
    <row r="44" spans="1:5" x14ac:dyDescent="0.25">
      <c r="A44" s="3">
        <v>10</v>
      </c>
      <c r="B44" s="5">
        <v>2.7850000000000001</v>
      </c>
      <c r="C44" s="5">
        <f>B44-B23</f>
        <v>2.7280000000000002</v>
      </c>
      <c r="D44" s="5">
        <f>(4.8058*C44*C44)+(2.0798*C44)+(1.5899)</f>
        <v>43.028281107200002</v>
      </c>
    </row>
    <row r="45" spans="1:5" x14ac:dyDescent="0.25">
      <c r="A45" s="3">
        <v>11</v>
      </c>
      <c r="B45" s="5">
        <v>2.9540000000000002</v>
      </c>
      <c r="C45" s="5">
        <f>B45-B23</f>
        <v>2.8970000000000002</v>
      </c>
      <c r="D45" s="5">
        <f>(4.8058*C45*C45)+(2.0798*C45)+(1.5899)</f>
        <v>47.948280932199999</v>
      </c>
    </row>
    <row r="46" spans="1:5" x14ac:dyDescent="0.25">
      <c r="A46" s="3">
        <v>12</v>
      </c>
      <c r="B46" s="5">
        <v>2.976</v>
      </c>
      <c r="C46" s="5">
        <f>B46-B23</f>
        <v>2.919</v>
      </c>
      <c r="D46" s="5">
        <f>(4.8058*C46*C46)+(2.0798*C46)+(1.5899)</f>
        <v>48.608948253800001</v>
      </c>
    </row>
    <row r="47" spans="1:5" x14ac:dyDescent="0.25">
      <c r="A47" s="3">
        <v>13</v>
      </c>
      <c r="B47" s="5">
        <v>2.8780000000000001</v>
      </c>
      <c r="C47" s="5">
        <f>B47-B23</f>
        <v>2.8210000000000002</v>
      </c>
      <c r="D47" s="5">
        <f>(4.8058*C47*C47)+(2.0798*C47)+(1.5899)</f>
        <v>45.701769237800001</v>
      </c>
    </row>
    <row r="48" spans="1:5" x14ac:dyDescent="0.25">
      <c r="A48" s="3">
        <v>14</v>
      </c>
      <c r="B48" s="5">
        <v>2.496</v>
      </c>
      <c r="C48" s="5">
        <f>B48-B23</f>
        <v>2.4390000000000001</v>
      </c>
      <c r="D48" s="5">
        <f>(4.8058*C48*C48)+(2.0798*C48)+(1.5899)</f>
        <v>35.250895581799995</v>
      </c>
    </row>
    <row r="49" spans="1:4" x14ac:dyDescent="0.25">
      <c r="A49" s="3">
        <v>15</v>
      </c>
      <c r="B49" s="5">
        <v>2.9630000000000001</v>
      </c>
      <c r="C49" s="5">
        <f>B49-B23</f>
        <v>2.9060000000000001</v>
      </c>
      <c r="D49" s="5">
        <f>(4.8058*C49*C49)+(2.0798*C49)+(1.5899)</f>
        <v>48.217991648800002</v>
      </c>
    </row>
    <row r="50" spans="1:4" x14ac:dyDescent="0.25">
      <c r="A50" s="3">
        <v>16</v>
      </c>
      <c r="B50" s="5">
        <v>2.99</v>
      </c>
      <c r="C50" s="5">
        <f>B50-B23</f>
        <v>2.9330000000000003</v>
      </c>
      <c r="D50" s="5">
        <f>(4.8058*C50*C50)+(2.0798*C50)+(1.5899)</f>
        <v>49.031795036200002</v>
      </c>
    </row>
    <row r="51" spans="1:4" x14ac:dyDescent="0.25">
      <c r="A51" s="3">
        <v>17</v>
      </c>
      <c r="B51" s="5">
        <v>2.97</v>
      </c>
      <c r="C51" s="5">
        <f>B51-B23</f>
        <v>2.9130000000000003</v>
      </c>
      <c r="D51" s="5">
        <f>(4.8058*C51*C51)+(2.0798*C51)+(1.5899)</f>
        <v>48.428304900200004</v>
      </c>
    </row>
    <row r="52" spans="1:4" x14ac:dyDescent="0.25">
      <c r="A52" s="3">
        <v>18</v>
      </c>
      <c r="B52" s="5">
        <v>2.96</v>
      </c>
      <c r="C52" s="5">
        <f>B52-B23</f>
        <v>2.903</v>
      </c>
      <c r="D52" s="5">
        <f>(4.8058*C52*C52)+(2.0798*C52)+(1.5899)</f>
        <v>48.128001572199999</v>
      </c>
    </row>
    <row r="53" spans="1:4" x14ac:dyDescent="0.25">
      <c r="A53" s="3">
        <v>19</v>
      </c>
      <c r="B53" s="5">
        <v>2.9950000000000001</v>
      </c>
      <c r="C53" s="5">
        <f>B53-B23</f>
        <v>2.9380000000000002</v>
      </c>
      <c r="D53" s="5">
        <f>(4.8058*C53*C53)+(2.0798*C53)+(1.5899)</f>
        <v>49.183268295200001</v>
      </c>
    </row>
    <row r="54" spans="1:4" x14ac:dyDescent="0.25">
      <c r="A54" s="3">
        <v>20</v>
      </c>
      <c r="B54" s="5">
        <v>2.99</v>
      </c>
      <c r="C54" s="5">
        <f>B54-B23</f>
        <v>2.9330000000000003</v>
      </c>
      <c r="D54" s="5">
        <f>(4.8058*C54*C54)+(2.0798*C54)+(1.5899)</f>
        <v>49.031795036200002</v>
      </c>
    </row>
    <row r="55" spans="1:4" x14ac:dyDescent="0.25">
      <c r="A55" s="3">
        <v>21</v>
      </c>
      <c r="B55" s="5">
        <v>2.39</v>
      </c>
      <c r="C55" s="5">
        <f>B55-B23</f>
        <v>2.3330000000000002</v>
      </c>
      <c r="D55" s="5">
        <f>(4.8058*C55*C55)+(2.0798*C55)+(1.5899)</f>
        <v>32.599509356200002</v>
      </c>
    </row>
    <row r="56" spans="1:4" x14ac:dyDescent="0.25">
      <c r="A56" s="3">
        <v>22</v>
      </c>
      <c r="B56" s="5">
        <v>2.9540000000000002</v>
      </c>
      <c r="C56" s="5">
        <f>B56-B23</f>
        <v>2.8970000000000002</v>
      </c>
      <c r="D56" s="5">
        <f>(4.8058*C56*C56)+(2.0798*C56)+(1.5899)</f>
        <v>47.948280932199999</v>
      </c>
    </row>
    <row r="57" spans="1:4" x14ac:dyDescent="0.25">
      <c r="A57" s="3">
        <v>23</v>
      </c>
      <c r="B57" s="5">
        <v>2.9079999999999999</v>
      </c>
      <c r="C57" s="5">
        <f>B57-B23</f>
        <v>2.851</v>
      </c>
      <c r="D57" s="5">
        <f>(4.8058*C57*C57)+(2.0798*C57)+(1.5899)</f>
        <v>46.581918165799998</v>
      </c>
    </row>
    <row r="58" spans="1:4" x14ac:dyDescent="0.25">
      <c r="A58" s="3">
        <v>24</v>
      </c>
      <c r="B58" s="5">
        <v>2.9460000000000002</v>
      </c>
      <c r="C58" s="5">
        <f>B58-B23</f>
        <v>2.8890000000000002</v>
      </c>
      <c r="D58" s="5">
        <f>(4.8058*C58*C58)+(2.0798*C58)+(1.5899)</f>
        <v>47.709191661800006</v>
      </c>
    </row>
    <row r="59" spans="1:4" x14ac:dyDescent="0.25">
      <c r="A59" s="3">
        <v>25</v>
      </c>
      <c r="B59" s="5">
        <v>2.54</v>
      </c>
      <c r="C59" s="5">
        <f>B59-B23</f>
        <v>2.4830000000000001</v>
      </c>
      <c r="D59" s="5">
        <f>(4.8058*C59*C59)+(2.0798*C59)+(1.5899)</f>
        <v>36.3831892762</v>
      </c>
    </row>
    <row r="60" spans="1:4" x14ac:dyDescent="0.25">
      <c r="A60" s="3">
        <v>26</v>
      </c>
      <c r="B60" s="5">
        <v>2.956</v>
      </c>
      <c r="C60" s="5">
        <f>B60-B23</f>
        <v>2.899</v>
      </c>
      <c r="D60" s="5">
        <f>(4.8058*C60*C60)+(2.0798*C60)+(1.5899)</f>
        <v>48.008149365800001</v>
      </c>
    </row>
    <row r="61" spans="1:4" x14ac:dyDescent="0.25">
      <c r="A61" s="3">
        <v>27</v>
      </c>
      <c r="B61" s="5">
        <v>2.93</v>
      </c>
      <c r="C61" s="5">
        <f>B61-B23</f>
        <v>2.8730000000000002</v>
      </c>
      <c r="D61" s="5">
        <f>(4.8058*C61*C61)+(2.0798*C61)+(1.5899)</f>
        <v>47.232858548199999</v>
      </c>
    </row>
    <row r="62" spans="1:4" x14ac:dyDescent="0.25">
      <c r="A62" s="3">
        <v>28</v>
      </c>
      <c r="B62" s="5">
        <v>2.7879999999999998</v>
      </c>
      <c r="C62" s="5">
        <f>B62-B23</f>
        <v>2.7309999999999999</v>
      </c>
      <c r="D62" s="5">
        <f>(4.8058*C62*C62)+(2.0798*C62)+(1.5899)</f>
        <v>43.113225093799997</v>
      </c>
    </row>
    <row r="63" spans="1:4" x14ac:dyDescent="0.25">
      <c r="A63" s="3">
        <v>29</v>
      </c>
      <c r="B63" s="5">
        <v>2.944</v>
      </c>
      <c r="C63" s="5">
        <f>B63-B23</f>
        <v>2.887</v>
      </c>
      <c r="D63" s="5">
        <f>(4.8058*C63*C63)+(2.0798*C63)+(1.5899)</f>
        <v>47.649515460199993</v>
      </c>
    </row>
    <row r="64" spans="1:4" x14ac:dyDescent="0.25">
      <c r="A64" s="3">
        <v>30</v>
      </c>
      <c r="B64" s="5">
        <v>2.956</v>
      </c>
      <c r="C64" s="5">
        <f>B64-B23</f>
        <v>2.899</v>
      </c>
      <c r="D64" s="5">
        <f>(4.8058*C64*C64)+(2.0798*C64)+(1.5899)</f>
        <v>48.008149365800001</v>
      </c>
    </row>
    <row r="65" spans="1:4" x14ac:dyDescent="0.25">
      <c r="A65" s="3">
        <v>31</v>
      </c>
      <c r="B65" s="5">
        <v>2.9</v>
      </c>
      <c r="C65" s="5">
        <f>B65-B23</f>
        <v>2.843</v>
      </c>
      <c r="D65" s="5">
        <f>(4.8058*C65*C65)+(2.0798*C65)+(1.5899)</f>
        <v>46.346365964199997</v>
      </c>
    </row>
    <row r="66" spans="1:4" x14ac:dyDescent="0.25">
      <c r="A66" s="3">
        <v>32</v>
      </c>
      <c r="B66" s="5">
        <v>2.91</v>
      </c>
      <c r="C66" s="5">
        <f>B66-B23</f>
        <v>2.8530000000000002</v>
      </c>
      <c r="D66" s="5">
        <f>(4.8058*C66*C66)+(2.0798*C66)+(1.5899)</f>
        <v>46.6409023322</v>
      </c>
    </row>
    <row r="67" spans="1:4" x14ac:dyDescent="0.25">
      <c r="A67" s="3">
        <v>33</v>
      </c>
      <c r="B67" s="5">
        <v>2.6680000000000001</v>
      </c>
      <c r="C67" s="5">
        <f>B67-B23</f>
        <v>2.6110000000000002</v>
      </c>
      <c r="D67" s="5">
        <f>(4.8058*C67*C67)+(2.0798*C67)+(1.5899)</f>
        <v>39.782939061800008</v>
      </c>
    </row>
    <row r="68" spans="1:4" x14ac:dyDescent="0.25">
      <c r="A68" s="3">
        <v>34</v>
      </c>
      <c r="B68" s="5">
        <v>2.9950000000000001</v>
      </c>
      <c r="C68" s="5">
        <f>B68-B23</f>
        <v>2.9380000000000002</v>
      </c>
      <c r="D68" s="5">
        <f>(4.8058*C68*C68)+(2.0798*C68)+(1.5899)</f>
        <v>49.183268295200001</v>
      </c>
    </row>
    <row r="69" spans="1:4" x14ac:dyDescent="0.25">
      <c r="A69" s="3">
        <v>35</v>
      </c>
      <c r="B69" s="5">
        <v>2.8359999999999999</v>
      </c>
      <c r="C69" s="5">
        <f>B69-B23</f>
        <v>2.7789999999999999</v>
      </c>
      <c r="D69" s="5">
        <f>(4.8058*C69*C69)+(2.0798*C69)+(1.5899)</f>
        <v>44.484093477800002</v>
      </c>
    </row>
    <row r="70" spans="1:4" x14ac:dyDescent="0.25">
      <c r="A70" s="3">
        <v>36</v>
      </c>
      <c r="B70" s="5">
        <v>2.181</v>
      </c>
      <c r="C70" s="5">
        <f>B70-B23</f>
        <v>2.1240000000000001</v>
      </c>
      <c r="D70" s="5">
        <f>(4.8058*C70*C70)+(2.0798*C70)+(1.5899)</f>
        <v>27.688165980800001</v>
      </c>
    </row>
    <row r="71" spans="1:4" x14ac:dyDescent="0.25">
      <c r="A71" s="3">
        <v>37</v>
      </c>
      <c r="B71" s="5">
        <v>2.794</v>
      </c>
      <c r="C71" s="5">
        <f>B71-B23</f>
        <v>2.7370000000000001</v>
      </c>
      <c r="D71" s="5">
        <f>(4.8058*C71*C71)+(2.0798*C71)+(1.5899)</f>
        <v>43.283372580199995</v>
      </c>
    </row>
    <row r="72" spans="1:4" x14ac:dyDescent="0.25">
      <c r="A72" s="3">
        <v>38</v>
      </c>
      <c r="B72" s="5">
        <v>2.7679999999999998</v>
      </c>
      <c r="C72" s="5">
        <f>B72-B23</f>
        <v>2.7109999999999999</v>
      </c>
      <c r="D72" s="5">
        <f>(4.8058*C72*C72)+(2.0798*C72)+(1.5899)</f>
        <v>42.548565821799997</v>
      </c>
    </row>
    <row r="73" spans="1:4" x14ac:dyDescent="0.25">
      <c r="A73" s="3">
        <v>39</v>
      </c>
      <c r="B73" s="5">
        <v>2.3559999999999999</v>
      </c>
      <c r="C73" s="5">
        <f>B73-B23</f>
        <v>2.2989999999999999</v>
      </c>
      <c r="D73" s="5">
        <f>(4.8058*C73*C73)+(2.0798*C73)+(1.5899)</f>
        <v>31.771940325799996</v>
      </c>
    </row>
    <row r="74" spans="1:4" x14ac:dyDescent="0.25">
      <c r="A74" s="3">
        <v>40</v>
      </c>
      <c r="B74" s="5">
        <v>2.899</v>
      </c>
      <c r="C74" s="5">
        <f>B74-B23</f>
        <v>2.8420000000000001</v>
      </c>
      <c r="D74" s="5">
        <f>(4.8058*C74*C74)+(2.0798*C74)+(1.5899)</f>
        <v>46.316965191200005</v>
      </c>
    </row>
    <row r="75" spans="1:4" x14ac:dyDescent="0.25">
      <c r="A75" s="3">
        <v>41</v>
      </c>
      <c r="B75" s="5">
        <v>2.9090000000000003</v>
      </c>
      <c r="C75" s="5">
        <f>B75-B23</f>
        <v>2.8520000000000003</v>
      </c>
      <c r="D75" s="5">
        <f>(4.8058*C75*C75)+(2.0798*C75)+(1.5899)</f>
        <v>46.611405443200006</v>
      </c>
    </row>
    <row r="76" spans="1:4" x14ac:dyDescent="0.25">
      <c r="A76" s="3">
        <v>42</v>
      </c>
      <c r="B76" s="5">
        <v>2.3420000000000001</v>
      </c>
      <c r="C76" s="5">
        <f>B76-B23</f>
        <v>2.2850000000000001</v>
      </c>
      <c r="D76" s="5">
        <f>(4.8058*C76*C76)+(2.0798*C76)+(1.5899)</f>
        <v>31.434406105000004</v>
      </c>
    </row>
    <row r="77" spans="1:4" x14ac:dyDescent="0.25">
      <c r="A77" s="3">
        <v>43</v>
      </c>
      <c r="B77" s="5">
        <v>2.99</v>
      </c>
      <c r="C77" s="5">
        <f>B77-B23</f>
        <v>2.9330000000000003</v>
      </c>
      <c r="D77" s="5">
        <f>(4.8058*C77*C77)+(2.0798*C77)+(1.5899)</f>
        <v>49.031795036200002</v>
      </c>
    </row>
    <row r="78" spans="1:4" x14ac:dyDescent="0.25">
      <c r="A78" s="3">
        <v>44</v>
      </c>
      <c r="B78" s="5">
        <v>2.9980000000000002</v>
      </c>
      <c r="C78" s="5">
        <f>B78-B23</f>
        <v>2.9410000000000003</v>
      </c>
      <c r="D78" s="5">
        <f>(4.8058*C78*C78)+(2.0798*C78)+(1.5899)</f>
        <v>49.274267589799997</v>
      </c>
    </row>
    <row r="79" spans="1:4" x14ac:dyDescent="0.25">
      <c r="A79" s="3">
        <v>45</v>
      </c>
      <c r="B79" s="5">
        <v>2.7879999999999998</v>
      </c>
      <c r="C79" s="5">
        <f>B79-B23</f>
        <v>2.7309999999999999</v>
      </c>
      <c r="D79" s="5">
        <f>(4.8058*C79*C79)+(2.0798*C79)+(1.5899)</f>
        <v>43.113225093799997</v>
      </c>
    </row>
    <row r="80" spans="1:4" x14ac:dyDescent="0.25">
      <c r="A80" s="3">
        <v>46</v>
      </c>
      <c r="B80" s="5">
        <v>2.766</v>
      </c>
      <c r="C80" s="5">
        <f>B80-B23</f>
        <v>2.7090000000000001</v>
      </c>
      <c r="D80" s="5">
        <f>(4.8058*C80*C80)+(2.0798*C80)+(1.5899)</f>
        <v>42.492311349799998</v>
      </c>
    </row>
    <row r="81" spans="1:4" x14ac:dyDescent="0.25">
      <c r="A81" s="3">
        <v>47</v>
      </c>
      <c r="B81" s="5">
        <v>2.9889999999999999</v>
      </c>
      <c r="C81" s="5">
        <f>B81-B23</f>
        <v>2.9319999999999999</v>
      </c>
      <c r="D81" s="5">
        <f>(4.8058*C81*C81)+(2.0798*C81)+(1.5899)</f>
        <v>49.001529219199995</v>
      </c>
    </row>
    <row r="82" spans="1:4" x14ac:dyDescent="0.25">
      <c r="A82" s="3">
        <v>48</v>
      </c>
      <c r="B82" s="5">
        <v>2.8889999999999998</v>
      </c>
      <c r="C82" s="5">
        <f>B82-B23</f>
        <v>2.8319999999999999</v>
      </c>
      <c r="D82" s="5">
        <f>(4.8058*C82*C82)+(2.0798*C82)+(1.5899)</f>
        <v>46.023486099199999</v>
      </c>
    </row>
    <row r="83" spans="1:4" x14ac:dyDescent="0.25">
      <c r="A83" s="3">
        <v>49</v>
      </c>
      <c r="B83" s="5">
        <v>2.99</v>
      </c>
      <c r="C83" s="5">
        <f>B83-B23</f>
        <v>2.9330000000000003</v>
      </c>
      <c r="D83" s="5">
        <f>(4.8058*C83*C83)+(2.0798*C83)+(1.5899)</f>
        <v>49.031795036200002</v>
      </c>
    </row>
    <row r="84" spans="1:4" x14ac:dyDescent="0.25">
      <c r="A84" s="3">
        <v>50</v>
      </c>
      <c r="B84" s="5">
        <v>2.6310000000000002</v>
      </c>
      <c r="C84" s="5">
        <f>B84-B23</f>
        <v>2.5740000000000003</v>
      </c>
      <c r="D84" s="5">
        <f>(4.8058*C84*C84)+(2.0798*C84)+(1.5899)</f>
        <v>38.784017760800012</v>
      </c>
    </row>
    <row r="85" spans="1:4" x14ac:dyDescent="0.25">
      <c r="A85" s="3">
        <v>51</v>
      </c>
      <c r="B85" s="5">
        <v>2.8889999999999998</v>
      </c>
      <c r="C85" s="5">
        <f>B85-B23</f>
        <v>2.8319999999999999</v>
      </c>
      <c r="D85" s="5">
        <f>(4.8058*C85*C85)+(2.0798*C85)+(1.5899)</f>
        <v>46.023486099199999</v>
      </c>
    </row>
    <row r="86" spans="1:4" x14ac:dyDescent="0.25">
      <c r="A86" s="3">
        <v>52</v>
      </c>
      <c r="B86" s="5">
        <v>2.669</v>
      </c>
      <c r="C86" s="5">
        <f>B86-B23</f>
        <v>2.6120000000000001</v>
      </c>
      <c r="D86" s="5">
        <f>(4.8058*C86*C86)+(2.0798*C86)+(1.5899)</f>
        <v>39.810119555200004</v>
      </c>
    </row>
    <row r="87" spans="1:4" x14ac:dyDescent="0.25">
      <c r="A87" s="3">
        <v>53</v>
      </c>
      <c r="B87" s="5">
        <v>2.887</v>
      </c>
      <c r="C87" s="5">
        <f>B87-B23</f>
        <v>2.83</v>
      </c>
      <c r="D87" s="5">
        <f>(4.8058*C87*C87)+(2.0798*C87)+(1.5899)</f>
        <v>45.964905620000003</v>
      </c>
    </row>
    <row r="88" spans="1:4" x14ac:dyDescent="0.25">
      <c r="A88" s="3">
        <v>54</v>
      </c>
      <c r="B88" s="5">
        <v>2.79</v>
      </c>
      <c r="C88" s="5">
        <f>B88-B23</f>
        <v>2.7330000000000001</v>
      </c>
      <c r="D88" s="5">
        <f>(4.8058*C88*C88)+(2.0798*C88)+(1.5899)</f>
        <v>43.169902476200001</v>
      </c>
    </row>
    <row r="89" spans="1:4" x14ac:dyDescent="0.25">
      <c r="A89" s="3">
        <v>55</v>
      </c>
      <c r="B89" s="5">
        <v>2.8210000000000002</v>
      </c>
      <c r="C89" s="5">
        <f>B89-B23</f>
        <v>2.7640000000000002</v>
      </c>
      <c r="D89" s="5">
        <f>(4.8058*C89*C89)+(2.0798*C89)+(1.5899)</f>
        <v>44.053318236800003</v>
      </c>
    </row>
    <row r="90" spans="1:4" x14ac:dyDescent="0.25">
      <c r="A90" s="3">
        <v>56</v>
      </c>
      <c r="B90" s="5">
        <v>2.67</v>
      </c>
      <c r="C90" s="5">
        <f>B90-B23</f>
        <v>2.613</v>
      </c>
      <c r="D90" s="5">
        <f>(4.8058*C90*C90)+(2.0798*C90)+(1.5899)</f>
        <v>39.837309660199992</v>
      </c>
    </row>
    <row r="91" spans="1:4" x14ac:dyDescent="0.25">
      <c r="A91" s="3">
        <v>57</v>
      </c>
      <c r="B91" s="5">
        <v>2.99</v>
      </c>
      <c r="C91" s="5">
        <f>B91-B23</f>
        <v>2.9330000000000003</v>
      </c>
      <c r="D91" s="5">
        <f>(4.8058*C91*C91)+(2.0798*C91)+(1.5899)</f>
        <v>49.031795036200002</v>
      </c>
    </row>
    <row r="92" spans="1:4" x14ac:dyDescent="0.25">
      <c r="A92" s="3">
        <v>58</v>
      </c>
      <c r="B92" s="5">
        <v>2.899</v>
      </c>
      <c r="C92" s="5">
        <f>B92-B23</f>
        <v>2.8420000000000001</v>
      </c>
      <c r="D92" s="5">
        <f>(4.8058*C92*C92)+(2.0798*C92)+(1.5899)</f>
        <v>46.316965191200005</v>
      </c>
    </row>
    <row r="93" spans="1:4" x14ac:dyDescent="0.25">
      <c r="A93" s="3">
        <v>59</v>
      </c>
      <c r="B93" s="5">
        <v>2.778</v>
      </c>
      <c r="C93" s="5">
        <f>B93-B23</f>
        <v>2.7210000000000001</v>
      </c>
      <c r="D93" s="5">
        <f>(4.8058*C93*C93)+(2.0798*C93)+(1.5899)</f>
        <v>42.830414877800003</v>
      </c>
    </row>
    <row r="94" spans="1:4" x14ac:dyDescent="0.25">
      <c r="A94" s="3">
        <v>60</v>
      </c>
      <c r="B94" s="5">
        <v>2.7690000000000001</v>
      </c>
      <c r="C94" s="5">
        <f>B94-B23</f>
        <v>2.7120000000000002</v>
      </c>
      <c r="D94" s="5">
        <f>(4.8058*C94*C94)+(2.0798*C94)+(1.5899)</f>
        <v>42.576707475200003</v>
      </c>
    </row>
    <row r="95" spans="1:4" x14ac:dyDescent="0.25">
      <c r="A95" s="3">
        <v>61</v>
      </c>
      <c r="B95" s="5">
        <v>2.4489999999999998</v>
      </c>
      <c r="C95" s="5">
        <f>B95-B23</f>
        <v>2.3919999999999999</v>
      </c>
      <c r="D95" s="5">
        <f>(4.8058*C95*C95)+(2.0798*C95)+(1.5899)</f>
        <v>34.061954451199995</v>
      </c>
    </row>
    <row r="96" spans="1:4" x14ac:dyDescent="0.25">
      <c r="A96" s="3">
        <v>62</v>
      </c>
      <c r="B96" s="5">
        <v>2.9670000000000001</v>
      </c>
      <c r="C96" s="5">
        <f>B96-B23</f>
        <v>2.91</v>
      </c>
      <c r="D96" s="5">
        <f>(4.8058*C96*C96)+(2.0798*C96)+(1.5899)</f>
        <v>48.338112980000005</v>
      </c>
    </row>
    <row r="97" spans="1:4" x14ac:dyDescent="0.25">
      <c r="A97" s="3">
        <v>63</v>
      </c>
      <c r="B97" s="5">
        <v>2.9990000000000001</v>
      </c>
      <c r="C97" s="5">
        <f>B97-B23</f>
        <v>2.9420000000000002</v>
      </c>
      <c r="D97" s="5">
        <f>(4.8058*C97*C97)+(2.0798*C97)+(1.5899)</f>
        <v>49.3046199112</v>
      </c>
    </row>
    <row r="98" spans="1:4" x14ac:dyDescent="0.25">
      <c r="A98" s="3">
        <v>64</v>
      </c>
      <c r="B98" s="5">
        <v>2.7989999999999999</v>
      </c>
      <c r="C98" s="5">
        <f>B98-B23</f>
        <v>2.742</v>
      </c>
      <c r="D98" s="5">
        <f>(4.8058*C98*C98)+(2.0798*C98)+(1.5899)</f>
        <v>43.425426471199998</v>
      </c>
    </row>
    <row r="99" spans="1:4" x14ac:dyDescent="0.25">
      <c r="A99" s="3">
        <v>65</v>
      </c>
      <c r="B99" s="5">
        <v>2.88</v>
      </c>
      <c r="C99" s="5">
        <f>B99-B23</f>
        <v>2.823</v>
      </c>
      <c r="D99" s="5">
        <f>(4.8058*C99*C99)+(2.0798*C99)+(1.5899)</f>
        <v>45.760176708199999</v>
      </c>
    </row>
    <row r="100" spans="1:4" x14ac:dyDescent="0.25">
      <c r="A100" s="3">
        <v>66</v>
      </c>
      <c r="B100" s="5">
        <v>2.8250000000000002</v>
      </c>
      <c r="C100" s="5">
        <f>B100-B23</f>
        <v>2.7680000000000002</v>
      </c>
      <c r="D100" s="5">
        <f>(4.8058*C100*C100)+(2.0798*C100)+(1.5899)</f>
        <v>44.167980179200001</v>
      </c>
    </row>
    <row r="101" spans="1:4" x14ac:dyDescent="0.25">
      <c r="A101" s="3">
        <v>67</v>
      </c>
      <c r="B101" s="5">
        <v>2.839</v>
      </c>
      <c r="C101" s="5">
        <f>B101-B23</f>
        <v>2.782</v>
      </c>
      <c r="D101" s="5">
        <f>(4.8058*C101*C101)+(2.0798*C101)+(1.5899)</f>
        <v>44.5705080392</v>
      </c>
    </row>
    <row r="102" spans="1:4" x14ac:dyDescent="0.25">
      <c r="A102" s="3">
        <v>68</v>
      </c>
      <c r="B102" s="5">
        <v>2.8559999999999999</v>
      </c>
      <c r="C102" s="5">
        <f>B102-B23</f>
        <v>2.7989999999999999</v>
      </c>
      <c r="D102" s="5">
        <f>(4.8058*C102*C102)+(2.0798*C102)+(1.5899)</f>
        <v>45.061824525799992</v>
      </c>
    </row>
    <row r="103" spans="1:4" x14ac:dyDescent="0.25">
      <c r="A103" s="3">
        <v>69</v>
      </c>
      <c r="B103" s="5">
        <v>2.9340000000000002</v>
      </c>
      <c r="C103" s="5">
        <f>B103-B23</f>
        <v>2.8770000000000002</v>
      </c>
      <c r="D103" s="5">
        <f>(4.8058*C103*C103)+(2.0798*C103)+(1.5899)</f>
        <v>47.351711148200003</v>
      </c>
    </row>
    <row r="104" spans="1:4" x14ac:dyDescent="0.25">
      <c r="A104" s="3">
        <v>70</v>
      </c>
      <c r="B104" s="5">
        <v>2.84</v>
      </c>
      <c r="C104" s="5">
        <f>B104-B23</f>
        <v>2.7829999999999999</v>
      </c>
      <c r="D104" s="5">
        <f>(4.8058*C104*C104)+(2.0798*C104)+(1.5899)</f>
        <v>44.599332116199989</v>
      </c>
    </row>
    <row r="105" spans="1:4" x14ac:dyDescent="0.25">
      <c r="A105" s="3">
        <v>71</v>
      </c>
      <c r="B105" s="5">
        <v>2.73</v>
      </c>
      <c r="C105" s="5">
        <f>B105-B23</f>
        <v>2.673</v>
      </c>
      <c r="D105" s="5">
        <f>(4.8058*C105*C105)+(2.0798*C105)+(1.5899)</f>
        <v>41.486305188199999</v>
      </c>
    </row>
    <row r="106" spans="1:4" x14ac:dyDescent="0.25">
      <c r="A106" s="3">
        <v>72</v>
      </c>
      <c r="B106" s="5">
        <v>2.66</v>
      </c>
      <c r="C106" s="5">
        <f>B106-B23</f>
        <v>2.6030000000000002</v>
      </c>
      <c r="D106" s="5">
        <f>(4.8058*C106*C106)+(2.0798*C106)+(1.5899)</f>
        <v>39.565841132199999</v>
      </c>
    </row>
    <row r="107" spans="1:4" x14ac:dyDescent="0.25">
      <c r="A107" s="3">
        <v>73</v>
      </c>
      <c r="B107" s="5">
        <v>2.65</v>
      </c>
      <c r="C107" s="5">
        <f>B107-B23</f>
        <v>2.593</v>
      </c>
      <c r="D107" s="5">
        <f>(4.8058*C107*C107)+(2.0798*C107)+(1.5899)</f>
        <v>39.295333764199995</v>
      </c>
    </row>
    <row r="108" spans="1:4" x14ac:dyDescent="0.25">
      <c r="A108" s="3">
        <v>74</v>
      </c>
      <c r="B108" s="5">
        <v>2.87</v>
      </c>
      <c r="C108" s="5">
        <f>B108-B23</f>
        <v>2.8130000000000002</v>
      </c>
      <c r="D108" s="5">
        <f>(4.8058*C108*C108)+(2.0798*C108)+(1.5899)</f>
        <v>45.468523820200005</v>
      </c>
    </row>
    <row r="109" spans="1:4" x14ac:dyDescent="0.25">
      <c r="A109" s="3">
        <v>75</v>
      </c>
      <c r="B109" s="5">
        <v>2.9940000000000002</v>
      </c>
      <c r="C109" s="5">
        <f>B109-B23</f>
        <v>2.9370000000000003</v>
      </c>
      <c r="D109" s="5">
        <f>(4.8058*C109*C109)+(2.0798*C109)+(1.5899)</f>
        <v>49.152954420200011</v>
      </c>
    </row>
    <row r="110" spans="1:4" x14ac:dyDescent="0.25">
      <c r="A110" s="3">
        <v>76</v>
      </c>
      <c r="B110" s="5">
        <v>2.8769999999999998</v>
      </c>
      <c r="C110" s="5">
        <f>B110-B23</f>
        <v>2.82</v>
      </c>
      <c r="D110" s="5">
        <f>(4.8058*C110*C110)+(2.0798*C110)+(1.5899)</f>
        <v>45.67257991999999</v>
      </c>
    </row>
    <row r="111" spans="1:4" x14ac:dyDescent="0.25">
      <c r="A111" s="3">
        <v>77</v>
      </c>
      <c r="B111" s="5">
        <v>2.661</v>
      </c>
      <c r="C111" s="5">
        <f>B111-B23</f>
        <v>2.6040000000000001</v>
      </c>
      <c r="D111" s="5">
        <f>(4.8058*C111*C111)+(2.0798*C111)+(1.5899)</f>
        <v>39.592944732799999</v>
      </c>
    </row>
    <row r="112" spans="1:4" x14ac:dyDescent="0.25">
      <c r="A112" s="3">
        <v>78</v>
      </c>
      <c r="B112" s="5">
        <v>2.5489999999999999</v>
      </c>
      <c r="C112" s="5">
        <f>B112-B23</f>
        <v>2.492</v>
      </c>
      <c r="D112" s="5">
        <f>(4.8058*C112*C112)+(2.0798*C112)+(1.5899)</f>
        <v>36.617087171199998</v>
      </c>
    </row>
    <row r="113" spans="1:4" x14ac:dyDescent="0.25">
      <c r="A113" s="3">
        <v>79</v>
      </c>
      <c r="B113" s="5">
        <v>2.6549999999999998</v>
      </c>
      <c r="C113" s="5">
        <f>B113-B23</f>
        <v>2.5979999999999999</v>
      </c>
      <c r="D113" s="5">
        <f>(4.8058*C113*C113)+(2.0798*C113)+(1.5899)</f>
        <v>39.43046730319999</v>
      </c>
    </row>
    <row r="114" spans="1:4" x14ac:dyDescent="0.25">
      <c r="A114" s="3">
        <v>80</v>
      </c>
      <c r="B114" s="5">
        <v>2.8860000000000001</v>
      </c>
      <c r="C114" s="5">
        <f>B114-B23</f>
        <v>2.8290000000000002</v>
      </c>
      <c r="D114" s="5">
        <f>(4.8058*C114*C114)+(2.0798*C114)+(1.5899)</f>
        <v>45.935629797799997</v>
      </c>
    </row>
    <row r="115" spans="1:4" x14ac:dyDescent="0.25">
      <c r="A115" s="3">
        <v>81</v>
      </c>
      <c r="B115" s="5">
        <v>2.96</v>
      </c>
      <c r="C115" s="5">
        <f>B115-B23</f>
        <v>2.903</v>
      </c>
      <c r="D115" s="5">
        <f>(4.8058*C115*C115)+(2.0798*C115)+(1.5899)</f>
        <v>48.128001572199999</v>
      </c>
    </row>
    <row r="116" spans="1:4" x14ac:dyDescent="0.25">
      <c r="A116" s="3">
        <v>82</v>
      </c>
      <c r="B116" s="5">
        <v>2.9529999999999998</v>
      </c>
      <c r="C116" s="5">
        <f>B116-B23</f>
        <v>2.8959999999999999</v>
      </c>
      <c r="D116" s="5">
        <f>(4.8058*C116*C116)+(2.0798*C116)+(1.5899)</f>
        <v>47.918361132799994</v>
      </c>
    </row>
    <row r="117" spans="1:4" x14ac:dyDescent="0.25">
      <c r="A117" s="3">
        <v>83</v>
      </c>
      <c r="B117" s="5">
        <v>2.98</v>
      </c>
      <c r="C117" s="5">
        <f>B117-B23</f>
        <v>2.923</v>
      </c>
      <c r="D117" s="5">
        <f>(4.8058*C117*C117)+(2.0798*C117)+(1.5899)</f>
        <v>48.729569388199998</v>
      </c>
    </row>
    <row r="118" spans="1:4" x14ac:dyDescent="0.25">
      <c r="A118" s="3">
        <v>84</v>
      </c>
      <c r="B118" s="5">
        <v>2.87</v>
      </c>
      <c r="C118" s="5">
        <f>B118-B23</f>
        <v>2.8130000000000002</v>
      </c>
      <c r="D118" s="5">
        <f>(4.8058*C118*C118)+(2.0798*C118)+(1.5899)</f>
        <v>45.468523820200005</v>
      </c>
    </row>
    <row r="119" spans="1:4" x14ac:dyDescent="0.25">
      <c r="A119" s="3">
        <v>85</v>
      </c>
      <c r="B119" s="5">
        <v>2.9910000000000001</v>
      </c>
      <c r="C119" s="5">
        <f>B119-B23</f>
        <v>2.9340000000000002</v>
      </c>
      <c r="D119" s="5">
        <f>(4.8058*C119*C119)+(2.0798*C119)+(1.5899)</f>
        <v>49.062070464800001</v>
      </c>
    </row>
    <row r="120" spans="1:4" x14ac:dyDescent="0.25">
      <c r="A120" s="3">
        <v>86</v>
      </c>
      <c r="B120" s="5">
        <v>2.875</v>
      </c>
      <c r="C120" s="5">
        <f>B120-B23</f>
        <v>2.8180000000000001</v>
      </c>
      <c r="D120" s="5">
        <f>(4.8058*C120*C120)+(2.0798*C120)+(1.5899)</f>
        <v>45.614230119200002</v>
      </c>
    </row>
    <row r="121" spans="1:4" x14ac:dyDescent="0.25">
      <c r="A121" s="3">
        <v>87</v>
      </c>
      <c r="B121" s="5">
        <v>2.9940000000000002</v>
      </c>
      <c r="C121" s="5">
        <f>B121-B23</f>
        <v>2.9370000000000003</v>
      </c>
      <c r="D121" s="5">
        <f>(4.8058*C121*C121)+(2.0798*C121)+(1.5899)</f>
        <v>49.152954420200011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Zonulin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2021-03-08T13:00:48Z</dcterms:created>
  <dcterms:modified xsi:type="dcterms:W3CDTF">2021-03-08T13:29:17Z</dcterms:modified>
</cp:coreProperties>
</file>