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Ladine Baykal Çelik\14.06.2022\"/>
    </mc:Choice>
  </mc:AlternateContent>
  <xr:revisionPtr revIDLastSave="0" documentId="13_ncr:1_{EBF91D44-80D0-4528-976C-3FF02728135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S-TOS-OSI-THIOL" sheetId="1" r:id="rId1"/>
    <sheet name="Materyal-metod" sheetId="4" r:id="rId2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 l="1"/>
  <c r="G2" i="1"/>
</calcChain>
</file>

<file path=xl/sharedStrings.xml><?xml version="1.0" encoding="utf-8"?>
<sst xmlns="http://schemas.openxmlformats.org/spreadsheetml/2006/main" count="156" uniqueCount="130">
  <si>
    <t>Numune Adı</t>
  </si>
  <si>
    <t>OSI</t>
  </si>
  <si>
    <t>Disülfit</t>
  </si>
  <si>
    <t>TAS(mmol/L)</t>
  </si>
  <si>
    <t>TOS (µmol/L)</t>
  </si>
  <si>
    <t>TTL(µmol/L)</t>
  </si>
  <si>
    <t>NTL(µmol/L)</t>
  </si>
  <si>
    <t>NOT</t>
  </si>
  <si>
    <t>hemolizli</t>
  </si>
  <si>
    <t>KİT ADI</t>
  </si>
  <si>
    <t>TÜR</t>
  </si>
  <si>
    <t>MARKA</t>
  </si>
  <si>
    <t>CAT. NO</t>
  </si>
  <si>
    <t>Yöntem</t>
  </si>
  <si>
    <t>Kullanılan Cihaz</t>
  </si>
  <si>
    <t>TTL(Total Thıol)</t>
  </si>
  <si>
    <t>Universal</t>
  </si>
  <si>
    <t>REL ASSAY</t>
  </si>
  <si>
    <t>RL0185</t>
  </si>
  <si>
    <t>Kolorimetrik</t>
  </si>
  <si>
    <t>MINDRAY BS-400</t>
  </si>
  <si>
    <t>NTL(Natıve Thıol)</t>
  </si>
  <si>
    <t>TAS(Total Antioxidant Status)</t>
  </si>
  <si>
    <t>RL0017</t>
  </si>
  <si>
    <t>MINDRAY-BS400</t>
  </si>
  <si>
    <t>TOS(Total Oxidant Status)</t>
  </si>
  <si>
    <t>RL0024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</si>
  <si>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 (µmol/L)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</si>
  <si>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</si>
  <si>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</si>
  <si>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</si>
  <si>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</si>
  <si>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</si>
  <si>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</si>
  <si>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(Relassay, 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</si>
  <si>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</si>
  <si>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</si>
  <si>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</si>
  <si>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</si>
  <si>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</si>
  <si>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</si>
  <si>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</si>
  <si>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</si>
  <si>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</si>
  <si>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</si>
  <si>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</si>
  <si>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(Relassay,Turkey)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</si>
  <si>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</si>
  <si>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</si>
  <si>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</si>
  <si>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</si>
  <si>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</si>
  <si>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</si>
  <si>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</si>
  <si>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</si>
  <si>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</si>
  <si>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</si>
  <si>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</si>
  <si>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</si>
  <si>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</si>
  <si>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</si>
  <si>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</si>
  <si>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</si>
  <si>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</si>
  <si>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</si>
  <si>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</si>
  <si>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</si>
  <si>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</si>
  <si>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</si>
  <si>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</si>
  <si>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</si>
  <si>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</si>
  <si>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</si>
  <si>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</si>
  <si>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</si>
  <si>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</si>
  <si>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</si>
  <si>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</si>
  <si>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</si>
  <si>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</si>
  <si>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</si>
  <si>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</si>
  <si>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</si>
  <si>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</si>
  <si>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</si>
  <si>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</si>
  <si>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</si>
  <si>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</si>
  <si>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</si>
  <si>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B-10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</si>
  <si>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</si>
  <si>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</si>
  <si>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</si>
  <si>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</si>
  <si>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</si>
  <si>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</si>
  <si>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</si>
  <si>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</si>
  <si>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</si>
  <si>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</si>
  <si>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D-1</t>
  </si>
  <si>
    <t>D-2</t>
  </si>
  <si>
    <t>D-3</t>
  </si>
  <si>
    <t>D-4</t>
  </si>
  <si>
    <t>D-5</t>
  </si>
  <si>
    <t>D-6</t>
  </si>
  <si>
    <t>D-7</t>
  </si>
  <si>
    <t>D-8</t>
  </si>
  <si>
    <t>D-9</t>
  </si>
  <si>
    <t>D-10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</si>
  <si>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</si>
  <si>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</si>
  <si>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</si>
  <si>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</si>
  <si>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</si>
  <si>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</si>
  <si>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</si>
  <si>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</si>
  <si>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</si>
  <si>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</si>
  <si>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F-1</t>
  </si>
  <si>
    <t>F-2</t>
  </si>
  <si>
    <t>F-3</t>
  </si>
  <si>
    <t>F-4</t>
  </si>
  <si>
    <t>F-5</t>
  </si>
  <si>
    <t>F-6</t>
  </si>
  <si>
    <t>F-7</t>
  </si>
  <si>
    <t>F-8</t>
  </si>
  <si>
    <t>F-9</t>
  </si>
  <si>
    <t>F-10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</si>
</sst>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30480</xdr:rowOff>
    </xdr:from>
    <xdr:to>
      <xdr:col>5</xdr:col>
      <xdr:colOff>739140</xdr:colOff>
      <xdr:row>55</xdr:row>
      <xdr:rowOff>138256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1580"/>
          <a:ext cx="7772400" cy="9068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workbookViewId="0">
      <selection activeCell="C2" sqref="C2:C64"/>
    </sheetView>
  </sheetViews>
  <sheetFormatPr defaultRowHeight="15" x14ac:dyDescent="0.25"/>
  <cols>
    <col min="1" max="1" width="25.7109375" customWidth="1"/>
    <col min="2" max="2" width="12.85546875" style="1" customWidth="1"/>
    <col min="3" max="3" width="13.85546875" style="1" customWidth="1"/>
    <col min="4" max="4" width="11.140625" style="1" customWidth="1"/>
    <col min="5" max="5" width="12.7109375" style="1" customWidth="1"/>
    <col min="6" max="6" width="16.7109375" style="1" customWidth="1"/>
    <col min="7" max="7" width="12.5703125" style="1" customWidth="1"/>
    <col min="8" max="8" width="15.85546875" style="1" customWidth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s="3" t="s">
        <v>0</v>
      </c>
      <c r="B1" s="3" t="s">
        <v>3</v>
      </c>
      <c r="C1" s="3" t="s">
        <v>4</v>
      </c>
      <c r="D1" s="3" t="s">
        <v>1</v>
      </c>
      <c r="E1" s="3" t="s">
        <v>5</v>
      </c>
      <c r="F1" s="3" t="s">
        <v>6</v>
      </c>
      <c r="G1" s="3" t="s">
        <v>2</v>
      </c>
      <c r="H1" s="3" t="s">
        <v>7</v>
      </c>
      <c r="K1"/>
    </row>
    <row r="2" spans="1:11" x14ac:dyDescent="0.25">
      <c r="A2" s="7" t="s">
        <v>67</v>
      </c>
      <c r="B2" s="4">
        <v>1.72</v>
      </c>
      <c r="C2" s="4">
        <v>9.61</v>
      </c>
      <c r="D2" s="5">
        <f t="shared" ref="D2:D64" si="0">(C2/(B2*1000))*100</f>
        <v>0.55872093023255809</v>
      </c>
      <c r="E2" s="4">
        <v>472</v>
      </c>
      <c r="F2" s="4">
        <v>252</v>
      </c>
      <c r="G2" s="8">
        <f t="shared" ref="G2:G64" si="1">(E2-F2)/2</f>
        <v>110</v>
      </c>
      <c r="H2" s="9" t="s">
        <v>8</v>
      </c>
      <c r="K2"/>
    </row>
    <row r="3" spans="1:11" x14ac:dyDescent="0.25">
      <c r="A3" s="7" t="s">
        <v>68</v>
      </c>
      <c r="B3" s="4">
        <v>1.67</v>
      </c>
      <c r="C3" s="4">
        <v>8.89</v>
      </c>
      <c r="D3" s="5">
        <f t="shared" si="0"/>
        <v>0.53233532934131744</v>
      </c>
      <c r="E3" s="4">
        <v>331</v>
      </c>
      <c r="F3" s="4">
        <v>269</v>
      </c>
      <c r="G3" s="8">
        <f t="shared" si="1"/>
        <v>31</v>
      </c>
      <c r="H3" s="9" t="s">
        <v>8</v>
      </c>
      <c r="K3"/>
    </row>
    <row r="4" spans="1:11" x14ac:dyDescent="0.25">
      <c r="A4" s="7" t="s">
        <v>69</v>
      </c>
      <c r="B4" s="4">
        <v>1.61</v>
      </c>
      <c r="C4" s="4">
        <v>4.8099999999999996</v>
      </c>
      <c r="D4" s="5">
        <f t="shared" si="0"/>
        <v>0.29875776397515524</v>
      </c>
      <c r="E4" s="4">
        <v>438</v>
      </c>
      <c r="F4" s="4">
        <v>230</v>
      </c>
      <c r="G4" s="8">
        <f t="shared" si="1"/>
        <v>104</v>
      </c>
      <c r="H4" s="9"/>
    </row>
    <row r="5" spans="1:11" x14ac:dyDescent="0.25">
      <c r="A5" s="7" t="s">
        <v>70</v>
      </c>
      <c r="B5" s="4">
        <v>1.58</v>
      </c>
      <c r="C5" s="4">
        <v>3.71</v>
      </c>
      <c r="D5" s="5">
        <f t="shared" si="0"/>
        <v>0.23481012658227848</v>
      </c>
      <c r="E5" s="4">
        <v>249</v>
      </c>
      <c r="F5" s="4">
        <v>217</v>
      </c>
      <c r="G5" s="8">
        <f t="shared" si="1"/>
        <v>16</v>
      </c>
      <c r="H5" s="9"/>
    </row>
    <row r="6" spans="1:11" x14ac:dyDescent="0.25">
      <c r="A6" s="7" t="s">
        <v>71</v>
      </c>
      <c r="B6" s="4">
        <v>1.59</v>
      </c>
      <c r="C6" s="4">
        <v>14.2</v>
      </c>
      <c r="D6" s="5">
        <f t="shared" si="0"/>
        <v>0.89308176100628933</v>
      </c>
      <c r="E6" s="4">
        <v>415</v>
      </c>
      <c r="F6" s="4">
        <v>394</v>
      </c>
      <c r="G6" s="8">
        <f t="shared" si="1"/>
        <v>10.5</v>
      </c>
      <c r="H6" s="9" t="s">
        <v>8</v>
      </c>
    </row>
    <row r="7" spans="1:11" x14ac:dyDescent="0.25">
      <c r="A7" s="7" t="s">
        <v>72</v>
      </c>
      <c r="B7" s="4">
        <v>1.43</v>
      </c>
      <c r="C7" s="4">
        <v>5.15</v>
      </c>
      <c r="D7" s="5">
        <f t="shared" si="0"/>
        <v>0.36013986013986016</v>
      </c>
      <c r="E7" s="4">
        <v>336</v>
      </c>
      <c r="F7" s="4">
        <v>218</v>
      </c>
      <c r="G7" s="8">
        <f t="shared" si="1"/>
        <v>59</v>
      </c>
      <c r="H7" s="9"/>
    </row>
    <row r="8" spans="1:11" x14ac:dyDescent="0.25">
      <c r="A8" s="7" t="s">
        <v>73</v>
      </c>
      <c r="B8" s="4">
        <v>1.41</v>
      </c>
      <c r="C8" s="4">
        <v>4.04</v>
      </c>
      <c r="D8" s="5">
        <f t="shared" si="0"/>
        <v>0.28652482269503549</v>
      </c>
      <c r="E8" s="4">
        <v>542</v>
      </c>
      <c r="F8" s="4">
        <v>289</v>
      </c>
      <c r="G8" s="8">
        <f t="shared" si="1"/>
        <v>126.5</v>
      </c>
      <c r="H8" s="9"/>
    </row>
    <row r="9" spans="1:11" x14ac:dyDescent="0.25">
      <c r="A9" s="7" t="s">
        <v>74</v>
      </c>
      <c r="B9" s="4">
        <v>1.89</v>
      </c>
      <c r="C9" s="4">
        <v>3.19</v>
      </c>
      <c r="D9" s="5">
        <f t="shared" si="0"/>
        <v>0.16878306878306878</v>
      </c>
      <c r="E9" s="4">
        <v>368</v>
      </c>
      <c r="F9" s="4">
        <v>217</v>
      </c>
      <c r="G9" s="8">
        <f t="shared" si="1"/>
        <v>75.5</v>
      </c>
      <c r="H9" s="9"/>
    </row>
    <row r="10" spans="1:11" x14ac:dyDescent="0.25">
      <c r="A10" s="7" t="s">
        <v>75</v>
      </c>
      <c r="B10" s="4">
        <v>1.71</v>
      </c>
      <c r="C10" s="4">
        <v>5.5</v>
      </c>
      <c r="D10" s="5">
        <f t="shared" si="0"/>
        <v>0.32163742690058483</v>
      </c>
      <c r="E10" s="4">
        <v>291</v>
      </c>
      <c r="F10" s="4">
        <v>216</v>
      </c>
      <c r="G10" s="8">
        <f t="shared" si="1"/>
        <v>37.5</v>
      </c>
      <c r="H10" s="9"/>
    </row>
    <row r="11" spans="1:11" x14ac:dyDescent="0.25">
      <c r="A11" s="7" t="s">
        <v>76</v>
      </c>
      <c r="B11" s="4">
        <v>0.16800000000000001</v>
      </c>
      <c r="C11" s="4">
        <v>4.51</v>
      </c>
      <c r="D11" s="5">
        <f t="shared" si="0"/>
        <v>2.6845238095238098</v>
      </c>
      <c r="E11" s="4">
        <v>199</v>
      </c>
      <c r="F11" s="4">
        <v>157</v>
      </c>
      <c r="G11" s="8">
        <f t="shared" si="1"/>
        <v>21</v>
      </c>
      <c r="H11" s="9"/>
    </row>
    <row r="12" spans="1:11" x14ac:dyDescent="0.25">
      <c r="A12" s="7" t="s">
        <v>77</v>
      </c>
      <c r="B12" s="4">
        <v>1.56</v>
      </c>
      <c r="C12" s="4">
        <v>4.6500000000000004</v>
      </c>
      <c r="D12" s="5">
        <f t="shared" si="0"/>
        <v>0.29807692307692307</v>
      </c>
      <c r="E12" s="4">
        <v>178</v>
      </c>
      <c r="F12" s="4">
        <v>73</v>
      </c>
      <c r="G12" s="8">
        <f t="shared" si="1"/>
        <v>52.5</v>
      </c>
      <c r="H12" s="9"/>
    </row>
    <row r="13" spans="1:11" x14ac:dyDescent="0.25">
      <c r="A13" s="7" t="s">
        <v>78</v>
      </c>
      <c r="B13" s="4">
        <v>1.65</v>
      </c>
      <c r="C13" s="4">
        <v>14.2</v>
      </c>
      <c r="D13" s="5">
        <f t="shared" si="0"/>
        <v>0.86060606060606049</v>
      </c>
      <c r="E13" s="4">
        <v>540</v>
      </c>
      <c r="F13" s="4">
        <v>307</v>
      </c>
      <c r="G13" s="8">
        <f t="shared" si="1"/>
        <v>116.5</v>
      </c>
      <c r="H13" s="9"/>
    </row>
    <row r="14" spans="1:11" x14ac:dyDescent="0.25">
      <c r="A14" s="7" t="s">
        <v>79</v>
      </c>
      <c r="B14" s="4">
        <v>1.56</v>
      </c>
      <c r="C14" s="4">
        <v>4.3</v>
      </c>
      <c r="D14" s="5">
        <f t="shared" si="0"/>
        <v>0.27564102564102561</v>
      </c>
      <c r="E14" s="4">
        <v>551</v>
      </c>
      <c r="F14" s="4">
        <v>384</v>
      </c>
      <c r="G14" s="8">
        <f t="shared" si="1"/>
        <v>83.5</v>
      </c>
      <c r="H14" s="9"/>
    </row>
    <row r="15" spans="1:11" x14ac:dyDescent="0.25">
      <c r="A15" s="7" t="s">
        <v>80</v>
      </c>
      <c r="B15" s="4">
        <v>1.66</v>
      </c>
      <c r="C15" s="4">
        <v>18.600000000000001</v>
      </c>
      <c r="D15" s="5">
        <f t="shared" si="0"/>
        <v>1.1204819277108435</v>
      </c>
      <c r="E15" s="4">
        <v>361</v>
      </c>
      <c r="F15" s="4">
        <v>292</v>
      </c>
      <c r="G15" s="8">
        <f t="shared" si="1"/>
        <v>34.5</v>
      </c>
      <c r="H15" s="9" t="s">
        <v>8</v>
      </c>
    </row>
    <row r="16" spans="1:11" x14ac:dyDescent="0.25">
      <c r="A16" s="7" t="s">
        <v>81</v>
      </c>
      <c r="B16" s="4">
        <v>1.49</v>
      </c>
      <c r="C16" s="4">
        <v>4.63</v>
      </c>
      <c r="D16" s="5">
        <f t="shared" si="0"/>
        <v>0.31073825503355701</v>
      </c>
      <c r="E16" s="4">
        <v>280</v>
      </c>
      <c r="F16" s="4">
        <v>267</v>
      </c>
      <c r="G16" s="8">
        <f t="shared" si="1"/>
        <v>6.5</v>
      </c>
      <c r="H16" s="9"/>
    </row>
    <row r="17" spans="1:8" x14ac:dyDescent="0.25">
      <c r="A17" s="7" t="s">
        <v>82</v>
      </c>
      <c r="B17" s="4">
        <v>1.48</v>
      </c>
      <c r="C17" s="4">
        <v>3.56</v>
      </c>
      <c r="D17" s="5">
        <f t="shared" si="0"/>
        <v>0.24054054054054055</v>
      </c>
      <c r="E17" s="4">
        <v>483</v>
      </c>
      <c r="F17" s="4">
        <v>367</v>
      </c>
      <c r="G17" s="8">
        <f t="shared" si="1"/>
        <v>58</v>
      </c>
      <c r="H17" s="9"/>
    </row>
    <row r="18" spans="1:8" x14ac:dyDescent="0.25">
      <c r="A18" s="7" t="s">
        <v>83</v>
      </c>
      <c r="B18" s="4">
        <v>1.94</v>
      </c>
      <c r="C18" s="4">
        <v>9.57</v>
      </c>
      <c r="D18" s="5">
        <f t="shared" si="0"/>
        <v>0.49329896907216497</v>
      </c>
      <c r="E18" s="4">
        <v>762</v>
      </c>
      <c r="F18" s="4">
        <v>403</v>
      </c>
      <c r="G18" s="8">
        <f t="shared" si="1"/>
        <v>179.5</v>
      </c>
      <c r="H18" s="9" t="s">
        <v>8</v>
      </c>
    </row>
    <row r="19" spans="1:8" x14ac:dyDescent="0.25">
      <c r="A19" s="7" t="s">
        <v>84</v>
      </c>
      <c r="B19" s="4">
        <v>1.96</v>
      </c>
      <c r="C19" s="4">
        <v>4.5199999999999996</v>
      </c>
      <c r="D19" s="5">
        <f t="shared" si="0"/>
        <v>0.23061224489795917</v>
      </c>
      <c r="E19" s="4">
        <v>262</v>
      </c>
      <c r="F19" s="4">
        <v>134</v>
      </c>
      <c r="G19" s="8">
        <f t="shared" si="1"/>
        <v>64</v>
      </c>
      <c r="H19" s="9"/>
    </row>
    <row r="20" spans="1:8" x14ac:dyDescent="0.25">
      <c r="A20" s="7" t="s">
        <v>85</v>
      </c>
      <c r="B20" s="4">
        <v>1.95</v>
      </c>
      <c r="C20" s="4">
        <v>12.06</v>
      </c>
      <c r="D20" s="5">
        <f t="shared" si="0"/>
        <v>0.61846153846153851</v>
      </c>
      <c r="E20" s="4">
        <v>209</v>
      </c>
      <c r="F20" s="4">
        <v>177</v>
      </c>
      <c r="G20" s="8">
        <f t="shared" si="1"/>
        <v>16</v>
      </c>
      <c r="H20" s="9"/>
    </row>
    <row r="21" spans="1:8" x14ac:dyDescent="0.25">
      <c r="A21" s="7" t="s">
        <v>86</v>
      </c>
      <c r="B21" s="4">
        <v>1.71</v>
      </c>
      <c r="C21" s="4">
        <v>3.92</v>
      </c>
      <c r="D21" s="5">
        <f t="shared" si="0"/>
        <v>0.22923976608187133</v>
      </c>
      <c r="E21" s="4">
        <v>252</v>
      </c>
      <c r="F21" s="4">
        <v>160</v>
      </c>
      <c r="G21" s="8">
        <f t="shared" si="1"/>
        <v>46</v>
      </c>
      <c r="H21" s="9"/>
    </row>
    <row r="22" spans="1:8" x14ac:dyDescent="0.25">
      <c r="A22" s="7" t="s">
        <v>87</v>
      </c>
      <c r="B22" s="4">
        <v>1.97</v>
      </c>
      <c r="C22" s="4">
        <v>9.66</v>
      </c>
      <c r="D22" s="5">
        <f t="shared" si="0"/>
        <v>0.49035532994923853</v>
      </c>
      <c r="E22" s="4">
        <v>338</v>
      </c>
      <c r="F22" s="4">
        <v>136</v>
      </c>
      <c r="G22" s="8">
        <f t="shared" si="1"/>
        <v>101</v>
      </c>
      <c r="H22" s="9" t="s">
        <v>8</v>
      </c>
    </row>
    <row r="23" spans="1:8" x14ac:dyDescent="0.25">
      <c r="A23" s="7" t="s">
        <v>88</v>
      </c>
      <c r="B23" s="4">
        <v>1.8</v>
      </c>
      <c r="C23" s="4">
        <v>8.49</v>
      </c>
      <c r="D23" s="5">
        <f t="shared" si="0"/>
        <v>0.47166666666666668</v>
      </c>
      <c r="E23" s="4">
        <v>718</v>
      </c>
      <c r="F23" s="4">
        <v>700</v>
      </c>
      <c r="G23" s="8">
        <f t="shared" si="1"/>
        <v>9</v>
      </c>
      <c r="H23" s="9" t="s">
        <v>8</v>
      </c>
    </row>
    <row r="24" spans="1:8" x14ac:dyDescent="0.25">
      <c r="A24" s="7" t="s">
        <v>89</v>
      </c>
      <c r="B24" s="4">
        <v>1.52</v>
      </c>
      <c r="C24" s="4">
        <v>4.22</v>
      </c>
      <c r="D24" s="5">
        <f t="shared" si="0"/>
        <v>0.2776315789473684</v>
      </c>
      <c r="E24" s="4">
        <v>376</v>
      </c>
      <c r="F24" s="4">
        <v>239</v>
      </c>
      <c r="G24" s="8">
        <f t="shared" si="1"/>
        <v>68.5</v>
      </c>
      <c r="H24" s="9"/>
    </row>
    <row r="25" spans="1:8" x14ac:dyDescent="0.25">
      <c r="A25" s="7" t="s">
        <v>90</v>
      </c>
      <c r="B25" s="4">
        <v>1.83</v>
      </c>
      <c r="C25" s="4">
        <v>4.21</v>
      </c>
      <c r="D25" s="5">
        <f t="shared" si="0"/>
        <v>0.23005464480874319</v>
      </c>
      <c r="E25" s="4">
        <v>259</v>
      </c>
      <c r="F25" s="4">
        <v>130</v>
      </c>
      <c r="G25" s="8">
        <f t="shared" si="1"/>
        <v>64.5</v>
      </c>
      <c r="H25" s="9"/>
    </row>
    <row r="26" spans="1:8" x14ac:dyDescent="0.25">
      <c r="A26" s="7" t="s">
        <v>91</v>
      </c>
      <c r="B26" s="4">
        <v>1.67</v>
      </c>
      <c r="C26" s="4">
        <v>14.7</v>
      </c>
      <c r="D26" s="5">
        <f t="shared" si="0"/>
        <v>0.88023952095808378</v>
      </c>
      <c r="E26" s="4">
        <v>507</v>
      </c>
      <c r="F26" s="4">
        <v>288</v>
      </c>
      <c r="G26" s="8">
        <f t="shared" si="1"/>
        <v>109.5</v>
      </c>
      <c r="H26" s="9" t="s">
        <v>8</v>
      </c>
    </row>
    <row r="27" spans="1:8" x14ac:dyDescent="0.25">
      <c r="A27" s="7" t="s">
        <v>92</v>
      </c>
      <c r="B27" s="4">
        <v>1.94</v>
      </c>
      <c r="C27" s="4">
        <v>11.4</v>
      </c>
      <c r="D27" s="5">
        <f t="shared" si="0"/>
        <v>0.58762886597938147</v>
      </c>
      <c r="E27" s="4">
        <v>380</v>
      </c>
      <c r="F27" s="4">
        <v>199</v>
      </c>
      <c r="G27" s="8">
        <f t="shared" si="1"/>
        <v>90.5</v>
      </c>
      <c r="H27" s="9"/>
    </row>
    <row r="28" spans="1:8" x14ac:dyDescent="0.25">
      <c r="A28" s="7" t="s">
        <v>93</v>
      </c>
      <c r="B28" s="4">
        <v>1.67</v>
      </c>
      <c r="C28" s="4">
        <v>3.81</v>
      </c>
      <c r="D28" s="5">
        <f t="shared" si="0"/>
        <v>0.2281437125748503</v>
      </c>
      <c r="E28" s="4">
        <v>480</v>
      </c>
      <c r="F28" s="4">
        <v>279</v>
      </c>
      <c r="G28" s="8">
        <f t="shared" si="1"/>
        <v>100.5</v>
      </c>
      <c r="H28" s="9"/>
    </row>
    <row r="29" spans="1:8" x14ac:dyDescent="0.25">
      <c r="A29" s="7" t="s">
        <v>94</v>
      </c>
      <c r="B29" s="4">
        <v>1.81</v>
      </c>
      <c r="C29" s="4">
        <v>5.32</v>
      </c>
      <c r="D29" s="5">
        <f t="shared" si="0"/>
        <v>0.29392265193370165</v>
      </c>
      <c r="E29" s="4">
        <v>308</v>
      </c>
      <c r="F29" s="4">
        <v>64</v>
      </c>
      <c r="G29" s="8">
        <f t="shared" si="1"/>
        <v>122</v>
      </c>
      <c r="H29" s="9"/>
    </row>
    <row r="30" spans="1:8" x14ac:dyDescent="0.25">
      <c r="A30" s="7" t="s">
        <v>95</v>
      </c>
      <c r="B30" s="4">
        <v>1.64</v>
      </c>
      <c r="C30" s="4">
        <v>4.37</v>
      </c>
      <c r="D30" s="5">
        <f t="shared" si="0"/>
        <v>0.26646341463414636</v>
      </c>
      <c r="E30" s="4">
        <v>261</v>
      </c>
      <c r="F30" s="4">
        <v>156</v>
      </c>
      <c r="G30" s="8">
        <f t="shared" si="1"/>
        <v>52.5</v>
      </c>
      <c r="H30" s="9"/>
    </row>
    <row r="31" spans="1:8" x14ac:dyDescent="0.25">
      <c r="A31" s="7" t="s">
        <v>96</v>
      </c>
      <c r="B31" s="4">
        <v>1.81</v>
      </c>
      <c r="C31" s="4">
        <v>6.16</v>
      </c>
      <c r="D31" s="5">
        <f t="shared" si="0"/>
        <v>0.34033149171270721</v>
      </c>
      <c r="E31" s="4">
        <v>272</v>
      </c>
      <c r="F31" s="4">
        <v>249</v>
      </c>
      <c r="G31" s="8">
        <f t="shared" si="1"/>
        <v>11.5</v>
      </c>
      <c r="H31" s="9"/>
    </row>
    <row r="32" spans="1:8" x14ac:dyDescent="0.25">
      <c r="A32" s="7" t="s">
        <v>97</v>
      </c>
      <c r="B32" s="4">
        <v>1.82</v>
      </c>
      <c r="C32" s="4">
        <v>20.6</v>
      </c>
      <c r="D32" s="5">
        <f t="shared" si="0"/>
        <v>1.1318681318681321</v>
      </c>
      <c r="E32" s="4">
        <v>452</v>
      </c>
      <c r="F32" s="4">
        <v>318</v>
      </c>
      <c r="G32" s="8">
        <f t="shared" si="1"/>
        <v>67</v>
      </c>
      <c r="H32" s="9" t="s">
        <v>8</v>
      </c>
    </row>
    <row r="33" spans="1:8" x14ac:dyDescent="0.25">
      <c r="A33" s="7" t="s">
        <v>98</v>
      </c>
      <c r="B33" s="4">
        <v>1.83</v>
      </c>
      <c r="C33" s="4">
        <v>7.34</v>
      </c>
      <c r="D33" s="5">
        <f t="shared" si="0"/>
        <v>0.40109289617486332</v>
      </c>
      <c r="E33" s="4">
        <v>517</v>
      </c>
      <c r="F33" s="4">
        <v>291</v>
      </c>
      <c r="G33" s="8">
        <f t="shared" si="1"/>
        <v>113</v>
      </c>
      <c r="H33" s="9"/>
    </row>
    <row r="34" spans="1:8" x14ac:dyDescent="0.25">
      <c r="A34" s="7" t="s">
        <v>99</v>
      </c>
      <c r="B34" s="4">
        <v>1.62</v>
      </c>
      <c r="C34" s="4">
        <v>12.7</v>
      </c>
      <c r="D34" s="5">
        <f t="shared" si="0"/>
        <v>0.78395061728395066</v>
      </c>
      <c r="E34" s="4">
        <v>372</v>
      </c>
      <c r="F34" s="4">
        <v>235</v>
      </c>
      <c r="G34" s="8">
        <f t="shared" si="1"/>
        <v>68.5</v>
      </c>
      <c r="H34" s="9"/>
    </row>
    <row r="35" spans="1:8" x14ac:dyDescent="0.25">
      <c r="A35" s="7" t="s">
        <v>100</v>
      </c>
      <c r="B35" s="4">
        <v>1.42</v>
      </c>
      <c r="C35" s="4">
        <v>3.9</v>
      </c>
      <c r="D35" s="5">
        <f t="shared" si="0"/>
        <v>0.27464788732394368</v>
      </c>
      <c r="E35" s="4">
        <v>218</v>
      </c>
      <c r="F35" s="4">
        <v>206</v>
      </c>
      <c r="G35" s="8">
        <f t="shared" si="1"/>
        <v>6</v>
      </c>
      <c r="H35" s="9"/>
    </row>
    <row r="36" spans="1:8" x14ac:dyDescent="0.25">
      <c r="A36" s="7" t="s">
        <v>101</v>
      </c>
      <c r="B36" s="4">
        <v>1.53</v>
      </c>
      <c r="C36" s="4">
        <v>4.08</v>
      </c>
      <c r="D36" s="5">
        <f t="shared" si="0"/>
        <v>0.26666666666666666</v>
      </c>
      <c r="E36" s="4">
        <v>174</v>
      </c>
      <c r="F36" s="4">
        <v>81</v>
      </c>
      <c r="G36" s="8">
        <f t="shared" si="1"/>
        <v>46.5</v>
      </c>
      <c r="H36" s="9"/>
    </row>
    <row r="37" spans="1:8" x14ac:dyDescent="0.25">
      <c r="A37" s="7" t="s">
        <v>102</v>
      </c>
      <c r="B37" s="4">
        <v>1.97</v>
      </c>
      <c r="C37" s="4">
        <v>17.399999999999999</v>
      </c>
      <c r="D37" s="5">
        <f t="shared" si="0"/>
        <v>0.88324873096446688</v>
      </c>
      <c r="E37" s="4">
        <v>780</v>
      </c>
      <c r="F37" s="4">
        <v>439</v>
      </c>
      <c r="G37" s="8">
        <f t="shared" si="1"/>
        <v>170.5</v>
      </c>
      <c r="H37" s="9" t="s">
        <v>8</v>
      </c>
    </row>
    <row r="38" spans="1:8" x14ac:dyDescent="0.25">
      <c r="A38" s="7" t="s">
        <v>103</v>
      </c>
      <c r="B38" s="4">
        <v>1.87</v>
      </c>
      <c r="C38" s="4">
        <v>10.1</v>
      </c>
      <c r="D38" s="5">
        <f t="shared" si="0"/>
        <v>0.54010695187165769</v>
      </c>
      <c r="E38" s="4">
        <v>536</v>
      </c>
      <c r="F38" s="6">
        <v>359</v>
      </c>
      <c r="G38" s="8">
        <f t="shared" si="1"/>
        <v>88.5</v>
      </c>
      <c r="H38" s="9" t="s">
        <v>8</v>
      </c>
    </row>
    <row r="39" spans="1:8" x14ac:dyDescent="0.25">
      <c r="A39" s="7" t="s">
        <v>104</v>
      </c>
      <c r="B39" s="4">
        <v>1.48</v>
      </c>
      <c r="C39" s="4">
        <v>3.48</v>
      </c>
      <c r="D39" s="5">
        <f t="shared" si="0"/>
        <v>0.23513513513513515</v>
      </c>
      <c r="E39" s="4">
        <v>239</v>
      </c>
      <c r="F39" s="4">
        <v>110</v>
      </c>
      <c r="G39" s="8">
        <f t="shared" si="1"/>
        <v>64.5</v>
      </c>
      <c r="H39" s="9"/>
    </row>
    <row r="40" spans="1:8" x14ac:dyDescent="0.25">
      <c r="A40" s="7" t="s">
        <v>105</v>
      </c>
      <c r="B40" s="4">
        <v>1.62</v>
      </c>
      <c r="C40" s="4">
        <v>8.6</v>
      </c>
      <c r="D40" s="5">
        <f t="shared" si="0"/>
        <v>0.53086419753086411</v>
      </c>
      <c r="E40" s="4">
        <v>256</v>
      </c>
      <c r="F40" s="4">
        <v>126</v>
      </c>
      <c r="G40" s="8">
        <f t="shared" si="1"/>
        <v>65</v>
      </c>
      <c r="H40" s="9" t="s">
        <v>8</v>
      </c>
    </row>
    <row r="41" spans="1:8" x14ac:dyDescent="0.25">
      <c r="A41" s="7" t="s">
        <v>106</v>
      </c>
      <c r="B41" s="4">
        <v>1.89</v>
      </c>
      <c r="C41" s="4">
        <v>3.92</v>
      </c>
      <c r="D41" s="5">
        <f t="shared" si="0"/>
        <v>0.2074074074074074</v>
      </c>
      <c r="E41" s="4">
        <v>298</v>
      </c>
      <c r="F41" s="4">
        <v>114</v>
      </c>
      <c r="G41" s="8">
        <f t="shared" si="1"/>
        <v>92</v>
      </c>
      <c r="H41" s="9"/>
    </row>
    <row r="42" spans="1:8" x14ac:dyDescent="0.25">
      <c r="A42" s="7" t="s">
        <v>107</v>
      </c>
      <c r="B42" s="4">
        <v>1.66</v>
      </c>
      <c r="C42" s="4">
        <v>4.6100000000000003</v>
      </c>
      <c r="D42" s="5">
        <f t="shared" si="0"/>
        <v>0.277710843373494</v>
      </c>
      <c r="E42" s="4">
        <v>480</v>
      </c>
      <c r="F42" s="4">
        <v>179</v>
      </c>
      <c r="G42" s="8">
        <f t="shared" si="1"/>
        <v>150.5</v>
      </c>
      <c r="H42" s="9"/>
    </row>
    <row r="43" spans="1:8" x14ac:dyDescent="0.25">
      <c r="A43" s="7" t="s">
        <v>108</v>
      </c>
      <c r="B43" s="4">
        <v>1.69</v>
      </c>
      <c r="C43" s="4">
        <v>4.43</v>
      </c>
      <c r="D43" s="5">
        <f t="shared" si="0"/>
        <v>0.26213017751479289</v>
      </c>
      <c r="E43" s="4">
        <v>266</v>
      </c>
      <c r="F43" s="4">
        <v>160</v>
      </c>
      <c r="G43" s="8">
        <f t="shared" si="1"/>
        <v>53</v>
      </c>
      <c r="H43" s="9"/>
    </row>
    <row r="44" spans="1:8" x14ac:dyDescent="0.25">
      <c r="A44" s="7" t="s">
        <v>109</v>
      </c>
      <c r="B44" s="4">
        <v>1.39</v>
      </c>
      <c r="C44" s="4">
        <v>12.1</v>
      </c>
      <c r="D44" s="5">
        <f t="shared" si="0"/>
        <v>0.87050359712230219</v>
      </c>
      <c r="E44" s="4">
        <v>335</v>
      </c>
      <c r="F44" s="4">
        <v>321</v>
      </c>
      <c r="G44" s="8">
        <f t="shared" si="1"/>
        <v>7</v>
      </c>
      <c r="H44" s="9"/>
    </row>
    <row r="45" spans="1:8" x14ac:dyDescent="0.25">
      <c r="A45" s="7" t="s">
        <v>110</v>
      </c>
      <c r="B45" s="4">
        <v>1.74</v>
      </c>
      <c r="C45" s="4">
        <v>4.1900000000000004</v>
      </c>
      <c r="D45" s="5">
        <f t="shared" si="0"/>
        <v>0.24080459770114945</v>
      </c>
      <c r="E45" s="4">
        <v>237</v>
      </c>
      <c r="F45" s="4">
        <v>140</v>
      </c>
      <c r="G45" s="8">
        <f t="shared" si="1"/>
        <v>48.5</v>
      </c>
      <c r="H45" s="9"/>
    </row>
    <row r="46" spans="1:8" x14ac:dyDescent="0.25">
      <c r="A46" s="7" t="s">
        <v>111</v>
      </c>
      <c r="B46" s="4">
        <v>1.97</v>
      </c>
      <c r="C46" s="4">
        <v>5.16</v>
      </c>
      <c r="D46" s="5">
        <f t="shared" si="0"/>
        <v>0.26192893401015227</v>
      </c>
      <c r="E46" s="4">
        <v>354</v>
      </c>
      <c r="F46" s="4">
        <v>102</v>
      </c>
      <c r="G46" s="8">
        <f t="shared" si="1"/>
        <v>126</v>
      </c>
      <c r="H46" s="9"/>
    </row>
    <row r="47" spans="1:8" x14ac:dyDescent="0.25">
      <c r="A47" s="7" t="s">
        <v>112</v>
      </c>
      <c r="B47" s="4">
        <v>1.69</v>
      </c>
      <c r="C47" s="4">
        <v>7.43</v>
      </c>
      <c r="D47" s="5">
        <f t="shared" si="0"/>
        <v>0.43964497041420114</v>
      </c>
      <c r="E47" s="4">
        <v>394</v>
      </c>
      <c r="F47" s="4">
        <v>325</v>
      </c>
      <c r="G47" s="8">
        <f t="shared" si="1"/>
        <v>34.5</v>
      </c>
      <c r="H47" s="9"/>
    </row>
    <row r="48" spans="1:8" x14ac:dyDescent="0.25">
      <c r="A48" s="7" t="s">
        <v>113</v>
      </c>
      <c r="B48" s="4">
        <v>1.74</v>
      </c>
      <c r="C48" s="4">
        <v>12.3</v>
      </c>
      <c r="D48" s="5">
        <f t="shared" si="0"/>
        <v>0.70689655172413801</v>
      </c>
      <c r="E48" s="4">
        <v>667</v>
      </c>
      <c r="F48" s="4">
        <v>433</v>
      </c>
      <c r="G48" s="8">
        <f t="shared" si="1"/>
        <v>117</v>
      </c>
      <c r="H48" s="9" t="s">
        <v>8</v>
      </c>
    </row>
    <row r="49" spans="1:8" x14ac:dyDescent="0.25">
      <c r="A49" s="7" t="s">
        <v>114</v>
      </c>
      <c r="B49" s="4">
        <v>1.54</v>
      </c>
      <c r="C49" s="4">
        <v>6.41</v>
      </c>
      <c r="D49" s="5">
        <f t="shared" si="0"/>
        <v>0.41623376623376623</v>
      </c>
      <c r="E49" s="4">
        <v>320</v>
      </c>
      <c r="F49" s="6">
        <v>83</v>
      </c>
      <c r="G49" s="8">
        <f t="shared" si="1"/>
        <v>118.5</v>
      </c>
      <c r="H49" s="9"/>
    </row>
    <row r="50" spans="1:8" x14ac:dyDescent="0.25">
      <c r="A50" s="7" t="s">
        <v>115</v>
      </c>
      <c r="B50" s="4">
        <v>1.56</v>
      </c>
      <c r="C50" s="4">
        <v>5.89</v>
      </c>
      <c r="D50" s="5">
        <f t="shared" si="0"/>
        <v>0.37756410256410255</v>
      </c>
      <c r="E50" s="4">
        <v>252</v>
      </c>
      <c r="F50" s="4">
        <v>115</v>
      </c>
      <c r="G50" s="8">
        <f t="shared" si="1"/>
        <v>68.5</v>
      </c>
      <c r="H50" s="9"/>
    </row>
    <row r="51" spans="1:8" x14ac:dyDescent="0.25">
      <c r="A51" s="7" t="s">
        <v>116</v>
      </c>
      <c r="B51" s="4">
        <v>1.53</v>
      </c>
      <c r="C51" s="4">
        <v>6.05</v>
      </c>
      <c r="D51" s="5">
        <f t="shared" si="0"/>
        <v>0.39542483660130717</v>
      </c>
      <c r="E51" s="4">
        <v>431</v>
      </c>
      <c r="F51" s="4">
        <v>323</v>
      </c>
      <c r="G51" s="8">
        <f t="shared" si="1"/>
        <v>54</v>
      </c>
      <c r="H51" s="9"/>
    </row>
    <row r="52" spans="1:8" x14ac:dyDescent="0.25">
      <c r="A52" s="7" t="s">
        <v>117</v>
      </c>
      <c r="B52" s="4">
        <v>1.74</v>
      </c>
      <c r="C52" s="4">
        <v>4.6500000000000004</v>
      </c>
      <c r="D52" s="5">
        <f t="shared" si="0"/>
        <v>0.26724137931034486</v>
      </c>
      <c r="E52" s="4">
        <v>348</v>
      </c>
      <c r="F52" s="4">
        <v>236</v>
      </c>
      <c r="G52" s="8">
        <f t="shared" si="1"/>
        <v>56</v>
      </c>
      <c r="H52" s="9"/>
    </row>
    <row r="53" spans="1:8" x14ac:dyDescent="0.25">
      <c r="A53" s="7" t="s">
        <v>118</v>
      </c>
      <c r="B53" s="4">
        <v>1.58</v>
      </c>
      <c r="C53" s="4">
        <v>4.12</v>
      </c>
      <c r="D53" s="5">
        <f t="shared" si="0"/>
        <v>0.26075949367088608</v>
      </c>
      <c r="E53" s="4">
        <v>245</v>
      </c>
      <c r="F53" s="4">
        <v>133</v>
      </c>
      <c r="G53" s="8">
        <f t="shared" si="1"/>
        <v>56</v>
      </c>
      <c r="H53" s="9"/>
    </row>
    <row r="54" spans="1:8" x14ac:dyDescent="0.25">
      <c r="A54" s="7" t="s">
        <v>119</v>
      </c>
      <c r="B54" s="4">
        <v>1.52</v>
      </c>
      <c r="C54" s="4">
        <v>6.25</v>
      </c>
      <c r="D54" s="5">
        <f t="shared" si="0"/>
        <v>0.41118421052631576</v>
      </c>
      <c r="E54" s="4">
        <v>229</v>
      </c>
      <c r="F54" s="4">
        <v>169</v>
      </c>
      <c r="G54" s="8">
        <f t="shared" si="1"/>
        <v>30</v>
      </c>
      <c r="H54" s="9"/>
    </row>
    <row r="55" spans="1:8" x14ac:dyDescent="0.25">
      <c r="A55" s="7" t="s">
        <v>120</v>
      </c>
      <c r="B55" s="4">
        <v>1.37</v>
      </c>
      <c r="C55" s="4">
        <v>3.38</v>
      </c>
      <c r="D55" s="5">
        <f t="shared" si="0"/>
        <v>0.24671532846715327</v>
      </c>
      <c r="E55" s="4">
        <v>185</v>
      </c>
      <c r="F55" s="4">
        <v>103</v>
      </c>
      <c r="G55" s="8">
        <f t="shared" si="1"/>
        <v>41</v>
      </c>
      <c r="H55" s="9"/>
    </row>
    <row r="56" spans="1:8" x14ac:dyDescent="0.25">
      <c r="A56" s="7" t="s">
        <v>121</v>
      </c>
      <c r="B56" s="4">
        <v>1.61</v>
      </c>
      <c r="C56" s="4">
        <v>4.7300000000000004</v>
      </c>
      <c r="D56" s="5">
        <f t="shared" si="0"/>
        <v>0.29378881987577643</v>
      </c>
      <c r="E56" s="4">
        <v>177</v>
      </c>
      <c r="F56" s="4">
        <v>99</v>
      </c>
      <c r="G56" s="8">
        <f t="shared" si="1"/>
        <v>39</v>
      </c>
      <c r="H56" s="9"/>
    </row>
    <row r="57" spans="1:8" x14ac:dyDescent="0.25">
      <c r="A57" s="7" t="s">
        <v>122</v>
      </c>
      <c r="B57" s="4">
        <v>1.37</v>
      </c>
      <c r="C57" s="4">
        <v>3.06</v>
      </c>
      <c r="D57" s="5">
        <f t="shared" si="0"/>
        <v>0.22335766423357664</v>
      </c>
      <c r="E57" s="4">
        <v>318</v>
      </c>
      <c r="F57" s="4">
        <v>210</v>
      </c>
      <c r="G57" s="8">
        <f t="shared" si="1"/>
        <v>54</v>
      </c>
      <c r="H57" s="9"/>
    </row>
    <row r="58" spans="1:8" x14ac:dyDescent="0.25">
      <c r="A58" s="7" t="s">
        <v>123</v>
      </c>
      <c r="B58" s="4">
        <v>1.5</v>
      </c>
      <c r="C58" s="4">
        <v>6.68</v>
      </c>
      <c r="D58" s="5">
        <f t="shared" si="0"/>
        <v>0.44533333333333336</v>
      </c>
      <c r="E58" s="4">
        <v>353</v>
      </c>
      <c r="F58" s="4">
        <v>133</v>
      </c>
      <c r="G58" s="8">
        <f t="shared" si="1"/>
        <v>110</v>
      </c>
      <c r="H58" s="9"/>
    </row>
    <row r="59" spans="1:8" x14ac:dyDescent="0.25">
      <c r="A59" s="7" t="s">
        <v>124</v>
      </c>
      <c r="B59" s="4">
        <v>1.25</v>
      </c>
      <c r="C59" s="4">
        <v>5.49</v>
      </c>
      <c r="D59" s="5">
        <f t="shared" si="0"/>
        <v>0.43920000000000003</v>
      </c>
      <c r="E59" s="4">
        <v>363</v>
      </c>
      <c r="F59" s="4">
        <v>69</v>
      </c>
      <c r="G59" s="8">
        <f t="shared" si="1"/>
        <v>147</v>
      </c>
      <c r="H59" s="9"/>
    </row>
    <row r="60" spans="1:8" x14ac:dyDescent="0.25">
      <c r="A60" s="7" t="s">
        <v>125</v>
      </c>
      <c r="B60" s="4">
        <v>1.61</v>
      </c>
      <c r="C60" s="4">
        <v>9.08</v>
      </c>
      <c r="D60" s="5">
        <f t="shared" si="0"/>
        <v>0.56397515527950315</v>
      </c>
      <c r="E60" s="4">
        <v>324</v>
      </c>
      <c r="F60" s="4">
        <v>75</v>
      </c>
      <c r="G60" s="8">
        <f t="shared" si="1"/>
        <v>124.5</v>
      </c>
      <c r="H60" s="9" t="s">
        <v>8</v>
      </c>
    </row>
    <row r="61" spans="1:8" x14ac:dyDescent="0.25">
      <c r="A61" s="7" t="s">
        <v>126</v>
      </c>
      <c r="B61" s="4">
        <v>1.76</v>
      </c>
      <c r="C61" s="4">
        <v>6.57</v>
      </c>
      <c r="D61" s="5">
        <f t="shared" si="0"/>
        <v>0.3732954545454546</v>
      </c>
      <c r="E61" s="4">
        <v>303</v>
      </c>
      <c r="F61" s="4">
        <v>273</v>
      </c>
      <c r="G61" s="8">
        <f t="shared" si="1"/>
        <v>15</v>
      </c>
      <c r="H61" s="9"/>
    </row>
    <row r="62" spans="1:8" x14ac:dyDescent="0.25">
      <c r="A62" s="7" t="s">
        <v>127</v>
      </c>
      <c r="B62" s="4">
        <v>1.55</v>
      </c>
      <c r="C62" s="4">
        <v>6.09</v>
      </c>
      <c r="D62" s="5">
        <f t="shared" si="0"/>
        <v>0.39290322580645159</v>
      </c>
      <c r="E62" s="4">
        <v>407</v>
      </c>
      <c r="F62" s="4">
        <v>239</v>
      </c>
      <c r="G62" s="8">
        <f t="shared" si="1"/>
        <v>84</v>
      </c>
      <c r="H62" s="9"/>
    </row>
    <row r="63" spans="1:8" x14ac:dyDescent="0.25">
      <c r="A63" s="7" t="s">
        <v>128</v>
      </c>
      <c r="B63" s="4">
        <v>1.75</v>
      </c>
      <c r="C63" s="4">
        <v>5.57</v>
      </c>
      <c r="D63" s="5">
        <f t="shared" si="0"/>
        <v>0.31828571428571428</v>
      </c>
      <c r="E63" s="4">
        <v>234</v>
      </c>
      <c r="F63" s="4">
        <v>111</v>
      </c>
      <c r="G63" s="8">
        <f t="shared" si="1"/>
        <v>61.5</v>
      </c>
      <c r="H63" s="9"/>
    </row>
    <row r="64" spans="1:8" x14ac:dyDescent="0.25">
      <c r="A64" s="7" t="s">
        <v>129</v>
      </c>
      <c r="B64" s="4">
        <v>1.64</v>
      </c>
      <c r="C64" s="4">
        <v>5.59</v>
      </c>
      <c r="D64" s="5">
        <f t="shared" si="0"/>
        <v>0.34085365853658539</v>
      </c>
      <c r="E64" s="4">
        <v>333</v>
      </c>
      <c r="F64" s="4">
        <v>153</v>
      </c>
      <c r="G64" s="8">
        <f t="shared" si="1"/>
        <v>90</v>
      </c>
      <c r="H64" s="9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9"/>
  <sheetViews>
    <sheetView tabSelected="1" workbookViewId="0">
      <selection activeCell="I7" sqref="I7"/>
    </sheetView>
  </sheetViews>
  <sheetFormatPr defaultRowHeight="15" x14ac:dyDescent="0.25"/>
  <cols>
    <col min="1" max="1" width="35.140625" customWidth="1"/>
    <col min="2" max="2" width="17.140625" customWidth="1"/>
    <col min="3" max="3" width="16.140625" customWidth="1"/>
    <col min="4" max="4" width="18.140625" customWidth="1"/>
    <col min="5" max="5" width="16.140625" customWidth="1"/>
    <col min="6" max="6" width="47.28515625" customWidth="1"/>
  </cols>
  <sheetData>
    <row r="1" spans="1:6" ht="16.5" thickTop="1" thickBot="1" x14ac:dyDescent="0.3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</row>
    <row r="2" spans="1:6" ht="16.5" thickTop="1" thickBot="1" x14ac:dyDescent="0.3">
      <c r="A2" s="11" t="s">
        <v>15</v>
      </c>
      <c r="B2" s="12" t="s">
        <v>16</v>
      </c>
      <c r="C2" s="13" t="s">
        <v>17</v>
      </c>
      <c r="D2" s="13" t="s">
        <v>18</v>
      </c>
      <c r="E2" s="13" t="s">
        <v>19</v>
      </c>
      <c r="F2" s="13" t="s">
        <v>20</v>
      </c>
    </row>
    <row r="3" spans="1:6" ht="16.5" thickTop="1" thickBot="1" x14ac:dyDescent="0.3">
      <c r="A3" s="11" t="s">
        <v>21</v>
      </c>
      <c r="B3" s="12" t="s">
        <v>16</v>
      </c>
      <c r="C3" s="13" t="s">
        <v>17</v>
      </c>
      <c r="D3" s="13" t="s">
        <v>18</v>
      </c>
      <c r="E3" s="13" t="s">
        <v>19</v>
      </c>
      <c r="F3" s="13" t="s">
        <v>20</v>
      </c>
    </row>
    <row r="4" spans="1:6" ht="16.5" thickTop="1" thickBot="1" x14ac:dyDescent="0.3">
      <c r="A4" s="12" t="s">
        <v>22</v>
      </c>
      <c r="B4" s="12" t="s">
        <v>16</v>
      </c>
      <c r="C4" s="13" t="s">
        <v>17</v>
      </c>
      <c r="D4" s="13" t="s">
        <v>23</v>
      </c>
      <c r="E4" s="13" t="s">
        <v>19</v>
      </c>
      <c r="F4" s="13" t="s">
        <v>24</v>
      </c>
    </row>
    <row r="5" spans="1:6" ht="16.5" thickTop="1" thickBot="1" x14ac:dyDescent="0.3">
      <c r="A5" s="12" t="s">
        <v>25</v>
      </c>
      <c r="B5" s="12" t="s">
        <v>16</v>
      </c>
      <c r="C5" s="13" t="s">
        <v>17</v>
      </c>
      <c r="D5" s="13" t="s">
        <v>26</v>
      </c>
      <c r="E5" s="13" t="s">
        <v>19</v>
      </c>
      <c r="F5" s="13" t="s">
        <v>24</v>
      </c>
    </row>
    <row r="6" spans="1:6" ht="15.75" thickTop="1" x14ac:dyDescent="0.25"/>
    <row r="58" spans="1:6" ht="15.75" x14ac:dyDescent="0.25">
      <c r="A58" s="15" t="s">
        <v>27</v>
      </c>
      <c r="B58" s="15"/>
      <c r="C58" s="15"/>
      <c r="D58" s="15"/>
    </row>
    <row r="59" spans="1:6" ht="15.75" x14ac:dyDescent="0.25">
      <c r="A59" s="15" t="s">
        <v>28</v>
      </c>
      <c r="B59" s="15"/>
      <c r="C59" s="15"/>
      <c r="D59" s="15"/>
    </row>
    <row r="60" spans="1:6" ht="15.75" x14ac:dyDescent="0.25">
      <c r="A60" s="15" t="s">
        <v>29</v>
      </c>
      <c r="B60" s="15"/>
      <c r="C60" s="15"/>
      <c r="D60" s="15"/>
    </row>
    <row r="61" spans="1:6" ht="15.75" x14ac:dyDescent="0.25">
      <c r="A61" s="15" t="s">
        <v>30</v>
      </c>
      <c r="B61" s="15"/>
      <c r="C61" s="15"/>
      <c r="D61" s="15"/>
    </row>
    <row r="62" spans="1:6" ht="15.75" x14ac:dyDescent="0.25">
      <c r="A62" s="15" t="s">
        <v>31</v>
      </c>
      <c r="B62" s="15"/>
      <c r="C62" s="15"/>
      <c r="D62" s="15"/>
      <c r="E62" s="15"/>
      <c r="F62" s="15"/>
    </row>
    <row r="63" spans="1:6" ht="15.75" x14ac:dyDescent="0.25">
      <c r="A63" s="15" t="s">
        <v>32</v>
      </c>
      <c r="B63" s="15"/>
      <c r="C63" s="15"/>
      <c r="D63" s="15"/>
      <c r="E63" s="15"/>
      <c r="F63" s="15"/>
    </row>
    <row r="64" spans="1:6" ht="15.75" x14ac:dyDescent="0.25">
      <c r="A64" s="15" t="s">
        <v>33</v>
      </c>
      <c r="B64" s="15"/>
      <c r="C64" s="15"/>
      <c r="D64" s="15"/>
      <c r="E64" s="15"/>
      <c r="F64" s="15"/>
    </row>
    <row r="65" spans="1:6" ht="15.75" x14ac:dyDescent="0.25">
      <c r="A65" s="15" t="s">
        <v>34</v>
      </c>
      <c r="B65" s="15"/>
      <c r="C65" s="15"/>
      <c r="D65" s="15"/>
      <c r="E65" s="15"/>
      <c r="F65" s="15"/>
    </row>
    <row r="67" spans="1:6" ht="15.75" x14ac:dyDescent="0.25">
      <c r="A67" s="16" t="s">
        <v>59</v>
      </c>
      <c r="B67" s="15"/>
      <c r="C67" s="15"/>
      <c r="D67" s="15"/>
    </row>
    <row r="68" spans="1:6" ht="15.75" x14ac:dyDescent="0.25">
      <c r="A68" s="15" t="s">
        <v>60</v>
      </c>
      <c r="B68" s="15"/>
      <c r="C68" s="15"/>
      <c r="D68" s="15"/>
    </row>
    <row r="69" spans="1:6" ht="15.75" x14ac:dyDescent="0.25">
      <c r="A69" s="15" t="s">
        <v>61</v>
      </c>
      <c r="B69" s="15"/>
      <c r="C69" s="15"/>
      <c r="D69" s="15"/>
    </row>
    <row r="70" spans="1:6" ht="15.75" x14ac:dyDescent="0.25">
      <c r="A70" s="15" t="s">
        <v>62</v>
      </c>
      <c r="B70" s="15"/>
      <c r="C70" s="15"/>
      <c r="D70" s="15"/>
    </row>
    <row r="71" spans="1:6" ht="15.75" x14ac:dyDescent="0.25">
      <c r="A71" s="15" t="s">
        <v>63</v>
      </c>
      <c r="B71" s="15"/>
      <c r="C71" s="15"/>
      <c r="D71" s="15"/>
    </row>
    <row r="72" spans="1:6" ht="15.75" x14ac:dyDescent="0.25">
      <c r="A72" s="15" t="s">
        <v>64</v>
      </c>
      <c r="B72" s="15"/>
      <c r="C72" s="15"/>
      <c r="D72" s="15"/>
    </row>
    <row r="73" spans="1:6" ht="15.75" x14ac:dyDescent="0.25">
      <c r="A73" s="15" t="s">
        <v>65</v>
      </c>
      <c r="B73" s="15"/>
      <c r="C73" s="15"/>
      <c r="D73" s="15"/>
    </row>
    <row r="74" spans="1:6" ht="15.75" x14ac:dyDescent="0.25">
      <c r="A74" s="15" t="s">
        <v>66</v>
      </c>
      <c r="B74" s="15"/>
      <c r="C74" s="15"/>
      <c r="D74" s="15"/>
    </row>
    <row r="75" spans="1:6" ht="15.75" x14ac:dyDescent="0.25">
      <c r="A75" s="15" t="s">
        <v>46</v>
      </c>
      <c r="B75" s="15"/>
      <c r="C75" s="15"/>
      <c r="D75" s="15"/>
    </row>
    <row r="77" spans="1:6" ht="15.75" x14ac:dyDescent="0.25">
      <c r="A77" s="16" t="s">
        <v>35</v>
      </c>
      <c r="B77" s="15"/>
      <c r="C77" s="15"/>
      <c r="D77" s="15"/>
      <c r="E77" s="15"/>
    </row>
    <row r="78" spans="1:6" ht="15.75" x14ac:dyDescent="0.25">
      <c r="A78" s="15" t="s">
        <v>36</v>
      </c>
      <c r="B78" s="15"/>
      <c r="C78" s="15"/>
      <c r="D78" s="15"/>
      <c r="E78" s="15"/>
    </row>
    <row r="79" spans="1:6" ht="15.75" x14ac:dyDescent="0.25">
      <c r="A79" s="15" t="s">
        <v>37</v>
      </c>
      <c r="B79" s="15"/>
      <c r="C79" s="15"/>
      <c r="D79" s="15"/>
      <c r="E79" s="15"/>
    </row>
    <row r="80" spans="1:6" ht="15.75" x14ac:dyDescent="0.25">
      <c r="A80" s="15" t="s">
        <v>38</v>
      </c>
      <c r="B80" s="15"/>
      <c r="C80" s="15"/>
      <c r="D80" s="15"/>
      <c r="E80" s="15"/>
    </row>
    <row r="81" spans="1:5" ht="15.75" x14ac:dyDescent="0.25">
      <c r="A81" s="15" t="s">
        <v>39</v>
      </c>
      <c r="B81" s="15"/>
      <c r="C81" s="15"/>
      <c r="D81" s="15"/>
      <c r="E81" s="15"/>
    </row>
    <row r="82" spans="1:5" ht="15.75" x14ac:dyDescent="0.25">
      <c r="A82" s="15" t="s">
        <v>40</v>
      </c>
      <c r="B82" s="15"/>
      <c r="C82" s="15"/>
      <c r="D82" s="15"/>
      <c r="E82" s="15"/>
    </row>
    <row r="83" spans="1:5" ht="15.75" x14ac:dyDescent="0.25">
      <c r="A83" s="15" t="s">
        <v>41</v>
      </c>
      <c r="B83" s="15"/>
      <c r="C83" s="15"/>
      <c r="D83" s="15"/>
      <c r="E83" s="15"/>
    </row>
    <row r="84" spans="1:5" ht="15.75" x14ac:dyDescent="0.25">
      <c r="A84" s="15" t="s">
        <v>42</v>
      </c>
      <c r="B84" s="15"/>
      <c r="C84" s="15"/>
      <c r="D84" s="15"/>
      <c r="E84" s="15"/>
    </row>
    <row r="85" spans="1:5" ht="15.75" x14ac:dyDescent="0.25">
      <c r="A85" s="15" t="s">
        <v>43</v>
      </c>
      <c r="B85" s="15"/>
      <c r="C85" s="15"/>
      <c r="D85" s="15"/>
      <c r="E85" s="15"/>
    </row>
    <row r="86" spans="1:5" ht="15.75" x14ac:dyDescent="0.25">
      <c r="A86" s="15" t="s">
        <v>44</v>
      </c>
      <c r="B86" s="15"/>
      <c r="C86" s="15"/>
      <c r="D86" s="15"/>
      <c r="E86" s="15"/>
    </row>
    <row r="87" spans="1:5" ht="15.75" x14ac:dyDescent="0.25">
      <c r="A87" s="15" t="s">
        <v>45</v>
      </c>
      <c r="B87" s="15"/>
      <c r="C87" s="15"/>
      <c r="D87" s="15"/>
      <c r="E87" s="15"/>
    </row>
    <row r="88" spans="1:5" ht="15.75" x14ac:dyDescent="0.25">
      <c r="A88" s="15" t="s">
        <v>46</v>
      </c>
      <c r="B88" s="15"/>
      <c r="C88" s="15"/>
      <c r="D88" s="15"/>
      <c r="E88" s="15"/>
    </row>
    <row r="89" spans="1:5" ht="15.75" x14ac:dyDescent="0.25">
      <c r="A89" s="15"/>
      <c r="B89" s="15"/>
      <c r="C89" s="15"/>
      <c r="D89" s="15"/>
      <c r="E89" s="15"/>
    </row>
    <row r="90" spans="1:5" ht="15.75" x14ac:dyDescent="0.25">
      <c r="A90" s="16" t="s">
        <v>47</v>
      </c>
      <c r="B90" s="15"/>
      <c r="C90" s="15"/>
      <c r="D90" s="15"/>
      <c r="E90" s="15"/>
    </row>
    <row r="91" spans="1:5" ht="15.75" x14ac:dyDescent="0.25">
      <c r="A91" s="15" t="s">
        <v>48</v>
      </c>
      <c r="B91" s="15"/>
      <c r="C91" s="15"/>
      <c r="D91" s="15"/>
      <c r="E91" s="15"/>
    </row>
    <row r="92" spans="1:5" ht="15.75" x14ac:dyDescent="0.25">
      <c r="A92" s="15" t="s">
        <v>49</v>
      </c>
      <c r="B92" s="15"/>
      <c r="C92" s="15"/>
      <c r="D92" s="15"/>
      <c r="E92" s="15"/>
    </row>
    <row r="93" spans="1:5" ht="15.75" x14ac:dyDescent="0.25">
      <c r="A93" s="15" t="s">
        <v>50</v>
      </c>
      <c r="B93" s="15"/>
      <c r="C93" s="15"/>
      <c r="D93" s="15"/>
      <c r="E93" s="15"/>
    </row>
    <row r="94" spans="1:5" ht="15.75" x14ac:dyDescent="0.25">
      <c r="A94" s="15" t="s">
        <v>51</v>
      </c>
      <c r="B94" s="15"/>
      <c r="C94" s="15"/>
      <c r="D94" s="15"/>
      <c r="E94" s="15"/>
    </row>
    <row r="95" spans="1:5" ht="15.75" x14ac:dyDescent="0.25">
      <c r="A95" s="15" t="s">
        <v>52</v>
      </c>
      <c r="B95" s="15"/>
      <c r="C95" s="15"/>
      <c r="D95" s="15"/>
      <c r="E95" s="15"/>
    </row>
    <row r="96" spans="1:5" ht="15.75" x14ac:dyDescent="0.25">
      <c r="A96" s="15" t="s">
        <v>53</v>
      </c>
      <c r="B96" s="15"/>
      <c r="C96" s="15"/>
      <c r="D96" s="15"/>
      <c r="E96" s="15"/>
    </row>
    <row r="97" spans="1:5" ht="15.75" x14ac:dyDescent="0.25">
      <c r="A97" s="15" t="s">
        <v>54</v>
      </c>
      <c r="B97" s="15"/>
      <c r="C97" s="15"/>
      <c r="D97" s="15"/>
      <c r="E97" s="15"/>
    </row>
    <row r="98" spans="1:5" ht="15.75" x14ac:dyDescent="0.25">
      <c r="A98" s="15" t="s">
        <v>55</v>
      </c>
      <c r="B98" s="15"/>
      <c r="C98" s="15"/>
      <c r="D98" s="15"/>
      <c r="E98" s="15"/>
    </row>
    <row r="99" spans="1:5" ht="15.75" x14ac:dyDescent="0.25">
      <c r="A99" s="15" t="s">
        <v>56</v>
      </c>
      <c r="B99" s="15"/>
      <c r="C99" s="15"/>
      <c r="D99" s="15"/>
      <c r="E99" s="15"/>
    </row>
    <row r="100" spans="1:5" ht="15.75" x14ac:dyDescent="0.25">
      <c r="A100" s="15" t="s">
        <v>57</v>
      </c>
      <c r="B100" s="15"/>
      <c r="C100" s="15"/>
      <c r="D100" s="15"/>
      <c r="E100" s="15"/>
    </row>
    <row r="101" spans="1:5" ht="15.75" x14ac:dyDescent="0.25">
      <c r="A101" s="15" t="s">
        <v>58</v>
      </c>
      <c r="B101" s="15"/>
      <c r="C101" s="15"/>
      <c r="D101" s="15"/>
      <c r="E101" s="15"/>
    </row>
    <row r="119" spans="6:6" ht="15.75" x14ac:dyDescent="0.25">
      <c r="F119" s="15"/>
    </row>
    <row r="120" spans="6:6" ht="15.75" x14ac:dyDescent="0.25">
      <c r="F120" s="15"/>
    </row>
    <row r="121" spans="6:6" ht="15.75" x14ac:dyDescent="0.25">
      <c r="F121" s="15"/>
    </row>
    <row r="122" spans="6:6" ht="15.75" x14ac:dyDescent="0.25">
      <c r="F122" s="15"/>
    </row>
    <row r="123" spans="6:6" ht="15.75" x14ac:dyDescent="0.25">
      <c r="F123" s="15"/>
    </row>
    <row r="124" spans="6:6" ht="15.75" x14ac:dyDescent="0.25">
      <c r="F124" s="15"/>
    </row>
    <row r="125" spans="6:6" ht="15.75" x14ac:dyDescent="0.25">
      <c r="F125" s="15"/>
    </row>
    <row r="128" spans="6:6" ht="15.75" x14ac:dyDescent="0.25">
      <c r="F128" s="15"/>
    </row>
    <row r="129" spans="6:6" ht="15.75" x14ac:dyDescent="0.25">
      <c r="F129" s="15"/>
    </row>
    <row r="130" spans="6:6" ht="15.75" x14ac:dyDescent="0.25">
      <c r="F130" s="15"/>
    </row>
    <row r="131" spans="6:6" ht="15.75" x14ac:dyDescent="0.25">
      <c r="F131" s="15"/>
    </row>
    <row r="132" spans="6:6" ht="15.75" x14ac:dyDescent="0.25">
      <c r="F132" s="15"/>
    </row>
    <row r="133" spans="6:6" ht="15.75" x14ac:dyDescent="0.25">
      <c r="F133" s="15"/>
    </row>
    <row r="134" spans="6:6" ht="15.75" x14ac:dyDescent="0.25">
      <c r="F134" s="15"/>
    </row>
    <row r="135" spans="6:6" ht="15.75" x14ac:dyDescent="0.25">
      <c r="F135" s="15"/>
    </row>
    <row r="136" spans="6:6" ht="15.75" x14ac:dyDescent="0.25">
      <c r="F136" s="15"/>
    </row>
    <row r="137" spans="6:6" ht="15.75" x14ac:dyDescent="0.25">
      <c r="F137" s="15"/>
    </row>
    <row r="138" spans="6:6" ht="15.75" x14ac:dyDescent="0.25">
      <c r="F138" s="15"/>
    </row>
    <row r="139" spans="6:6" ht="15.75" x14ac:dyDescent="0.25">
      <c r="F139" s="15"/>
    </row>
    <row r="140" spans="6:6" ht="15.75" x14ac:dyDescent="0.25">
      <c r="F140" s="15"/>
    </row>
    <row r="141" spans="6:6" ht="15.75" x14ac:dyDescent="0.25">
      <c r="F141" s="15"/>
    </row>
    <row r="142" spans="6:6" ht="15.75" x14ac:dyDescent="0.25">
      <c r="F142" s="15"/>
    </row>
    <row r="143" spans="6:6" ht="15.75" x14ac:dyDescent="0.25">
      <c r="F143" s="15"/>
    </row>
    <row r="159" spans="1:1" x14ac:dyDescent="0.25">
      <c r="A159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TAS-TOS-OSI-THIOL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2022-06-14T12:23:42Z</dcterms:modified>
</cp:coreProperties>
</file>