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TAS-TOS-OSI" sheetId="1" r:id="rId1"/>
    <sheet name="Toplam Fenolik Madde" sheetId="3" r:id="rId2"/>
    <sheet name="Materyal-metod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23" i="3" l="1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D2" i="1"/>
  <c r="C22" i="3" l="1"/>
</calcChain>
</file>

<file path=xl/sharedStrings.xml><?xml version="1.0" encoding="utf-8"?>
<sst xmlns="http://schemas.openxmlformats.org/spreadsheetml/2006/main" count="411" uniqueCount="235">
  <si>
    <t>Numune Adı</t>
  </si>
  <si>
    <t>OSI</t>
  </si>
  <si>
    <t>TAS(mmol/L)</t>
  </si>
  <si>
    <t>TOS (µmol/L)</t>
  </si>
  <si>
    <t>Numune</t>
  </si>
  <si>
    <t>absorbans</t>
  </si>
  <si>
    <t>result</t>
  </si>
  <si>
    <t>std1</t>
  </si>
  <si>
    <t>std2</t>
  </si>
  <si>
    <t>std3</t>
  </si>
  <si>
    <t>std4</t>
  </si>
  <si>
    <t>std5</t>
  </si>
  <si>
    <t>std6</t>
  </si>
  <si>
    <t>kons.</t>
  </si>
  <si>
    <t>std7</t>
  </si>
  <si>
    <t>Gallik asit konsantrasyon (mg/L)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</si>
  <si>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</si>
  <si>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</si>
  <si>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</si>
  <si>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</si>
  <si>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</si>
  <si>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</si>
  <si>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</si>
  <si>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</si>
  <si>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</si>
  <si>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</si>
  <si>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</si>
  <si>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</si>
  <si>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</si>
  <si>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</si>
  <si>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REL BIOCHEM-REL ASSAY</t>
  </si>
  <si>
    <t>Toplam Fenolik Madde Tayini</t>
  </si>
  <si>
    <t xml:space="preserve">Yöntem(Gallik Asit Standard)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</si>
  <si>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</si>
  <si>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</si>
  <si>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</si>
  <si>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</si>
  <si>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</si>
  <si>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</si>
  <si>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</si>
  <si>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</si>
  <si>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</si>
  <si>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</si>
  <si>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</si>
  <si>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</si>
  <si>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</si>
  <si>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</si>
  <si>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</si>
  <si>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</si>
  <si>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</si>
  <si>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</si>
  <si>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</si>
  <si>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</si>
  <si>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</si>
  <si>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</si>
  <si>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</si>
  <si>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</si>
  <si>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</si>
  <si>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</si>
  <si>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</si>
  <si>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</si>
  <si>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</si>
  <si>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</si>
  <si>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</si>
  <si>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</si>
  <si>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FOLİN CİOCALTEU Yöntemi ile Fenolik Madde Tayini: Folin, O. And Ciocalteu, V. 1927. J. Biol. Chem., 73: 627.</t>
  </si>
  <si>
    <t xml:space="preserve">Kaynak: 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</si>
  <si>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</si>
  <si>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</si>
  <si>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</si>
  <si>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</si>
  <si>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</si>
  <si>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</si>
  <si>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</si>
  <si>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</si>
  <si>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</si>
  <si>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</si>
  <si>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</si>
  <si>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</si>
  <si>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</si>
  <si>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</si>
  <si>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</si>
  <si>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</si>
  <si>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</si>
  <si>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</si>
  <si>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</si>
  <si>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</si>
  <si>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</si>
  <si>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</si>
  <si>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</si>
  <si>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</si>
  <si>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</si>
  <si>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</si>
  <si>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</si>
  <si>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</si>
  <si>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</si>
  <si>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</si>
  <si>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</si>
  <si>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</si>
  <si>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</si>
  <si>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</si>
  <si>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</si>
  <si>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</si>
  <si>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</si>
  <si>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</si>
  <si>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</si>
  <si>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</si>
  <si>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</si>
  <si>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</si>
  <si>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</si>
  <si>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</si>
  <si>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</si>
  <si>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</si>
  <si>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</si>
  <si>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</si>
  <si>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</si>
  <si>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</si>
  <si>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</si>
  <si>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</si>
  <si>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</si>
  <si>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</si>
  <si>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</si>
  <si>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</si>
  <si>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</si>
  <si>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</si>
  <si>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</si>
  <si>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</si>
  <si>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</si>
  <si>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</si>
  <si>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</si>
  <si>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</si>
  <si>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</si>
  <si>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</si>
  <si>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</si>
  <si>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</si>
  <si>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</si>
  <si>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</si>
  <si>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</si>
  <si>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</si>
  <si>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</si>
  <si>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</si>
  <si>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</si>
  <si>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</si>
  <si>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</si>
  <si>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</si>
  <si>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</si>
  <si>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</si>
  <si>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</si>
  <si>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</si>
  <si>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</si>
  <si>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</si>
  <si>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</si>
  <si>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</si>
  <si>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</si>
  <si>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</si>
  <si>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</si>
  <si>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</si>
  <si>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</si>
  <si>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</si>
  <si>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</si>
  <si>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</si>
  <si>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</si>
  <si>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</si>
  <si>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</si>
  <si>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</si>
  <si>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</si>
  <si>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</si>
  <si>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SAMPLE-101</t>
  </si>
  <si>
    <t>SAMPLE-102</t>
  </si>
  <si>
    <t>SAMPLE-103</t>
  </si>
  <si>
    <t>SAMPLE-104</t>
  </si>
  <si>
    <t>SAMPLE-105</t>
  </si>
  <si>
    <t>SAMPLE-106</t>
  </si>
  <si>
    <t>SAMPLE-107</t>
  </si>
  <si>
    <t>SAMPLE-108</t>
  </si>
  <si>
    <t>SAMPLE-109</t>
  </si>
  <si>
    <t>SAMPLE-110</t>
  </si>
  <si>
    <t>SAMPLE-111</t>
  </si>
  <si>
    <t>SAMPLE-112</t>
  </si>
  <si>
    <t>SAMPLE-113</t>
  </si>
  <si>
    <t>SAMPLE-114</t>
  </si>
  <si>
    <t>SAMPLE-115</t>
  </si>
  <si>
    <t>SAMPLE-116</t>
  </si>
  <si>
    <t>SAMPLE-117</t>
  </si>
  <si>
    <t>SAMPLE-118</t>
  </si>
  <si>
    <t>SAMPLE-119</t>
  </si>
  <si>
    <t>SAMPLE-120</t>
  </si>
  <si>
    <t>SAMPLE-121</t>
  </si>
  <si>
    <t>SAMPLE-122</t>
  </si>
  <si>
    <t>SAMPLE-123</t>
  </si>
  <si>
    <t>SAMPLE-124</t>
  </si>
  <si>
    <t>SAMPLE-125</t>
  </si>
  <si>
    <t>SAMPLE-126</t>
  </si>
  <si>
    <t>SAMPLE-127</t>
  </si>
  <si>
    <t>SAMPLE-128</t>
  </si>
  <si>
    <t>SAMPLE-129</t>
  </si>
  <si>
    <t>SAMPLE-130</t>
  </si>
  <si>
    <t>SAMPLE-131</t>
  </si>
  <si>
    <t>SAMPLE-132</t>
  </si>
  <si>
    <t>SAMPLE-133</t>
  </si>
  <si>
    <t>SAMPLE-134</t>
  </si>
  <si>
    <t>SAMPLE-135</t>
  </si>
  <si>
    <t>SAMPLE-136</t>
  </si>
  <si>
    <t>SAMPLE-137</t>
  </si>
  <si>
    <t>SAMPLE-138</t>
  </si>
  <si>
    <t>SAMPLE-139</t>
  </si>
  <si>
    <t>SAMPLE-140</t>
  </si>
  <si>
    <t>SAMPLE-141</t>
  </si>
  <si>
    <t>SAMPLE-142</t>
  </si>
  <si>
    <t>SAMPLE-143</t>
  </si>
  <si>
    <t>SAMPLE-144</t>
  </si>
  <si>
    <t>SAMPLE-145</t>
  </si>
  <si>
    <t>SAMPLE-146</t>
  </si>
  <si>
    <t>SAMPLE-147</t>
  </si>
  <si>
    <t>SAMPLE-148</t>
  </si>
  <si>
    <t>SAMPLE-149</t>
  </si>
  <si>
    <t>SAMPLE-150</t>
  </si>
  <si>
    <t>SAMPLE-151</t>
  </si>
  <si>
    <t>SAMPLE-152</t>
  </si>
  <si>
    <t>SAMPLE-153</t>
  </si>
  <si>
    <t>SAMPLE-154</t>
  </si>
  <si>
    <t>SAMPLE-155</t>
  </si>
  <si>
    <t>SAMPLE-156</t>
  </si>
  <si>
    <t>SAMPLE-157</t>
  </si>
  <si>
    <t>SAMPLE-158</t>
  </si>
  <si>
    <t>SAMPLE-159</t>
  </si>
  <si>
    <t>SAMPLE-160</t>
  </si>
  <si>
    <t>SAMPLE-161</t>
  </si>
  <si>
    <t>SAMPLE-162</t>
  </si>
  <si>
    <t>SAMPLE-163</t>
  </si>
  <si>
    <t>SAMPLE-164</t>
  </si>
  <si>
    <t>SAMPLE-165</t>
  </si>
  <si>
    <t>SAMPLE-166</t>
  </si>
  <si>
    <t>SAMPLE-167</t>
  </si>
  <si>
    <t>SAMPLE-168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</si>
</sst>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/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 madde tayini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50043744531933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[1]Sayfa1!$B$2:$B$8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[1]Sayfa1!$C$2:$C$8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0.22600000000000001</c:v>
                </c:pt>
                <c:pt idx="2">
                  <c:v>0.34499999999999997</c:v>
                </c:pt>
                <c:pt idx="3">
                  <c:v>0.46100000000000002</c:v>
                </c:pt>
                <c:pt idx="4">
                  <c:v>0.58699999999999997</c:v>
                </c:pt>
                <c:pt idx="5">
                  <c:v>0.70199999999999996</c:v>
                </c:pt>
                <c:pt idx="6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2-47DB-9BAC-6F18DF87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32"/>
        <c:axId val="355986768"/>
      </c:scatterChart>
      <c:valAx>
        <c:axId val="11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986768"/>
        <c:crosses val="autoZero"/>
        <c:crossBetween val="midCat"/>
      </c:valAx>
      <c:valAx>
        <c:axId val="355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123825</xdr:rowOff>
    </xdr:from>
    <xdr:to>
      <xdr:col>13</xdr:col>
      <xdr:colOff>304800</xdr:colOff>
      <xdr:row>15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22860</xdr:rowOff>
    </xdr:from>
    <xdr:to>
      <xdr:col>3</xdr:col>
      <xdr:colOff>800100</xdr:colOff>
      <xdr:row>52</xdr:row>
      <xdr:rowOff>115764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5840"/>
          <a:ext cx="6126480" cy="8688264"/>
        </a:xfrm>
        <a:prstGeom prst="rect">
          <a:avLst/>
        </a:prstGeom>
      </xdr:spPr>
    </xdr:pic>
    <xdr:clientData/>
  </xdr:twoCellAnchor>
  <xdr:twoCellAnchor editAs="oneCell">
    <xdr:from>
      <xdr:col>3</xdr:col>
      <xdr:colOff>815340</xdr:colOff>
      <xdr:row>5</xdr:row>
      <xdr:rowOff>31982</xdr:rowOff>
    </xdr:from>
    <xdr:to>
      <xdr:col>6</xdr:col>
      <xdr:colOff>3005628</xdr:colOff>
      <xdr:row>52</xdr:row>
      <xdr:rowOff>114300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014962"/>
          <a:ext cx="6305088" cy="867767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52</xdr:row>
      <xdr:rowOff>114300</xdr:rowOff>
    </xdr:from>
    <xdr:to>
      <xdr:col>3</xdr:col>
      <xdr:colOff>830929</xdr:colOff>
      <xdr:row>102</xdr:row>
      <xdr:rowOff>38100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9692640"/>
          <a:ext cx="6149689" cy="9067800"/>
        </a:xfrm>
        <a:prstGeom prst="rect">
          <a:avLst/>
        </a:prstGeom>
      </xdr:spPr>
    </xdr:pic>
    <xdr:clientData/>
  </xdr:twoCellAnchor>
  <xdr:twoCellAnchor editAs="oneCell">
    <xdr:from>
      <xdr:col>3</xdr:col>
      <xdr:colOff>818901</xdr:colOff>
      <xdr:row>52</xdr:row>
      <xdr:rowOff>114300</xdr:rowOff>
    </xdr:from>
    <xdr:to>
      <xdr:col>6</xdr:col>
      <xdr:colOff>3049775</xdr:colOff>
      <xdr:row>102</xdr:row>
      <xdr:rowOff>30480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281" y="9692640"/>
          <a:ext cx="6345674" cy="9060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15240</xdr:rowOff>
    </xdr:from>
    <xdr:to>
      <xdr:col>3</xdr:col>
      <xdr:colOff>771192</xdr:colOff>
      <xdr:row>144</xdr:row>
      <xdr:rowOff>137160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37580"/>
          <a:ext cx="6097572" cy="829056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762000</xdr:colOff>
      <xdr:row>102</xdr:row>
      <xdr:rowOff>15240</xdr:rowOff>
    </xdr:from>
    <xdr:to>
      <xdr:col>6</xdr:col>
      <xdr:colOff>2865120</xdr:colOff>
      <xdr:row>144</xdr:row>
      <xdr:rowOff>137160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80" y="18737580"/>
          <a:ext cx="6217920" cy="829056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144</xdr:row>
      <xdr:rowOff>137160</xdr:rowOff>
    </xdr:from>
    <xdr:to>
      <xdr:col>6</xdr:col>
      <xdr:colOff>620156</xdr:colOff>
      <xdr:row>187</xdr:row>
      <xdr:rowOff>0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27028140"/>
          <a:ext cx="10046096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15240</xdr:rowOff>
    </xdr:from>
    <xdr:to>
      <xdr:col>3</xdr:col>
      <xdr:colOff>973432</xdr:colOff>
      <xdr:row>230</xdr:row>
      <xdr:rowOff>40302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15780"/>
          <a:ext cx="6299812" cy="7888902"/>
        </a:xfrm>
        <a:prstGeom prst="rect">
          <a:avLst/>
        </a:prstGeom>
      </xdr:spPr>
    </xdr:pic>
    <xdr:clientData/>
  </xdr:twoCellAnchor>
  <xdr:twoCellAnchor editAs="oneCell">
    <xdr:from>
      <xdr:col>3</xdr:col>
      <xdr:colOff>960120</xdr:colOff>
      <xdr:row>187</xdr:row>
      <xdr:rowOff>5658</xdr:rowOff>
    </xdr:from>
    <xdr:to>
      <xdr:col>6</xdr:col>
      <xdr:colOff>2539599</xdr:colOff>
      <xdr:row>230</xdr:row>
      <xdr:rowOff>38100</xdr:rowOff>
    </xdr:to>
    <xdr:pic>
      <xdr:nvPicPr>
        <xdr:cNvPr id="12" name="Resim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34806198"/>
          <a:ext cx="5694279" cy="78962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53340</xdr:rowOff>
    </xdr:from>
    <xdr:to>
      <xdr:col>3</xdr:col>
      <xdr:colOff>977097</xdr:colOff>
      <xdr:row>276</xdr:row>
      <xdr:rowOff>60960</xdr:rowOff>
    </xdr:to>
    <xdr:pic>
      <xdr:nvPicPr>
        <xdr:cNvPr id="13" name="Resim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717720"/>
          <a:ext cx="6303477" cy="8420100"/>
        </a:xfrm>
        <a:prstGeom prst="rect">
          <a:avLst/>
        </a:prstGeom>
      </xdr:spPr>
    </xdr:pic>
    <xdr:clientData/>
  </xdr:twoCellAnchor>
  <xdr:twoCellAnchor editAs="oneCell">
    <xdr:from>
      <xdr:col>3</xdr:col>
      <xdr:colOff>966664</xdr:colOff>
      <xdr:row>230</xdr:row>
      <xdr:rowOff>45719</xdr:rowOff>
    </xdr:from>
    <xdr:to>
      <xdr:col>6</xdr:col>
      <xdr:colOff>2819399</xdr:colOff>
      <xdr:row>276</xdr:row>
      <xdr:rowOff>63298</xdr:rowOff>
    </xdr:to>
    <xdr:pic>
      <xdr:nvPicPr>
        <xdr:cNvPr id="14" name="Resim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3044" y="42710099"/>
          <a:ext cx="5967535" cy="843005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276</xdr:row>
      <xdr:rowOff>60960</xdr:rowOff>
    </xdr:from>
    <xdr:to>
      <xdr:col>5</xdr:col>
      <xdr:colOff>449580</xdr:colOff>
      <xdr:row>329</xdr:row>
      <xdr:rowOff>127796</xdr:rowOff>
    </xdr:to>
    <xdr:pic>
      <xdr:nvPicPr>
        <xdr:cNvPr id="15" name="Resim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1137820"/>
          <a:ext cx="7772400" cy="9759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Duygu%20A&#287;ag&#252;nd&#252;z-&#231;ay/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workbookViewId="0">
      <selection activeCell="J16" sqref="J16"/>
    </sheetView>
  </sheetViews>
  <sheetFormatPr defaultRowHeight="14.4" x14ac:dyDescent="0.3"/>
  <cols>
    <col min="1" max="1" width="26.33203125" customWidth="1"/>
    <col min="2" max="2" width="12.88671875" style="1" customWidth="1"/>
    <col min="3" max="3" width="13.88671875" style="1" customWidth="1"/>
    <col min="4" max="4" width="10.21875" style="1" customWidth="1"/>
    <col min="5" max="5" width="13.109375" style="1" customWidth="1"/>
    <col min="6" max="6" width="12.554687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11" x14ac:dyDescent="0.3">
      <c r="A1" s="6" t="s">
        <v>0</v>
      </c>
      <c r="B1" s="6" t="s">
        <v>2</v>
      </c>
      <c r="C1" s="6" t="s">
        <v>3</v>
      </c>
      <c r="D1" s="6" t="s">
        <v>1</v>
      </c>
      <c r="K1"/>
    </row>
    <row r="2" spans="1:11" x14ac:dyDescent="0.3">
      <c r="A2" s="9" t="s">
        <v>67</v>
      </c>
      <c r="B2" s="5">
        <v>3.6589999999999998</v>
      </c>
      <c r="C2" s="5">
        <v>62.3</v>
      </c>
      <c r="D2" s="10">
        <f t="shared" ref="D2:D65" si="0">(C2/(B2*1000))*100</f>
        <v>1.7026509975403115</v>
      </c>
      <c r="K2"/>
    </row>
    <row r="3" spans="1:11" x14ac:dyDescent="0.3">
      <c r="A3" s="9" t="s">
        <v>68</v>
      </c>
      <c r="B3" s="5">
        <v>3.665</v>
      </c>
      <c r="C3" s="5">
        <v>54.07</v>
      </c>
      <c r="D3" s="10">
        <f t="shared" si="0"/>
        <v>1.4753069577080491</v>
      </c>
      <c r="K3"/>
    </row>
    <row r="4" spans="1:11" x14ac:dyDescent="0.3">
      <c r="A4" s="9" t="s">
        <v>69</v>
      </c>
      <c r="B4" s="5">
        <v>3.6520000000000001</v>
      </c>
      <c r="C4" s="5">
        <v>44.7</v>
      </c>
      <c r="D4" s="10">
        <f t="shared" si="0"/>
        <v>1.2239868565169771</v>
      </c>
      <c r="K4"/>
    </row>
    <row r="5" spans="1:11" x14ac:dyDescent="0.3">
      <c r="A5" s="9" t="s">
        <v>70</v>
      </c>
      <c r="B5" s="5">
        <v>3.6629999999999998</v>
      </c>
      <c r="C5" s="5">
        <v>45.04</v>
      </c>
      <c r="D5" s="10">
        <f t="shared" si="0"/>
        <v>1.2295932295932295</v>
      </c>
      <c r="K5"/>
    </row>
    <row r="6" spans="1:11" x14ac:dyDescent="0.3">
      <c r="A6" s="9" t="s">
        <v>71</v>
      </c>
      <c r="B6" s="5">
        <v>3.6389999999999998</v>
      </c>
      <c r="C6" s="5">
        <v>66.3</v>
      </c>
      <c r="D6" s="10">
        <f t="shared" si="0"/>
        <v>1.821929101401484</v>
      </c>
      <c r="K6"/>
    </row>
    <row r="7" spans="1:11" x14ac:dyDescent="0.3">
      <c r="A7" s="9" t="s">
        <v>72</v>
      </c>
      <c r="B7" s="5">
        <v>3.6549999999999998</v>
      </c>
      <c r="C7" s="5">
        <v>60.1</v>
      </c>
      <c r="D7" s="10">
        <f t="shared" si="0"/>
        <v>1.6443228454172367</v>
      </c>
      <c r="K7"/>
    </row>
    <row r="8" spans="1:11" x14ac:dyDescent="0.3">
      <c r="A8" s="9" t="s">
        <v>73</v>
      </c>
      <c r="B8" s="5">
        <v>3.6669999999999998</v>
      </c>
      <c r="C8" s="5">
        <v>58.04</v>
      </c>
      <c r="D8" s="10">
        <f t="shared" si="0"/>
        <v>1.5827652031633488</v>
      </c>
      <c r="K8"/>
    </row>
    <row r="9" spans="1:11" x14ac:dyDescent="0.3">
      <c r="A9" s="9" t="s">
        <v>74</v>
      </c>
      <c r="B9" s="5">
        <v>3.6680000000000001</v>
      </c>
      <c r="C9" s="5">
        <v>64.099999999999994</v>
      </c>
      <c r="D9" s="10">
        <f t="shared" si="0"/>
        <v>1.7475463467829879</v>
      </c>
      <c r="K9"/>
    </row>
    <row r="10" spans="1:11" x14ac:dyDescent="0.3">
      <c r="A10" s="9" t="s">
        <v>75</v>
      </c>
      <c r="B10" s="5">
        <v>3.6619999999999999</v>
      </c>
      <c r="C10" s="5">
        <v>48.9</v>
      </c>
      <c r="D10" s="10">
        <f t="shared" si="0"/>
        <v>1.3353358820316767</v>
      </c>
      <c r="K10"/>
    </row>
    <row r="11" spans="1:11" x14ac:dyDescent="0.3">
      <c r="A11" s="9" t="s">
        <v>76</v>
      </c>
      <c r="B11" s="5">
        <v>3.6669999999999998</v>
      </c>
      <c r="C11" s="5">
        <v>54.8</v>
      </c>
      <c r="D11" s="10">
        <f t="shared" si="0"/>
        <v>1.4944095991273518</v>
      </c>
      <c r="K11"/>
    </row>
    <row r="12" spans="1:11" x14ac:dyDescent="0.3">
      <c r="A12" s="9" t="s">
        <v>77</v>
      </c>
      <c r="B12" s="5">
        <v>3.6680000000000001</v>
      </c>
      <c r="C12" s="5">
        <v>57.6</v>
      </c>
      <c r="D12" s="10">
        <f t="shared" si="0"/>
        <v>1.5703380588876774</v>
      </c>
      <c r="K12"/>
    </row>
    <row r="13" spans="1:11" x14ac:dyDescent="0.3">
      <c r="A13" s="9" t="s">
        <v>78</v>
      </c>
      <c r="B13" s="5">
        <v>3.6659999999999999</v>
      </c>
      <c r="C13" s="5">
        <v>55.8</v>
      </c>
      <c r="D13" s="10">
        <f t="shared" si="0"/>
        <v>1.5220949263502455</v>
      </c>
      <c r="K13"/>
    </row>
    <row r="14" spans="1:11" x14ac:dyDescent="0.3">
      <c r="A14" s="9" t="s">
        <v>79</v>
      </c>
      <c r="B14" s="5">
        <v>3.6669999999999998</v>
      </c>
      <c r="C14" s="5">
        <v>52.6</v>
      </c>
      <c r="D14" s="10">
        <f t="shared" si="0"/>
        <v>1.4344150531769839</v>
      </c>
      <c r="K14"/>
    </row>
    <row r="15" spans="1:11" x14ac:dyDescent="0.3">
      <c r="A15" s="9" t="s">
        <v>80</v>
      </c>
      <c r="B15" s="5">
        <v>3.6669999999999998</v>
      </c>
      <c r="C15" s="5">
        <v>63.8</v>
      </c>
      <c r="D15" s="10">
        <f t="shared" si="0"/>
        <v>1.7398418325606761</v>
      </c>
      <c r="K15"/>
    </row>
    <row r="16" spans="1:11" x14ac:dyDescent="0.3">
      <c r="A16" s="9" t="s">
        <v>81</v>
      </c>
      <c r="B16" s="5">
        <v>3.6680000000000001</v>
      </c>
      <c r="C16" s="5">
        <v>52.03</v>
      </c>
      <c r="D16" s="10">
        <f t="shared" si="0"/>
        <v>1.4184841875681571</v>
      </c>
      <c r="K16"/>
    </row>
    <row r="17" spans="1:11" x14ac:dyDescent="0.3">
      <c r="A17" s="9" t="s">
        <v>82</v>
      </c>
      <c r="B17" s="5">
        <v>3.665</v>
      </c>
      <c r="C17" s="5">
        <v>46.3</v>
      </c>
      <c r="D17" s="10">
        <f t="shared" si="0"/>
        <v>1.2633015006821282</v>
      </c>
      <c r="K17"/>
    </row>
    <row r="18" spans="1:11" x14ac:dyDescent="0.3">
      <c r="A18" s="9" t="s">
        <v>83</v>
      </c>
      <c r="B18" s="5">
        <v>3.6669999999999998</v>
      </c>
      <c r="C18" s="5">
        <v>52.7</v>
      </c>
      <c r="D18" s="10">
        <f t="shared" si="0"/>
        <v>1.4371420779929098</v>
      </c>
      <c r="K18"/>
    </row>
    <row r="19" spans="1:11" x14ac:dyDescent="0.3">
      <c r="A19" s="9" t="s">
        <v>84</v>
      </c>
      <c r="B19" s="5">
        <v>3.669</v>
      </c>
      <c r="C19" s="5">
        <v>51.5</v>
      </c>
      <c r="D19" s="10">
        <f t="shared" si="0"/>
        <v>1.4036522213137095</v>
      </c>
      <c r="G19" s="2"/>
      <c r="K19"/>
    </row>
    <row r="20" spans="1:11" x14ac:dyDescent="0.3">
      <c r="A20" s="9" t="s">
        <v>85</v>
      </c>
      <c r="B20" s="5">
        <v>3.6619999999999999</v>
      </c>
      <c r="C20" s="5">
        <v>42.4</v>
      </c>
      <c r="D20" s="10">
        <f t="shared" si="0"/>
        <v>1.1578372474057892</v>
      </c>
      <c r="K20"/>
    </row>
    <row r="21" spans="1:11" x14ac:dyDescent="0.3">
      <c r="A21" s="9" t="s">
        <v>86</v>
      </c>
      <c r="B21" s="5">
        <v>3.66</v>
      </c>
      <c r="C21" s="5">
        <v>56.3</v>
      </c>
      <c r="D21" s="10">
        <f t="shared" si="0"/>
        <v>1.5382513661202186</v>
      </c>
      <c r="K21"/>
    </row>
    <row r="22" spans="1:11" x14ac:dyDescent="0.3">
      <c r="A22" s="9" t="s">
        <v>87</v>
      </c>
      <c r="B22" s="5">
        <v>3.6680000000000001</v>
      </c>
      <c r="C22" s="5">
        <v>51.9</v>
      </c>
      <c r="D22" s="10">
        <f t="shared" si="0"/>
        <v>1.4149400218102508</v>
      </c>
      <c r="K22"/>
    </row>
    <row r="23" spans="1:11" x14ac:dyDescent="0.3">
      <c r="A23" s="9" t="s">
        <v>88</v>
      </c>
      <c r="B23" s="5">
        <v>3.6629999999999998</v>
      </c>
      <c r="C23" s="5">
        <v>56.07</v>
      </c>
      <c r="D23" s="10">
        <f t="shared" si="0"/>
        <v>1.5307125307125307</v>
      </c>
      <c r="K23"/>
    </row>
    <row r="24" spans="1:11" x14ac:dyDescent="0.3">
      <c r="A24" s="9" t="s">
        <v>89</v>
      </c>
      <c r="B24" s="5">
        <v>3.6640000000000001</v>
      </c>
      <c r="C24" s="5">
        <v>57.4</v>
      </c>
      <c r="D24" s="10">
        <f t="shared" si="0"/>
        <v>1.5665938864628821</v>
      </c>
      <c r="E24"/>
      <c r="F24"/>
      <c r="G24"/>
      <c r="H24"/>
      <c r="I24"/>
      <c r="J24"/>
      <c r="K24"/>
    </row>
    <row r="25" spans="1:11" x14ac:dyDescent="0.3">
      <c r="A25" s="9" t="s">
        <v>90</v>
      </c>
      <c r="B25" s="5">
        <v>3.657</v>
      </c>
      <c r="C25" s="5">
        <v>60.6</v>
      </c>
      <c r="D25" s="10">
        <f t="shared" si="0"/>
        <v>1.6570959803117309</v>
      </c>
      <c r="F25"/>
      <c r="G25"/>
      <c r="H25"/>
      <c r="I25"/>
      <c r="J25"/>
      <c r="K25"/>
    </row>
    <row r="26" spans="1:11" x14ac:dyDescent="0.3">
      <c r="A26" s="9" t="s">
        <v>91</v>
      </c>
      <c r="B26" s="5">
        <v>3.67</v>
      </c>
      <c r="C26" s="5">
        <v>57.4</v>
      </c>
      <c r="D26" s="10">
        <f t="shared" si="0"/>
        <v>1.5640326975476837</v>
      </c>
      <c r="G26"/>
      <c r="H26"/>
      <c r="I26"/>
      <c r="J26"/>
      <c r="K26"/>
    </row>
    <row r="27" spans="1:11" x14ac:dyDescent="0.3">
      <c r="A27" s="9" t="s">
        <v>92</v>
      </c>
      <c r="B27" s="5">
        <v>3.669</v>
      </c>
      <c r="C27" s="5">
        <v>64.3</v>
      </c>
      <c r="D27" s="10">
        <f t="shared" si="0"/>
        <v>1.752521122921777</v>
      </c>
      <c r="G27"/>
      <c r="H27"/>
      <c r="I27"/>
      <c r="J27"/>
      <c r="K27"/>
    </row>
    <row r="28" spans="1:11" x14ac:dyDescent="0.3">
      <c r="A28" s="9" t="s">
        <v>93</v>
      </c>
      <c r="B28" s="5">
        <v>3.6680000000000001</v>
      </c>
      <c r="C28" s="5">
        <v>57.3</v>
      </c>
      <c r="D28" s="10">
        <f t="shared" si="0"/>
        <v>1.5621592148309704</v>
      </c>
      <c r="G28"/>
      <c r="H28"/>
      <c r="I28"/>
      <c r="J28"/>
      <c r="K28"/>
    </row>
    <row r="29" spans="1:11" x14ac:dyDescent="0.3">
      <c r="A29" s="9" t="s">
        <v>94</v>
      </c>
      <c r="B29" s="5">
        <v>3.6720000000000002</v>
      </c>
      <c r="C29" s="5">
        <v>58.5</v>
      </c>
      <c r="D29" s="10">
        <f t="shared" si="0"/>
        <v>1.5931372549019607</v>
      </c>
      <c r="G29"/>
      <c r="H29"/>
      <c r="I29"/>
      <c r="J29"/>
      <c r="K29"/>
    </row>
    <row r="30" spans="1:11" x14ac:dyDescent="0.3">
      <c r="A30" s="9" t="s">
        <v>95</v>
      </c>
      <c r="B30" s="5">
        <v>3.67</v>
      </c>
      <c r="C30" s="5">
        <v>54.3</v>
      </c>
      <c r="D30" s="10">
        <f t="shared" si="0"/>
        <v>1.4795640326975477</v>
      </c>
      <c r="G30"/>
      <c r="H30"/>
      <c r="I30"/>
      <c r="J30"/>
      <c r="K30"/>
    </row>
    <row r="31" spans="1:11" x14ac:dyDescent="0.3">
      <c r="A31" s="9" t="s">
        <v>96</v>
      </c>
      <c r="B31" s="5">
        <v>3.669</v>
      </c>
      <c r="C31" s="5">
        <v>60.3</v>
      </c>
      <c r="D31" s="10">
        <f t="shared" si="0"/>
        <v>1.6434995911692558</v>
      </c>
      <c r="G31"/>
      <c r="H31"/>
      <c r="I31"/>
      <c r="J31"/>
      <c r="K31"/>
    </row>
    <row r="32" spans="1:11" x14ac:dyDescent="0.3">
      <c r="A32" s="9" t="s">
        <v>97</v>
      </c>
      <c r="B32" s="5">
        <v>3.66</v>
      </c>
      <c r="C32" s="5">
        <v>62.3</v>
      </c>
      <c r="D32" s="10">
        <f t="shared" si="0"/>
        <v>1.7021857923497266</v>
      </c>
      <c r="G32"/>
      <c r="H32"/>
      <c r="I32"/>
      <c r="J32"/>
      <c r="K32"/>
    </row>
    <row r="33" spans="1:11" x14ac:dyDescent="0.3">
      <c r="A33" s="9" t="s">
        <v>98</v>
      </c>
      <c r="B33" s="5">
        <v>3.6680000000000001</v>
      </c>
      <c r="C33" s="5">
        <v>56.5</v>
      </c>
      <c r="D33" s="10">
        <f t="shared" si="0"/>
        <v>1.5403489640130861</v>
      </c>
      <c r="G33"/>
      <c r="H33"/>
      <c r="I33"/>
      <c r="J33"/>
      <c r="K33"/>
    </row>
    <row r="34" spans="1:11" x14ac:dyDescent="0.3">
      <c r="A34" s="9" t="s">
        <v>99</v>
      </c>
      <c r="B34" s="5">
        <v>3.6680000000000001</v>
      </c>
      <c r="C34" s="5">
        <v>40.4</v>
      </c>
      <c r="D34" s="10">
        <f t="shared" si="0"/>
        <v>1.1014176663031625</v>
      </c>
      <c r="G34"/>
      <c r="H34"/>
      <c r="I34"/>
      <c r="J34"/>
      <c r="K34"/>
    </row>
    <row r="35" spans="1:11" x14ac:dyDescent="0.3">
      <c r="A35" s="9" t="s">
        <v>100</v>
      </c>
      <c r="B35" s="5">
        <v>3.6680000000000001</v>
      </c>
      <c r="C35" s="5">
        <v>39.700000000000003</v>
      </c>
      <c r="D35" s="10">
        <f t="shared" si="0"/>
        <v>1.0823336968375137</v>
      </c>
      <c r="G35"/>
      <c r="H35"/>
      <c r="I35"/>
      <c r="J35"/>
      <c r="K35"/>
    </row>
    <row r="36" spans="1:11" x14ac:dyDescent="0.3">
      <c r="A36" s="9" t="s">
        <v>101</v>
      </c>
      <c r="B36" s="5">
        <v>3.6709999999999998</v>
      </c>
      <c r="C36" s="5">
        <v>52.4</v>
      </c>
      <c r="D36" s="10">
        <f t="shared" si="0"/>
        <v>1.4274039771179514</v>
      </c>
      <c r="G36"/>
      <c r="H36"/>
      <c r="I36"/>
      <c r="J36"/>
      <c r="K36"/>
    </row>
    <row r="37" spans="1:11" x14ac:dyDescent="0.3">
      <c r="A37" s="9" t="s">
        <v>102</v>
      </c>
      <c r="B37" s="5">
        <v>3.67</v>
      </c>
      <c r="C37" s="5">
        <v>59.5</v>
      </c>
      <c r="D37" s="10">
        <f t="shared" si="0"/>
        <v>1.6212534059945505</v>
      </c>
      <c r="G37"/>
      <c r="H37"/>
      <c r="I37"/>
      <c r="J37"/>
      <c r="K37"/>
    </row>
    <row r="38" spans="1:11" x14ac:dyDescent="0.3">
      <c r="A38" s="9" t="s">
        <v>103</v>
      </c>
      <c r="B38" s="5">
        <v>3.6659999999999999</v>
      </c>
      <c r="C38" s="5">
        <v>34.4</v>
      </c>
      <c r="D38" s="10">
        <f t="shared" si="0"/>
        <v>0.93835242771412986</v>
      </c>
      <c r="G38"/>
      <c r="H38"/>
      <c r="I38"/>
      <c r="J38"/>
      <c r="K38"/>
    </row>
    <row r="39" spans="1:11" x14ac:dyDescent="0.3">
      <c r="A39" s="9" t="s">
        <v>104</v>
      </c>
      <c r="B39" s="5">
        <v>3.6669999999999998</v>
      </c>
      <c r="C39" s="5">
        <v>40.200000000000003</v>
      </c>
      <c r="D39" s="10">
        <f t="shared" si="0"/>
        <v>1.0962639760021817</v>
      </c>
      <c r="G39"/>
      <c r="H39"/>
      <c r="I39"/>
      <c r="J39"/>
      <c r="K39"/>
    </row>
    <row r="40" spans="1:11" x14ac:dyDescent="0.3">
      <c r="A40" s="9" t="s">
        <v>105</v>
      </c>
      <c r="B40" s="5">
        <v>3.6669999999999998</v>
      </c>
      <c r="C40" s="5">
        <v>46.1</v>
      </c>
      <c r="D40" s="10">
        <f t="shared" si="0"/>
        <v>1.2571584401418054</v>
      </c>
      <c r="G40"/>
      <c r="H40"/>
      <c r="I40"/>
      <c r="J40"/>
      <c r="K40"/>
    </row>
    <row r="41" spans="1:11" x14ac:dyDescent="0.3">
      <c r="A41" s="9" t="s">
        <v>106</v>
      </c>
      <c r="B41" s="5">
        <v>3.6659999999999999</v>
      </c>
      <c r="C41" s="5">
        <v>38.4</v>
      </c>
      <c r="D41" s="10">
        <f t="shared" si="0"/>
        <v>1.0474631751227494</v>
      </c>
      <c r="G41"/>
      <c r="H41"/>
      <c r="I41"/>
      <c r="J41"/>
      <c r="K41"/>
    </row>
    <row r="42" spans="1:11" x14ac:dyDescent="0.3">
      <c r="A42" s="9" t="s">
        <v>107</v>
      </c>
      <c r="B42" s="5">
        <v>3.6589999999999998</v>
      </c>
      <c r="C42" s="5">
        <v>53.6</v>
      </c>
      <c r="D42" s="10">
        <f t="shared" si="0"/>
        <v>1.4648811150587593</v>
      </c>
      <c r="G42"/>
      <c r="H42"/>
      <c r="I42"/>
      <c r="J42"/>
      <c r="K42"/>
    </row>
    <row r="43" spans="1:11" x14ac:dyDescent="0.3">
      <c r="A43" s="9" t="s">
        <v>108</v>
      </c>
      <c r="B43" s="5">
        <v>3.669</v>
      </c>
      <c r="C43" s="5">
        <v>56.8</v>
      </c>
      <c r="D43" s="10">
        <f t="shared" si="0"/>
        <v>1.5481057508857998</v>
      </c>
      <c r="G43"/>
      <c r="H43"/>
      <c r="I43"/>
      <c r="J43"/>
      <c r="K43"/>
    </row>
    <row r="44" spans="1:11" x14ac:dyDescent="0.3">
      <c r="A44" s="9" t="s">
        <v>109</v>
      </c>
      <c r="B44" s="5">
        <v>3.6709999999999998</v>
      </c>
      <c r="C44" s="5">
        <v>30.1</v>
      </c>
      <c r="D44" s="10">
        <f t="shared" si="0"/>
        <v>0.81994007082538811</v>
      </c>
      <c r="G44"/>
      <c r="H44"/>
      <c r="I44"/>
      <c r="J44"/>
      <c r="K44"/>
    </row>
    <row r="45" spans="1:11" x14ac:dyDescent="0.3">
      <c r="A45" s="9" t="s">
        <v>110</v>
      </c>
      <c r="B45" s="5">
        <v>3.68</v>
      </c>
      <c r="C45" s="5">
        <v>57.2</v>
      </c>
      <c r="D45" s="10">
        <f t="shared" si="0"/>
        <v>1.5543478260869568</v>
      </c>
      <c r="G45"/>
      <c r="H45"/>
      <c r="I45"/>
      <c r="J45"/>
      <c r="K45"/>
    </row>
    <row r="46" spans="1:11" x14ac:dyDescent="0.3">
      <c r="A46" s="9" t="s">
        <v>111</v>
      </c>
      <c r="B46" s="5">
        <v>3.6680000000000001</v>
      </c>
      <c r="C46" s="5">
        <v>52.1</v>
      </c>
      <c r="D46" s="10">
        <f t="shared" si="0"/>
        <v>1.4203925845147218</v>
      </c>
      <c r="G46"/>
      <c r="H46"/>
      <c r="I46"/>
      <c r="J46"/>
      <c r="K46"/>
    </row>
    <row r="47" spans="1:11" x14ac:dyDescent="0.3">
      <c r="A47" s="9" t="s">
        <v>112</v>
      </c>
      <c r="B47" s="5">
        <v>3.669</v>
      </c>
      <c r="C47" s="5">
        <v>53.8</v>
      </c>
      <c r="D47" s="10">
        <f t="shared" si="0"/>
        <v>1.466339602071409</v>
      </c>
      <c r="G47"/>
      <c r="H47"/>
      <c r="I47"/>
      <c r="J47"/>
      <c r="K47"/>
    </row>
    <row r="48" spans="1:11" x14ac:dyDescent="0.3">
      <c r="A48" s="9" t="s">
        <v>113</v>
      </c>
      <c r="B48" s="5">
        <v>3.6709999999999998</v>
      </c>
      <c r="C48" s="5">
        <v>51.3</v>
      </c>
      <c r="D48" s="10">
        <f t="shared" si="0"/>
        <v>1.3974393898120403</v>
      </c>
      <c r="G48"/>
      <c r="H48"/>
      <c r="I48"/>
      <c r="J48"/>
      <c r="K48"/>
    </row>
    <row r="49" spans="1:11" x14ac:dyDescent="0.3">
      <c r="A49" s="9" t="s">
        <v>114</v>
      </c>
      <c r="B49" s="5">
        <v>3.6709999999999998</v>
      </c>
      <c r="C49" s="5">
        <v>53.1</v>
      </c>
      <c r="D49" s="10">
        <f t="shared" si="0"/>
        <v>1.4464723508580768</v>
      </c>
      <c r="G49"/>
      <c r="H49"/>
      <c r="I49"/>
      <c r="J49"/>
      <c r="K49"/>
    </row>
    <row r="50" spans="1:11" x14ac:dyDescent="0.3">
      <c r="A50" s="9" t="s">
        <v>115</v>
      </c>
      <c r="B50" s="5">
        <v>3.6720000000000002</v>
      </c>
      <c r="C50" s="5">
        <v>52.08</v>
      </c>
      <c r="D50" s="10">
        <f t="shared" si="0"/>
        <v>1.4183006535947711</v>
      </c>
      <c r="G50"/>
      <c r="H50"/>
      <c r="I50"/>
      <c r="J50"/>
      <c r="K50"/>
    </row>
    <row r="51" spans="1:11" x14ac:dyDescent="0.3">
      <c r="A51" s="9" t="s">
        <v>116</v>
      </c>
      <c r="B51" s="5">
        <v>3.6709999999999998</v>
      </c>
      <c r="C51" s="5">
        <v>56.3</v>
      </c>
      <c r="D51" s="10">
        <f t="shared" si="0"/>
        <v>1.5336420593843638</v>
      </c>
      <c r="G51"/>
      <c r="H51"/>
      <c r="I51"/>
      <c r="J51"/>
      <c r="K51"/>
    </row>
    <row r="52" spans="1:11" x14ac:dyDescent="0.3">
      <c r="A52" s="9" t="s">
        <v>117</v>
      </c>
      <c r="B52" s="5">
        <v>3.6669999999999998</v>
      </c>
      <c r="C52" s="5">
        <v>31.7</v>
      </c>
      <c r="D52" s="10">
        <f t="shared" si="0"/>
        <v>0.86446686664848649</v>
      </c>
      <c r="G52"/>
      <c r="H52"/>
      <c r="I52"/>
      <c r="J52"/>
      <c r="K52"/>
    </row>
    <row r="53" spans="1:11" x14ac:dyDescent="0.3">
      <c r="A53" s="9" t="s">
        <v>118</v>
      </c>
      <c r="B53" s="5">
        <v>3.6619999999999999</v>
      </c>
      <c r="C53" s="5">
        <v>42.3</v>
      </c>
      <c r="D53" s="10">
        <f t="shared" si="0"/>
        <v>1.1551064991807753</v>
      </c>
      <c r="G53"/>
      <c r="H53"/>
      <c r="I53"/>
      <c r="J53"/>
      <c r="K53"/>
    </row>
    <row r="54" spans="1:11" x14ac:dyDescent="0.3">
      <c r="A54" s="9" t="s">
        <v>119</v>
      </c>
      <c r="B54" s="5">
        <v>3.6779999999999999</v>
      </c>
      <c r="C54" s="5">
        <v>47.4</v>
      </c>
      <c r="D54" s="10">
        <f t="shared" si="0"/>
        <v>1.2887438825448614</v>
      </c>
      <c r="G54"/>
      <c r="H54"/>
      <c r="I54"/>
      <c r="J54"/>
      <c r="K54"/>
    </row>
    <row r="55" spans="1:11" x14ac:dyDescent="0.3">
      <c r="A55" s="9" t="s">
        <v>120</v>
      </c>
      <c r="B55" s="5">
        <v>3.6669999999999998</v>
      </c>
      <c r="C55" s="5">
        <v>49.3</v>
      </c>
      <c r="D55" s="10">
        <f t="shared" si="0"/>
        <v>1.3444232342514315</v>
      </c>
      <c r="G55"/>
      <c r="H55"/>
      <c r="I55"/>
      <c r="J55"/>
      <c r="K55"/>
    </row>
    <row r="56" spans="1:11" x14ac:dyDescent="0.3">
      <c r="A56" s="9" t="s">
        <v>121</v>
      </c>
      <c r="B56" s="5">
        <v>3.6619999999999999</v>
      </c>
      <c r="C56" s="5">
        <v>61.1</v>
      </c>
      <c r="D56" s="10">
        <f t="shared" si="0"/>
        <v>1.6684871654833424</v>
      </c>
      <c r="G56"/>
      <c r="H56"/>
      <c r="I56"/>
      <c r="J56"/>
      <c r="K56"/>
    </row>
    <row r="57" spans="1:11" x14ac:dyDescent="0.3">
      <c r="A57" s="9" t="s">
        <v>122</v>
      </c>
      <c r="B57" s="5">
        <v>4.6609999999999996</v>
      </c>
      <c r="C57" s="5">
        <v>66.5</v>
      </c>
      <c r="D57" s="10">
        <f t="shared" si="0"/>
        <v>1.426732460845312</v>
      </c>
      <c r="G57"/>
      <c r="H57"/>
      <c r="I57"/>
      <c r="J57"/>
      <c r="K57"/>
    </row>
    <row r="58" spans="1:11" x14ac:dyDescent="0.3">
      <c r="A58" s="9" t="s">
        <v>123</v>
      </c>
      <c r="B58" s="5">
        <v>3.6629999999999998</v>
      </c>
      <c r="C58" s="5">
        <v>65.5</v>
      </c>
      <c r="D58" s="10">
        <f t="shared" si="0"/>
        <v>1.7881517881517883</v>
      </c>
      <c r="G58"/>
      <c r="H58"/>
      <c r="I58"/>
      <c r="J58"/>
      <c r="K58"/>
    </row>
    <row r="59" spans="1:11" x14ac:dyDescent="0.3">
      <c r="A59" s="9" t="s">
        <v>124</v>
      </c>
      <c r="B59" s="5">
        <v>3.653</v>
      </c>
      <c r="C59" s="5">
        <v>52.03</v>
      </c>
      <c r="D59" s="10">
        <f t="shared" si="0"/>
        <v>1.4243087872981113</v>
      </c>
      <c r="G59"/>
      <c r="H59"/>
      <c r="I59"/>
      <c r="J59"/>
      <c r="K59"/>
    </row>
    <row r="60" spans="1:11" x14ac:dyDescent="0.3">
      <c r="A60" s="9" t="s">
        <v>125</v>
      </c>
      <c r="B60" s="5">
        <v>3.6629999999999998</v>
      </c>
      <c r="C60" s="5">
        <v>70.7</v>
      </c>
      <c r="D60" s="10">
        <f t="shared" si="0"/>
        <v>1.9301119301119303</v>
      </c>
      <c r="G60"/>
      <c r="H60"/>
      <c r="I60"/>
      <c r="J60"/>
      <c r="K60"/>
    </row>
    <row r="61" spans="1:11" x14ac:dyDescent="0.3">
      <c r="A61" s="9" t="s">
        <v>126</v>
      </c>
      <c r="B61" s="5">
        <v>3.6629999999999998</v>
      </c>
      <c r="C61" s="5">
        <v>75.900000000000006</v>
      </c>
      <c r="D61" s="10">
        <f t="shared" si="0"/>
        <v>2.0720720720720722</v>
      </c>
      <c r="G61"/>
      <c r="H61"/>
      <c r="I61"/>
      <c r="J61"/>
      <c r="K61"/>
    </row>
    <row r="62" spans="1:11" x14ac:dyDescent="0.3">
      <c r="A62" s="9" t="s">
        <v>127</v>
      </c>
      <c r="B62" s="5">
        <v>3.665</v>
      </c>
      <c r="C62" s="5">
        <v>52.03</v>
      </c>
      <c r="D62" s="10">
        <f t="shared" si="0"/>
        <v>1.4196452933151433</v>
      </c>
      <c r="G62"/>
      <c r="H62"/>
      <c r="I62"/>
      <c r="J62"/>
      <c r="K62"/>
    </row>
    <row r="63" spans="1:11" x14ac:dyDescent="0.3">
      <c r="A63" s="9" t="s">
        <v>128</v>
      </c>
      <c r="B63" s="5">
        <v>3.677</v>
      </c>
      <c r="C63" s="5">
        <v>51.03</v>
      </c>
      <c r="D63" s="10">
        <f t="shared" si="0"/>
        <v>1.3878161544737559</v>
      </c>
      <c r="G63"/>
      <c r="H63"/>
      <c r="I63"/>
      <c r="J63"/>
      <c r="K63"/>
    </row>
    <row r="64" spans="1:11" x14ac:dyDescent="0.3">
      <c r="A64" s="9" t="s">
        <v>129</v>
      </c>
      <c r="B64" s="5">
        <v>3.661</v>
      </c>
      <c r="C64" s="5">
        <v>57.7</v>
      </c>
      <c r="D64" s="10">
        <f t="shared" si="0"/>
        <v>1.5760721114449605</v>
      </c>
      <c r="G64"/>
      <c r="H64"/>
      <c r="I64"/>
      <c r="J64"/>
      <c r="K64"/>
    </row>
    <row r="65" spans="1:11" x14ac:dyDescent="0.3">
      <c r="A65" s="9" t="s">
        <v>130</v>
      </c>
      <c r="B65" s="5">
        <v>3.6640000000000001</v>
      </c>
      <c r="C65" s="5">
        <v>57.9</v>
      </c>
      <c r="D65" s="10">
        <f t="shared" si="0"/>
        <v>1.580240174672489</v>
      </c>
      <c r="G65"/>
      <c r="H65"/>
      <c r="I65"/>
      <c r="J65"/>
      <c r="K65"/>
    </row>
    <row r="66" spans="1:11" x14ac:dyDescent="0.3">
      <c r="A66" s="9" t="s">
        <v>131</v>
      </c>
      <c r="B66" s="5">
        <v>3.6640000000000001</v>
      </c>
      <c r="C66" s="5">
        <v>43.6</v>
      </c>
      <c r="D66" s="10">
        <f t="shared" ref="D66:D129" si="1">(C66/(B66*1000))*100</f>
        <v>1.1899563318777293</v>
      </c>
      <c r="G66"/>
      <c r="H66"/>
      <c r="I66"/>
      <c r="J66"/>
      <c r="K66"/>
    </row>
    <row r="67" spans="1:11" x14ac:dyDescent="0.3">
      <c r="A67" s="9" t="s">
        <v>132</v>
      </c>
      <c r="B67" s="5">
        <v>3.665</v>
      </c>
      <c r="C67" s="5">
        <v>53.6</v>
      </c>
      <c r="D67" s="10">
        <f t="shared" si="1"/>
        <v>1.4624829467939975</v>
      </c>
      <c r="G67"/>
      <c r="H67"/>
      <c r="I67"/>
      <c r="J67"/>
      <c r="K67"/>
    </row>
    <row r="68" spans="1:11" x14ac:dyDescent="0.3">
      <c r="A68" s="9" t="s">
        <v>133</v>
      </c>
      <c r="B68" s="5">
        <v>3.6629999999999998</v>
      </c>
      <c r="C68" s="5">
        <v>61.06</v>
      </c>
      <c r="D68" s="10">
        <f t="shared" si="1"/>
        <v>1.666939666939667</v>
      </c>
      <c r="G68"/>
      <c r="H68"/>
      <c r="I68"/>
      <c r="J68"/>
      <c r="K68"/>
    </row>
    <row r="69" spans="1:11" x14ac:dyDescent="0.3">
      <c r="A69" s="9" t="s">
        <v>134</v>
      </c>
      <c r="B69" s="5">
        <v>3.661</v>
      </c>
      <c r="C69" s="5">
        <v>58.6</v>
      </c>
      <c r="D69" s="10">
        <f t="shared" si="1"/>
        <v>1.6006555585905489</v>
      </c>
      <c r="G69"/>
      <c r="H69"/>
      <c r="I69"/>
      <c r="J69"/>
      <c r="K69"/>
    </row>
    <row r="70" spans="1:11" x14ac:dyDescent="0.3">
      <c r="A70" s="9" t="s">
        <v>135</v>
      </c>
      <c r="B70" s="5">
        <v>3.6640000000000001</v>
      </c>
      <c r="C70" s="5">
        <v>57.6</v>
      </c>
      <c r="D70" s="10">
        <f t="shared" si="1"/>
        <v>1.572052401746725</v>
      </c>
      <c r="G70"/>
      <c r="H70"/>
      <c r="I70"/>
      <c r="J70"/>
      <c r="K70"/>
    </row>
    <row r="71" spans="1:11" x14ac:dyDescent="0.3">
      <c r="A71" s="9" t="s">
        <v>136</v>
      </c>
      <c r="B71" s="5">
        <v>3.6640000000000001</v>
      </c>
      <c r="C71" s="5">
        <v>52.8</v>
      </c>
      <c r="D71" s="10">
        <f t="shared" si="1"/>
        <v>1.4410480349344978</v>
      </c>
      <c r="G71"/>
      <c r="H71"/>
      <c r="I71"/>
      <c r="J71"/>
      <c r="K71"/>
    </row>
    <row r="72" spans="1:11" x14ac:dyDescent="0.3">
      <c r="A72" s="9" t="s">
        <v>137</v>
      </c>
      <c r="B72" s="5">
        <v>3.6640000000000001</v>
      </c>
      <c r="C72" s="5">
        <v>59.6</v>
      </c>
      <c r="D72" s="10">
        <f t="shared" si="1"/>
        <v>1.626637554585153</v>
      </c>
      <c r="G72"/>
      <c r="H72"/>
      <c r="I72"/>
      <c r="J72"/>
      <c r="K72"/>
    </row>
    <row r="73" spans="1:11" x14ac:dyDescent="0.3">
      <c r="A73" s="9" t="s">
        <v>138</v>
      </c>
      <c r="B73" s="5">
        <v>3.6640000000000001</v>
      </c>
      <c r="C73" s="5">
        <v>61.3</v>
      </c>
      <c r="D73" s="10">
        <f t="shared" si="1"/>
        <v>1.6730349344978166</v>
      </c>
      <c r="G73"/>
      <c r="H73"/>
      <c r="I73"/>
      <c r="J73"/>
      <c r="K73"/>
    </row>
    <row r="74" spans="1:11" x14ac:dyDescent="0.3">
      <c r="A74" s="9" t="s">
        <v>139</v>
      </c>
      <c r="B74" s="5">
        <v>3.629</v>
      </c>
      <c r="C74" s="5">
        <v>2.23</v>
      </c>
      <c r="D74" s="10">
        <f t="shared" si="1"/>
        <v>6.1449435106089828E-2</v>
      </c>
      <c r="G74"/>
      <c r="H74"/>
      <c r="I74"/>
      <c r="J74"/>
      <c r="K74"/>
    </row>
    <row r="75" spans="1:11" x14ac:dyDescent="0.3">
      <c r="A75" s="9" t="s">
        <v>140</v>
      </c>
      <c r="B75" s="5">
        <v>3.617</v>
      </c>
      <c r="C75" s="5">
        <v>2.37</v>
      </c>
      <c r="D75" s="10">
        <f t="shared" si="1"/>
        <v>6.5523914846557924E-2</v>
      </c>
      <c r="G75"/>
      <c r="H75"/>
      <c r="I75"/>
      <c r="J75"/>
      <c r="K75"/>
    </row>
    <row r="76" spans="1:11" x14ac:dyDescent="0.3">
      <c r="A76" s="9" t="s">
        <v>141</v>
      </c>
      <c r="B76" s="5">
        <v>3.653</v>
      </c>
      <c r="C76" s="5">
        <v>3.08</v>
      </c>
      <c r="D76" s="10">
        <f t="shared" si="1"/>
        <v>8.4314262250205316E-2</v>
      </c>
      <c r="G76"/>
      <c r="H76"/>
      <c r="I76"/>
      <c r="J76"/>
      <c r="K76"/>
    </row>
    <row r="77" spans="1:11" x14ac:dyDescent="0.3">
      <c r="A77" s="9" t="s">
        <v>142</v>
      </c>
      <c r="B77" s="5">
        <v>3.65</v>
      </c>
      <c r="C77" s="5">
        <v>2.27</v>
      </c>
      <c r="D77" s="10">
        <f t="shared" si="1"/>
        <v>6.2191780821917807E-2</v>
      </c>
      <c r="G77"/>
      <c r="H77"/>
      <c r="I77"/>
      <c r="J77"/>
      <c r="K77"/>
    </row>
    <row r="78" spans="1:11" x14ac:dyDescent="0.3">
      <c r="A78" s="9" t="s">
        <v>143</v>
      </c>
      <c r="B78" s="5">
        <v>3.6429999999999998</v>
      </c>
      <c r="C78" s="5">
        <v>1.84</v>
      </c>
      <c r="D78" s="10">
        <f t="shared" si="1"/>
        <v>5.0507823222618722E-2</v>
      </c>
    </row>
    <row r="79" spans="1:11" x14ac:dyDescent="0.3">
      <c r="A79" s="9" t="s">
        <v>144</v>
      </c>
      <c r="B79" s="5">
        <v>3.6459999999999999</v>
      </c>
      <c r="C79" s="5">
        <v>0.52</v>
      </c>
      <c r="D79" s="10">
        <f t="shared" si="1"/>
        <v>1.4262205156335712E-2</v>
      </c>
      <c r="G79"/>
      <c r="H79"/>
      <c r="I79"/>
      <c r="J79"/>
      <c r="K79"/>
    </row>
    <row r="80" spans="1:11" x14ac:dyDescent="0.3">
      <c r="A80" s="9" t="s">
        <v>145</v>
      </c>
      <c r="B80" s="5">
        <v>3.6440000000000001</v>
      </c>
      <c r="C80" s="5">
        <v>0.59</v>
      </c>
      <c r="D80" s="10">
        <f t="shared" si="1"/>
        <v>1.6190998902305159E-2</v>
      </c>
      <c r="G80"/>
      <c r="H80"/>
      <c r="I80"/>
      <c r="J80"/>
      <c r="K80"/>
    </row>
    <row r="81" spans="1:11" x14ac:dyDescent="0.3">
      <c r="A81" s="9" t="s">
        <v>146</v>
      </c>
      <c r="B81" s="5">
        <v>3.645</v>
      </c>
      <c r="C81" s="5">
        <v>0.73</v>
      </c>
      <c r="D81" s="10">
        <f t="shared" si="1"/>
        <v>2.0027434842249656E-2</v>
      </c>
      <c r="G81"/>
      <c r="H81"/>
      <c r="I81"/>
      <c r="J81"/>
      <c r="K81"/>
    </row>
    <row r="82" spans="1:11" x14ac:dyDescent="0.3">
      <c r="A82" s="9" t="s">
        <v>147</v>
      </c>
      <c r="B82" s="5">
        <v>3.6469999999999998</v>
      </c>
      <c r="C82" s="5">
        <v>0.38</v>
      </c>
      <c r="D82" s="10">
        <f t="shared" si="1"/>
        <v>1.0419522895530574E-2</v>
      </c>
      <c r="G82"/>
      <c r="H82"/>
      <c r="I82"/>
      <c r="J82"/>
      <c r="K82"/>
    </row>
    <row r="83" spans="1:11" x14ac:dyDescent="0.3">
      <c r="A83" s="9" t="s">
        <v>148</v>
      </c>
      <c r="B83" s="5">
        <v>3.6459999999999999</v>
      </c>
      <c r="C83" s="5">
        <v>0.76</v>
      </c>
      <c r="D83" s="10">
        <f t="shared" si="1"/>
        <v>2.0844761382336808E-2</v>
      </c>
      <c r="G83"/>
      <c r="H83"/>
      <c r="I83"/>
      <c r="J83"/>
      <c r="K83"/>
    </row>
    <row r="84" spans="1:11" x14ac:dyDescent="0.3">
      <c r="A84" s="9" t="s">
        <v>149</v>
      </c>
      <c r="B84" s="5">
        <v>3.6440000000000001</v>
      </c>
      <c r="C84" s="5">
        <v>5.94</v>
      </c>
      <c r="D84" s="10">
        <f t="shared" si="1"/>
        <v>0.16300768386388584</v>
      </c>
      <c r="G84"/>
      <c r="H84"/>
      <c r="I84"/>
      <c r="J84"/>
      <c r="K84"/>
    </row>
    <row r="85" spans="1:11" x14ac:dyDescent="0.3">
      <c r="A85" s="9" t="s">
        <v>150</v>
      </c>
      <c r="B85" s="5">
        <v>3.6469999999999998</v>
      </c>
      <c r="C85" s="5">
        <v>6.18</v>
      </c>
      <c r="D85" s="10">
        <f t="shared" si="1"/>
        <v>0.16945434603783932</v>
      </c>
      <c r="G85"/>
      <c r="H85"/>
      <c r="I85"/>
      <c r="J85"/>
      <c r="K85"/>
    </row>
    <row r="86" spans="1:11" x14ac:dyDescent="0.3">
      <c r="A86" s="9" t="s">
        <v>151</v>
      </c>
      <c r="B86" s="5">
        <v>3.6429999999999998</v>
      </c>
      <c r="C86" s="5">
        <v>0.4</v>
      </c>
      <c r="D86" s="10">
        <f t="shared" si="1"/>
        <v>1.0979961570134505E-2</v>
      </c>
      <c r="G86"/>
      <c r="H86"/>
      <c r="I86"/>
      <c r="J86"/>
      <c r="K86"/>
    </row>
    <row r="87" spans="1:11" x14ac:dyDescent="0.3">
      <c r="A87" s="9" t="s">
        <v>152</v>
      </c>
      <c r="B87" s="5">
        <v>3.6459999999999999</v>
      </c>
      <c r="C87" s="5">
        <v>0.19</v>
      </c>
      <c r="D87" s="10">
        <f t="shared" si="1"/>
        <v>5.211190345584202E-3</v>
      </c>
      <c r="G87"/>
      <c r="H87"/>
      <c r="I87"/>
      <c r="J87"/>
      <c r="K87"/>
    </row>
    <row r="88" spans="1:11" x14ac:dyDescent="0.3">
      <c r="A88" s="9" t="s">
        <v>153</v>
      </c>
      <c r="B88" s="5">
        <v>3.6509999999999998</v>
      </c>
      <c r="C88" s="5">
        <v>0.98</v>
      </c>
      <c r="D88" s="10">
        <f t="shared" si="1"/>
        <v>2.6841961106546151E-2</v>
      </c>
      <c r="G88"/>
      <c r="H88"/>
      <c r="I88"/>
      <c r="J88"/>
      <c r="K88"/>
    </row>
    <row r="89" spans="1:11" x14ac:dyDescent="0.3">
      <c r="A89" s="9" t="s">
        <v>154</v>
      </c>
      <c r="B89" s="5">
        <v>3.657</v>
      </c>
      <c r="C89" s="5">
        <v>0.49</v>
      </c>
      <c r="D89" s="10">
        <f t="shared" si="1"/>
        <v>1.3398960896910034E-2</v>
      </c>
      <c r="G89"/>
      <c r="H89"/>
      <c r="I89"/>
      <c r="J89"/>
      <c r="K89"/>
    </row>
    <row r="90" spans="1:11" x14ac:dyDescent="0.3">
      <c r="A90" s="9" t="s">
        <v>155</v>
      </c>
      <c r="B90" s="5">
        <v>3.6429999999999998</v>
      </c>
      <c r="C90" s="5">
        <v>0.1</v>
      </c>
      <c r="D90" s="10">
        <f t="shared" si="1"/>
        <v>2.7449903925336264E-3</v>
      </c>
      <c r="G90"/>
      <c r="H90"/>
      <c r="I90"/>
      <c r="J90"/>
      <c r="K90"/>
    </row>
    <row r="91" spans="1:11" x14ac:dyDescent="0.3">
      <c r="A91" s="9" t="s">
        <v>156</v>
      </c>
      <c r="B91" s="5">
        <v>3.6459999999999999</v>
      </c>
      <c r="C91" s="5">
        <v>0.57999999999999996</v>
      </c>
      <c r="D91" s="10">
        <f t="shared" si="1"/>
        <v>1.5907844212835982E-2</v>
      </c>
      <c r="G91"/>
      <c r="H91"/>
      <c r="I91"/>
      <c r="J91"/>
      <c r="K91"/>
    </row>
    <row r="92" spans="1:11" x14ac:dyDescent="0.3">
      <c r="A92" s="9" t="s">
        <v>157</v>
      </c>
      <c r="B92" s="5">
        <v>3.6389999999999998</v>
      </c>
      <c r="C92" s="5">
        <v>0.26</v>
      </c>
      <c r="D92" s="10">
        <f t="shared" si="1"/>
        <v>7.1448200054960156E-3</v>
      </c>
      <c r="G92"/>
      <c r="H92"/>
      <c r="I92"/>
      <c r="J92"/>
      <c r="K92"/>
    </row>
    <row r="93" spans="1:11" x14ac:dyDescent="0.3">
      <c r="A93" s="9" t="s">
        <v>158</v>
      </c>
      <c r="B93" s="5">
        <v>3.641</v>
      </c>
      <c r="C93" s="5">
        <v>0.59</v>
      </c>
      <c r="D93" s="10">
        <f t="shared" si="1"/>
        <v>1.6204339467179345E-2</v>
      </c>
      <c r="G93"/>
      <c r="H93"/>
      <c r="I93"/>
      <c r="J93"/>
      <c r="K93"/>
    </row>
    <row r="94" spans="1:11" x14ac:dyDescent="0.3">
      <c r="A94" s="9" t="s">
        <v>159</v>
      </c>
      <c r="B94" s="5">
        <v>3.6480000000000001</v>
      </c>
      <c r="C94" s="5">
        <v>1.74</v>
      </c>
      <c r="D94" s="10">
        <f t="shared" si="1"/>
        <v>4.7697368421052627E-2</v>
      </c>
      <c r="G94"/>
      <c r="H94"/>
      <c r="I94"/>
      <c r="J94"/>
      <c r="K94"/>
    </row>
    <row r="95" spans="1:11" x14ac:dyDescent="0.3">
      <c r="A95" s="9" t="s">
        <v>160</v>
      </c>
      <c r="B95" s="5">
        <v>3.6429999999999998</v>
      </c>
      <c r="C95" s="5">
        <v>1.45</v>
      </c>
      <c r="D95" s="10">
        <f t="shared" si="1"/>
        <v>3.9802360691737579E-2</v>
      </c>
      <c r="G95"/>
      <c r="H95"/>
      <c r="I95"/>
      <c r="J95"/>
      <c r="K95"/>
    </row>
    <row r="96" spans="1:11" x14ac:dyDescent="0.3">
      <c r="A96" s="9" t="s">
        <v>161</v>
      </c>
      <c r="B96" s="5">
        <v>3.6429999999999998</v>
      </c>
      <c r="C96" s="5">
        <v>2.34</v>
      </c>
      <c r="D96" s="10">
        <f t="shared" si="1"/>
        <v>6.4232775185286847E-2</v>
      </c>
      <c r="G96"/>
      <c r="H96"/>
      <c r="I96"/>
      <c r="J96"/>
      <c r="K96"/>
    </row>
    <row r="97" spans="1:11" x14ac:dyDescent="0.3">
      <c r="A97" s="9" t="s">
        <v>162</v>
      </c>
      <c r="B97" s="5">
        <v>3.6469999999999998</v>
      </c>
      <c r="C97" s="5">
        <v>1.97</v>
      </c>
      <c r="D97" s="10">
        <f t="shared" si="1"/>
        <v>5.4017000274197965E-2</v>
      </c>
      <c r="G97"/>
      <c r="H97"/>
      <c r="I97"/>
      <c r="J97"/>
      <c r="K97"/>
    </row>
    <row r="98" spans="1:11" x14ac:dyDescent="0.3">
      <c r="A98" s="9" t="s">
        <v>163</v>
      </c>
      <c r="B98" s="5">
        <v>3.645</v>
      </c>
      <c r="C98" s="5">
        <v>1.07</v>
      </c>
      <c r="D98" s="10">
        <f t="shared" si="1"/>
        <v>2.9355281207133065E-2</v>
      </c>
      <c r="G98"/>
      <c r="H98"/>
      <c r="I98"/>
      <c r="J98"/>
      <c r="K98"/>
    </row>
    <row r="99" spans="1:11" x14ac:dyDescent="0.3">
      <c r="A99" s="9" t="s">
        <v>164</v>
      </c>
      <c r="B99" s="5">
        <v>3.6440000000000001</v>
      </c>
      <c r="C99" s="5">
        <v>1.3</v>
      </c>
      <c r="D99" s="10">
        <f t="shared" si="1"/>
        <v>3.5675082327113063E-2</v>
      </c>
    </row>
    <row r="100" spans="1:11" x14ac:dyDescent="0.3">
      <c r="A100" s="9" t="s">
        <v>165</v>
      </c>
      <c r="B100" s="5">
        <v>3.6389999999999998</v>
      </c>
      <c r="C100" s="5">
        <v>1.1399999999999999</v>
      </c>
      <c r="D100" s="10">
        <f t="shared" si="1"/>
        <v>3.1327287716405604E-2</v>
      </c>
    </row>
    <row r="101" spans="1:11" x14ac:dyDescent="0.3">
      <c r="A101" s="9" t="s">
        <v>166</v>
      </c>
      <c r="B101" s="5">
        <v>3.6459999999999999</v>
      </c>
      <c r="C101" s="5">
        <v>0.78</v>
      </c>
      <c r="D101" s="10">
        <f t="shared" si="1"/>
        <v>2.1393307734503566E-2</v>
      </c>
    </row>
    <row r="102" spans="1:11" x14ac:dyDescent="0.3">
      <c r="A102" s="9" t="s">
        <v>167</v>
      </c>
      <c r="B102" s="5">
        <v>3.6419999999999999</v>
      </c>
      <c r="C102" s="5">
        <v>4.1500000000000004</v>
      </c>
      <c r="D102" s="10">
        <f t="shared" si="1"/>
        <v>0.11394838001098299</v>
      </c>
    </row>
    <row r="103" spans="1:11" x14ac:dyDescent="0.3">
      <c r="A103" s="9" t="s">
        <v>168</v>
      </c>
      <c r="B103" s="5">
        <v>3.6379999999999999</v>
      </c>
      <c r="C103" s="5">
        <v>3.55</v>
      </c>
      <c r="D103" s="10">
        <f t="shared" si="1"/>
        <v>9.7581088510170416E-2</v>
      </c>
    </row>
    <row r="104" spans="1:11" x14ac:dyDescent="0.3">
      <c r="A104" s="9" t="s">
        <v>169</v>
      </c>
      <c r="B104" s="5">
        <v>3.6419999999999999</v>
      </c>
      <c r="C104" s="5">
        <v>0.55000000000000004</v>
      </c>
      <c r="D104" s="10">
        <f t="shared" si="1"/>
        <v>1.510159253157606E-2</v>
      </c>
    </row>
    <row r="105" spans="1:11" x14ac:dyDescent="0.3">
      <c r="A105" s="9" t="s">
        <v>170</v>
      </c>
      <c r="B105" s="5">
        <v>3.645</v>
      </c>
      <c r="C105" s="5">
        <v>0.51</v>
      </c>
      <c r="D105" s="10">
        <f t="shared" si="1"/>
        <v>1.3991769547325101E-2</v>
      </c>
    </row>
    <row r="106" spans="1:11" x14ac:dyDescent="0.3">
      <c r="A106" s="9" t="s">
        <v>171</v>
      </c>
      <c r="B106" s="5">
        <v>3.629</v>
      </c>
      <c r="C106" s="5">
        <v>0.32</v>
      </c>
      <c r="D106" s="10">
        <f t="shared" si="1"/>
        <v>8.8178561587214099E-3</v>
      </c>
    </row>
    <row r="107" spans="1:11" x14ac:dyDescent="0.3">
      <c r="A107" s="9" t="s">
        <v>172</v>
      </c>
      <c r="B107" s="5">
        <v>3.6520000000000001</v>
      </c>
      <c r="C107" s="5">
        <v>1.1200000000000001</v>
      </c>
      <c r="D107" s="10">
        <f t="shared" si="1"/>
        <v>3.0668127053669229E-2</v>
      </c>
    </row>
    <row r="108" spans="1:11" x14ac:dyDescent="0.3">
      <c r="A108" s="9" t="s">
        <v>173</v>
      </c>
      <c r="B108" s="5">
        <v>3.633</v>
      </c>
      <c r="C108" s="5">
        <v>0.37</v>
      </c>
      <c r="D108" s="10">
        <f t="shared" si="1"/>
        <v>1.0184420589044866E-2</v>
      </c>
    </row>
    <row r="109" spans="1:11" x14ac:dyDescent="0.3">
      <c r="A109" s="9" t="s">
        <v>174</v>
      </c>
      <c r="B109" s="5">
        <v>3.6349999999999998</v>
      </c>
      <c r="C109" s="5">
        <v>0.59</v>
      </c>
      <c r="D109" s="10">
        <f t="shared" si="1"/>
        <v>1.6231086657496559E-2</v>
      </c>
    </row>
    <row r="110" spans="1:11" x14ac:dyDescent="0.3">
      <c r="A110" s="9" t="s">
        <v>175</v>
      </c>
      <c r="B110" s="5">
        <v>3.6389999999999998</v>
      </c>
      <c r="C110" s="5">
        <v>1.18</v>
      </c>
      <c r="D110" s="10">
        <f t="shared" si="1"/>
        <v>3.2426490794174222E-2</v>
      </c>
    </row>
    <row r="111" spans="1:11" x14ac:dyDescent="0.3">
      <c r="A111" s="9" t="s">
        <v>176</v>
      </c>
      <c r="B111" s="5">
        <v>3.65</v>
      </c>
      <c r="C111" s="5">
        <v>2.8</v>
      </c>
      <c r="D111" s="10">
        <f t="shared" si="1"/>
        <v>7.6712328767123278E-2</v>
      </c>
    </row>
    <row r="112" spans="1:11" x14ac:dyDescent="0.3">
      <c r="A112" s="9" t="s">
        <v>177</v>
      </c>
      <c r="B112" s="5">
        <v>3.6520000000000001</v>
      </c>
      <c r="C112" s="5">
        <v>6.64</v>
      </c>
      <c r="D112" s="10">
        <f t="shared" si="1"/>
        <v>0.18181818181818182</v>
      </c>
    </row>
    <row r="113" spans="1:4" x14ac:dyDescent="0.3">
      <c r="A113" s="9" t="s">
        <v>178</v>
      </c>
      <c r="B113" s="5">
        <v>3.625</v>
      </c>
      <c r="C113" s="5">
        <v>6.69</v>
      </c>
      <c r="D113" s="10">
        <f t="shared" si="1"/>
        <v>0.18455172413793106</v>
      </c>
    </row>
    <row r="114" spans="1:4" x14ac:dyDescent="0.3">
      <c r="A114" s="9" t="s">
        <v>179</v>
      </c>
      <c r="B114" s="5">
        <v>3.6419999999999999</v>
      </c>
      <c r="C114" s="5">
        <v>2.73</v>
      </c>
      <c r="D114" s="10">
        <f t="shared" si="1"/>
        <v>7.4958813838550242E-2</v>
      </c>
    </row>
    <row r="115" spans="1:4" x14ac:dyDescent="0.3">
      <c r="A115" s="9" t="s">
        <v>180</v>
      </c>
      <c r="B115" s="5">
        <v>3.6469999999999998</v>
      </c>
      <c r="C115" s="5">
        <v>3.09</v>
      </c>
      <c r="D115" s="10">
        <f t="shared" si="1"/>
        <v>8.472717301891966E-2</v>
      </c>
    </row>
    <row r="116" spans="1:4" x14ac:dyDescent="0.3">
      <c r="A116" s="9" t="s">
        <v>181</v>
      </c>
      <c r="B116" s="5">
        <v>3.641</v>
      </c>
      <c r="C116" s="5">
        <v>6.56</v>
      </c>
      <c r="D116" s="10">
        <f t="shared" si="1"/>
        <v>0.18017028288931614</v>
      </c>
    </row>
    <row r="117" spans="1:4" x14ac:dyDescent="0.3">
      <c r="A117" s="9" t="s">
        <v>182</v>
      </c>
      <c r="B117" s="5">
        <v>3.645</v>
      </c>
      <c r="C117" s="5">
        <v>12.4</v>
      </c>
      <c r="D117" s="10">
        <f t="shared" si="1"/>
        <v>0.34019204389574759</v>
      </c>
    </row>
    <row r="118" spans="1:4" x14ac:dyDescent="0.3">
      <c r="A118" s="9" t="s">
        <v>183</v>
      </c>
      <c r="B118" s="5">
        <v>3.6440000000000001</v>
      </c>
      <c r="C118" s="5">
        <v>3.31</v>
      </c>
      <c r="D118" s="10">
        <f t="shared" si="1"/>
        <v>9.0834248079034036E-2</v>
      </c>
    </row>
    <row r="119" spans="1:4" x14ac:dyDescent="0.3">
      <c r="A119" s="9" t="s">
        <v>184</v>
      </c>
      <c r="B119" s="5">
        <v>3.6429999999999998</v>
      </c>
      <c r="C119" s="5">
        <v>3.61</v>
      </c>
      <c r="D119" s="10">
        <f t="shared" si="1"/>
        <v>9.9094153170463911E-2</v>
      </c>
    </row>
    <row r="120" spans="1:4" x14ac:dyDescent="0.3">
      <c r="A120" s="9" t="s">
        <v>185</v>
      </c>
      <c r="B120" s="5">
        <v>3.6520000000000001</v>
      </c>
      <c r="C120" s="5">
        <v>3.7</v>
      </c>
      <c r="D120" s="10">
        <f t="shared" si="1"/>
        <v>0.10131434830230011</v>
      </c>
    </row>
    <row r="121" spans="1:4" x14ac:dyDescent="0.3">
      <c r="A121" s="9" t="s">
        <v>186</v>
      </c>
      <c r="B121" s="5">
        <v>3.66</v>
      </c>
      <c r="C121" s="5">
        <v>3.37</v>
      </c>
      <c r="D121" s="10">
        <f t="shared" si="1"/>
        <v>9.2076502732240439E-2</v>
      </c>
    </row>
    <row r="122" spans="1:4" x14ac:dyDescent="0.3">
      <c r="A122" s="9" t="s">
        <v>187</v>
      </c>
      <c r="B122" s="5">
        <v>3.6440000000000001</v>
      </c>
      <c r="C122" s="5">
        <v>3.54</v>
      </c>
      <c r="D122" s="10">
        <f t="shared" si="1"/>
        <v>9.7145993413830956E-2</v>
      </c>
    </row>
    <row r="123" spans="1:4" x14ac:dyDescent="0.3">
      <c r="A123" s="9" t="s">
        <v>188</v>
      </c>
      <c r="B123" s="5">
        <v>3.6429999999999998</v>
      </c>
      <c r="C123" s="5">
        <v>2.91</v>
      </c>
      <c r="D123" s="10">
        <f t="shared" si="1"/>
        <v>7.987922042272852E-2</v>
      </c>
    </row>
    <row r="124" spans="1:4" x14ac:dyDescent="0.3">
      <c r="A124" s="9" t="s">
        <v>189</v>
      </c>
      <c r="B124" s="5">
        <v>3.6419999999999999</v>
      </c>
      <c r="C124" s="5">
        <v>3.13</v>
      </c>
      <c r="D124" s="10">
        <f t="shared" si="1"/>
        <v>8.5941790225151013E-2</v>
      </c>
    </row>
    <row r="125" spans="1:4" x14ac:dyDescent="0.3">
      <c r="A125" s="9" t="s">
        <v>190</v>
      </c>
      <c r="B125" s="5">
        <v>3.6280000000000001</v>
      </c>
      <c r="C125" s="5">
        <v>4.0199999999999996</v>
      </c>
      <c r="D125" s="10">
        <f t="shared" si="1"/>
        <v>0.1108048511576626</v>
      </c>
    </row>
    <row r="126" spans="1:4" x14ac:dyDescent="0.3">
      <c r="A126" s="9" t="s">
        <v>191</v>
      </c>
      <c r="B126" s="5">
        <v>3.6419999999999999</v>
      </c>
      <c r="C126" s="5">
        <v>2.52</v>
      </c>
      <c r="D126" s="10">
        <f t="shared" si="1"/>
        <v>6.919275123558484E-2</v>
      </c>
    </row>
    <row r="127" spans="1:4" x14ac:dyDescent="0.3">
      <c r="A127" s="9" t="s">
        <v>192</v>
      </c>
      <c r="B127" s="5">
        <v>3.6389999999999998</v>
      </c>
      <c r="C127" s="5">
        <v>2.35</v>
      </c>
      <c r="D127" s="10">
        <f t="shared" si="1"/>
        <v>6.4578180818906303E-2</v>
      </c>
    </row>
    <row r="128" spans="1:4" x14ac:dyDescent="0.3">
      <c r="A128" s="9" t="s">
        <v>193</v>
      </c>
      <c r="B128" s="5">
        <v>3.6539999999999999</v>
      </c>
      <c r="C128" s="5">
        <v>1.37</v>
      </c>
      <c r="D128" s="10">
        <f t="shared" si="1"/>
        <v>3.749315818281336E-2</v>
      </c>
    </row>
    <row r="129" spans="1:4" x14ac:dyDescent="0.3">
      <c r="A129" s="9" t="s">
        <v>194</v>
      </c>
      <c r="B129" s="5">
        <v>3.6520000000000001</v>
      </c>
      <c r="C129" s="5">
        <v>0.93</v>
      </c>
      <c r="D129" s="10">
        <f t="shared" si="1"/>
        <v>2.5465498357064624E-2</v>
      </c>
    </row>
    <row r="130" spans="1:4" x14ac:dyDescent="0.3">
      <c r="A130" s="9" t="s">
        <v>195</v>
      </c>
      <c r="B130" s="5">
        <v>3.65</v>
      </c>
      <c r="C130" s="5">
        <v>4.6100000000000003</v>
      </c>
      <c r="D130" s="10">
        <f t="shared" ref="D130:D169" si="2">(C130/(B130*1000))*100</f>
        <v>0.12630136986301371</v>
      </c>
    </row>
    <row r="131" spans="1:4" x14ac:dyDescent="0.3">
      <c r="A131" s="9" t="s">
        <v>196</v>
      </c>
      <c r="B131" s="5">
        <v>3.6480000000000001</v>
      </c>
      <c r="C131" s="5">
        <v>6.39</v>
      </c>
      <c r="D131" s="10">
        <f t="shared" si="2"/>
        <v>0.17516447368421054</v>
      </c>
    </row>
    <row r="132" spans="1:4" x14ac:dyDescent="0.3">
      <c r="A132" s="9" t="s">
        <v>197</v>
      </c>
      <c r="B132" s="5">
        <v>3.6440000000000001</v>
      </c>
      <c r="C132" s="5">
        <v>2.97</v>
      </c>
      <c r="D132" s="10">
        <f t="shared" si="2"/>
        <v>8.1503841931942919E-2</v>
      </c>
    </row>
    <row r="133" spans="1:4" x14ac:dyDescent="0.3">
      <c r="A133" s="9" t="s">
        <v>198</v>
      </c>
      <c r="B133" s="5">
        <v>3.641</v>
      </c>
      <c r="C133" s="5">
        <v>2.78</v>
      </c>
      <c r="D133" s="10">
        <f t="shared" si="2"/>
        <v>7.6352650370777264E-2</v>
      </c>
    </row>
    <row r="134" spans="1:4" x14ac:dyDescent="0.3">
      <c r="A134" s="9" t="s">
        <v>199</v>
      </c>
      <c r="B134" s="5">
        <v>3.6419999999999999</v>
      </c>
      <c r="C134" s="5">
        <v>0.41</v>
      </c>
      <c r="D134" s="10">
        <f t="shared" si="2"/>
        <v>1.1257550796265788E-2</v>
      </c>
    </row>
    <row r="135" spans="1:4" x14ac:dyDescent="0.3">
      <c r="A135" s="9" t="s">
        <v>200</v>
      </c>
      <c r="B135" s="5">
        <v>3.6419999999999999</v>
      </c>
      <c r="C135" s="5">
        <v>0.34</v>
      </c>
      <c r="D135" s="10">
        <f t="shared" si="2"/>
        <v>9.335529928610654E-3</v>
      </c>
    </row>
    <row r="136" spans="1:4" x14ac:dyDescent="0.3">
      <c r="A136" s="9" t="s">
        <v>201</v>
      </c>
      <c r="B136" s="5">
        <v>3.6459999999999999</v>
      </c>
      <c r="C136" s="5">
        <v>1.85</v>
      </c>
      <c r="D136" s="10">
        <f t="shared" si="2"/>
        <v>5.0740537575425119E-2</v>
      </c>
    </row>
    <row r="137" spans="1:4" x14ac:dyDescent="0.3">
      <c r="A137" s="9" t="s">
        <v>202</v>
      </c>
      <c r="B137" s="5">
        <v>3.6469999999999998</v>
      </c>
      <c r="C137" s="5">
        <v>1.5</v>
      </c>
      <c r="D137" s="10">
        <f t="shared" si="2"/>
        <v>4.1129695640252262E-2</v>
      </c>
    </row>
    <row r="138" spans="1:4" x14ac:dyDescent="0.3">
      <c r="A138" s="9" t="s">
        <v>203</v>
      </c>
      <c r="B138" s="5">
        <v>3.641</v>
      </c>
      <c r="C138" s="5">
        <v>1.18</v>
      </c>
      <c r="D138" s="10">
        <f t="shared" si="2"/>
        <v>3.2408678934358691E-2</v>
      </c>
    </row>
    <row r="139" spans="1:4" x14ac:dyDescent="0.3">
      <c r="A139" s="9" t="s">
        <v>204</v>
      </c>
      <c r="B139" s="5">
        <v>3.6509999999999998</v>
      </c>
      <c r="C139" s="5">
        <v>0.85</v>
      </c>
      <c r="D139" s="10">
        <f t="shared" si="2"/>
        <v>2.3281292796494109E-2</v>
      </c>
    </row>
    <row r="140" spans="1:4" x14ac:dyDescent="0.3">
      <c r="A140" s="9" t="s">
        <v>205</v>
      </c>
      <c r="B140" s="5">
        <v>3.6429999999999998</v>
      </c>
      <c r="C140" s="5">
        <v>0.31</v>
      </c>
      <c r="D140" s="10">
        <f t="shared" si="2"/>
        <v>8.509470216854241E-3</v>
      </c>
    </row>
    <row r="141" spans="1:4" x14ac:dyDescent="0.3">
      <c r="A141" s="9" t="s">
        <v>206</v>
      </c>
      <c r="B141" s="5">
        <v>3.6429999999999998</v>
      </c>
      <c r="C141" s="5">
        <v>0.35</v>
      </c>
      <c r="D141" s="10">
        <f t="shared" si="2"/>
        <v>9.6074663738676905E-3</v>
      </c>
    </row>
    <row r="142" spans="1:4" x14ac:dyDescent="0.3">
      <c r="A142" s="9" t="s">
        <v>207</v>
      </c>
      <c r="B142" s="5">
        <v>3.65</v>
      </c>
      <c r="C142" s="5">
        <v>2.71</v>
      </c>
      <c r="D142" s="10">
        <f t="shared" si="2"/>
        <v>7.4246575342465745E-2</v>
      </c>
    </row>
    <row r="143" spans="1:4" x14ac:dyDescent="0.3">
      <c r="A143" s="9" t="s">
        <v>208</v>
      </c>
      <c r="B143" s="5">
        <v>3.6579999999999999</v>
      </c>
      <c r="C143" s="5">
        <v>2.88</v>
      </c>
      <c r="D143" s="10">
        <f t="shared" si="2"/>
        <v>7.8731547293603057E-2</v>
      </c>
    </row>
    <row r="144" spans="1:4" x14ac:dyDescent="0.3">
      <c r="A144" s="9" t="s">
        <v>209</v>
      </c>
      <c r="B144" s="5">
        <v>3.645</v>
      </c>
      <c r="C144" s="5">
        <v>1.31</v>
      </c>
      <c r="D144" s="10">
        <f t="shared" si="2"/>
        <v>3.5939643347050756E-2</v>
      </c>
    </row>
    <row r="145" spans="1:4" x14ac:dyDescent="0.3">
      <c r="A145" s="9" t="s">
        <v>210</v>
      </c>
      <c r="B145" s="5">
        <v>3.6440000000000001</v>
      </c>
      <c r="C145" s="5">
        <v>0.27</v>
      </c>
      <c r="D145" s="10">
        <f t="shared" si="2"/>
        <v>7.4094401756311743E-3</v>
      </c>
    </row>
    <row r="146" spans="1:4" x14ac:dyDescent="0.3">
      <c r="A146" s="9" t="s">
        <v>211</v>
      </c>
      <c r="B146" s="5">
        <v>3.6589999999999998</v>
      </c>
      <c r="C146" s="5">
        <v>87.4</v>
      </c>
      <c r="D146" s="10">
        <f t="shared" si="2"/>
        <v>2.3886307734353651</v>
      </c>
    </row>
    <row r="147" spans="1:4" x14ac:dyDescent="0.3">
      <c r="A147" s="9" t="s">
        <v>212</v>
      </c>
      <c r="B147" s="5">
        <v>3.6539999999999999</v>
      </c>
      <c r="C147" s="5">
        <v>100.1</v>
      </c>
      <c r="D147" s="10">
        <f t="shared" si="2"/>
        <v>2.7394636015325666</v>
      </c>
    </row>
    <row r="148" spans="1:4" x14ac:dyDescent="0.3">
      <c r="A148" s="9" t="s">
        <v>213</v>
      </c>
      <c r="B148" s="5">
        <v>3.661</v>
      </c>
      <c r="C148" s="5">
        <v>90.5</v>
      </c>
      <c r="D148" s="10">
        <f t="shared" si="2"/>
        <v>2.4720021851953016</v>
      </c>
    </row>
    <row r="149" spans="1:4" x14ac:dyDescent="0.3">
      <c r="A149" s="9" t="s">
        <v>214</v>
      </c>
      <c r="B149" s="5">
        <v>3.6589999999999998</v>
      </c>
      <c r="C149" s="5">
        <v>106.7</v>
      </c>
      <c r="D149" s="10">
        <f t="shared" si="2"/>
        <v>2.9160972943427166</v>
      </c>
    </row>
    <row r="150" spans="1:4" x14ac:dyDescent="0.3">
      <c r="A150" s="9" t="s">
        <v>215</v>
      </c>
      <c r="B150" s="5">
        <v>3.6349999999999998</v>
      </c>
      <c r="C150" s="5">
        <v>4.63</v>
      </c>
      <c r="D150" s="10">
        <f t="shared" si="2"/>
        <v>0.12737276478679505</v>
      </c>
    </row>
    <row r="151" spans="1:4" x14ac:dyDescent="0.3">
      <c r="A151" s="9" t="s">
        <v>216</v>
      </c>
      <c r="B151" s="5">
        <v>3.6419999999999999</v>
      </c>
      <c r="C151" s="5">
        <v>3.93</v>
      </c>
      <c r="D151" s="10">
        <f t="shared" si="2"/>
        <v>0.10790774299835257</v>
      </c>
    </row>
    <row r="152" spans="1:4" x14ac:dyDescent="0.3">
      <c r="A152" s="9" t="s">
        <v>217</v>
      </c>
      <c r="B152" s="5">
        <v>3.6440000000000001</v>
      </c>
      <c r="C152" s="5">
        <v>2.5499999999999998</v>
      </c>
      <c r="D152" s="10">
        <f t="shared" si="2"/>
        <v>6.9978046103183311E-2</v>
      </c>
    </row>
    <row r="153" spans="1:4" x14ac:dyDescent="0.3">
      <c r="A153" s="9" t="s">
        <v>218</v>
      </c>
      <c r="B153" s="5">
        <v>3.6440000000000001</v>
      </c>
      <c r="C153" s="5">
        <v>0.74</v>
      </c>
      <c r="D153" s="10">
        <f t="shared" si="2"/>
        <v>2.0307354555433591E-2</v>
      </c>
    </row>
    <row r="154" spans="1:4" x14ac:dyDescent="0.3">
      <c r="A154" s="9" t="s">
        <v>219</v>
      </c>
      <c r="B154" s="5">
        <v>3.6440000000000001</v>
      </c>
      <c r="C154" s="5">
        <v>3.51</v>
      </c>
      <c r="D154" s="10">
        <f t="shared" si="2"/>
        <v>9.6322722283205264E-2</v>
      </c>
    </row>
    <row r="155" spans="1:4" x14ac:dyDescent="0.3">
      <c r="A155" s="9" t="s">
        <v>220</v>
      </c>
      <c r="B155" s="5">
        <v>3.6379999999999999</v>
      </c>
      <c r="C155" s="5">
        <v>3.36</v>
      </c>
      <c r="D155" s="10">
        <f t="shared" si="2"/>
        <v>9.2358438702583839E-2</v>
      </c>
    </row>
    <row r="156" spans="1:4" x14ac:dyDescent="0.3">
      <c r="A156" s="9" t="s">
        <v>221</v>
      </c>
      <c r="B156" s="5">
        <v>3.6120000000000001</v>
      </c>
      <c r="C156" s="5">
        <v>4.3899999999999997</v>
      </c>
      <c r="D156" s="10">
        <f t="shared" si="2"/>
        <v>0.1215393133997785</v>
      </c>
    </row>
    <row r="157" spans="1:4" x14ac:dyDescent="0.3">
      <c r="A157" s="9" t="s">
        <v>222</v>
      </c>
      <c r="B157" s="5">
        <v>3.6259999999999999</v>
      </c>
      <c r="C157" s="5">
        <v>3.38</v>
      </c>
      <c r="D157" s="10">
        <f t="shared" si="2"/>
        <v>9.3215664644236071E-2</v>
      </c>
    </row>
    <row r="158" spans="1:4" x14ac:dyDescent="0.3">
      <c r="A158" s="9" t="s">
        <v>223</v>
      </c>
      <c r="B158" s="5">
        <v>3.6379999999999999</v>
      </c>
      <c r="C158" s="5">
        <v>2.39</v>
      </c>
      <c r="D158" s="10">
        <f t="shared" si="2"/>
        <v>6.5695437053326006E-2</v>
      </c>
    </row>
    <row r="159" spans="1:4" x14ac:dyDescent="0.3">
      <c r="A159" s="9" t="s">
        <v>224</v>
      </c>
      <c r="B159" s="5">
        <v>3.6429999999999998</v>
      </c>
      <c r="C159" s="5">
        <v>3.55</v>
      </c>
      <c r="D159" s="10">
        <f t="shared" si="2"/>
        <v>9.7447158934943726E-2</v>
      </c>
    </row>
    <row r="160" spans="1:4" x14ac:dyDescent="0.3">
      <c r="A160" s="9" t="s">
        <v>225</v>
      </c>
      <c r="B160" s="5">
        <v>3.6349999999999998</v>
      </c>
      <c r="C160" s="5">
        <v>1.7</v>
      </c>
      <c r="D160" s="10">
        <f t="shared" si="2"/>
        <v>4.6767537826685003E-2</v>
      </c>
    </row>
    <row r="161" spans="1:4" x14ac:dyDescent="0.3">
      <c r="A161" s="9" t="s">
        <v>226</v>
      </c>
      <c r="B161" s="5">
        <v>3.63</v>
      </c>
      <c r="C161" s="5">
        <v>1.89</v>
      </c>
      <c r="D161" s="10">
        <f t="shared" si="2"/>
        <v>5.2066115702479342E-2</v>
      </c>
    </row>
    <row r="162" spans="1:4" x14ac:dyDescent="0.3">
      <c r="A162" s="9" t="s">
        <v>227</v>
      </c>
      <c r="B162" s="5">
        <v>3.665</v>
      </c>
      <c r="C162" s="5">
        <v>51.5</v>
      </c>
      <c r="D162" s="10">
        <f t="shared" si="2"/>
        <v>1.4051841746248295</v>
      </c>
    </row>
    <row r="163" spans="1:4" x14ac:dyDescent="0.3">
      <c r="A163" s="9" t="s">
        <v>228</v>
      </c>
      <c r="B163" s="5">
        <v>3.65</v>
      </c>
      <c r="C163" s="5">
        <v>52.6</v>
      </c>
      <c r="D163" s="10">
        <f t="shared" si="2"/>
        <v>1.441095890410959</v>
      </c>
    </row>
    <row r="164" spans="1:4" x14ac:dyDescent="0.3">
      <c r="A164" s="9" t="s">
        <v>229</v>
      </c>
      <c r="B164" s="5">
        <v>3.6640000000000001</v>
      </c>
      <c r="C164" s="5">
        <v>73.900000000000006</v>
      </c>
      <c r="D164" s="10">
        <f t="shared" si="2"/>
        <v>2.0169213973799125</v>
      </c>
    </row>
    <row r="165" spans="1:4" x14ac:dyDescent="0.3">
      <c r="A165" s="9" t="s">
        <v>230</v>
      </c>
      <c r="B165" s="5">
        <v>3.67</v>
      </c>
      <c r="C165" s="5">
        <v>76.099999999999994</v>
      </c>
      <c r="D165" s="10">
        <f t="shared" si="2"/>
        <v>2.073569482288828</v>
      </c>
    </row>
    <row r="166" spans="1:4" x14ac:dyDescent="0.3">
      <c r="A166" s="9" t="s">
        <v>231</v>
      </c>
      <c r="B166" s="5">
        <v>3.6659999999999999</v>
      </c>
      <c r="C166" s="5">
        <v>57.9</v>
      </c>
      <c r="D166" s="10">
        <f t="shared" si="2"/>
        <v>1.5793780687397709</v>
      </c>
    </row>
    <row r="167" spans="1:4" x14ac:dyDescent="0.3">
      <c r="A167" s="9" t="s">
        <v>232</v>
      </c>
      <c r="B167" s="5">
        <v>3.641</v>
      </c>
      <c r="C167" s="5">
        <v>62.1</v>
      </c>
      <c r="D167" s="10">
        <f t="shared" si="2"/>
        <v>1.7055753913759957</v>
      </c>
    </row>
    <row r="168" spans="1:4" x14ac:dyDescent="0.3">
      <c r="A168" s="9" t="s">
        <v>233</v>
      </c>
      <c r="B168" s="5">
        <v>3.665</v>
      </c>
      <c r="C168" s="5">
        <v>61.7</v>
      </c>
      <c r="D168" s="10">
        <f t="shared" si="2"/>
        <v>1.6834924965893587</v>
      </c>
    </row>
    <row r="169" spans="1:4" x14ac:dyDescent="0.3">
      <c r="A169" s="9" t="s">
        <v>234</v>
      </c>
      <c r="B169" s="5">
        <v>3.6539999999999999</v>
      </c>
      <c r="C169" s="5">
        <v>63.9</v>
      </c>
      <c r="D169" s="10">
        <f t="shared" si="2"/>
        <v>1.7487684729064039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workbookViewId="0">
      <selection activeCell="Q9" sqref="Q9"/>
    </sheetView>
  </sheetViews>
  <sheetFormatPr defaultRowHeight="14.4" x14ac:dyDescent="0.3"/>
  <cols>
    <col min="1" max="1" width="25.44140625" customWidth="1"/>
    <col min="2" max="2" width="11.77734375" customWidth="1"/>
    <col min="3" max="3" width="12" customWidth="1"/>
  </cols>
  <sheetData>
    <row r="1" spans="1:18" x14ac:dyDescent="0.3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4"/>
      <c r="B4" s="6" t="s">
        <v>5</v>
      </c>
      <c r="C4" s="6" t="s">
        <v>13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4" t="s">
        <v>7</v>
      </c>
      <c r="B5" s="4">
        <v>40</v>
      </c>
      <c r="C5" s="4">
        <v>0.14899999999999999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4" t="s">
        <v>8</v>
      </c>
      <c r="B6" s="4">
        <v>80</v>
      </c>
      <c r="C6" s="4">
        <v>0.22600000000000001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4" t="s">
        <v>9</v>
      </c>
      <c r="B7" s="4">
        <v>120</v>
      </c>
      <c r="C7" s="4">
        <v>0.34499999999999997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 t="s">
        <v>10</v>
      </c>
      <c r="B8" s="4">
        <v>160</v>
      </c>
      <c r="C8" s="4">
        <v>0.46100000000000002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4" t="s">
        <v>11</v>
      </c>
      <c r="B9" s="4">
        <v>200</v>
      </c>
      <c r="C9" s="4">
        <v>0.58699999999999997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4" t="s">
        <v>12</v>
      </c>
      <c r="B10" s="4">
        <v>250</v>
      </c>
      <c r="C10" s="4">
        <v>0.70199999999999996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4" t="s">
        <v>14</v>
      </c>
      <c r="B11" s="4">
        <v>300</v>
      </c>
      <c r="C11" s="4">
        <v>0.82799999999999996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/>
      <c r="B16" s="3"/>
      <c r="C16" s="3"/>
      <c r="D16" s="3"/>
      <c r="E16" s="3"/>
      <c r="F16" s="3"/>
      <c r="I16" s="8" t="s">
        <v>15</v>
      </c>
      <c r="J16" s="8"/>
      <c r="K16" s="8"/>
      <c r="L16" s="8"/>
      <c r="M16" s="3"/>
      <c r="N16" s="3"/>
      <c r="O16" s="3"/>
      <c r="P16" s="3"/>
      <c r="Q16" s="3"/>
      <c r="R16" s="3"/>
    </row>
    <row r="17" spans="1:18" x14ac:dyDescent="0.3">
      <c r="A17" s="3"/>
      <c r="B17" s="3"/>
      <c r="C17" s="3"/>
      <c r="D17" s="3"/>
      <c r="E17" s="3"/>
      <c r="F17" s="3"/>
      <c r="G17" s="3"/>
      <c r="H17" s="3"/>
      <c r="M17" s="3"/>
      <c r="N17" s="3"/>
      <c r="O17" s="3"/>
      <c r="P17" s="3"/>
      <c r="Q17" s="3"/>
      <c r="R17" s="3"/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8" x14ac:dyDescent="0.3">
      <c r="A21" s="6" t="s">
        <v>4</v>
      </c>
      <c r="B21" s="6" t="s">
        <v>5</v>
      </c>
      <c r="C21" s="6" t="s">
        <v>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8" x14ac:dyDescent="0.3">
      <c r="A22" s="9" t="s">
        <v>67</v>
      </c>
      <c r="B22" s="5">
        <v>0.57699999999999996</v>
      </c>
      <c r="C22" s="7">
        <f t="shared" ref="C22:C85" si="0">(B22-0.0293)/(0.0027)</f>
        <v>202.85185185185182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8" x14ac:dyDescent="0.3">
      <c r="A23" s="9" t="s">
        <v>68</v>
      </c>
      <c r="B23" s="5">
        <v>0.47300000000000003</v>
      </c>
      <c r="C23" s="7">
        <f t="shared" si="0"/>
        <v>164.33333333333334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8" x14ac:dyDescent="0.3">
      <c r="A24" s="9" t="s">
        <v>69</v>
      </c>
      <c r="B24" s="5">
        <v>0.40500000000000003</v>
      </c>
      <c r="C24" s="7">
        <f t="shared" si="0"/>
        <v>139.14814814814815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8" x14ac:dyDescent="0.3">
      <c r="A25" s="9" t="s">
        <v>70</v>
      </c>
      <c r="B25" s="5">
        <v>0.53300000000000003</v>
      </c>
      <c r="C25" s="7">
        <f t="shared" si="0"/>
        <v>186.55555555555557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8" x14ac:dyDescent="0.3">
      <c r="A26" s="9" t="s">
        <v>71</v>
      </c>
      <c r="B26" s="5">
        <v>0.49399999999999999</v>
      </c>
      <c r="C26" s="7">
        <f t="shared" si="0"/>
        <v>172.11111111111111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8" x14ac:dyDescent="0.3">
      <c r="A27" s="9" t="s">
        <v>72</v>
      </c>
      <c r="B27" s="5">
        <v>0.498</v>
      </c>
      <c r="C27" s="7">
        <f t="shared" si="0"/>
        <v>173.59259259259258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8" x14ac:dyDescent="0.3">
      <c r="A28" s="9" t="s">
        <v>73</v>
      </c>
      <c r="B28" s="5">
        <v>0.51</v>
      </c>
      <c r="C28" s="7">
        <f t="shared" si="0"/>
        <v>178.03703703703704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8" x14ac:dyDescent="0.3">
      <c r="A29" s="9" t="s">
        <v>74</v>
      </c>
      <c r="B29" s="5">
        <v>0.503</v>
      </c>
      <c r="C29" s="7">
        <f t="shared" si="0"/>
        <v>175.44444444444443</v>
      </c>
    </row>
    <row r="30" spans="1:18" x14ac:dyDescent="0.3">
      <c r="A30" s="9" t="s">
        <v>75</v>
      </c>
      <c r="B30" s="5">
        <v>0.51500000000000001</v>
      </c>
      <c r="C30" s="7">
        <f t="shared" si="0"/>
        <v>179.88888888888889</v>
      </c>
    </row>
    <row r="31" spans="1:18" x14ac:dyDescent="0.3">
      <c r="A31" s="9" t="s">
        <v>76</v>
      </c>
      <c r="B31" s="5">
        <v>0.51500000000000001</v>
      </c>
      <c r="C31" s="7">
        <f t="shared" si="0"/>
        <v>179.88888888888889</v>
      </c>
    </row>
    <row r="32" spans="1:18" x14ac:dyDescent="0.3">
      <c r="A32" s="9" t="s">
        <v>77</v>
      </c>
      <c r="B32" s="5">
        <v>0.52100000000000002</v>
      </c>
      <c r="C32" s="7">
        <f t="shared" si="0"/>
        <v>182.11111111111111</v>
      </c>
    </row>
    <row r="33" spans="1:3" x14ac:dyDescent="0.3">
      <c r="A33" s="9" t="s">
        <v>78</v>
      </c>
      <c r="B33" s="5">
        <v>0.50700000000000001</v>
      </c>
      <c r="C33" s="7">
        <f t="shared" si="0"/>
        <v>176.92592592592592</v>
      </c>
    </row>
    <row r="34" spans="1:3" x14ac:dyDescent="0.3">
      <c r="A34" s="9" t="s">
        <v>79</v>
      </c>
      <c r="B34" s="5">
        <v>0.52500000000000002</v>
      </c>
      <c r="C34" s="7">
        <f t="shared" si="0"/>
        <v>183.59259259259258</v>
      </c>
    </row>
    <row r="35" spans="1:3" x14ac:dyDescent="0.3">
      <c r="A35" s="9" t="s">
        <v>80</v>
      </c>
      <c r="B35" s="5">
        <v>0.5</v>
      </c>
      <c r="C35" s="7">
        <f t="shared" si="0"/>
        <v>174.33333333333331</v>
      </c>
    </row>
    <row r="36" spans="1:3" x14ac:dyDescent="0.3">
      <c r="A36" s="9" t="s">
        <v>81</v>
      </c>
      <c r="B36" s="5">
        <v>0.42799999999999999</v>
      </c>
      <c r="C36" s="7">
        <f t="shared" si="0"/>
        <v>147.66666666666666</v>
      </c>
    </row>
    <row r="37" spans="1:3" x14ac:dyDescent="0.3">
      <c r="A37" s="9" t="s">
        <v>82</v>
      </c>
      <c r="B37" s="5">
        <v>0.502</v>
      </c>
      <c r="C37" s="7">
        <f t="shared" si="0"/>
        <v>175.07407407407408</v>
      </c>
    </row>
    <row r="38" spans="1:3" x14ac:dyDescent="0.3">
      <c r="A38" s="9" t="s">
        <v>83</v>
      </c>
      <c r="B38" s="5">
        <v>0.56100000000000005</v>
      </c>
      <c r="C38" s="7">
        <f t="shared" si="0"/>
        <v>196.92592592592595</v>
      </c>
    </row>
    <row r="39" spans="1:3" x14ac:dyDescent="0.3">
      <c r="A39" s="9" t="s">
        <v>84</v>
      </c>
      <c r="B39" s="5">
        <v>0.50600000000000001</v>
      </c>
      <c r="C39" s="7">
        <f t="shared" si="0"/>
        <v>176.55555555555554</v>
      </c>
    </row>
    <row r="40" spans="1:3" x14ac:dyDescent="0.3">
      <c r="A40" s="9" t="s">
        <v>85</v>
      </c>
      <c r="B40" s="5">
        <v>0.50900000000000001</v>
      </c>
      <c r="C40" s="7">
        <f t="shared" si="0"/>
        <v>177.66666666666666</v>
      </c>
    </row>
    <row r="41" spans="1:3" x14ac:dyDescent="0.3">
      <c r="A41" s="9" t="s">
        <v>86</v>
      </c>
      <c r="B41" s="5">
        <v>0.50600000000000001</v>
      </c>
      <c r="C41" s="7">
        <f t="shared" si="0"/>
        <v>176.55555555555554</v>
      </c>
    </row>
    <row r="42" spans="1:3" x14ac:dyDescent="0.3">
      <c r="A42" s="9" t="s">
        <v>87</v>
      </c>
      <c r="B42" s="5">
        <v>0.505</v>
      </c>
      <c r="C42" s="7">
        <f t="shared" si="0"/>
        <v>176.18518518518519</v>
      </c>
    </row>
    <row r="43" spans="1:3" x14ac:dyDescent="0.3">
      <c r="A43" s="9" t="s">
        <v>88</v>
      </c>
      <c r="B43" s="5">
        <v>0.497</v>
      </c>
      <c r="C43" s="7">
        <f t="shared" si="0"/>
        <v>173.22222222222223</v>
      </c>
    </row>
    <row r="44" spans="1:3" x14ac:dyDescent="0.3">
      <c r="A44" s="9" t="s">
        <v>89</v>
      </c>
      <c r="B44" s="5">
        <v>0.495</v>
      </c>
      <c r="C44" s="7">
        <f t="shared" si="0"/>
        <v>172.48148148148147</v>
      </c>
    </row>
    <row r="45" spans="1:3" x14ac:dyDescent="0.3">
      <c r="A45" s="9" t="s">
        <v>90</v>
      </c>
      <c r="B45" s="5">
        <v>0.50800000000000001</v>
      </c>
      <c r="C45" s="7">
        <f t="shared" si="0"/>
        <v>177.2962962962963</v>
      </c>
    </row>
    <row r="46" spans="1:3" x14ac:dyDescent="0.3">
      <c r="A46" s="9" t="s">
        <v>91</v>
      </c>
      <c r="B46" s="5">
        <v>0.51800000000000002</v>
      </c>
      <c r="C46" s="7">
        <f t="shared" si="0"/>
        <v>181</v>
      </c>
    </row>
    <row r="47" spans="1:3" x14ac:dyDescent="0.3">
      <c r="A47" s="9" t="s">
        <v>92</v>
      </c>
      <c r="B47" s="5">
        <v>0.52200000000000002</v>
      </c>
      <c r="C47" s="7">
        <f t="shared" si="0"/>
        <v>182.4814814814815</v>
      </c>
    </row>
    <row r="48" spans="1:3" x14ac:dyDescent="0.3">
      <c r="A48" s="9" t="s">
        <v>93</v>
      </c>
      <c r="B48" s="5">
        <v>0.53500000000000003</v>
      </c>
      <c r="C48" s="7">
        <f t="shared" si="0"/>
        <v>187.2962962962963</v>
      </c>
    </row>
    <row r="49" spans="1:3" x14ac:dyDescent="0.3">
      <c r="A49" s="9" t="s">
        <v>94</v>
      </c>
      <c r="B49" s="5">
        <v>0.54400000000000004</v>
      </c>
      <c r="C49" s="7">
        <f t="shared" si="0"/>
        <v>190.62962962962965</v>
      </c>
    </row>
    <row r="50" spans="1:3" x14ac:dyDescent="0.3">
      <c r="A50" s="9" t="s">
        <v>95</v>
      </c>
      <c r="B50" s="5">
        <v>0.53900000000000003</v>
      </c>
      <c r="C50" s="7">
        <f t="shared" si="0"/>
        <v>188.77777777777777</v>
      </c>
    </row>
    <row r="51" spans="1:3" x14ac:dyDescent="0.3">
      <c r="A51" s="9" t="s">
        <v>96</v>
      </c>
      <c r="B51" s="5">
        <v>0.52700000000000002</v>
      </c>
      <c r="C51" s="7">
        <f t="shared" si="0"/>
        <v>184.33333333333334</v>
      </c>
    </row>
    <row r="52" spans="1:3" x14ac:dyDescent="0.3">
      <c r="A52" s="9" t="s">
        <v>97</v>
      </c>
      <c r="B52" s="5">
        <v>0.50900000000000001</v>
      </c>
      <c r="C52" s="7">
        <f t="shared" si="0"/>
        <v>177.66666666666666</v>
      </c>
    </row>
    <row r="53" spans="1:3" x14ac:dyDescent="0.3">
      <c r="A53" s="9" t="s">
        <v>98</v>
      </c>
      <c r="B53" s="5">
        <v>0.503</v>
      </c>
      <c r="C53" s="7">
        <f t="shared" si="0"/>
        <v>175.44444444444443</v>
      </c>
    </row>
    <row r="54" spans="1:3" x14ac:dyDescent="0.3">
      <c r="A54" s="9" t="s">
        <v>99</v>
      </c>
      <c r="B54" s="5">
        <v>0.50800000000000001</v>
      </c>
      <c r="C54" s="7">
        <f t="shared" si="0"/>
        <v>177.2962962962963</v>
      </c>
    </row>
    <row r="55" spans="1:3" x14ac:dyDescent="0.3">
      <c r="A55" s="9" t="s">
        <v>100</v>
      </c>
      <c r="B55" s="5">
        <v>0.53100000000000003</v>
      </c>
      <c r="C55" s="7">
        <f t="shared" si="0"/>
        <v>185.81481481481481</v>
      </c>
    </row>
    <row r="56" spans="1:3" x14ac:dyDescent="0.3">
      <c r="A56" s="9" t="s">
        <v>101</v>
      </c>
      <c r="B56" s="5">
        <v>0.52100000000000002</v>
      </c>
      <c r="C56" s="7">
        <f t="shared" si="0"/>
        <v>182.11111111111111</v>
      </c>
    </row>
    <row r="57" spans="1:3" x14ac:dyDescent="0.3">
      <c r="A57" s="9" t="s">
        <v>102</v>
      </c>
      <c r="B57" s="5">
        <v>0.48</v>
      </c>
      <c r="C57" s="7">
        <f t="shared" si="0"/>
        <v>166.92592592592592</v>
      </c>
    </row>
    <row r="58" spans="1:3" x14ac:dyDescent="0.3">
      <c r="A58" s="9" t="s">
        <v>103</v>
      </c>
      <c r="B58" s="5">
        <v>0.53</v>
      </c>
      <c r="C58" s="7">
        <f t="shared" si="0"/>
        <v>185.44444444444446</v>
      </c>
    </row>
    <row r="59" spans="1:3" x14ac:dyDescent="0.3">
      <c r="A59" s="9" t="s">
        <v>104</v>
      </c>
      <c r="B59" s="5">
        <v>0.51800000000000002</v>
      </c>
      <c r="C59" s="7">
        <f t="shared" si="0"/>
        <v>181</v>
      </c>
    </row>
    <row r="60" spans="1:3" x14ac:dyDescent="0.3">
      <c r="A60" s="9" t="s">
        <v>105</v>
      </c>
      <c r="B60" s="5">
        <v>0.52700000000000002</v>
      </c>
      <c r="C60" s="7">
        <f t="shared" si="0"/>
        <v>184.33333333333334</v>
      </c>
    </row>
    <row r="61" spans="1:3" x14ac:dyDescent="0.3">
      <c r="A61" s="9" t="s">
        <v>106</v>
      </c>
      <c r="B61" s="5">
        <v>0.53300000000000003</v>
      </c>
      <c r="C61" s="7">
        <f t="shared" si="0"/>
        <v>186.55555555555557</v>
      </c>
    </row>
    <row r="62" spans="1:3" x14ac:dyDescent="0.3">
      <c r="A62" s="9" t="s">
        <v>107</v>
      </c>
      <c r="B62" s="5">
        <v>0.495</v>
      </c>
      <c r="C62" s="7">
        <f t="shared" si="0"/>
        <v>172.48148148148147</v>
      </c>
    </row>
    <row r="63" spans="1:3" x14ac:dyDescent="0.3">
      <c r="A63" s="9" t="s">
        <v>108</v>
      </c>
      <c r="B63" s="5">
        <v>0.51100000000000001</v>
      </c>
      <c r="C63" s="7">
        <f t="shared" si="0"/>
        <v>178.40740740740739</v>
      </c>
    </row>
    <row r="64" spans="1:3" x14ac:dyDescent="0.3">
      <c r="A64" s="9" t="s">
        <v>109</v>
      </c>
      <c r="B64" s="5">
        <v>0.51600000000000001</v>
      </c>
      <c r="C64" s="7">
        <f t="shared" si="0"/>
        <v>180.25925925925927</v>
      </c>
    </row>
    <row r="65" spans="1:3" x14ac:dyDescent="0.3">
      <c r="A65" s="9" t="s">
        <v>110</v>
      </c>
      <c r="B65" s="5">
        <v>0.51200000000000001</v>
      </c>
      <c r="C65" s="7">
        <f t="shared" si="0"/>
        <v>178.77777777777777</v>
      </c>
    </row>
    <row r="66" spans="1:3" x14ac:dyDescent="0.3">
      <c r="A66" s="9" t="s">
        <v>111</v>
      </c>
      <c r="B66" s="5">
        <v>0.51900000000000002</v>
      </c>
      <c r="C66" s="7">
        <f t="shared" si="0"/>
        <v>181.37037037037038</v>
      </c>
    </row>
    <row r="67" spans="1:3" x14ac:dyDescent="0.3">
      <c r="A67" s="9" t="s">
        <v>112</v>
      </c>
      <c r="B67" s="5">
        <v>0.51200000000000001</v>
      </c>
      <c r="C67" s="7">
        <f t="shared" si="0"/>
        <v>178.77777777777777</v>
      </c>
    </row>
    <row r="68" spans="1:3" x14ac:dyDescent="0.3">
      <c r="A68" s="9" t="s">
        <v>113</v>
      </c>
      <c r="B68" s="5">
        <v>0.50800000000000001</v>
      </c>
      <c r="C68" s="7">
        <f t="shared" si="0"/>
        <v>177.2962962962963</v>
      </c>
    </row>
    <row r="69" spans="1:3" x14ac:dyDescent="0.3">
      <c r="A69" s="9" t="s">
        <v>114</v>
      </c>
      <c r="B69" s="5">
        <v>0.499</v>
      </c>
      <c r="C69" s="7">
        <f t="shared" si="0"/>
        <v>173.96296296296296</v>
      </c>
    </row>
    <row r="70" spans="1:3" x14ac:dyDescent="0.3">
      <c r="A70" s="9" t="s">
        <v>115</v>
      </c>
      <c r="B70" s="5">
        <v>0.51100000000000001</v>
      </c>
      <c r="C70" s="7">
        <f t="shared" si="0"/>
        <v>178.40740740740739</v>
      </c>
    </row>
    <row r="71" spans="1:3" x14ac:dyDescent="0.3">
      <c r="A71" s="9" t="s">
        <v>116</v>
      </c>
      <c r="B71" s="5">
        <v>0.50900000000000001</v>
      </c>
      <c r="C71" s="7">
        <f t="shared" si="0"/>
        <v>177.66666666666666</v>
      </c>
    </row>
    <row r="72" spans="1:3" x14ac:dyDescent="0.3">
      <c r="A72" s="9" t="s">
        <v>117</v>
      </c>
      <c r="B72" s="5">
        <v>0.50900000000000001</v>
      </c>
      <c r="C72" s="7">
        <f t="shared" si="0"/>
        <v>177.66666666666666</v>
      </c>
    </row>
    <row r="73" spans="1:3" x14ac:dyDescent="0.3">
      <c r="A73" s="9" t="s">
        <v>118</v>
      </c>
      <c r="B73" s="5">
        <v>0.52</v>
      </c>
      <c r="C73" s="7">
        <f t="shared" si="0"/>
        <v>181.74074074074073</v>
      </c>
    </row>
    <row r="74" spans="1:3" x14ac:dyDescent="0.3">
      <c r="A74" s="9" t="s">
        <v>119</v>
      </c>
      <c r="B74" s="5">
        <v>0.51700000000000002</v>
      </c>
      <c r="C74" s="7">
        <f t="shared" si="0"/>
        <v>180.62962962962962</v>
      </c>
    </row>
    <row r="75" spans="1:3" x14ac:dyDescent="0.3">
      <c r="A75" s="9" t="s">
        <v>120</v>
      </c>
      <c r="B75" s="5">
        <v>0.52100000000000002</v>
      </c>
      <c r="C75" s="7">
        <f t="shared" si="0"/>
        <v>182.11111111111111</v>
      </c>
    </row>
    <row r="76" spans="1:3" x14ac:dyDescent="0.3">
      <c r="A76" s="9" t="s">
        <v>121</v>
      </c>
      <c r="B76" s="5">
        <v>0.56300000000000006</v>
      </c>
      <c r="C76" s="7">
        <f t="shared" si="0"/>
        <v>197.66666666666669</v>
      </c>
    </row>
    <row r="77" spans="1:3" x14ac:dyDescent="0.3">
      <c r="A77" s="9" t="s">
        <v>122</v>
      </c>
      <c r="B77" s="5">
        <v>0.50700000000000001</v>
      </c>
      <c r="C77" s="7">
        <f t="shared" si="0"/>
        <v>176.92592592592592</v>
      </c>
    </row>
    <row r="78" spans="1:3" x14ac:dyDescent="0.3">
      <c r="A78" s="9" t="s">
        <v>123</v>
      </c>
      <c r="B78" s="5">
        <v>0.502</v>
      </c>
      <c r="C78" s="7">
        <f t="shared" si="0"/>
        <v>175.07407407407408</v>
      </c>
    </row>
    <row r="79" spans="1:3" x14ac:dyDescent="0.3">
      <c r="A79" s="9" t="s">
        <v>124</v>
      </c>
      <c r="B79" s="5">
        <v>0.502</v>
      </c>
      <c r="C79" s="7">
        <f t="shared" si="0"/>
        <v>175.07407407407408</v>
      </c>
    </row>
    <row r="80" spans="1:3" x14ac:dyDescent="0.3">
      <c r="A80" s="9" t="s">
        <v>125</v>
      </c>
      <c r="B80" s="5">
        <v>0.495</v>
      </c>
      <c r="C80" s="7">
        <f t="shared" si="0"/>
        <v>172.48148148148147</v>
      </c>
    </row>
    <row r="81" spans="1:3" x14ac:dyDescent="0.3">
      <c r="A81" s="9" t="s">
        <v>126</v>
      </c>
      <c r="B81" s="5">
        <v>0.497</v>
      </c>
      <c r="C81" s="7">
        <f t="shared" si="0"/>
        <v>173.22222222222223</v>
      </c>
    </row>
    <row r="82" spans="1:3" x14ac:dyDescent="0.3">
      <c r="A82" s="9" t="s">
        <v>127</v>
      </c>
      <c r="B82" s="5">
        <v>0.495</v>
      </c>
      <c r="C82" s="7">
        <f t="shared" si="0"/>
        <v>172.48148148148147</v>
      </c>
    </row>
    <row r="83" spans="1:3" x14ac:dyDescent="0.3">
      <c r="A83" s="9" t="s">
        <v>128</v>
      </c>
      <c r="B83" s="5">
        <v>0.497</v>
      </c>
      <c r="C83" s="7">
        <f t="shared" si="0"/>
        <v>173.22222222222223</v>
      </c>
    </row>
    <row r="84" spans="1:3" x14ac:dyDescent="0.3">
      <c r="A84" s="9" t="s">
        <v>129</v>
      </c>
      <c r="B84" s="5">
        <v>0.50900000000000001</v>
      </c>
      <c r="C84" s="7">
        <f t="shared" si="0"/>
        <v>177.66666666666666</v>
      </c>
    </row>
    <row r="85" spans="1:3" x14ac:dyDescent="0.3">
      <c r="A85" s="9" t="s">
        <v>130</v>
      </c>
      <c r="B85" s="5">
        <v>0.50600000000000001</v>
      </c>
      <c r="C85" s="7">
        <f t="shared" si="0"/>
        <v>176.55555555555554</v>
      </c>
    </row>
    <row r="86" spans="1:3" x14ac:dyDescent="0.3">
      <c r="A86" s="9" t="s">
        <v>131</v>
      </c>
      <c r="B86" s="5">
        <v>0.53600000000000003</v>
      </c>
      <c r="C86" s="7">
        <f t="shared" ref="C86:C149" si="1">(B86-0.0293)/(0.0027)</f>
        <v>187.66666666666666</v>
      </c>
    </row>
    <row r="87" spans="1:3" x14ac:dyDescent="0.3">
      <c r="A87" s="9" t="s">
        <v>132</v>
      </c>
      <c r="B87" s="5">
        <v>0.51200000000000001</v>
      </c>
      <c r="C87" s="7">
        <f t="shared" si="1"/>
        <v>178.77777777777777</v>
      </c>
    </row>
    <row r="88" spans="1:3" x14ac:dyDescent="0.3">
      <c r="A88" s="9" t="s">
        <v>133</v>
      </c>
      <c r="B88" s="5">
        <v>0.47200000000000003</v>
      </c>
      <c r="C88" s="7">
        <f t="shared" si="1"/>
        <v>163.96296296296296</v>
      </c>
    </row>
    <row r="89" spans="1:3" x14ac:dyDescent="0.3">
      <c r="A89" s="9" t="s">
        <v>134</v>
      </c>
      <c r="B89" s="5">
        <v>0.49399999999999999</v>
      </c>
      <c r="C89" s="7">
        <f t="shared" si="1"/>
        <v>172.11111111111111</v>
      </c>
    </row>
    <row r="90" spans="1:3" x14ac:dyDescent="0.3">
      <c r="A90" s="9" t="s">
        <v>135</v>
      </c>
      <c r="B90" s="5">
        <v>0.496</v>
      </c>
      <c r="C90" s="7">
        <f t="shared" si="1"/>
        <v>172.85185185185185</v>
      </c>
    </row>
    <row r="91" spans="1:3" x14ac:dyDescent="0.3">
      <c r="A91" s="9" t="s">
        <v>136</v>
      </c>
      <c r="B91" s="5">
        <v>0.50900000000000001</v>
      </c>
      <c r="C91" s="7">
        <f t="shared" si="1"/>
        <v>177.66666666666666</v>
      </c>
    </row>
    <row r="92" spans="1:3" x14ac:dyDescent="0.3">
      <c r="A92" s="9" t="s">
        <v>137</v>
      </c>
      <c r="B92" s="5">
        <v>0.47000000000000003</v>
      </c>
      <c r="C92" s="7">
        <f t="shared" si="1"/>
        <v>163.22222222222223</v>
      </c>
    </row>
    <row r="93" spans="1:3" x14ac:dyDescent="0.3">
      <c r="A93" s="9" t="s">
        <v>138</v>
      </c>
      <c r="B93" s="5">
        <v>0.47200000000000003</v>
      </c>
      <c r="C93" s="7">
        <f t="shared" si="1"/>
        <v>163.96296296296296</v>
      </c>
    </row>
    <row r="94" spans="1:3" x14ac:dyDescent="0.3">
      <c r="A94" s="9" t="s">
        <v>139</v>
      </c>
      <c r="B94" s="5">
        <v>0.443</v>
      </c>
      <c r="C94" s="7">
        <f t="shared" si="1"/>
        <v>153.22222222222223</v>
      </c>
    </row>
    <row r="95" spans="1:3" x14ac:dyDescent="0.3">
      <c r="A95" s="9" t="s">
        <v>140</v>
      </c>
      <c r="B95" s="5">
        <v>0.46900000000000003</v>
      </c>
      <c r="C95" s="7">
        <f t="shared" si="1"/>
        <v>162.85185185185185</v>
      </c>
    </row>
    <row r="96" spans="1:3" x14ac:dyDescent="0.3">
      <c r="A96" s="9" t="s">
        <v>141</v>
      </c>
      <c r="B96" s="5">
        <v>0.47500000000000003</v>
      </c>
      <c r="C96" s="7">
        <f t="shared" si="1"/>
        <v>165.07407407407408</v>
      </c>
    </row>
    <row r="97" spans="1:3" x14ac:dyDescent="0.3">
      <c r="A97" s="9" t="s">
        <v>142</v>
      </c>
      <c r="B97" s="5">
        <v>0.497</v>
      </c>
      <c r="C97" s="7">
        <f t="shared" si="1"/>
        <v>173.22222222222223</v>
      </c>
    </row>
    <row r="98" spans="1:3" x14ac:dyDescent="0.3">
      <c r="A98" s="9" t="s">
        <v>143</v>
      </c>
      <c r="B98" s="5">
        <v>0.44500000000000001</v>
      </c>
      <c r="C98" s="7">
        <f t="shared" si="1"/>
        <v>153.96296296296296</v>
      </c>
    </row>
    <row r="99" spans="1:3" x14ac:dyDescent="0.3">
      <c r="A99" s="9" t="s">
        <v>144</v>
      </c>
      <c r="B99" s="5">
        <v>0.39800000000000002</v>
      </c>
      <c r="C99" s="7">
        <f t="shared" si="1"/>
        <v>136.55555555555557</v>
      </c>
    </row>
    <row r="100" spans="1:3" x14ac:dyDescent="0.3">
      <c r="A100" s="9" t="s">
        <v>145</v>
      </c>
      <c r="B100" s="5">
        <v>0.46600000000000003</v>
      </c>
      <c r="C100" s="7">
        <f t="shared" si="1"/>
        <v>161.74074074074073</v>
      </c>
    </row>
    <row r="101" spans="1:3" x14ac:dyDescent="0.3">
      <c r="A101" s="9" t="s">
        <v>146</v>
      </c>
      <c r="B101" s="5">
        <v>0.48199999999999998</v>
      </c>
      <c r="C101" s="7">
        <f t="shared" si="1"/>
        <v>167.66666666666666</v>
      </c>
    </row>
    <row r="102" spans="1:3" x14ac:dyDescent="0.3">
      <c r="A102" s="9" t="s">
        <v>147</v>
      </c>
      <c r="B102" s="5">
        <v>0.20899999999999999</v>
      </c>
      <c r="C102" s="7">
        <f t="shared" si="1"/>
        <v>66.555555555555557</v>
      </c>
    </row>
    <row r="103" spans="1:3" x14ac:dyDescent="0.3">
      <c r="A103" s="9" t="s">
        <v>148</v>
      </c>
      <c r="B103" s="5">
        <v>0.222</v>
      </c>
      <c r="C103" s="7">
        <f t="shared" si="1"/>
        <v>71.370370370370367</v>
      </c>
    </row>
    <row r="104" spans="1:3" x14ac:dyDescent="0.3">
      <c r="A104" s="9" t="s">
        <v>149</v>
      </c>
      <c r="B104" s="5">
        <v>0.40900000000000003</v>
      </c>
      <c r="C104" s="7">
        <f t="shared" si="1"/>
        <v>140.62962962962965</v>
      </c>
    </row>
    <row r="105" spans="1:3" x14ac:dyDescent="0.3">
      <c r="A105" s="9" t="s">
        <v>150</v>
      </c>
      <c r="B105" s="5">
        <v>0.32100000000000001</v>
      </c>
      <c r="C105" s="7">
        <f t="shared" si="1"/>
        <v>108.03703703703704</v>
      </c>
    </row>
    <row r="106" spans="1:3" x14ac:dyDescent="0.3">
      <c r="A106" s="9" t="s">
        <v>151</v>
      </c>
      <c r="B106" s="5">
        <v>0.45500000000000002</v>
      </c>
      <c r="C106" s="7">
        <f t="shared" si="1"/>
        <v>157.66666666666666</v>
      </c>
    </row>
    <row r="107" spans="1:3" x14ac:dyDescent="0.3">
      <c r="A107" s="9" t="s">
        <v>152</v>
      </c>
      <c r="B107" s="5">
        <v>0.48199999999999998</v>
      </c>
      <c r="C107" s="7">
        <f t="shared" si="1"/>
        <v>167.66666666666666</v>
      </c>
    </row>
    <row r="108" spans="1:3" x14ac:dyDescent="0.3">
      <c r="A108" s="9" t="s">
        <v>153</v>
      </c>
      <c r="B108" s="5">
        <v>0.46400000000000002</v>
      </c>
      <c r="C108" s="7">
        <f t="shared" si="1"/>
        <v>161</v>
      </c>
    </row>
    <row r="109" spans="1:3" x14ac:dyDescent="0.3">
      <c r="A109" s="9" t="s">
        <v>154</v>
      </c>
      <c r="B109" s="5">
        <v>0.505</v>
      </c>
      <c r="C109" s="7">
        <f t="shared" si="1"/>
        <v>176.18518518518519</v>
      </c>
    </row>
    <row r="110" spans="1:3" x14ac:dyDescent="0.3">
      <c r="A110" s="9" t="s">
        <v>155</v>
      </c>
      <c r="B110" s="5">
        <v>0.48299999999999998</v>
      </c>
      <c r="C110" s="7">
        <f t="shared" si="1"/>
        <v>168.03703703703704</v>
      </c>
    </row>
    <row r="111" spans="1:3" x14ac:dyDescent="0.3">
      <c r="A111" s="9" t="s">
        <v>156</v>
      </c>
      <c r="B111" s="5">
        <v>0.502</v>
      </c>
      <c r="C111" s="7">
        <f t="shared" si="1"/>
        <v>175.07407407407408</v>
      </c>
    </row>
    <row r="112" spans="1:3" x14ac:dyDescent="0.3">
      <c r="A112" s="9" t="s">
        <v>157</v>
      </c>
      <c r="B112" s="5">
        <v>0.43</v>
      </c>
      <c r="C112" s="7">
        <f t="shared" si="1"/>
        <v>148.40740740740739</v>
      </c>
    </row>
    <row r="113" spans="1:3" x14ac:dyDescent="0.3">
      <c r="A113" s="9" t="s">
        <v>158</v>
      </c>
      <c r="B113" s="5">
        <v>0.47400000000000003</v>
      </c>
      <c r="C113" s="7">
        <f t="shared" si="1"/>
        <v>164.70370370370372</v>
      </c>
    </row>
    <row r="114" spans="1:3" x14ac:dyDescent="0.3">
      <c r="A114" s="9" t="s">
        <v>159</v>
      </c>
      <c r="B114" s="5">
        <v>0.46500000000000002</v>
      </c>
      <c r="C114" s="7">
        <f t="shared" si="1"/>
        <v>161.37037037037038</v>
      </c>
    </row>
    <row r="115" spans="1:3" x14ac:dyDescent="0.3">
      <c r="A115" s="9" t="s">
        <v>160</v>
      </c>
      <c r="B115" s="5">
        <v>0.46100000000000002</v>
      </c>
      <c r="C115" s="7">
        <f t="shared" si="1"/>
        <v>159.88888888888889</v>
      </c>
    </row>
    <row r="116" spans="1:3" x14ac:dyDescent="0.3">
      <c r="A116" s="9" t="s">
        <v>161</v>
      </c>
      <c r="B116" s="5">
        <v>0.35499999999999998</v>
      </c>
      <c r="C116" s="7">
        <f t="shared" si="1"/>
        <v>120.62962962962962</v>
      </c>
    </row>
    <row r="117" spans="1:3" x14ac:dyDescent="0.3">
      <c r="A117" s="9" t="s">
        <v>162</v>
      </c>
      <c r="B117" s="5">
        <v>0.25</v>
      </c>
      <c r="C117" s="7">
        <f t="shared" si="1"/>
        <v>81.740740740740733</v>
      </c>
    </row>
    <row r="118" spans="1:3" x14ac:dyDescent="0.3">
      <c r="A118" s="9" t="s">
        <v>163</v>
      </c>
      <c r="B118" s="5">
        <v>0.33400000000000002</v>
      </c>
      <c r="C118" s="7">
        <f t="shared" si="1"/>
        <v>112.85185185185186</v>
      </c>
    </row>
    <row r="119" spans="1:3" x14ac:dyDescent="0.3">
      <c r="A119" s="9" t="s">
        <v>164</v>
      </c>
      <c r="B119" s="5">
        <v>0.307</v>
      </c>
      <c r="C119" s="7">
        <f t="shared" si="1"/>
        <v>102.85185185185185</v>
      </c>
    </row>
    <row r="120" spans="1:3" x14ac:dyDescent="0.3">
      <c r="A120" s="9" t="s">
        <v>165</v>
      </c>
      <c r="B120" s="5">
        <v>0.47700000000000004</v>
      </c>
      <c r="C120" s="7">
        <f t="shared" si="1"/>
        <v>165.81481481481481</v>
      </c>
    </row>
    <row r="121" spans="1:3" x14ac:dyDescent="0.3">
      <c r="A121" s="9" t="s">
        <v>166</v>
      </c>
      <c r="B121" s="5">
        <v>0.377</v>
      </c>
      <c r="C121" s="7">
        <f t="shared" si="1"/>
        <v>128.77777777777777</v>
      </c>
    </row>
    <row r="122" spans="1:3" x14ac:dyDescent="0.3">
      <c r="A122" s="9" t="s">
        <v>167</v>
      </c>
      <c r="B122" s="5">
        <v>0.46900000000000003</v>
      </c>
      <c r="C122" s="7">
        <f t="shared" si="1"/>
        <v>162.85185185185185</v>
      </c>
    </row>
    <row r="123" spans="1:3" x14ac:dyDescent="0.3">
      <c r="A123" s="9" t="s">
        <v>168</v>
      </c>
      <c r="B123" s="5">
        <v>0.438</v>
      </c>
      <c r="C123" s="7">
        <f t="shared" si="1"/>
        <v>151.37037037037035</v>
      </c>
    </row>
    <row r="124" spans="1:3" x14ac:dyDescent="0.3">
      <c r="A124" s="9" t="s">
        <v>169</v>
      </c>
      <c r="B124" s="5">
        <v>0.38900000000000001</v>
      </c>
      <c r="C124" s="7">
        <f t="shared" si="1"/>
        <v>133.22222222222223</v>
      </c>
    </row>
    <row r="125" spans="1:3" x14ac:dyDescent="0.3">
      <c r="A125" s="9" t="s">
        <v>170</v>
      </c>
      <c r="B125" s="5">
        <v>0.46700000000000003</v>
      </c>
      <c r="C125" s="7">
        <f t="shared" si="1"/>
        <v>162.11111111111111</v>
      </c>
    </row>
    <row r="126" spans="1:3" x14ac:dyDescent="0.3">
      <c r="A126" s="9" t="s">
        <v>171</v>
      </c>
      <c r="B126" s="5">
        <v>0.51800000000000002</v>
      </c>
      <c r="C126" s="7">
        <f t="shared" si="1"/>
        <v>181</v>
      </c>
    </row>
    <row r="127" spans="1:3" x14ac:dyDescent="0.3">
      <c r="A127" s="9" t="s">
        <v>172</v>
      </c>
      <c r="B127" s="5">
        <v>0.498</v>
      </c>
      <c r="C127" s="7">
        <f t="shared" si="1"/>
        <v>173.59259259259258</v>
      </c>
    </row>
    <row r="128" spans="1:3" x14ac:dyDescent="0.3">
      <c r="A128" s="9" t="s">
        <v>173</v>
      </c>
      <c r="B128" s="5">
        <v>0.497</v>
      </c>
      <c r="C128" s="7">
        <f t="shared" si="1"/>
        <v>173.22222222222223</v>
      </c>
    </row>
    <row r="129" spans="1:3" x14ac:dyDescent="0.3">
      <c r="A129" s="9" t="s">
        <v>174</v>
      </c>
      <c r="B129" s="5">
        <v>0.48499999999999999</v>
      </c>
      <c r="C129" s="7">
        <f t="shared" si="1"/>
        <v>168.77777777777777</v>
      </c>
    </row>
    <row r="130" spans="1:3" x14ac:dyDescent="0.3">
      <c r="A130" s="9" t="s">
        <v>175</v>
      </c>
      <c r="B130" s="5">
        <v>0.505</v>
      </c>
      <c r="C130" s="7">
        <f t="shared" si="1"/>
        <v>176.18518518518519</v>
      </c>
    </row>
    <row r="131" spans="1:3" x14ac:dyDescent="0.3">
      <c r="A131" s="9" t="s">
        <v>176</v>
      </c>
      <c r="B131" s="5">
        <v>0.51500000000000001</v>
      </c>
      <c r="C131" s="7">
        <f t="shared" si="1"/>
        <v>179.88888888888889</v>
      </c>
    </row>
    <row r="132" spans="1:3" x14ac:dyDescent="0.3">
      <c r="A132" s="9" t="s">
        <v>177</v>
      </c>
      <c r="B132" s="5">
        <v>0.50600000000000001</v>
      </c>
      <c r="C132" s="7">
        <f t="shared" si="1"/>
        <v>176.55555555555554</v>
      </c>
    </row>
    <row r="133" spans="1:3" x14ac:dyDescent="0.3">
      <c r="A133" s="9" t="s">
        <v>178</v>
      </c>
      <c r="B133" s="5">
        <v>0.50700000000000001</v>
      </c>
      <c r="C133" s="7">
        <f t="shared" si="1"/>
        <v>176.92592592592592</v>
      </c>
    </row>
    <row r="134" spans="1:3" x14ac:dyDescent="0.3">
      <c r="A134" s="9" t="s">
        <v>179</v>
      </c>
      <c r="B134" s="5">
        <v>0.45300000000000001</v>
      </c>
      <c r="C134" s="7">
        <f t="shared" si="1"/>
        <v>156.92592592592592</v>
      </c>
    </row>
    <row r="135" spans="1:3" x14ac:dyDescent="0.3">
      <c r="A135" s="9" t="s">
        <v>180</v>
      </c>
      <c r="B135" s="5">
        <v>0.39800000000000002</v>
      </c>
      <c r="C135" s="7">
        <f t="shared" si="1"/>
        <v>136.55555555555557</v>
      </c>
    </row>
    <row r="136" spans="1:3" x14ac:dyDescent="0.3">
      <c r="A136" s="9" t="s">
        <v>181</v>
      </c>
      <c r="B136" s="5">
        <v>0.46</v>
      </c>
      <c r="C136" s="7">
        <f t="shared" si="1"/>
        <v>159.51851851851853</v>
      </c>
    </row>
    <row r="137" spans="1:3" x14ac:dyDescent="0.3">
      <c r="A137" s="9" t="s">
        <v>182</v>
      </c>
      <c r="B137" s="5">
        <v>0.45400000000000001</v>
      </c>
      <c r="C137" s="7">
        <f t="shared" si="1"/>
        <v>157.2962962962963</v>
      </c>
    </row>
    <row r="138" spans="1:3" x14ac:dyDescent="0.3">
      <c r="A138" s="9" t="s">
        <v>183</v>
      </c>
      <c r="B138" s="5">
        <v>0.48799999999999999</v>
      </c>
      <c r="C138" s="7">
        <f t="shared" si="1"/>
        <v>169.88888888888889</v>
      </c>
    </row>
    <row r="139" spans="1:3" x14ac:dyDescent="0.3">
      <c r="A139" s="9" t="s">
        <v>184</v>
      </c>
      <c r="B139" s="5">
        <v>0.49099999999999999</v>
      </c>
      <c r="C139" s="7">
        <f t="shared" si="1"/>
        <v>171</v>
      </c>
    </row>
    <row r="140" spans="1:3" x14ac:dyDescent="0.3">
      <c r="A140" s="9" t="s">
        <v>185</v>
      </c>
      <c r="B140" s="5">
        <v>0.52400000000000002</v>
      </c>
      <c r="C140" s="7">
        <f t="shared" si="1"/>
        <v>183.22222222222223</v>
      </c>
    </row>
    <row r="141" spans="1:3" x14ac:dyDescent="0.3">
      <c r="A141" s="9" t="s">
        <v>186</v>
      </c>
      <c r="B141" s="5">
        <v>0.51800000000000002</v>
      </c>
      <c r="C141" s="7">
        <f t="shared" si="1"/>
        <v>181</v>
      </c>
    </row>
    <row r="142" spans="1:3" x14ac:dyDescent="0.3">
      <c r="A142" s="9" t="s">
        <v>187</v>
      </c>
      <c r="B142" s="5">
        <v>0.48499999999999999</v>
      </c>
      <c r="C142" s="7">
        <f t="shared" si="1"/>
        <v>168.77777777777777</v>
      </c>
    </row>
    <row r="143" spans="1:3" x14ac:dyDescent="0.3">
      <c r="A143" s="9" t="s">
        <v>188</v>
      </c>
      <c r="B143" s="5">
        <v>0.46300000000000002</v>
      </c>
      <c r="C143" s="7">
        <f t="shared" si="1"/>
        <v>160.62962962962962</v>
      </c>
    </row>
    <row r="144" spans="1:3" x14ac:dyDescent="0.3">
      <c r="A144" s="9" t="s">
        <v>189</v>
      </c>
      <c r="B144" s="5">
        <v>0.502</v>
      </c>
      <c r="C144" s="7">
        <f t="shared" si="1"/>
        <v>175.07407407407408</v>
      </c>
    </row>
    <row r="145" spans="1:3" x14ac:dyDescent="0.3">
      <c r="A145" s="9" t="s">
        <v>190</v>
      </c>
      <c r="B145" s="5">
        <v>0.49099999999999999</v>
      </c>
      <c r="C145" s="7">
        <f t="shared" si="1"/>
        <v>171</v>
      </c>
    </row>
    <row r="146" spans="1:3" x14ac:dyDescent="0.3">
      <c r="A146" s="9" t="s">
        <v>191</v>
      </c>
      <c r="B146" s="5">
        <v>0.48799999999999999</v>
      </c>
      <c r="C146" s="7">
        <f t="shared" si="1"/>
        <v>169.88888888888889</v>
      </c>
    </row>
    <row r="147" spans="1:3" x14ac:dyDescent="0.3">
      <c r="A147" s="9" t="s">
        <v>192</v>
      </c>
      <c r="B147" s="5">
        <v>0.48499999999999999</v>
      </c>
      <c r="C147" s="7">
        <f t="shared" si="1"/>
        <v>168.77777777777777</v>
      </c>
    </row>
    <row r="148" spans="1:3" x14ac:dyDescent="0.3">
      <c r="A148" s="9" t="s">
        <v>193</v>
      </c>
      <c r="B148" s="5">
        <v>0.50800000000000001</v>
      </c>
      <c r="C148" s="7">
        <f t="shared" si="1"/>
        <v>177.2962962962963</v>
      </c>
    </row>
    <row r="149" spans="1:3" x14ac:dyDescent="0.3">
      <c r="A149" s="9" t="s">
        <v>194</v>
      </c>
      <c r="B149" s="5">
        <v>0.43099999999999999</v>
      </c>
      <c r="C149" s="7">
        <f t="shared" si="1"/>
        <v>148.77777777777777</v>
      </c>
    </row>
    <row r="150" spans="1:3" x14ac:dyDescent="0.3">
      <c r="A150" s="9" t="s">
        <v>195</v>
      </c>
      <c r="B150" s="5">
        <v>0.53600000000000003</v>
      </c>
      <c r="C150" s="7">
        <f t="shared" ref="C150:C189" si="2">(B150-0.0293)/(0.0027)</f>
        <v>187.66666666666666</v>
      </c>
    </row>
    <row r="151" spans="1:3" x14ac:dyDescent="0.3">
      <c r="A151" s="9" t="s">
        <v>196</v>
      </c>
      <c r="B151" s="5">
        <v>0.49299999999999999</v>
      </c>
      <c r="C151" s="7">
        <f t="shared" si="2"/>
        <v>171.74074074074073</v>
      </c>
    </row>
    <row r="152" spans="1:3" x14ac:dyDescent="0.3">
      <c r="A152" s="9" t="s">
        <v>197</v>
      </c>
      <c r="B152" s="5">
        <v>0.39400000000000002</v>
      </c>
      <c r="C152" s="7">
        <f t="shared" si="2"/>
        <v>135.07407407407408</v>
      </c>
    </row>
    <row r="153" spans="1:3" x14ac:dyDescent="0.3">
      <c r="A153" s="9" t="s">
        <v>198</v>
      </c>
      <c r="B153" s="5">
        <v>0.435</v>
      </c>
      <c r="C153" s="7">
        <f t="shared" si="2"/>
        <v>150.25925925925927</v>
      </c>
    </row>
    <row r="154" spans="1:3" x14ac:dyDescent="0.3">
      <c r="A154" s="9" t="s">
        <v>199</v>
      </c>
      <c r="B154" s="5">
        <v>0.46500000000000002</v>
      </c>
      <c r="C154" s="7">
        <f t="shared" si="2"/>
        <v>161.37037037037038</v>
      </c>
    </row>
    <row r="155" spans="1:3" x14ac:dyDescent="0.3">
      <c r="A155" s="9" t="s">
        <v>200</v>
      </c>
      <c r="B155" s="5">
        <v>0.46800000000000003</v>
      </c>
      <c r="C155" s="7">
        <f t="shared" si="2"/>
        <v>162.4814814814815</v>
      </c>
    </row>
    <row r="156" spans="1:3" x14ac:dyDescent="0.3">
      <c r="A156" s="9" t="s">
        <v>201</v>
      </c>
      <c r="B156" s="5">
        <v>0.49299999999999999</v>
      </c>
      <c r="C156" s="7">
        <f t="shared" si="2"/>
        <v>171.74074074074073</v>
      </c>
    </row>
    <row r="157" spans="1:3" x14ac:dyDescent="0.3">
      <c r="A157" s="9" t="s">
        <v>202</v>
      </c>
      <c r="B157" s="5">
        <v>0.42299999999999999</v>
      </c>
      <c r="C157" s="7">
        <f t="shared" si="2"/>
        <v>145.81481481481481</v>
      </c>
    </row>
    <row r="158" spans="1:3" x14ac:dyDescent="0.3">
      <c r="A158" s="9" t="s">
        <v>203</v>
      </c>
      <c r="B158" s="5">
        <v>0.47200000000000003</v>
      </c>
      <c r="C158" s="7">
        <f t="shared" si="2"/>
        <v>163.96296296296296</v>
      </c>
    </row>
    <row r="159" spans="1:3" x14ac:dyDescent="0.3">
      <c r="A159" s="9" t="s">
        <v>204</v>
      </c>
      <c r="B159" s="5">
        <v>0.46800000000000003</v>
      </c>
      <c r="C159" s="7">
        <f t="shared" si="2"/>
        <v>162.4814814814815</v>
      </c>
    </row>
    <row r="160" spans="1:3" x14ac:dyDescent="0.3">
      <c r="A160" s="9" t="s">
        <v>205</v>
      </c>
      <c r="B160" s="5">
        <v>0.47700000000000004</v>
      </c>
      <c r="C160" s="7">
        <f t="shared" si="2"/>
        <v>165.81481481481481</v>
      </c>
    </row>
    <row r="161" spans="1:3" x14ac:dyDescent="0.3">
      <c r="A161" s="9" t="s">
        <v>206</v>
      </c>
      <c r="B161" s="5">
        <v>0.432</v>
      </c>
      <c r="C161" s="7">
        <f t="shared" si="2"/>
        <v>149.14814814814815</v>
      </c>
    </row>
    <row r="162" spans="1:3" x14ac:dyDescent="0.3">
      <c r="A162" s="9" t="s">
        <v>207</v>
      </c>
      <c r="B162" s="5">
        <v>0.495</v>
      </c>
      <c r="C162" s="7">
        <f t="shared" si="2"/>
        <v>172.48148148148147</v>
      </c>
    </row>
    <row r="163" spans="1:3" x14ac:dyDescent="0.3">
      <c r="A163" s="9" t="s">
        <v>208</v>
      </c>
      <c r="B163" s="5">
        <v>0.47000000000000003</v>
      </c>
      <c r="C163" s="7">
        <f t="shared" si="2"/>
        <v>163.22222222222223</v>
      </c>
    </row>
    <row r="164" spans="1:3" x14ac:dyDescent="0.3">
      <c r="A164" s="9" t="s">
        <v>209</v>
      </c>
      <c r="B164" s="5">
        <v>0.46</v>
      </c>
      <c r="C164" s="7">
        <f t="shared" si="2"/>
        <v>159.51851851851853</v>
      </c>
    </row>
    <row r="165" spans="1:3" x14ac:dyDescent="0.3">
      <c r="A165" s="9" t="s">
        <v>210</v>
      </c>
      <c r="B165" s="5">
        <v>0.45400000000000001</v>
      </c>
      <c r="C165" s="7">
        <f t="shared" si="2"/>
        <v>157.2962962962963</v>
      </c>
    </row>
    <row r="166" spans="1:3" x14ac:dyDescent="0.3">
      <c r="A166" s="9" t="s">
        <v>211</v>
      </c>
      <c r="B166" s="5">
        <v>0.45200000000000001</v>
      </c>
      <c r="C166" s="7">
        <f t="shared" si="2"/>
        <v>156.55555555555554</v>
      </c>
    </row>
    <row r="167" spans="1:3" x14ac:dyDescent="0.3">
      <c r="A167" s="9" t="s">
        <v>212</v>
      </c>
      <c r="B167" s="5">
        <v>0.34800000000000003</v>
      </c>
      <c r="C167" s="7">
        <f t="shared" si="2"/>
        <v>118.03703703703704</v>
      </c>
    </row>
    <row r="168" spans="1:3" x14ac:dyDescent="0.3">
      <c r="A168" s="9" t="s">
        <v>213</v>
      </c>
      <c r="B168" s="5">
        <v>0.379</v>
      </c>
      <c r="C168" s="7">
        <f t="shared" si="2"/>
        <v>129.5185185185185</v>
      </c>
    </row>
    <row r="169" spans="1:3" x14ac:dyDescent="0.3">
      <c r="A169" s="9" t="s">
        <v>214</v>
      </c>
      <c r="B169" s="5">
        <v>0.39100000000000001</v>
      </c>
      <c r="C169" s="7">
        <f t="shared" si="2"/>
        <v>133.96296296296296</v>
      </c>
    </row>
    <row r="170" spans="1:3" x14ac:dyDescent="0.3">
      <c r="A170" s="9" t="s">
        <v>215</v>
      </c>
      <c r="B170" s="5">
        <v>0.56800000000000006</v>
      </c>
      <c r="C170" s="7">
        <f t="shared" si="2"/>
        <v>199.51851851851853</v>
      </c>
    </row>
    <row r="171" spans="1:3" x14ac:dyDescent="0.3">
      <c r="A171" s="9" t="s">
        <v>216</v>
      </c>
      <c r="B171" s="5">
        <v>0.88300000000000001</v>
      </c>
      <c r="C171" s="7">
        <f t="shared" si="2"/>
        <v>316.18518518518516</v>
      </c>
    </row>
    <row r="172" spans="1:3" x14ac:dyDescent="0.3">
      <c r="A172" s="9" t="s">
        <v>217</v>
      </c>
      <c r="B172" s="5">
        <v>0.48699999999999999</v>
      </c>
      <c r="C172" s="7">
        <f t="shared" si="2"/>
        <v>169.5185185185185</v>
      </c>
    </row>
    <row r="173" spans="1:3" x14ac:dyDescent="0.3">
      <c r="A173" s="9" t="s">
        <v>218</v>
      </c>
      <c r="B173" s="5">
        <v>0.503</v>
      </c>
      <c r="C173" s="7">
        <f t="shared" si="2"/>
        <v>175.44444444444443</v>
      </c>
    </row>
    <row r="174" spans="1:3" x14ac:dyDescent="0.3">
      <c r="A174" s="9" t="s">
        <v>219</v>
      </c>
      <c r="B174" s="5">
        <v>0.21099999999999999</v>
      </c>
      <c r="C174" s="7">
        <f t="shared" si="2"/>
        <v>67.296296296296291</v>
      </c>
    </row>
    <row r="175" spans="1:3" x14ac:dyDescent="0.3">
      <c r="A175" s="9" t="s">
        <v>220</v>
      </c>
      <c r="B175" s="5">
        <v>0.19600000000000001</v>
      </c>
      <c r="C175" s="7">
        <f t="shared" si="2"/>
        <v>61.74074074074074</v>
      </c>
    </row>
    <row r="176" spans="1:3" x14ac:dyDescent="0.3">
      <c r="A176" s="9" t="s">
        <v>221</v>
      </c>
      <c r="B176" s="5">
        <v>0.501</v>
      </c>
      <c r="C176" s="7">
        <f t="shared" si="2"/>
        <v>174.7037037037037</v>
      </c>
    </row>
    <row r="177" spans="1:3" x14ac:dyDescent="0.3">
      <c r="A177" s="9" t="s">
        <v>222</v>
      </c>
      <c r="B177" s="5">
        <v>0.47300000000000003</v>
      </c>
      <c r="C177" s="7">
        <f t="shared" si="2"/>
        <v>164.33333333333334</v>
      </c>
    </row>
    <row r="178" spans="1:3" x14ac:dyDescent="0.3">
      <c r="A178" s="9" t="s">
        <v>223</v>
      </c>
      <c r="B178" s="5">
        <v>0.376</v>
      </c>
      <c r="C178" s="7">
        <f t="shared" si="2"/>
        <v>128.40740740740739</v>
      </c>
    </row>
    <row r="179" spans="1:3" x14ac:dyDescent="0.3">
      <c r="A179" s="9" t="s">
        <v>224</v>
      </c>
      <c r="B179" s="5">
        <v>0.28300000000000003</v>
      </c>
      <c r="C179" s="7">
        <f t="shared" si="2"/>
        <v>93.962962962962976</v>
      </c>
    </row>
    <row r="180" spans="1:3" x14ac:dyDescent="0.3">
      <c r="A180" s="9" t="s">
        <v>225</v>
      </c>
      <c r="B180" s="5">
        <v>0.46400000000000002</v>
      </c>
      <c r="C180" s="7">
        <f t="shared" si="2"/>
        <v>161</v>
      </c>
    </row>
    <row r="181" spans="1:3" x14ac:dyDescent="0.3">
      <c r="A181" s="9" t="s">
        <v>226</v>
      </c>
      <c r="B181" s="5">
        <v>0.45</v>
      </c>
      <c r="C181" s="7">
        <f t="shared" si="2"/>
        <v>155.81481481481481</v>
      </c>
    </row>
    <row r="182" spans="1:3" x14ac:dyDescent="0.3">
      <c r="A182" s="9" t="s">
        <v>227</v>
      </c>
      <c r="B182" s="5">
        <v>0.47700000000000004</v>
      </c>
      <c r="C182" s="7">
        <f t="shared" si="2"/>
        <v>165.81481481481481</v>
      </c>
    </row>
    <row r="183" spans="1:3" x14ac:dyDescent="0.3">
      <c r="A183" s="9" t="s">
        <v>228</v>
      </c>
      <c r="B183" s="5">
        <v>0.48599999999999999</v>
      </c>
      <c r="C183" s="7">
        <f t="shared" si="2"/>
        <v>169.14814814814812</v>
      </c>
    </row>
    <row r="184" spans="1:3" x14ac:dyDescent="0.3">
      <c r="A184" s="9" t="s">
        <v>229</v>
      </c>
      <c r="B184" s="5">
        <v>0.47600000000000003</v>
      </c>
      <c r="C184" s="7">
        <f t="shared" si="2"/>
        <v>165.44444444444446</v>
      </c>
    </row>
    <row r="185" spans="1:3" x14ac:dyDescent="0.3">
      <c r="A185" s="9" t="s">
        <v>230</v>
      </c>
      <c r="B185" s="5">
        <v>0.51300000000000001</v>
      </c>
      <c r="C185" s="7">
        <f t="shared" si="2"/>
        <v>179.14814814814815</v>
      </c>
    </row>
    <row r="186" spans="1:3" x14ac:dyDescent="0.3">
      <c r="A186" s="9" t="s">
        <v>231</v>
      </c>
      <c r="B186" s="5">
        <v>0.47100000000000003</v>
      </c>
      <c r="C186" s="7">
        <f t="shared" si="2"/>
        <v>163.59259259259261</v>
      </c>
    </row>
    <row r="187" spans="1:3" x14ac:dyDescent="0.3">
      <c r="A187" s="9" t="s">
        <v>232</v>
      </c>
      <c r="B187" s="5">
        <v>0.503</v>
      </c>
      <c r="C187" s="7">
        <f t="shared" si="2"/>
        <v>175.44444444444443</v>
      </c>
    </row>
    <row r="188" spans="1:3" x14ac:dyDescent="0.3">
      <c r="A188" s="9" t="s">
        <v>233</v>
      </c>
      <c r="B188" s="5">
        <v>0.46300000000000002</v>
      </c>
      <c r="C188" s="7">
        <f t="shared" si="2"/>
        <v>160.62962962962962</v>
      </c>
    </row>
    <row r="189" spans="1:3" x14ac:dyDescent="0.3">
      <c r="A189" s="9" t="s">
        <v>234</v>
      </c>
      <c r="B189" s="5">
        <v>0.497</v>
      </c>
      <c r="C189" s="7">
        <f t="shared" si="2"/>
        <v>173.22222222222223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9"/>
  <sheetViews>
    <sheetView workbookViewId="0">
      <selection activeCell="G3" sqref="G3"/>
    </sheetView>
  </sheetViews>
  <sheetFormatPr defaultRowHeight="14.4" x14ac:dyDescent="0.3"/>
  <cols>
    <col min="1" max="1" width="33.6640625" customWidth="1"/>
    <col min="2" max="2" width="16.5546875" customWidth="1"/>
    <col min="3" max="3" width="27.44140625" customWidth="1"/>
    <col min="4" max="4" width="14.88671875" customWidth="1"/>
    <col min="5" max="5" width="14.33203125" customWidth="1"/>
    <col min="6" max="6" width="30.77734375" customWidth="1"/>
    <col min="7" max="7" width="51.6640625" customWidth="1"/>
  </cols>
  <sheetData>
    <row r="1" spans="1:16" ht="15.6" thickTop="1" thickBot="1" x14ac:dyDescent="0.3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</row>
    <row r="2" spans="1:16" ht="15.6" thickTop="1" thickBot="1" x14ac:dyDescent="0.35">
      <c r="A2" s="12" t="s">
        <v>22</v>
      </c>
      <c r="B2" s="12" t="s">
        <v>23</v>
      </c>
      <c r="C2" s="13" t="s">
        <v>24</v>
      </c>
      <c r="D2" s="13" t="s">
        <v>25</v>
      </c>
      <c r="E2" s="13" t="s">
        <v>26</v>
      </c>
      <c r="F2" s="13" t="s">
        <v>27</v>
      </c>
    </row>
    <row r="3" spans="1:16" ht="15.6" thickTop="1" thickBot="1" x14ac:dyDescent="0.35">
      <c r="A3" s="12" t="s">
        <v>28</v>
      </c>
      <c r="B3" s="12" t="s">
        <v>23</v>
      </c>
      <c r="C3" s="13" t="s">
        <v>24</v>
      </c>
      <c r="D3" s="13" t="s">
        <v>29</v>
      </c>
      <c r="E3" s="13" t="s">
        <v>26</v>
      </c>
      <c r="F3" s="13" t="s">
        <v>27</v>
      </c>
    </row>
    <row r="4" spans="1:16" ht="15.6" thickTop="1" thickBot="1" x14ac:dyDescent="0.35">
      <c r="A4" s="17" t="s">
        <v>31</v>
      </c>
      <c r="B4" s="15" t="s">
        <v>23</v>
      </c>
      <c r="C4" s="16" t="s">
        <v>32</v>
      </c>
      <c r="D4" s="16"/>
      <c r="E4" s="16" t="s">
        <v>26</v>
      </c>
      <c r="F4" s="16" t="s">
        <v>30</v>
      </c>
    </row>
    <row r="5" spans="1:16" ht="15" thickTop="1" x14ac:dyDescent="0.3">
      <c r="D5" s="2"/>
      <c r="E5" s="1"/>
      <c r="F5" s="1"/>
    </row>
    <row r="6" spans="1:16" x14ac:dyDescent="0.3">
      <c r="E6" s="1"/>
      <c r="F6" s="1"/>
      <c r="G6" s="19"/>
    </row>
    <row r="7" spans="1:16" x14ac:dyDescent="0.3">
      <c r="E7" s="1"/>
      <c r="F7" s="1"/>
      <c r="G7" s="1"/>
    </row>
    <row r="8" spans="1:16" x14ac:dyDescent="0.3">
      <c r="E8" s="1"/>
      <c r="F8" s="1"/>
      <c r="G8" s="1"/>
      <c r="H8" s="1"/>
      <c r="I8" s="1"/>
      <c r="J8" s="1"/>
      <c r="K8" s="1"/>
      <c r="L8" s="22"/>
      <c r="M8" s="22"/>
      <c r="N8" s="22"/>
      <c r="O8" s="22"/>
      <c r="P8" s="22"/>
    </row>
    <row r="9" spans="1:16" x14ac:dyDescent="0.3">
      <c r="G9" s="1"/>
      <c r="H9" s="19"/>
      <c r="I9" s="19"/>
      <c r="J9" s="19"/>
      <c r="K9" s="19"/>
      <c r="L9" s="18"/>
      <c r="M9" s="22"/>
      <c r="N9" s="22"/>
      <c r="O9" s="22"/>
      <c r="P9" s="22"/>
    </row>
    <row r="10" spans="1:16" x14ac:dyDescent="0.3">
      <c r="H10" s="19"/>
      <c r="I10" s="19"/>
      <c r="J10" s="19"/>
      <c r="K10" s="19"/>
      <c r="L10" s="18"/>
      <c r="M10" s="22"/>
      <c r="N10" s="22"/>
      <c r="O10" s="22"/>
      <c r="P10" s="22"/>
    </row>
    <row r="11" spans="1:16" x14ac:dyDescent="0.3">
      <c r="H11" s="19"/>
      <c r="I11" s="14"/>
      <c r="J11" s="14"/>
      <c r="K11" s="14"/>
      <c r="L11" s="14"/>
      <c r="M11" s="14"/>
      <c r="N11" s="14"/>
      <c r="O11" s="14"/>
    </row>
    <row r="12" spans="1:16" x14ac:dyDescent="0.3">
      <c r="H12" s="19"/>
      <c r="I12" s="14"/>
      <c r="J12" s="14"/>
      <c r="K12" s="14"/>
      <c r="L12" s="14"/>
      <c r="M12" s="14"/>
      <c r="N12" s="14"/>
      <c r="O12" s="14"/>
    </row>
    <row r="13" spans="1:16" x14ac:dyDescent="0.3">
      <c r="H13" s="1"/>
    </row>
    <row r="14" spans="1:16" x14ac:dyDescent="0.3">
      <c r="H14" s="1"/>
    </row>
    <row r="15" spans="1:16" x14ac:dyDescent="0.3">
      <c r="H15" s="1"/>
      <c r="I15" s="1"/>
      <c r="J15" s="1"/>
      <c r="K15" s="1"/>
      <c r="L15" s="14"/>
      <c r="M15" s="14"/>
      <c r="N15" s="14"/>
      <c r="O15" s="14"/>
      <c r="P15" s="14"/>
    </row>
    <row r="16" spans="1:16" x14ac:dyDescent="0.3">
      <c r="I16" s="1"/>
      <c r="J16" s="1"/>
      <c r="K16" s="1"/>
      <c r="L16" s="14"/>
      <c r="M16" s="14"/>
      <c r="N16" s="14"/>
      <c r="O16" s="14"/>
      <c r="P16" s="14"/>
    </row>
    <row r="17" spans="9:16" x14ac:dyDescent="0.3">
      <c r="I17" s="19"/>
      <c r="J17" s="19"/>
      <c r="K17" s="19"/>
      <c r="L17" s="18"/>
      <c r="M17" s="14"/>
      <c r="N17" s="14"/>
      <c r="O17" s="14"/>
      <c r="P17" s="14"/>
    </row>
    <row r="18" spans="9:16" x14ac:dyDescent="0.3">
      <c r="I18" s="19"/>
      <c r="J18" s="19"/>
      <c r="K18" s="19"/>
      <c r="L18" s="18"/>
      <c r="M18" s="14"/>
      <c r="N18" s="14"/>
      <c r="O18" s="14"/>
      <c r="P18" s="14"/>
    </row>
    <row r="19" spans="9:16" x14ac:dyDescent="0.3">
      <c r="I19" s="19"/>
      <c r="J19" s="19"/>
      <c r="K19" s="19"/>
      <c r="L19" s="18"/>
      <c r="M19" s="14"/>
      <c r="N19" s="14"/>
      <c r="O19" s="14"/>
      <c r="P19" s="14"/>
    </row>
    <row r="20" spans="9:16" x14ac:dyDescent="0.3">
      <c r="I20" s="1"/>
      <c r="J20" s="1"/>
      <c r="K20" s="1"/>
      <c r="L20" s="14"/>
      <c r="M20" s="14"/>
      <c r="N20" s="14"/>
      <c r="O20" s="14"/>
      <c r="P20" s="14"/>
    </row>
    <row r="21" spans="9:16" x14ac:dyDescent="0.3">
      <c r="I21" s="1"/>
      <c r="J21" s="1"/>
      <c r="K21" s="1"/>
      <c r="L21" s="14"/>
      <c r="M21" s="14"/>
      <c r="N21" s="14"/>
      <c r="O21" s="14"/>
      <c r="P21" s="14"/>
    </row>
    <row r="22" spans="9:16" x14ac:dyDescent="0.3">
      <c r="I22" s="1"/>
      <c r="J22" s="1"/>
      <c r="K22" s="1"/>
      <c r="L22" s="14"/>
      <c r="M22" s="14"/>
      <c r="N22" s="14"/>
      <c r="O22" s="14"/>
      <c r="P22" s="14"/>
    </row>
    <row r="112" spans="5:6" ht="15.6" x14ac:dyDescent="0.3">
      <c r="E112" s="21"/>
      <c r="F112" s="21"/>
    </row>
    <row r="113" spans="5:6" ht="15.6" x14ac:dyDescent="0.3">
      <c r="E113" s="21"/>
      <c r="F113" s="21"/>
    </row>
    <row r="114" spans="5:6" ht="15.6" x14ac:dyDescent="0.3">
      <c r="E114" s="21"/>
      <c r="F114" s="21"/>
    </row>
    <row r="115" spans="5:6" ht="15.6" x14ac:dyDescent="0.3">
      <c r="E115" s="21"/>
      <c r="F115" s="21"/>
    </row>
    <row r="116" spans="5:6" ht="15.6" x14ac:dyDescent="0.3">
      <c r="E116" s="21"/>
      <c r="F116" s="21"/>
    </row>
    <row r="117" spans="5:6" ht="15.6" x14ac:dyDescent="0.3">
      <c r="E117" s="21"/>
      <c r="F117" s="21"/>
    </row>
    <row r="118" spans="5:6" ht="15.6" x14ac:dyDescent="0.3">
      <c r="E118" s="21"/>
      <c r="F118" s="21"/>
    </row>
    <row r="119" spans="5:6" ht="15.6" x14ac:dyDescent="0.3">
      <c r="E119" s="21"/>
      <c r="F119" s="21"/>
    </row>
    <row r="120" spans="5:6" ht="15.6" x14ac:dyDescent="0.3">
      <c r="E120" s="21"/>
      <c r="F120" s="21"/>
    </row>
    <row r="121" spans="5:6" ht="15.6" x14ac:dyDescent="0.3">
      <c r="E121" s="21"/>
      <c r="F121" s="21"/>
    </row>
    <row r="122" spans="5:6" ht="15.6" x14ac:dyDescent="0.3">
      <c r="E122" s="21"/>
      <c r="F122" s="21"/>
    </row>
    <row r="123" spans="5:6" ht="15.6" x14ac:dyDescent="0.3">
      <c r="E123" s="21"/>
      <c r="F123" s="21"/>
    </row>
    <row r="124" spans="5:6" ht="15.6" x14ac:dyDescent="0.3">
      <c r="E124" s="21"/>
      <c r="F124" s="21"/>
    </row>
    <row r="125" spans="5:6" ht="15.6" x14ac:dyDescent="0.3">
      <c r="E125" s="21"/>
      <c r="F125" s="21"/>
    </row>
    <row r="126" spans="5:6" ht="15.6" x14ac:dyDescent="0.3">
      <c r="E126" s="21"/>
      <c r="F126" s="21"/>
    </row>
    <row r="127" spans="5:6" ht="15.6" x14ac:dyDescent="0.3">
      <c r="E127" s="21"/>
      <c r="F127" s="21"/>
    </row>
    <row r="128" spans="5:6" ht="15.6" x14ac:dyDescent="0.3">
      <c r="E128" s="21"/>
      <c r="F128" s="21"/>
    </row>
    <row r="129" spans="5:6" ht="15.6" x14ac:dyDescent="0.3">
      <c r="E129" s="21"/>
      <c r="F129" s="21"/>
    </row>
    <row r="130" spans="5:6" ht="15.6" x14ac:dyDescent="0.3">
      <c r="E130" s="21"/>
      <c r="F130" s="21"/>
    </row>
    <row r="131" spans="5:6" ht="15.6" x14ac:dyDescent="0.3">
      <c r="E131" s="21"/>
      <c r="F131" s="21"/>
    </row>
    <row r="132" spans="5:6" ht="15.6" x14ac:dyDescent="0.3">
      <c r="E132" s="21"/>
      <c r="F132" s="21"/>
    </row>
    <row r="133" spans="5:6" ht="15.6" x14ac:dyDescent="0.3">
      <c r="E133" s="21"/>
      <c r="F133" s="21"/>
    </row>
    <row r="134" spans="5:6" ht="15.6" x14ac:dyDescent="0.3">
      <c r="E134" s="21"/>
      <c r="F134" s="21"/>
    </row>
    <row r="135" spans="5:6" ht="15.6" x14ac:dyDescent="0.3">
      <c r="E135" s="21"/>
      <c r="F135" s="21"/>
    </row>
    <row r="136" spans="5:6" ht="15.6" x14ac:dyDescent="0.3">
      <c r="E136" s="21"/>
      <c r="F136" s="21"/>
    </row>
    <row r="137" spans="5:6" ht="15.6" x14ac:dyDescent="0.3">
      <c r="E137" s="21"/>
      <c r="F137" s="21"/>
    </row>
    <row r="138" spans="5:6" ht="15.6" x14ac:dyDescent="0.3">
      <c r="E138" s="21"/>
      <c r="F138" s="21"/>
    </row>
    <row r="139" spans="5:6" ht="15.6" x14ac:dyDescent="0.3">
      <c r="E139" s="21"/>
      <c r="F139" s="21"/>
    </row>
    <row r="140" spans="5:6" ht="15.6" x14ac:dyDescent="0.3">
      <c r="E140" s="21"/>
      <c r="F140" s="21"/>
    </row>
    <row r="141" spans="5:6" ht="15.6" x14ac:dyDescent="0.3">
      <c r="E141" s="21"/>
      <c r="F141" s="21"/>
    </row>
    <row r="142" spans="5:6" ht="15.6" x14ac:dyDescent="0.3">
      <c r="F142" s="21"/>
    </row>
    <row r="143" spans="5:6" ht="15.6" x14ac:dyDescent="0.3">
      <c r="F143" s="21"/>
    </row>
    <row r="156" spans="5:6" ht="15.6" x14ac:dyDescent="0.3">
      <c r="E156" s="21"/>
      <c r="F156" s="21"/>
    </row>
    <row r="157" spans="5:6" ht="15.6" x14ac:dyDescent="0.3">
      <c r="E157" s="21"/>
      <c r="F157" s="21"/>
    </row>
    <row r="158" spans="5:6" ht="15.6" x14ac:dyDescent="0.3">
      <c r="E158" s="21"/>
      <c r="F158" s="21"/>
    </row>
    <row r="332" spans="1:4" ht="15.6" x14ac:dyDescent="0.3">
      <c r="A332" s="20" t="s">
        <v>33</v>
      </c>
      <c r="B332" s="21"/>
      <c r="C332" s="21"/>
    </row>
    <row r="333" spans="1:4" ht="15.6" x14ac:dyDescent="0.3">
      <c r="A333" s="21" t="s">
        <v>34</v>
      </c>
      <c r="B333" s="21"/>
      <c r="C333" s="21"/>
      <c r="D333" s="21"/>
    </row>
    <row r="334" spans="1:4" ht="15.6" x14ac:dyDescent="0.3">
      <c r="A334" s="21" t="s">
        <v>35</v>
      </c>
      <c r="B334" s="21"/>
      <c r="C334" s="21"/>
      <c r="D334" s="21"/>
    </row>
    <row r="335" spans="1:4" ht="15.6" x14ac:dyDescent="0.3">
      <c r="A335" s="21" t="s">
        <v>36</v>
      </c>
      <c r="B335" s="21"/>
      <c r="C335" s="21"/>
      <c r="D335" s="21"/>
    </row>
    <row r="336" spans="1:4" ht="15.6" x14ac:dyDescent="0.3">
      <c r="A336" s="21" t="s">
        <v>37</v>
      </c>
      <c r="B336" s="21"/>
      <c r="C336" s="21"/>
      <c r="D336" s="21"/>
    </row>
    <row r="337" spans="1:4" ht="15.6" x14ac:dyDescent="0.3">
      <c r="A337" s="21" t="s">
        <v>38</v>
      </c>
      <c r="B337" s="21"/>
      <c r="C337" s="21"/>
      <c r="D337" s="21"/>
    </row>
    <row r="338" spans="1:4" ht="15.6" x14ac:dyDescent="0.3">
      <c r="A338" s="21" t="s">
        <v>39</v>
      </c>
      <c r="B338" s="21"/>
      <c r="C338" s="21"/>
      <c r="D338" s="21"/>
    </row>
    <row r="339" spans="1:4" ht="15.6" x14ac:dyDescent="0.3">
      <c r="A339" s="21" t="s">
        <v>40</v>
      </c>
      <c r="B339" s="21"/>
      <c r="C339" s="21"/>
      <c r="D339" s="21"/>
    </row>
    <row r="340" spans="1:4" ht="15.6" x14ac:dyDescent="0.3">
      <c r="A340" s="21" t="s">
        <v>41</v>
      </c>
      <c r="B340" s="21"/>
      <c r="C340" s="21"/>
      <c r="D340" s="21"/>
    </row>
    <row r="342" spans="1:4" ht="15.6" x14ac:dyDescent="0.3">
      <c r="A342" s="20" t="s">
        <v>42</v>
      </c>
      <c r="B342" s="21"/>
      <c r="C342" s="21"/>
      <c r="D342" s="21"/>
    </row>
    <row r="343" spans="1:4" ht="15.6" x14ac:dyDescent="0.3">
      <c r="A343" s="21" t="s">
        <v>43</v>
      </c>
      <c r="B343" s="21"/>
      <c r="C343" s="21"/>
      <c r="D343" s="21"/>
    </row>
    <row r="344" spans="1:4" ht="15.6" x14ac:dyDescent="0.3">
      <c r="A344" s="21" t="s">
        <v>44</v>
      </c>
      <c r="B344" s="21"/>
      <c r="C344" s="21"/>
      <c r="D344" s="21"/>
    </row>
    <row r="345" spans="1:4" ht="15.6" x14ac:dyDescent="0.3">
      <c r="A345" s="21" t="s">
        <v>45</v>
      </c>
      <c r="B345" s="21"/>
      <c r="C345" s="21"/>
      <c r="D345" s="21"/>
    </row>
    <row r="346" spans="1:4" ht="15.6" x14ac:dyDescent="0.3">
      <c r="A346" s="21" t="s">
        <v>46</v>
      </c>
      <c r="B346" s="21"/>
      <c r="C346" s="21"/>
      <c r="D346" s="21"/>
    </row>
    <row r="347" spans="1:4" ht="15.6" x14ac:dyDescent="0.3">
      <c r="A347" s="21" t="s">
        <v>47</v>
      </c>
      <c r="B347" s="21"/>
      <c r="C347" s="21"/>
      <c r="D347" s="21"/>
    </row>
    <row r="348" spans="1:4" ht="15.6" x14ac:dyDescent="0.3">
      <c r="A348" s="21" t="s">
        <v>48</v>
      </c>
      <c r="B348" s="21"/>
      <c r="C348" s="21"/>
      <c r="D348" s="21"/>
    </row>
    <row r="349" spans="1:4" ht="15.6" x14ac:dyDescent="0.3">
      <c r="A349" s="21" t="s">
        <v>49</v>
      </c>
      <c r="B349" s="21"/>
      <c r="C349" s="21"/>
      <c r="D349" s="21"/>
    </row>
    <row r="350" spans="1:4" ht="15.6" x14ac:dyDescent="0.3">
      <c r="A350" s="21" t="s">
        <v>50</v>
      </c>
      <c r="B350" s="21"/>
      <c r="C350" s="21"/>
      <c r="D350" s="21"/>
    </row>
    <row r="351" spans="1:4" ht="15.6" x14ac:dyDescent="0.3">
      <c r="A351" s="21" t="s">
        <v>51</v>
      </c>
      <c r="B351" s="21"/>
      <c r="C351" s="21"/>
      <c r="D351" s="21"/>
    </row>
    <row r="352" spans="1:4" ht="15.6" x14ac:dyDescent="0.3">
      <c r="A352" s="21" t="s">
        <v>52</v>
      </c>
      <c r="B352" s="21"/>
      <c r="C352" s="21"/>
      <c r="D352" s="21"/>
    </row>
    <row r="353" spans="1:4" ht="15.6" x14ac:dyDescent="0.3">
      <c r="A353" s="21" t="s">
        <v>41</v>
      </c>
      <c r="B353" s="21"/>
      <c r="C353" s="21"/>
      <c r="D353" s="21"/>
    </row>
    <row r="355" spans="1:4" ht="15.6" x14ac:dyDescent="0.3">
      <c r="A355" s="20" t="s">
        <v>53</v>
      </c>
      <c r="B355" s="21"/>
      <c r="C355" s="21"/>
      <c r="D355" s="21"/>
    </row>
    <row r="356" spans="1:4" ht="15.6" x14ac:dyDescent="0.3">
      <c r="A356" s="21" t="s">
        <v>54</v>
      </c>
      <c r="B356" s="21"/>
      <c r="C356" s="21"/>
      <c r="D356" s="21"/>
    </row>
    <row r="357" spans="1:4" ht="15.6" x14ac:dyDescent="0.3">
      <c r="A357" s="21" t="s">
        <v>55</v>
      </c>
      <c r="B357" s="21"/>
      <c r="C357" s="21"/>
      <c r="D357" s="21"/>
    </row>
    <row r="358" spans="1:4" ht="15.6" x14ac:dyDescent="0.3">
      <c r="A358" s="21" t="s">
        <v>56</v>
      </c>
      <c r="B358" s="21"/>
      <c r="C358" s="21"/>
      <c r="D358" s="21"/>
    </row>
    <row r="359" spans="1:4" ht="15.6" x14ac:dyDescent="0.3">
      <c r="A359" s="21" t="s">
        <v>57</v>
      </c>
      <c r="B359" s="21"/>
      <c r="C359" s="21"/>
      <c r="D359" s="21"/>
    </row>
    <row r="360" spans="1:4" ht="15.6" x14ac:dyDescent="0.3">
      <c r="A360" s="21" t="s">
        <v>58</v>
      </c>
      <c r="B360" s="21"/>
      <c r="C360" s="21"/>
      <c r="D360" s="21"/>
    </row>
    <row r="361" spans="1:4" ht="15.6" x14ac:dyDescent="0.3">
      <c r="A361" s="21" t="s">
        <v>59</v>
      </c>
      <c r="B361" s="21"/>
      <c r="C361" s="21"/>
      <c r="D361" s="21"/>
    </row>
    <row r="362" spans="1:4" ht="15.6" x14ac:dyDescent="0.3">
      <c r="A362" s="21" t="s">
        <v>60</v>
      </c>
      <c r="B362" s="21"/>
      <c r="C362" s="21"/>
      <c r="D362" s="21"/>
    </row>
    <row r="363" spans="1:4" ht="15.6" x14ac:dyDescent="0.3">
      <c r="A363" s="21" t="s">
        <v>61</v>
      </c>
      <c r="B363" s="21"/>
      <c r="C363" s="21"/>
      <c r="D363" s="21"/>
    </row>
    <row r="364" spans="1:4" ht="15.6" x14ac:dyDescent="0.3">
      <c r="A364" s="21" t="s">
        <v>62</v>
      </c>
      <c r="B364" s="21"/>
      <c r="C364" s="21"/>
      <c r="D364" s="21"/>
    </row>
    <row r="365" spans="1:4" ht="15.6" x14ac:dyDescent="0.3">
      <c r="A365" s="21" t="s">
        <v>63</v>
      </c>
      <c r="B365" s="21"/>
      <c r="C365" s="21"/>
      <c r="D365" s="21"/>
    </row>
    <row r="366" spans="1:4" ht="15.6" x14ac:dyDescent="0.3">
      <c r="A366" s="21" t="s">
        <v>64</v>
      </c>
      <c r="B366" s="21"/>
      <c r="C366" s="21"/>
      <c r="D366" s="21"/>
    </row>
    <row r="367" spans="1:4" ht="15.6" x14ac:dyDescent="0.3">
      <c r="D367" s="21"/>
    </row>
    <row r="368" spans="1:4" ht="15.6" x14ac:dyDescent="0.3">
      <c r="A368" s="23" t="s">
        <v>66</v>
      </c>
    </row>
    <row r="369" spans="1:1" x14ac:dyDescent="0.3">
      <c r="A369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TAS-TOS-OSI</vt:lpstr>
      <vt:lpstr>Toplam Fenolik Madde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2022-09-09T10:45:37Z</dcterms:modified>
</cp:coreProperties>
</file>