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/>
  <mc:AlternateContent xmlns:mc="http://schemas.openxmlformats.org/markup-compatibility/2006">
    <mc:Choice Requires="x15">
      <x15ac:absPath xmlns:x15ac="http://schemas.microsoft.com/office/spreadsheetml/2010/11/ac" url="D:\Google Drive\2023\LAB\Webe yüklenenler\Ümmügülsüm Can Konya şeh has bkimya\2023.05.10\"/>
    </mc:Choice>
  </mc:AlternateContent>
  <xr:revisionPtr revIDLastSave="0" documentId="13_ncr:1_{C0D496AC-2373-4628-8D19-DD1CFAE1D23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ÜT" sheetId="4" r:id="rId1"/>
    <sheet name="SERUM" sheetId="9" r:id="rId2"/>
    <sheet name="CORD KANI" sheetId="10" r:id="rId3"/>
    <sheet name="Materyal-metod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2" i="10"/>
  <c r="D2" i="9"/>
  <c r="D2" i="4" l="1"/>
</calcChain>
</file>

<file path=xl/sharedStrings.xml><?xml version="1.0" encoding="utf-8"?>
<sst xmlns="http://schemas.openxmlformats.org/spreadsheetml/2006/main" count="285" uniqueCount="192">
  <si>
    <t>Numune Adı</t>
  </si>
  <si>
    <t>TAS(mmol/L)</t>
  </si>
  <si>
    <t>TOS (µmol/L)</t>
  </si>
  <si>
    <t>OSI</t>
  </si>
  <si>
    <t>Universal</t>
  </si>
  <si>
    <t>Kolorimetrik</t>
  </si>
  <si>
    <t>MINDRAY-BS400</t>
  </si>
  <si>
    <t>KİT ADI</t>
  </si>
  <si>
    <t>TÜR</t>
  </si>
  <si>
    <t>MARKA</t>
  </si>
  <si>
    <t>CAT. NO</t>
  </si>
  <si>
    <t>Yöntem</t>
  </si>
  <si>
    <t>Kullanılan Cihaz</t>
  </si>
  <si>
    <t>TAS(Total Antioxidant Status)</t>
  </si>
  <si>
    <t>REL ASSAY</t>
  </si>
  <si>
    <t>RL0017</t>
  </si>
  <si>
    <t>TOS(Total Oxidant Status)</t>
  </si>
  <si>
    <t>RL0024</t>
  </si>
  <si>
    <r>
      <t xml:space="preserve">TOTAL ANTIOXDANT STATUS (TAS)   </t>
    </r>
    <r>
      <rPr>
        <sz val="12"/>
        <color theme="1"/>
        <rFont val="Times New Roman"/>
        <family val="1"/>
        <charset val="162"/>
      </rPr>
      <t xml:space="preserve"> (mmol/L)</t>
    </r>
  </si>
  <si>
    <t>TAS levels were measured using commercially available kits (Relassay, Turkey). The novel</t>
  </si>
  <si>
    <t>automated method is based on the bleaching of characteristic color of a more stable ABTS</t>
  </si>
  <si>
    <t>(2,2 ′ - Azino-bis(3-ethylbenzothiazoline-6-sulfonic acid)) radical cation by antioxidants. The</t>
  </si>
  <si>
    <t>assay has excellent precision values, which are lower than 3%. The results were expressed as</t>
  </si>
  <si>
    <t>mmol Trolox equivalent/L (Erel O. A novel automated direct measurement method for total</t>
  </si>
  <si>
    <t>antioxidant capacity using a new generation, more stable ABTS radicalcation. Clin Biochem</t>
  </si>
  <si>
    <t>2004;37:277-85.)</t>
  </si>
  <si>
    <t>(Relassay,Turkey)</t>
  </si>
  <si>
    <r>
      <t xml:space="preserve">TOTAL OXIDANT STATUS (TOS)    </t>
    </r>
    <r>
      <rPr>
        <sz val="12"/>
        <color theme="1"/>
        <rFont val="Times New Roman"/>
        <family val="1"/>
        <charset val="162"/>
      </rPr>
      <t>(µmol/L)</t>
    </r>
  </si>
  <si>
    <t>TOS levels were measured using commercially available kits (Relassay, Turkey. In the new</t>
  </si>
  <si>
    <t>method, oxidants present in the sample oxidized the ferrous ion-o-dianisidine complex to</t>
  </si>
  <si>
    <t>ferric ion. The oxidation reaction was enhanced by glycerol molecules abundantly present in</t>
  </si>
  <si>
    <t>the reaction medium. The ferric ion produced a colored complex with xylenol orange in an</t>
  </si>
  <si>
    <t>acidic medium. The color intensity, which could be measured spectrophotometrically, was</t>
  </si>
  <si>
    <t>related to the total amount of oxidant molecules present in the sample. The assay was</t>
  </si>
  <si>
    <t>calibrated with hydrogen peroxide and the results were expressed in terms of</t>
  </si>
  <si>
    <t>micromolar hydrogen peroxide equivalent per liter (μmol H2O2 equivalent/L). ( Erel O. A</t>
  </si>
  <si>
    <t>new automated colorimetric method for measuringtotal oxidant status. Clin Biochem</t>
  </si>
  <si>
    <t>2005;38:1103-11. ).</t>
  </si>
  <si>
    <t>OXIDATIVE STRESS INDEX (OSI)</t>
  </si>
  <si>
    <t>The ratio of TOS to TAS was accepted as the oxidative stress index (OSI). For calculation, the</t>
  </si>
  <si>
    <t>resulting unit of TAS was converted to μmol/L, and the OSI value was calculated according to</t>
  </si>
  <si>
    <t>the following Formula : OSI (arbitrary unit) =</t>
  </si>
  <si>
    <t>TOS (μmol H2O2 equivalent/L) / TAC (μmol Trolox equivalent/L). (1-3).</t>
  </si>
  <si>
    <t>1. Yumru M, Savas HA, Kalenderoglu A, Bulut M, Celik H, Erel O. Oxidative imbalance in</t>
  </si>
  <si>
    <t>bipolar disorder subtypes: a comparative study. Prog Neuropsychopharmacol Biol Psychiatry.</t>
  </si>
  <si>
    <t>2009 Aug 31;33(6):1070-4.</t>
  </si>
  <si>
    <t>2. Kosecik M, Erel O, Sevinc E, Selek S. Increased oxidative stress in children exposed to</t>
  </si>
  <si>
    <t>passive smoking. Int J Cardiol 2005;100:61–4.</t>
  </si>
  <si>
    <t>3. (Harma M, Harma M, Erel O (2003) Increased oxidative stress in patients with</t>
  </si>
  <si>
    <t>hydatidiform mole. Swiss Med Wkly 133:563-536).</t>
  </si>
  <si>
    <t>Numune Türü</t>
  </si>
  <si>
    <t>2-canlıer</t>
  </si>
  <si>
    <t>4-çetin</t>
  </si>
  <si>
    <t>5-özelçinsoy</t>
  </si>
  <si>
    <t>6-el hüseyin</t>
  </si>
  <si>
    <t>7-aktepe</t>
  </si>
  <si>
    <t>8-2 aydın</t>
  </si>
  <si>
    <t>9-2 atik</t>
  </si>
  <si>
    <t>10-eraslan</t>
  </si>
  <si>
    <t>11-özdeniz</t>
  </si>
  <si>
    <t>12-küçükaras</t>
  </si>
  <si>
    <t>13-özyiğit</t>
  </si>
  <si>
    <t>14-akagündüz</t>
  </si>
  <si>
    <t>15-yalçın</t>
  </si>
  <si>
    <t>10-yalçın 2</t>
  </si>
  <si>
    <t>17-arısoy</t>
  </si>
  <si>
    <t>19-kılıç</t>
  </si>
  <si>
    <t>20-2 taşçı</t>
  </si>
  <si>
    <t>21-arslan</t>
  </si>
  <si>
    <t>22-ogut</t>
  </si>
  <si>
    <t>23-fidanboy</t>
  </si>
  <si>
    <t>25-el sabbağ</t>
  </si>
  <si>
    <t>26-gözel</t>
  </si>
  <si>
    <t>28-sallan 3</t>
  </si>
  <si>
    <t>29-sallan 1</t>
  </si>
  <si>
    <t>30-sallan 2</t>
  </si>
  <si>
    <t>32-taçbaş</t>
  </si>
  <si>
    <t>33-göçer</t>
  </si>
  <si>
    <t>34-hansa el salih</t>
  </si>
  <si>
    <t>35-eroğlu</t>
  </si>
  <si>
    <t>36-atık</t>
  </si>
  <si>
    <t>37-el hilal</t>
  </si>
  <si>
    <t>38-uysal</t>
  </si>
  <si>
    <t>40-songur</t>
  </si>
  <si>
    <t>41-uçar</t>
  </si>
  <si>
    <t>42-seleme</t>
  </si>
  <si>
    <t>43-keçeci</t>
  </si>
  <si>
    <t>45-el sattuf</t>
  </si>
  <si>
    <t>5-özelçinsou</t>
  </si>
  <si>
    <t>7-atik</t>
  </si>
  <si>
    <t>8-atik 2</t>
  </si>
  <si>
    <t>9-aydın</t>
  </si>
  <si>
    <t>10-aktepe</t>
  </si>
  <si>
    <t>11-aydın 2</t>
  </si>
  <si>
    <t>12-eraslan</t>
  </si>
  <si>
    <t>13-özdeniz</t>
  </si>
  <si>
    <t>14-özyiğit</t>
  </si>
  <si>
    <t>15-küçükaras</t>
  </si>
  <si>
    <t>16-yalçın 2</t>
  </si>
  <si>
    <t>17-yalçın</t>
  </si>
  <si>
    <t>18-akagündüz</t>
  </si>
  <si>
    <t>19-avcı</t>
  </si>
  <si>
    <t>20-arısoy</t>
  </si>
  <si>
    <t>21-kılıç</t>
  </si>
  <si>
    <t>22-taşçı 1</t>
  </si>
  <si>
    <t>23-taşçı 2</t>
  </si>
  <si>
    <t>24-arslan</t>
  </si>
  <si>
    <t>25-ogut</t>
  </si>
  <si>
    <t>26-ogut 2</t>
  </si>
  <si>
    <t>27-fidanboy</t>
  </si>
  <si>
    <t>29-sallan 3</t>
  </si>
  <si>
    <t>31-sallan2</t>
  </si>
  <si>
    <t>32-el ali</t>
  </si>
  <si>
    <t>33-sallan1</t>
  </si>
  <si>
    <t>34-sabbağ</t>
  </si>
  <si>
    <t>35-gözel 2</t>
  </si>
  <si>
    <t>36-gözel</t>
  </si>
  <si>
    <t>37-göçer</t>
  </si>
  <si>
    <t>38-taşbaş</t>
  </si>
  <si>
    <t>39-hansa el salih</t>
  </si>
  <si>
    <t>41-atik</t>
  </si>
  <si>
    <t>42-eroğlu</t>
  </si>
  <si>
    <t>43-hilal</t>
  </si>
  <si>
    <t>44-uysal</t>
  </si>
  <si>
    <t>45-songur</t>
  </si>
  <si>
    <t>46-uçar</t>
  </si>
  <si>
    <t>47-seleme</t>
  </si>
  <si>
    <t>48-keçeci</t>
  </si>
  <si>
    <t>49-sattuf</t>
  </si>
  <si>
    <t>1-sakızcı</t>
  </si>
  <si>
    <t>3-mukan kyzy</t>
  </si>
  <si>
    <t>5-avan</t>
  </si>
  <si>
    <t>6-avan 2</t>
  </si>
  <si>
    <t>7-özelçinsoy</t>
  </si>
  <si>
    <t>8-el hüseyin</t>
  </si>
  <si>
    <t>9-aktepe</t>
  </si>
  <si>
    <t>10-atik</t>
  </si>
  <si>
    <t xml:space="preserve">11-atik 2 </t>
  </si>
  <si>
    <t>12-aydın</t>
  </si>
  <si>
    <t>13-aydın 2</t>
  </si>
  <si>
    <t>14-özdeniz</t>
  </si>
  <si>
    <t>15-eraslan</t>
  </si>
  <si>
    <t>16-özyiğit</t>
  </si>
  <si>
    <t>17-küçükaras</t>
  </si>
  <si>
    <t>18-kömeli</t>
  </si>
  <si>
    <t>19-yalçın 2</t>
  </si>
  <si>
    <t>20-yalçın</t>
  </si>
  <si>
    <t>21-akagündüz</t>
  </si>
  <si>
    <t>22-arısoy</t>
  </si>
  <si>
    <t>23-avcı</t>
  </si>
  <si>
    <t>24-kılıç</t>
  </si>
  <si>
    <t>25-taşçı 2</t>
  </si>
  <si>
    <t>26-taşçı</t>
  </si>
  <si>
    <t>27-el isa</t>
  </si>
  <si>
    <t>28-el hasan</t>
  </si>
  <si>
    <t>29-arslan</t>
  </si>
  <si>
    <t>30-ogut</t>
  </si>
  <si>
    <t>31-ogut 2</t>
  </si>
  <si>
    <t>32-el muhammed el hüseyin</t>
  </si>
  <si>
    <t>33-fidanboy</t>
  </si>
  <si>
    <t>34-sallan 1</t>
  </si>
  <si>
    <t>35-sallan 2</t>
  </si>
  <si>
    <t>36-sallan 3</t>
  </si>
  <si>
    <t>37-güllü şahin</t>
  </si>
  <si>
    <t>38-ıldıran</t>
  </si>
  <si>
    <t>39-keklikçi</t>
  </si>
  <si>
    <t>41-sabbağ</t>
  </si>
  <si>
    <t>42-gözel</t>
  </si>
  <si>
    <t>43-gözel 2</t>
  </si>
  <si>
    <t>44-göçer</t>
  </si>
  <si>
    <t>45-taşbaş</t>
  </si>
  <si>
    <t>46-hansa el salih</t>
  </si>
  <si>
    <t>47-atık</t>
  </si>
  <si>
    <t>48-kocaman</t>
  </si>
  <si>
    <t>49-eroğlu</t>
  </si>
  <si>
    <t>50-el hilal</t>
  </si>
  <si>
    <t>51-watandost</t>
  </si>
  <si>
    <t>52-uysal</t>
  </si>
  <si>
    <t>53-songur</t>
  </si>
  <si>
    <t>54-özmen çakın</t>
  </si>
  <si>
    <t>55-uçar</t>
  </si>
  <si>
    <t>56-selem</t>
  </si>
  <si>
    <t>57-el ali</t>
  </si>
  <si>
    <t>60-el sattuf</t>
  </si>
  <si>
    <t>61-keçeci</t>
  </si>
  <si>
    <t>62-el isa</t>
  </si>
  <si>
    <t>Serum-süt</t>
  </si>
  <si>
    <t>NOT</t>
  </si>
  <si>
    <t>yüksek hemolizli</t>
  </si>
  <si>
    <t>hemolizli</t>
  </si>
  <si>
    <t>lipemi</t>
  </si>
  <si>
    <t>Not: Hemolizli numune özellikle TOS sonuç değerini yukarı çekmektedir.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</si>
</sst>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b/>
      <sz val="11"/>
      <name val="Calibri"/>
      <family val="2"/>
      <charset val="16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45066682943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0" fontId="1" fillId="3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4" fillId="0" borderId="0" xfId="0" applyFont="1"/>
    <xf numFmtId="0" fontId="5" fillId="0" borderId="0" xfId="0" applyFont="1"/>
    <xf numFmtId="0" fontId="2" fillId="4" borderId="1" xfId="1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6" fillId="4" borderId="1" xfId="1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678180</xdr:colOff>
      <xdr:row>33</xdr:row>
      <xdr:rowOff>94411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539793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99060</xdr:rowOff>
    </xdr:from>
    <xdr:to>
      <xdr:col>6</xdr:col>
      <xdr:colOff>678180</xdr:colOff>
      <xdr:row>65</xdr:row>
      <xdr:rowOff>122599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187440"/>
          <a:ext cx="10058400" cy="5875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65</xdr:row>
      <xdr:rowOff>129540</xdr:rowOff>
    </xdr:from>
    <xdr:to>
      <xdr:col>4</xdr:col>
      <xdr:colOff>1181100</xdr:colOff>
      <xdr:row>115</xdr:row>
      <xdr:rowOff>174244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2070080"/>
          <a:ext cx="7772400" cy="91887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opLeftCell="A7" workbookViewId="0">
      <selection activeCell="F2" sqref="F2"/>
    </sheetView>
  </sheetViews>
  <sheetFormatPr defaultRowHeight="15" x14ac:dyDescent="0.25"/>
  <cols>
    <col min="1" max="1" width="30.7109375" customWidth="1"/>
    <col min="2" max="2" width="21.140625" customWidth="1"/>
    <col min="3" max="3" width="19.7109375" customWidth="1"/>
    <col min="4" max="4" width="16.42578125" customWidth="1"/>
    <col min="5" max="5" width="22.28515625" customWidth="1"/>
    <col min="6" max="6" width="13.5703125" customWidth="1"/>
    <col min="7" max="7" width="15.140625" customWidth="1"/>
    <col min="8" max="8" width="14.57031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0" t="s">
        <v>51</v>
      </c>
      <c r="B2" s="11">
        <v>0.23</v>
      </c>
      <c r="C2" s="2">
        <v>28.5</v>
      </c>
      <c r="D2" s="3">
        <f>(C2/(B2*1000))*100</f>
        <v>12.391304347826088</v>
      </c>
    </row>
    <row r="3" spans="1:4" x14ac:dyDescent="0.25">
      <c r="A3" s="10" t="s">
        <v>52</v>
      </c>
      <c r="B3" s="11">
        <v>0.15</v>
      </c>
      <c r="C3" s="2">
        <v>21.2</v>
      </c>
      <c r="D3" s="3">
        <f t="shared" ref="D3:D38" si="0">(C3/(B3*1000))*100</f>
        <v>14.133333333333335</v>
      </c>
    </row>
    <row r="4" spans="1:4" x14ac:dyDescent="0.25">
      <c r="A4" s="10" t="s">
        <v>53</v>
      </c>
      <c r="B4" s="11">
        <v>0.38</v>
      </c>
      <c r="C4" s="2">
        <v>21.1</v>
      </c>
      <c r="D4" s="3">
        <f t="shared" si="0"/>
        <v>5.552631578947369</v>
      </c>
    </row>
    <row r="5" spans="1:4" x14ac:dyDescent="0.25">
      <c r="A5" s="10" t="s">
        <v>54</v>
      </c>
      <c r="B5" s="11">
        <v>0.12</v>
      </c>
      <c r="C5" s="2">
        <v>10.4</v>
      </c>
      <c r="D5" s="3">
        <f t="shared" si="0"/>
        <v>8.6666666666666679</v>
      </c>
    </row>
    <row r="6" spans="1:4" x14ac:dyDescent="0.25">
      <c r="A6" s="10" t="s">
        <v>55</v>
      </c>
      <c r="B6" s="11">
        <v>0.14000000000000001</v>
      </c>
      <c r="C6" s="2">
        <v>22.3</v>
      </c>
      <c r="D6" s="3">
        <f t="shared" si="0"/>
        <v>15.928571428571429</v>
      </c>
    </row>
    <row r="7" spans="1:4" x14ac:dyDescent="0.25">
      <c r="A7" s="10" t="s">
        <v>56</v>
      </c>
      <c r="B7" s="11">
        <v>0.14000000000000001</v>
      </c>
      <c r="C7" s="4">
        <v>17.100000000000001</v>
      </c>
      <c r="D7" s="3">
        <f t="shared" si="0"/>
        <v>12.214285714285715</v>
      </c>
    </row>
    <row r="8" spans="1:4" x14ac:dyDescent="0.25">
      <c r="A8" s="10" t="s">
        <v>57</v>
      </c>
      <c r="B8" s="11">
        <v>0.11</v>
      </c>
      <c r="C8" s="2">
        <v>21.2</v>
      </c>
      <c r="D8" s="3">
        <f t="shared" si="0"/>
        <v>19.272727272727273</v>
      </c>
    </row>
    <row r="9" spans="1:4" x14ac:dyDescent="0.25">
      <c r="A9" s="10" t="s">
        <v>58</v>
      </c>
      <c r="B9" s="11">
        <v>0.48</v>
      </c>
      <c r="C9" s="2">
        <v>18.100000000000001</v>
      </c>
      <c r="D9" s="3">
        <f t="shared" si="0"/>
        <v>3.7708333333333335</v>
      </c>
    </row>
    <row r="10" spans="1:4" x14ac:dyDescent="0.25">
      <c r="A10" s="10" t="s">
        <v>59</v>
      </c>
      <c r="B10" s="11">
        <v>0.7</v>
      </c>
      <c r="C10" s="2">
        <v>19.059999999999999</v>
      </c>
      <c r="D10" s="3">
        <f t="shared" si="0"/>
        <v>2.7228571428571429</v>
      </c>
    </row>
    <row r="11" spans="1:4" x14ac:dyDescent="0.25">
      <c r="A11" s="10" t="s">
        <v>60</v>
      </c>
      <c r="B11" s="11">
        <v>0.25</v>
      </c>
      <c r="C11" s="2">
        <v>22.6</v>
      </c>
      <c r="D11" s="3">
        <f t="shared" si="0"/>
        <v>9.0400000000000009</v>
      </c>
    </row>
    <row r="12" spans="1:4" x14ac:dyDescent="0.25">
      <c r="A12" s="10" t="s">
        <v>61</v>
      </c>
      <c r="B12" s="11">
        <v>0.32</v>
      </c>
      <c r="C12" s="2">
        <v>26.9</v>
      </c>
      <c r="D12" s="3">
        <f t="shared" si="0"/>
        <v>8.40625</v>
      </c>
    </row>
    <row r="13" spans="1:4" x14ac:dyDescent="0.25">
      <c r="A13" s="10" t="s">
        <v>62</v>
      </c>
      <c r="B13" s="11">
        <v>0.47</v>
      </c>
      <c r="C13" s="2">
        <v>20.7</v>
      </c>
      <c r="D13" s="3">
        <f t="shared" si="0"/>
        <v>4.4042553191489358</v>
      </c>
    </row>
    <row r="14" spans="1:4" x14ac:dyDescent="0.25">
      <c r="A14" s="10" t="s">
        <v>63</v>
      </c>
      <c r="B14" s="11">
        <v>0.2</v>
      </c>
      <c r="C14" s="2">
        <v>25.9</v>
      </c>
      <c r="D14" s="3">
        <f t="shared" si="0"/>
        <v>12.950000000000001</v>
      </c>
    </row>
    <row r="15" spans="1:4" x14ac:dyDescent="0.25">
      <c r="A15" s="10" t="s">
        <v>64</v>
      </c>
      <c r="B15" s="11">
        <v>0.17</v>
      </c>
      <c r="C15" s="2">
        <v>25.8</v>
      </c>
      <c r="D15" s="3">
        <f t="shared" si="0"/>
        <v>15.176470588235293</v>
      </c>
    </row>
    <row r="16" spans="1:4" x14ac:dyDescent="0.25">
      <c r="A16" s="10" t="s">
        <v>65</v>
      </c>
      <c r="B16" s="11">
        <v>0.78</v>
      </c>
      <c r="C16" s="2">
        <v>31.6</v>
      </c>
      <c r="D16" s="3">
        <f t="shared" si="0"/>
        <v>4.0512820512820511</v>
      </c>
    </row>
    <row r="17" spans="1:4" x14ac:dyDescent="0.25">
      <c r="A17" s="10" t="s">
        <v>66</v>
      </c>
      <c r="B17" s="11">
        <v>0.64</v>
      </c>
      <c r="C17" s="2">
        <v>18.2</v>
      </c>
      <c r="D17" s="3">
        <f t="shared" si="0"/>
        <v>2.8437499999999996</v>
      </c>
    </row>
    <row r="18" spans="1:4" x14ac:dyDescent="0.25">
      <c r="A18" s="10" t="s">
        <v>67</v>
      </c>
      <c r="B18" s="11">
        <v>0.52</v>
      </c>
      <c r="C18" s="2">
        <v>21.2</v>
      </c>
      <c r="D18" s="3">
        <f t="shared" si="0"/>
        <v>4.0769230769230766</v>
      </c>
    </row>
    <row r="19" spans="1:4" x14ac:dyDescent="0.25">
      <c r="A19" s="10" t="s">
        <v>68</v>
      </c>
      <c r="B19" s="11">
        <v>0.41</v>
      </c>
      <c r="C19" s="2">
        <v>27.6</v>
      </c>
      <c r="D19" s="3">
        <f t="shared" si="0"/>
        <v>6.7317073170731714</v>
      </c>
    </row>
    <row r="20" spans="1:4" x14ac:dyDescent="0.25">
      <c r="A20" s="10" t="s">
        <v>69</v>
      </c>
      <c r="B20" s="11">
        <v>0.21</v>
      </c>
      <c r="C20" s="2">
        <v>28.4</v>
      </c>
      <c r="D20" s="3">
        <f t="shared" si="0"/>
        <v>13.523809523809524</v>
      </c>
    </row>
    <row r="21" spans="1:4" x14ac:dyDescent="0.25">
      <c r="A21" s="10" t="s">
        <v>70</v>
      </c>
      <c r="B21" s="11">
        <v>0.14000000000000001</v>
      </c>
      <c r="C21" s="2">
        <v>17.2</v>
      </c>
      <c r="D21" s="3">
        <f t="shared" si="0"/>
        <v>12.285714285714285</v>
      </c>
    </row>
    <row r="22" spans="1:4" x14ac:dyDescent="0.25">
      <c r="A22" s="10" t="s">
        <v>71</v>
      </c>
      <c r="B22" s="11">
        <v>0.26</v>
      </c>
      <c r="C22" s="2">
        <v>25.4</v>
      </c>
      <c r="D22" s="3">
        <f t="shared" si="0"/>
        <v>9.7692307692307683</v>
      </c>
    </row>
    <row r="23" spans="1:4" x14ac:dyDescent="0.25">
      <c r="A23" s="10" t="s">
        <v>72</v>
      </c>
      <c r="B23" s="11">
        <v>0.97</v>
      </c>
      <c r="C23" s="2">
        <v>24.1</v>
      </c>
      <c r="D23" s="3">
        <f t="shared" si="0"/>
        <v>2.4845360824742269</v>
      </c>
    </row>
    <row r="24" spans="1:4" x14ac:dyDescent="0.25">
      <c r="A24" s="10" t="s">
        <v>73</v>
      </c>
      <c r="B24" s="11">
        <v>0.16</v>
      </c>
      <c r="C24" s="2">
        <v>20.6</v>
      </c>
      <c r="D24" s="3">
        <f t="shared" si="0"/>
        <v>12.875</v>
      </c>
    </row>
    <row r="25" spans="1:4" x14ac:dyDescent="0.25">
      <c r="A25" s="10" t="s">
        <v>74</v>
      </c>
      <c r="B25" s="11">
        <v>0.26</v>
      </c>
      <c r="C25" s="2">
        <v>22</v>
      </c>
      <c r="D25" s="3">
        <f t="shared" si="0"/>
        <v>8.4615384615384617</v>
      </c>
    </row>
    <row r="26" spans="1:4" x14ac:dyDescent="0.25">
      <c r="A26" s="10" t="s">
        <v>75</v>
      </c>
      <c r="B26" s="11">
        <v>0.16</v>
      </c>
      <c r="C26" s="2">
        <v>18.5</v>
      </c>
      <c r="D26" s="3">
        <f t="shared" si="0"/>
        <v>11.5625</v>
      </c>
    </row>
    <row r="27" spans="1:4" x14ac:dyDescent="0.25">
      <c r="A27" s="10" t="s">
        <v>76</v>
      </c>
      <c r="B27" s="11">
        <v>0.44</v>
      </c>
      <c r="C27" s="2">
        <v>20.100000000000001</v>
      </c>
      <c r="D27" s="3">
        <f t="shared" si="0"/>
        <v>4.5681818181818183</v>
      </c>
    </row>
    <row r="28" spans="1:4" x14ac:dyDescent="0.25">
      <c r="A28" s="10" t="s">
        <v>77</v>
      </c>
      <c r="B28" s="11">
        <v>0.18</v>
      </c>
      <c r="C28" s="2">
        <v>22.5</v>
      </c>
      <c r="D28" s="3">
        <f t="shared" si="0"/>
        <v>12.5</v>
      </c>
    </row>
    <row r="29" spans="1:4" x14ac:dyDescent="0.25">
      <c r="A29" s="10" t="s">
        <v>78</v>
      </c>
      <c r="B29" s="11">
        <v>0.13</v>
      </c>
      <c r="C29" s="2">
        <v>21.3</v>
      </c>
      <c r="D29" s="3">
        <f t="shared" si="0"/>
        <v>16.384615384615387</v>
      </c>
    </row>
    <row r="30" spans="1:4" x14ac:dyDescent="0.25">
      <c r="A30" s="10" t="s">
        <v>79</v>
      </c>
      <c r="B30" s="11">
        <v>0.32</v>
      </c>
      <c r="C30" s="2">
        <v>26.2</v>
      </c>
      <c r="D30" s="3">
        <f t="shared" si="0"/>
        <v>8.1875</v>
      </c>
    </row>
    <row r="31" spans="1:4" x14ac:dyDescent="0.25">
      <c r="A31" s="10" t="s">
        <v>80</v>
      </c>
      <c r="B31" s="11">
        <v>0.56000000000000005</v>
      </c>
      <c r="C31" s="2">
        <v>20.9</v>
      </c>
      <c r="D31" s="3">
        <f t="shared" si="0"/>
        <v>3.7321428571428568</v>
      </c>
    </row>
    <row r="32" spans="1:4" x14ac:dyDescent="0.25">
      <c r="A32" s="10" t="s">
        <v>81</v>
      </c>
      <c r="B32" s="11">
        <v>1.2</v>
      </c>
      <c r="C32" s="2">
        <v>34.4</v>
      </c>
      <c r="D32" s="3">
        <f t="shared" si="0"/>
        <v>2.8666666666666667</v>
      </c>
    </row>
    <row r="33" spans="1:4" x14ac:dyDescent="0.25">
      <c r="A33" s="10" t="s">
        <v>82</v>
      </c>
      <c r="B33" s="11">
        <v>0.17</v>
      </c>
      <c r="C33" s="2">
        <v>29.7</v>
      </c>
      <c r="D33" s="3">
        <f t="shared" si="0"/>
        <v>17.47058823529412</v>
      </c>
    </row>
    <row r="34" spans="1:4" x14ac:dyDescent="0.25">
      <c r="A34" s="10" t="s">
        <v>83</v>
      </c>
      <c r="B34" s="11">
        <v>0.12</v>
      </c>
      <c r="C34" s="2">
        <v>21.9</v>
      </c>
      <c r="D34" s="3">
        <f t="shared" si="0"/>
        <v>18.25</v>
      </c>
    </row>
    <row r="35" spans="1:4" x14ac:dyDescent="0.25">
      <c r="A35" s="10" t="s">
        <v>84</v>
      </c>
      <c r="B35" s="11">
        <v>0.42</v>
      </c>
      <c r="C35" s="2">
        <v>27.4</v>
      </c>
      <c r="D35" s="3">
        <f t="shared" si="0"/>
        <v>6.5238095238095237</v>
      </c>
    </row>
    <row r="36" spans="1:4" x14ac:dyDescent="0.25">
      <c r="A36" s="10" t="s">
        <v>85</v>
      </c>
      <c r="B36" s="11">
        <v>0.97</v>
      </c>
      <c r="C36" s="2">
        <v>15.2</v>
      </c>
      <c r="D36" s="3">
        <f t="shared" si="0"/>
        <v>1.5670103092783505</v>
      </c>
    </row>
    <row r="37" spans="1:4" x14ac:dyDescent="0.25">
      <c r="A37" s="10" t="s">
        <v>86</v>
      </c>
      <c r="B37" s="11">
        <v>0.5</v>
      </c>
      <c r="C37" s="2">
        <v>15.4</v>
      </c>
      <c r="D37" s="3">
        <f t="shared" si="0"/>
        <v>3.08</v>
      </c>
    </row>
    <row r="38" spans="1:4" x14ac:dyDescent="0.25">
      <c r="A38" s="10" t="s">
        <v>87</v>
      </c>
      <c r="B38" s="11">
        <v>0.12</v>
      </c>
      <c r="C38" s="2">
        <v>31.09</v>
      </c>
      <c r="D38" s="3">
        <f t="shared" si="0"/>
        <v>25.908333333333331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"/>
  <sheetViews>
    <sheetView topLeftCell="A19" workbookViewId="0">
      <selection activeCell="G2" sqref="G2"/>
    </sheetView>
  </sheetViews>
  <sheetFormatPr defaultRowHeight="15" x14ac:dyDescent="0.25"/>
  <cols>
    <col min="1" max="1" width="26.140625" customWidth="1"/>
    <col min="2" max="2" width="19" customWidth="1"/>
    <col min="3" max="3" width="16.5703125" customWidth="1"/>
    <col min="4" max="4" width="20.7109375" customWidth="1"/>
    <col min="5" max="5" width="22.285156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187</v>
      </c>
    </row>
    <row r="2" spans="1:5" x14ac:dyDescent="0.25">
      <c r="A2" s="10" t="s">
        <v>51</v>
      </c>
      <c r="B2" s="11">
        <v>2.2799999999999998</v>
      </c>
      <c r="C2" s="2">
        <v>7.57</v>
      </c>
      <c r="D2" s="3">
        <f>(C2/(B2*1000))*100</f>
        <v>0.33201754385964916</v>
      </c>
      <c r="E2" s="14"/>
    </row>
    <row r="3" spans="1:5" x14ac:dyDescent="0.25">
      <c r="A3" s="10" t="s">
        <v>52</v>
      </c>
      <c r="B3" s="11">
        <v>2.69</v>
      </c>
      <c r="C3" s="2">
        <v>40.299999999999997</v>
      </c>
      <c r="D3" s="3">
        <f t="shared" ref="D3:D45" si="0">(C3/(B3*1000))*100</f>
        <v>1.4981412639405203</v>
      </c>
      <c r="E3" s="14" t="s">
        <v>188</v>
      </c>
    </row>
    <row r="4" spans="1:5" x14ac:dyDescent="0.25">
      <c r="A4" s="10" t="s">
        <v>88</v>
      </c>
      <c r="B4" s="11">
        <v>2.66</v>
      </c>
      <c r="C4" s="2">
        <v>47.7</v>
      </c>
      <c r="D4" s="3">
        <f t="shared" si="0"/>
        <v>1.7932330827067671</v>
      </c>
      <c r="E4" s="14" t="s">
        <v>188</v>
      </c>
    </row>
    <row r="5" spans="1:5" x14ac:dyDescent="0.25">
      <c r="A5" s="10" t="s">
        <v>54</v>
      </c>
      <c r="B5" s="11">
        <v>2.31</v>
      </c>
      <c r="C5" s="2">
        <v>39.700000000000003</v>
      </c>
      <c r="D5" s="3">
        <f t="shared" si="0"/>
        <v>1.7186147186147187</v>
      </c>
      <c r="E5" s="14" t="s">
        <v>188</v>
      </c>
    </row>
    <row r="6" spans="1:5" x14ac:dyDescent="0.25">
      <c r="A6" s="10" t="s">
        <v>89</v>
      </c>
      <c r="B6" s="11">
        <v>1.7</v>
      </c>
      <c r="C6" s="2">
        <v>27.1</v>
      </c>
      <c r="D6" s="3">
        <f t="shared" si="0"/>
        <v>1.5941176470588236</v>
      </c>
      <c r="E6" s="14" t="s">
        <v>188</v>
      </c>
    </row>
    <row r="7" spans="1:5" x14ac:dyDescent="0.25">
      <c r="A7" s="10" t="s">
        <v>90</v>
      </c>
      <c r="B7" s="11">
        <v>1.76</v>
      </c>
      <c r="C7" s="4">
        <v>52.1</v>
      </c>
      <c r="D7" s="3">
        <f t="shared" si="0"/>
        <v>2.9602272727272725</v>
      </c>
      <c r="E7" s="14" t="s">
        <v>188</v>
      </c>
    </row>
    <row r="8" spans="1:5" x14ac:dyDescent="0.25">
      <c r="A8" s="10" t="s">
        <v>91</v>
      </c>
      <c r="B8" s="11">
        <v>2.02</v>
      </c>
      <c r="C8" s="2">
        <v>6.15</v>
      </c>
      <c r="D8" s="3">
        <f t="shared" si="0"/>
        <v>0.30445544554455445</v>
      </c>
      <c r="E8" s="14"/>
    </row>
    <row r="9" spans="1:5" x14ac:dyDescent="0.25">
      <c r="A9" s="10" t="s">
        <v>92</v>
      </c>
      <c r="B9" s="11">
        <v>2.02</v>
      </c>
      <c r="C9" s="2">
        <v>7.02</v>
      </c>
      <c r="D9" s="3">
        <f t="shared" si="0"/>
        <v>0.3475247524752475</v>
      </c>
      <c r="E9" s="14"/>
    </row>
    <row r="10" spans="1:5" x14ac:dyDescent="0.25">
      <c r="A10" s="10" t="s">
        <v>93</v>
      </c>
      <c r="B10" s="11">
        <v>2.06</v>
      </c>
      <c r="C10" s="2">
        <v>16.7</v>
      </c>
      <c r="D10" s="3">
        <f t="shared" si="0"/>
        <v>0.81067961165048541</v>
      </c>
      <c r="E10" s="14"/>
    </row>
    <row r="11" spans="1:5" x14ac:dyDescent="0.25">
      <c r="A11" s="10" t="s">
        <v>94</v>
      </c>
      <c r="B11" s="11">
        <v>2.56</v>
      </c>
      <c r="C11" s="2">
        <v>7.61</v>
      </c>
      <c r="D11" s="3">
        <f t="shared" si="0"/>
        <v>0.29726562499999998</v>
      </c>
      <c r="E11" s="14"/>
    </row>
    <row r="12" spans="1:5" x14ac:dyDescent="0.25">
      <c r="A12" s="10" t="s">
        <v>95</v>
      </c>
      <c r="B12" s="11">
        <v>2.2200000000000002</v>
      </c>
      <c r="C12" s="2">
        <v>11.7</v>
      </c>
      <c r="D12" s="3">
        <f t="shared" si="0"/>
        <v>0.52702702702702697</v>
      </c>
      <c r="E12" s="14"/>
    </row>
    <row r="13" spans="1:5" x14ac:dyDescent="0.25">
      <c r="A13" s="10" t="s">
        <v>96</v>
      </c>
      <c r="B13" s="11">
        <v>1.82</v>
      </c>
      <c r="C13" s="2">
        <v>17.05</v>
      </c>
      <c r="D13" s="3">
        <f t="shared" si="0"/>
        <v>0.93681318681318682</v>
      </c>
      <c r="E13" s="14"/>
    </row>
    <row r="14" spans="1:5" x14ac:dyDescent="0.25">
      <c r="A14" s="10" t="s">
        <v>97</v>
      </c>
      <c r="B14" s="11">
        <v>1.82</v>
      </c>
      <c r="C14" s="2">
        <v>17.2</v>
      </c>
      <c r="D14" s="3">
        <f t="shared" si="0"/>
        <v>0.94505494505494514</v>
      </c>
      <c r="E14" s="14"/>
    </row>
    <row r="15" spans="1:5" x14ac:dyDescent="0.25">
      <c r="A15" s="10" t="s">
        <v>98</v>
      </c>
      <c r="B15" s="11">
        <v>2.11</v>
      </c>
      <c r="C15" s="2">
        <v>27.8</v>
      </c>
      <c r="D15" s="3">
        <f t="shared" si="0"/>
        <v>1.3175355450236967</v>
      </c>
      <c r="E15" s="14" t="s">
        <v>189</v>
      </c>
    </row>
    <row r="16" spans="1:5" x14ac:dyDescent="0.25">
      <c r="A16" s="10" t="s">
        <v>99</v>
      </c>
      <c r="B16" s="11">
        <v>2.4700000000000002</v>
      </c>
      <c r="C16" s="2">
        <v>25.6</v>
      </c>
      <c r="D16" s="3">
        <f t="shared" si="0"/>
        <v>1.0364372469635628</v>
      </c>
      <c r="E16" s="14" t="s">
        <v>189</v>
      </c>
    </row>
    <row r="17" spans="1:5" x14ac:dyDescent="0.25">
      <c r="A17" s="10" t="s">
        <v>100</v>
      </c>
      <c r="B17" s="11">
        <v>1.46</v>
      </c>
      <c r="C17" s="2">
        <v>28.8</v>
      </c>
      <c r="D17" s="3">
        <f t="shared" si="0"/>
        <v>1.9726027397260273</v>
      </c>
      <c r="E17" s="14" t="s">
        <v>190</v>
      </c>
    </row>
    <row r="18" spans="1:5" x14ac:dyDescent="0.25">
      <c r="A18" s="10" t="s">
        <v>101</v>
      </c>
      <c r="B18" s="11">
        <v>2.36</v>
      </c>
      <c r="C18" s="2">
        <v>75.900000000000006</v>
      </c>
      <c r="D18" s="3">
        <f t="shared" si="0"/>
        <v>3.2161016949152543</v>
      </c>
      <c r="E18" s="14" t="s">
        <v>188</v>
      </c>
    </row>
    <row r="19" spans="1:5" x14ac:dyDescent="0.25">
      <c r="A19" s="10" t="s">
        <v>102</v>
      </c>
      <c r="B19" s="11">
        <v>2</v>
      </c>
      <c r="C19" s="2">
        <v>46.01</v>
      </c>
      <c r="D19" s="3">
        <f t="shared" si="0"/>
        <v>2.3004999999999995</v>
      </c>
      <c r="E19" s="14" t="s">
        <v>188</v>
      </c>
    </row>
    <row r="20" spans="1:5" x14ac:dyDescent="0.25">
      <c r="A20" s="10" t="s">
        <v>103</v>
      </c>
      <c r="B20" s="11">
        <v>1.89</v>
      </c>
      <c r="C20" s="2">
        <v>14.9</v>
      </c>
      <c r="D20" s="3">
        <f t="shared" si="0"/>
        <v>0.78835978835978837</v>
      </c>
      <c r="E20" s="14"/>
    </row>
    <row r="21" spans="1:5" x14ac:dyDescent="0.25">
      <c r="A21" s="10" t="s">
        <v>104</v>
      </c>
      <c r="B21" s="11">
        <v>2.4500000000000002</v>
      </c>
      <c r="C21" s="2">
        <v>22.4</v>
      </c>
      <c r="D21" s="3">
        <f t="shared" si="0"/>
        <v>0.91428571428571415</v>
      </c>
      <c r="E21" s="14" t="s">
        <v>189</v>
      </c>
    </row>
    <row r="22" spans="1:5" x14ac:dyDescent="0.25">
      <c r="A22" s="10" t="s">
        <v>105</v>
      </c>
      <c r="B22" s="11">
        <v>2.2599999999999998</v>
      </c>
      <c r="C22" s="2">
        <v>26.5</v>
      </c>
      <c r="D22" s="3">
        <f t="shared" si="0"/>
        <v>1.1725663716814159</v>
      </c>
      <c r="E22" s="14" t="s">
        <v>189</v>
      </c>
    </row>
    <row r="23" spans="1:5" x14ac:dyDescent="0.25">
      <c r="A23" s="10" t="s">
        <v>106</v>
      </c>
      <c r="B23" s="11">
        <v>2.72</v>
      </c>
      <c r="C23" s="2">
        <v>24.3</v>
      </c>
      <c r="D23" s="3">
        <f t="shared" si="0"/>
        <v>0.89338235294117652</v>
      </c>
      <c r="E23" s="14" t="s">
        <v>189</v>
      </c>
    </row>
    <row r="24" spans="1:5" x14ac:dyDescent="0.25">
      <c r="A24" s="10" t="s">
        <v>107</v>
      </c>
      <c r="B24" s="11">
        <v>2.66</v>
      </c>
      <c r="C24" s="2">
        <v>13.06</v>
      </c>
      <c r="D24" s="3">
        <f t="shared" si="0"/>
        <v>0.49097744360902262</v>
      </c>
      <c r="E24" s="14" t="s">
        <v>189</v>
      </c>
    </row>
    <row r="25" spans="1:5" x14ac:dyDescent="0.25">
      <c r="A25" s="10" t="s">
        <v>108</v>
      </c>
      <c r="B25" s="11">
        <v>1.88</v>
      </c>
      <c r="C25" s="2">
        <v>20.100000000000001</v>
      </c>
      <c r="D25" s="3">
        <f t="shared" si="0"/>
        <v>1.0691489361702129</v>
      </c>
      <c r="E25" s="14" t="s">
        <v>189</v>
      </c>
    </row>
    <row r="26" spans="1:5" x14ac:dyDescent="0.25">
      <c r="A26" s="10" t="s">
        <v>109</v>
      </c>
      <c r="B26" s="11">
        <v>1.8</v>
      </c>
      <c r="C26" s="2">
        <v>36.1</v>
      </c>
      <c r="D26" s="3">
        <f t="shared" si="0"/>
        <v>2.0055555555555555</v>
      </c>
      <c r="E26" s="14" t="s">
        <v>188</v>
      </c>
    </row>
    <row r="27" spans="1:5" x14ac:dyDescent="0.25">
      <c r="A27" s="10" t="s">
        <v>110</v>
      </c>
      <c r="B27" s="11">
        <v>2.76</v>
      </c>
      <c r="C27" s="2">
        <v>54.2</v>
      </c>
      <c r="D27" s="3">
        <f t="shared" si="0"/>
        <v>1.963768115942029</v>
      </c>
      <c r="E27" s="14" t="s">
        <v>188</v>
      </c>
    </row>
    <row r="28" spans="1:5" x14ac:dyDescent="0.25">
      <c r="A28" s="10" t="s">
        <v>111</v>
      </c>
      <c r="B28" s="11">
        <v>2.13</v>
      </c>
      <c r="C28" s="2">
        <v>38.700000000000003</v>
      </c>
      <c r="D28" s="3">
        <f t="shared" si="0"/>
        <v>1.8169014084507045</v>
      </c>
      <c r="E28" s="14" t="s">
        <v>188</v>
      </c>
    </row>
    <row r="29" spans="1:5" x14ac:dyDescent="0.25">
      <c r="A29" s="10" t="s">
        <v>112</v>
      </c>
      <c r="B29" s="11">
        <v>2.84</v>
      </c>
      <c r="C29" s="2">
        <v>43.6</v>
      </c>
      <c r="D29" s="3">
        <f t="shared" si="0"/>
        <v>1.535211267605634</v>
      </c>
      <c r="E29" s="14" t="s">
        <v>188</v>
      </c>
    </row>
    <row r="30" spans="1:5" x14ac:dyDescent="0.25">
      <c r="A30" s="10" t="s">
        <v>113</v>
      </c>
      <c r="B30" s="11">
        <v>2.34</v>
      </c>
      <c r="C30" s="2">
        <v>49.7</v>
      </c>
      <c r="D30" s="3">
        <f t="shared" si="0"/>
        <v>2.1239316239316244</v>
      </c>
      <c r="E30" s="14" t="s">
        <v>188</v>
      </c>
    </row>
    <row r="31" spans="1:5" x14ac:dyDescent="0.25">
      <c r="A31" s="10" t="s">
        <v>114</v>
      </c>
      <c r="B31" s="11">
        <v>2.0699999999999998</v>
      </c>
      <c r="C31" s="2">
        <v>22.2</v>
      </c>
      <c r="D31" s="3">
        <f t="shared" si="0"/>
        <v>1.0724637681159419</v>
      </c>
      <c r="E31" s="14" t="s">
        <v>189</v>
      </c>
    </row>
    <row r="32" spans="1:5" x14ac:dyDescent="0.25">
      <c r="A32" s="10" t="s">
        <v>115</v>
      </c>
      <c r="B32" s="11">
        <v>1.97</v>
      </c>
      <c r="C32" s="2">
        <v>11.1</v>
      </c>
      <c r="D32" s="3">
        <f t="shared" si="0"/>
        <v>0.56345177664974611</v>
      </c>
      <c r="E32" s="14" t="s">
        <v>190</v>
      </c>
    </row>
    <row r="33" spans="1:5" x14ac:dyDescent="0.25">
      <c r="A33" s="10" t="s">
        <v>116</v>
      </c>
      <c r="B33" s="11">
        <v>2.4500000000000002</v>
      </c>
      <c r="C33" s="2">
        <v>68.5</v>
      </c>
      <c r="D33" s="3">
        <f t="shared" si="0"/>
        <v>2.7959183673469385</v>
      </c>
      <c r="E33" s="14" t="s">
        <v>188</v>
      </c>
    </row>
    <row r="34" spans="1:5" x14ac:dyDescent="0.25">
      <c r="A34" s="10" t="s">
        <v>117</v>
      </c>
      <c r="B34" s="11">
        <v>2.2000000000000002</v>
      </c>
      <c r="C34" s="2">
        <v>25.8</v>
      </c>
      <c r="D34" s="3">
        <f t="shared" si="0"/>
        <v>1.1727272727272726</v>
      </c>
      <c r="E34" s="14" t="s">
        <v>189</v>
      </c>
    </row>
    <row r="35" spans="1:5" x14ac:dyDescent="0.25">
      <c r="A35" s="10" t="s">
        <v>118</v>
      </c>
      <c r="B35" s="11">
        <v>2.17</v>
      </c>
      <c r="C35" s="2">
        <v>6.89</v>
      </c>
      <c r="D35" s="3">
        <f t="shared" si="0"/>
        <v>0.31751152073732719</v>
      </c>
      <c r="E35" s="14"/>
    </row>
    <row r="36" spans="1:5" x14ac:dyDescent="0.25">
      <c r="A36" s="10" t="s">
        <v>119</v>
      </c>
      <c r="B36" s="11">
        <v>2.21</v>
      </c>
      <c r="C36" s="2">
        <v>6.63</v>
      </c>
      <c r="D36" s="3">
        <f t="shared" si="0"/>
        <v>0.3</v>
      </c>
      <c r="E36" s="14"/>
    </row>
    <row r="37" spans="1:5" x14ac:dyDescent="0.25">
      <c r="A37" s="10" t="s">
        <v>120</v>
      </c>
      <c r="B37" s="11">
        <v>1.91</v>
      </c>
      <c r="C37" s="2">
        <v>8.65</v>
      </c>
      <c r="D37" s="3">
        <f t="shared" si="0"/>
        <v>0.45287958115183252</v>
      </c>
      <c r="E37" s="14"/>
    </row>
    <row r="38" spans="1:5" x14ac:dyDescent="0.25">
      <c r="A38" s="10" t="s">
        <v>121</v>
      </c>
      <c r="B38" s="11">
        <v>2.09</v>
      </c>
      <c r="C38" s="2">
        <v>34.6</v>
      </c>
      <c r="D38" s="3">
        <f t="shared" si="0"/>
        <v>1.6555023923444976</v>
      </c>
      <c r="E38" s="14" t="s">
        <v>188</v>
      </c>
    </row>
    <row r="39" spans="1:5" x14ac:dyDescent="0.25">
      <c r="A39" s="10" t="s">
        <v>122</v>
      </c>
      <c r="B39" s="11">
        <v>1.86</v>
      </c>
      <c r="C39" s="2">
        <v>7.56</v>
      </c>
      <c r="D39" s="3">
        <f t="shared" si="0"/>
        <v>0.40645161290322579</v>
      </c>
      <c r="E39" s="14"/>
    </row>
    <row r="40" spans="1:5" x14ac:dyDescent="0.25">
      <c r="A40" s="10" t="s">
        <v>123</v>
      </c>
      <c r="B40" s="11">
        <v>2.17</v>
      </c>
      <c r="C40" s="2">
        <v>9.36</v>
      </c>
      <c r="D40" s="3">
        <f t="shared" si="0"/>
        <v>0.43133640552995395</v>
      </c>
      <c r="E40" s="14"/>
    </row>
    <row r="41" spans="1:5" x14ac:dyDescent="0.25">
      <c r="A41" s="10" t="s">
        <v>124</v>
      </c>
      <c r="B41" s="11">
        <v>1.86</v>
      </c>
      <c r="C41" s="2">
        <v>23.9</v>
      </c>
      <c r="D41" s="3">
        <f t="shared" si="0"/>
        <v>1.2849462365591395</v>
      </c>
      <c r="E41" s="14" t="s">
        <v>190</v>
      </c>
    </row>
    <row r="42" spans="1:5" x14ac:dyDescent="0.25">
      <c r="A42" s="10" t="s">
        <v>125</v>
      </c>
      <c r="B42" s="11">
        <v>1.77</v>
      </c>
      <c r="C42" s="2">
        <v>10.7</v>
      </c>
      <c r="D42" s="3">
        <f t="shared" si="0"/>
        <v>0.60451977401129942</v>
      </c>
      <c r="E42" s="14"/>
    </row>
    <row r="43" spans="1:5" x14ac:dyDescent="0.25">
      <c r="A43" s="10" t="s">
        <v>126</v>
      </c>
      <c r="B43" s="11">
        <v>2.1800000000000002</v>
      </c>
      <c r="C43" s="2">
        <v>86.6</v>
      </c>
      <c r="D43" s="3">
        <f t="shared" si="0"/>
        <v>3.9724770642201834</v>
      </c>
      <c r="E43" s="14" t="s">
        <v>188</v>
      </c>
    </row>
    <row r="44" spans="1:5" x14ac:dyDescent="0.25">
      <c r="A44" s="10" t="s">
        <v>127</v>
      </c>
      <c r="B44" s="11">
        <v>1.8</v>
      </c>
      <c r="C44" s="2">
        <v>12.9</v>
      </c>
      <c r="D44" s="3">
        <f t="shared" si="0"/>
        <v>0.71666666666666667</v>
      </c>
      <c r="E44" s="14"/>
    </row>
    <row r="45" spans="1:5" x14ac:dyDescent="0.25">
      <c r="A45" s="10" t="s">
        <v>128</v>
      </c>
      <c r="B45" s="11">
        <v>3.03</v>
      </c>
      <c r="C45" s="2">
        <v>36.090000000000003</v>
      </c>
      <c r="D45" s="3">
        <f t="shared" si="0"/>
        <v>1.1910891089108913</v>
      </c>
      <c r="E45" s="14" t="s">
        <v>189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0"/>
  <sheetViews>
    <sheetView workbookViewId="0">
      <selection activeCell="H2" sqref="H2"/>
    </sheetView>
  </sheetViews>
  <sheetFormatPr defaultRowHeight="15" x14ac:dyDescent="0.25"/>
  <cols>
    <col min="1" max="1" width="26.7109375" customWidth="1"/>
    <col min="2" max="2" width="17.85546875" customWidth="1"/>
    <col min="3" max="3" width="18.5703125" customWidth="1"/>
    <col min="4" max="4" width="16.7109375" customWidth="1"/>
    <col min="5" max="5" width="19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3" t="s">
        <v>187</v>
      </c>
    </row>
    <row r="2" spans="1:5" x14ac:dyDescent="0.25">
      <c r="A2" s="10" t="s">
        <v>129</v>
      </c>
      <c r="B2" s="11">
        <v>2.94</v>
      </c>
      <c r="C2" s="2">
        <v>8.43</v>
      </c>
      <c r="D2" s="3">
        <f>(C2/(B2*1000))*100</f>
        <v>0.28673469387755102</v>
      </c>
      <c r="E2" s="14"/>
    </row>
    <row r="3" spans="1:5" x14ac:dyDescent="0.25">
      <c r="A3" s="10" t="s">
        <v>51</v>
      </c>
      <c r="B3" s="11">
        <v>2.5099999999999998</v>
      </c>
      <c r="C3" s="2">
        <v>7.57</v>
      </c>
      <c r="D3" s="3">
        <f t="shared" ref="D3:D60" si="0">(C3/(B3*1000))*100</f>
        <v>0.301593625498008</v>
      </c>
      <c r="E3" s="14"/>
    </row>
    <row r="4" spans="1:5" x14ac:dyDescent="0.25">
      <c r="A4" s="10" t="s">
        <v>130</v>
      </c>
      <c r="B4" s="11">
        <v>2.16</v>
      </c>
      <c r="C4" s="2">
        <v>65.8</v>
      </c>
      <c r="D4" s="3">
        <f t="shared" si="0"/>
        <v>3.0462962962962963</v>
      </c>
      <c r="E4" s="14" t="s">
        <v>188</v>
      </c>
    </row>
    <row r="5" spans="1:5" x14ac:dyDescent="0.25">
      <c r="A5" s="10" t="s">
        <v>52</v>
      </c>
      <c r="B5" s="11">
        <v>2.12</v>
      </c>
      <c r="C5" s="2">
        <v>49.7</v>
      </c>
      <c r="D5" s="3">
        <f t="shared" si="0"/>
        <v>2.3443396226415096</v>
      </c>
      <c r="E5" s="14" t="s">
        <v>188</v>
      </c>
    </row>
    <row r="6" spans="1:5" x14ac:dyDescent="0.25">
      <c r="A6" s="10" t="s">
        <v>131</v>
      </c>
      <c r="B6" s="11">
        <v>2.41</v>
      </c>
      <c r="C6" s="2">
        <v>46.08</v>
      </c>
      <c r="D6" s="3">
        <f t="shared" si="0"/>
        <v>1.912033195020747</v>
      </c>
      <c r="E6" s="14" t="s">
        <v>188</v>
      </c>
    </row>
    <row r="7" spans="1:5" x14ac:dyDescent="0.25">
      <c r="A7" s="10" t="s">
        <v>132</v>
      </c>
      <c r="B7" s="11">
        <v>2.59</v>
      </c>
      <c r="C7" s="4">
        <v>59.3</v>
      </c>
      <c r="D7" s="3">
        <f t="shared" si="0"/>
        <v>2.2895752895752892</v>
      </c>
      <c r="E7" s="14" t="s">
        <v>188</v>
      </c>
    </row>
    <row r="8" spans="1:5" x14ac:dyDescent="0.25">
      <c r="A8" s="10" t="s">
        <v>133</v>
      </c>
      <c r="B8" s="11">
        <v>2.86</v>
      </c>
      <c r="C8" s="2">
        <v>72.099999999999994</v>
      </c>
      <c r="D8" s="3">
        <f t="shared" si="0"/>
        <v>2.5209790209790208</v>
      </c>
      <c r="E8" s="14" t="s">
        <v>188</v>
      </c>
    </row>
    <row r="9" spans="1:5" x14ac:dyDescent="0.25">
      <c r="A9" s="10" t="s">
        <v>134</v>
      </c>
      <c r="B9" s="11">
        <v>2.83</v>
      </c>
      <c r="C9" s="2">
        <v>76.010000000000005</v>
      </c>
      <c r="D9" s="3">
        <f t="shared" si="0"/>
        <v>2.6858657243816255</v>
      </c>
      <c r="E9" s="14" t="s">
        <v>188</v>
      </c>
    </row>
    <row r="10" spans="1:5" x14ac:dyDescent="0.25">
      <c r="A10" s="10" t="s">
        <v>135</v>
      </c>
      <c r="B10" s="11">
        <v>2.15</v>
      </c>
      <c r="C10" s="2">
        <v>55.7</v>
      </c>
      <c r="D10" s="3">
        <f t="shared" si="0"/>
        <v>2.590697674418605</v>
      </c>
      <c r="E10" s="14" t="s">
        <v>188</v>
      </c>
    </row>
    <row r="11" spans="1:5" x14ac:dyDescent="0.25">
      <c r="A11" s="10" t="s">
        <v>136</v>
      </c>
      <c r="B11" s="11">
        <v>2.44</v>
      </c>
      <c r="C11" s="2">
        <v>24.06</v>
      </c>
      <c r="D11" s="3">
        <f t="shared" si="0"/>
        <v>0.98606557377049175</v>
      </c>
      <c r="E11" s="14" t="s">
        <v>189</v>
      </c>
    </row>
    <row r="12" spans="1:5" x14ac:dyDescent="0.25">
      <c r="A12" s="10" t="s">
        <v>137</v>
      </c>
      <c r="B12" s="11">
        <v>2.5499999999999998</v>
      </c>
      <c r="C12" s="2">
        <v>21.8</v>
      </c>
      <c r="D12" s="3">
        <f t="shared" si="0"/>
        <v>0.8549019607843138</v>
      </c>
      <c r="E12" s="14" t="s">
        <v>189</v>
      </c>
    </row>
    <row r="13" spans="1:5" x14ac:dyDescent="0.25">
      <c r="A13" s="10" t="s">
        <v>138</v>
      </c>
      <c r="B13" s="11">
        <v>2.66</v>
      </c>
      <c r="C13" s="2">
        <v>99.2</v>
      </c>
      <c r="D13" s="3">
        <f t="shared" si="0"/>
        <v>3.7293233082706765</v>
      </c>
      <c r="E13" s="14" t="s">
        <v>188</v>
      </c>
    </row>
    <row r="14" spans="1:5" x14ac:dyDescent="0.25">
      <c r="A14" s="10" t="s">
        <v>139</v>
      </c>
      <c r="B14" s="11">
        <v>2.25</v>
      </c>
      <c r="C14" s="2">
        <v>24.01</v>
      </c>
      <c r="D14" s="3">
        <f t="shared" si="0"/>
        <v>1.0671111111111111</v>
      </c>
      <c r="E14" s="14" t="s">
        <v>189</v>
      </c>
    </row>
    <row r="15" spans="1:5" x14ac:dyDescent="0.25">
      <c r="A15" s="10" t="s">
        <v>140</v>
      </c>
      <c r="B15" s="11">
        <v>2.19</v>
      </c>
      <c r="C15" s="2">
        <v>18</v>
      </c>
      <c r="D15" s="3">
        <f t="shared" si="0"/>
        <v>0.82191780821917804</v>
      </c>
      <c r="E15" s="14" t="s">
        <v>189</v>
      </c>
    </row>
    <row r="16" spans="1:5" x14ac:dyDescent="0.25">
      <c r="A16" s="10" t="s">
        <v>141</v>
      </c>
      <c r="B16" s="11">
        <v>1.79</v>
      </c>
      <c r="C16" s="2">
        <v>6.69</v>
      </c>
      <c r="D16" s="3">
        <f t="shared" si="0"/>
        <v>0.37374301675977656</v>
      </c>
      <c r="E16" s="14"/>
    </row>
    <row r="17" spans="1:5" x14ac:dyDescent="0.25">
      <c r="A17" s="10" t="s">
        <v>142</v>
      </c>
      <c r="B17" s="11">
        <v>2.14</v>
      </c>
      <c r="C17" s="2">
        <v>51.6</v>
      </c>
      <c r="D17" s="3">
        <f t="shared" si="0"/>
        <v>2.4112149532710281</v>
      </c>
      <c r="E17" s="14" t="s">
        <v>188</v>
      </c>
    </row>
    <row r="18" spans="1:5" x14ac:dyDescent="0.25">
      <c r="A18" s="10" t="s">
        <v>143</v>
      </c>
      <c r="B18" s="11">
        <v>2.29</v>
      </c>
      <c r="C18" s="2">
        <v>35.299999999999997</v>
      </c>
      <c r="D18" s="3">
        <f t="shared" si="0"/>
        <v>1.5414847161572052</v>
      </c>
      <c r="E18" s="14" t="s">
        <v>189</v>
      </c>
    </row>
    <row r="19" spans="1:5" x14ac:dyDescent="0.25">
      <c r="A19" s="10" t="s">
        <v>144</v>
      </c>
      <c r="B19" s="11">
        <v>2.1</v>
      </c>
      <c r="C19" s="2">
        <v>37.9</v>
      </c>
      <c r="D19" s="3">
        <f t="shared" si="0"/>
        <v>1.8047619047619048</v>
      </c>
      <c r="E19" s="14" t="s">
        <v>189</v>
      </c>
    </row>
    <row r="20" spans="1:5" x14ac:dyDescent="0.25">
      <c r="A20" s="10" t="s">
        <v>145</v>
      </c>
      <c r="B20" s="11">
        <v>2.2400000000000002</v>
      </c>
      <c r="C20" s="2">
        <v>28.3</v>
      </c>
      <c r="D20" s="3">
        <f t="shared" si="0"/>
        <v>1.2633928571428572</v>
      </c>
      <c r="E20" s="14" t="s">
        <v>189</v>
      </c>
    </row>
    <row r="21" spans="1:5" x14ac:dyDescent="0.25">
      <c r="A21" s="10" t="s">
        <v>146</v>
      </c>
      <c r="B21" s="11">
        <v>2.2799999999999998</v>
      </c>
      <c r="C21" s="2">
        <v>26.5</v>
      </c>
      <c r="D21" s="3">
        <f t="shared" si="0"/>
        <v>1.1622807017543859</v>
      </c>
      <c r="E21" s="14" t="s">
        <v>189</v>
      </c>
    </row>
    <row r="22" spans="1:5" x14ac:dyDescent="0.25">
      <c r="A22" s="10" t="s">
        <v>147</v>
      </c>
      <c r="B22" s="11">
        <v>2.33</v>
      </c>
      <c r="C22" s="2">
        <v>8.49</v>
      </c>
      <c r="D22" s="3">
        <f t="shared" si="0"/>
        <v>0.36437768240343349</v>
      </c>
      <c r="E22" s="14"/>
    </row>
    <row r="23" spans="1:5" x14ac:dyDescent="0.25">
      <c r="A23" s="10" t="s">
        <v>148</v>
      </c>
      <c r="B23" s="11">
        <v>2.5099999999999998</v>
      </c>
      <c r="C23" s="2">
        <v>73.400000000000006</v>
      </c>
      <c r="D23" s="3">
        <f t="shared" si="0"/>
        <v>2.9243027888446216</v>
      </c>
      <c r="E23" s="14" t="s">
        <v>188</v>
      </c>
    </row>
    <row r="24" spans="1:5" x14ac:dyDescent="0.25">
      <c r="A24" s="10" t="s">
        <v>149</v>
      </c>
      <c r="B24" s="11">
        <v>2.2000000000000002</v>
      </c>
      <c r="C24" s="2">
        <v>43.6</v>
      </c>
      <c r="D24" s="3">
        <f t="shared" si="0"/>
        <v>1.9818181818181819</v>
      </c>
      <c r="E24" s="14" t="s">
        <v>188</v>
      </c>
    </row>
    <row r="25" spans="1:5" x14ac:dyDescent="0.25">
      <c r="A25" s="10" t="s">
        <v>150</v>
      </c>
      <c r="B25" s="11">
        <v>2.25</v>
      </c>
      <c r="C25" s="2">
        <v>37.200000000000003</v>
      </c>
      <c r="D25" s="3">
        <f t="shared" si="0"/>
        <v>1.6533333333333333</v>
      </c>
      <c r="E25" s="14" t="s">
        <v>188</v>
      </c>
    </row>
    <row r="26" spans="1:5" x14ac:dyDescent="0.25">
      <c r="A26" s="10" t="s">
        <v>151</v>
      </c>
      <c r="B26" s="11">
        <v>2.38</v>
      </c>
      <c r="C26" s="2">
        <v>63.2</v>
      </c>
      <c r="D26" s="3">
        <f t="shared" si="0"/>
        <v>2.6554621848739495</v>
      </c>
      <c r="E26" s="14" t="s">
        <v>188</v>
      </c>
    </row>
    <row r="27" spans="1:5" x14ac:dyDescent="0.25">
      <c r="A27" s="10" t="s">
        <v>152</v>
      </c>
      <c r="B27" s="11">
        <v>2.33</v>
      </c>
      <c r="C27" s="2">
        <v>47.06</v>
      </c>
      <c r="D27" s="3">
        <f t="shared" si="0"/>
        <v>2.0197424892703864</v>
      </c>
      <c r="E27" s="14" t="s">
        <v>188</v>
      </c>
    </row>
    <row r="28" spans="1:5" x14ac:dyDescent="0.25">
      <c r="A28" s="10" t="s">
        <v>153</v>
      </c>
      <c r="B28" s="11">
        <v>1.99</v>
      </c>
      <c r="C28" s="2">
        <v>14.7</v>
      </c>
      <c r="D28" s="3">
        <f t="shared" si="0"/>
        <v>0.7386934673366834</v>
      </c>
      <c r="E28" s="14"/>
    </row>
    <row r="29" spans="1:5" x14ac:dyDescent="0.25">
      <c r="A29" s="10" t="s">
        <v>154</v>
      </c>
      <c r="B29" s="11">
        <v>2.0699999999999998</v>
      </c>
      <c r="C29" s="2">
        <v>10.9</v>
      </c>
      <c r="D29" s="3">
        <f t="shared" si="0"/>
        <v>0.52657004830917875</v>
      </c>
      <c r="E29" s="14"/>
    </row>
    <row r="30" spans="1:5" x14ac:dyDescent="0.25">
      <c r="A30" s="10" t="s">
        <v>155</v>
      </c>
      <c r="B30" s="11">
        <v>2.82</v>
      </c>
      <c r="C30" s="2">
        <v>21.5</v>
      </c>
      <c r="D30" s="3">
        <f t="shared" si="0"/>
        <v>0.76241134751773043</v>
      </c>
      <c r="E30" s="14" t="s">
        <v>189</v>
      </c>
    </row>
    <row r="31" spans="1:5" x14ac:dyDescent="0.25">
      <c r="A31" s="10" t="s">
        <v>156</v>
      </c>
      <c r="B31" s="11">
        <v>2.4</v>
      </c>
      <c r="C31" s="2">
        <v>41.2</v>
      </c>
      <c r="D31" s="3">
        <f t="shared" si="0"/>
        <v>1.7166666666666668</v>
      </c>
      <c r="E31" s="14" t="s">
        <v>188</v>
      </c>
    </row>
    <row r="32" spans="1:5" x14ac:dyDescent="0.25">
      <c r="A32" s="10" t="s">
        <v>157</v>
      </c>
      <c r="B32" s="11">
        <v>2.4900000000000002</v>
      </c>
      <c r="C32" s="2">
        <v>63.7</v>
      </c>
      <c r="D32" s="3">
        <f t="shared" si="0"/>
        <v>2.5582329317269075</v>
      </c>
      <c r="E32" s="14" t="s">
        <v>188</v>
      </c>
    </row>
    <row r="33" spans="1:5" x14ac:dyDescent="0.25">
      <c r="A33" s="10" t="s">
        <v>158</v>
      </c>
      <c r="B33" s="11">
        <v>1.67</v>
      </c>
      <c r="C33" s="2">
        <v>28.5</v>
      </c>
      <c r="D33" s="3">
        <f t="shared" si="0"/>
        <v>1.7065868263473054</v>
      </c>
      <c r="E33" s="14" t="s">
        <v>188</v>
      </c>
    </row>
    <row r="34" spans="1:5" x14ac:dyDescent="0.25">
      <c r="A34" s="10" t="s">
        <v>159</v>
      </c>
      <c r="B34" s="11">
        <v>2.15</v>
      </c>
      <c r="C34" s="2">
        <v>18.03</v>
      </c>
      <c r="D34" s="3">
        <f t="shared" si="0"/>
        <v>0.83860465116279082</v>
      </c>
      <c r="E34" s="14" t="s">
        <v>189</v>
      </c>
    </row>
    <row r="35" spans="1:5" x14ac:dyDescent="0.25">
      <c r="A35" s="10" t="s">
        <v>160</v>
      </c>
      <c r="B35" s="11">
        <v>2.11</v>
      </c>
      <c r="C35" s="2">
        <v>7.13</v>
      </c>
      <c r="D35" s="3">
        <f t="shared" si="0"/>
        <v>0.33791469194312795</v>
      </c>
      <c r="E35" s="14"/>
    </row>
    <row r="36" spans="1:5" x14ac:dyDescent="0.25">
      <c r="A36" s="10" t="s">
        <v>161</v>
      </c>
      <c r="B36" s="11">
        <v>1.8</v>
      </c>
      <c r="C36" s="2">
        <v>11.3</v>
      </c>
      <c r="D36" s="3">
        <f t="shared" si="0"/>
        <v>0.62777777777777777</v>
      </c>
      <c r="E36" s="14"/>
    </row>
    <row r="37" spans="1:5" x14ac:dyDescent="0.25">
      <c r="A37" s="10" t="s">
        <v>162</v>
      </c>
      <c r="B37" s="11">
        <v>2.23</v>
      </c>
      <c r="C37" s="2">
        <v>15.1</v>
      </c>
      <c r="D37" s="3">
        <f t="shared" si="0"/>
        <v>0.67713004484304928</v>
      </c>
      <c r="E37" s="14"/>
    </row>
    <row r="38" spans="1:5" x14ac:dyDescent="0.25">
      <c r="A38" s="10" t="s">
        <v>163</v>
      </c>
      <c r="B38" s="11">
        <v>1.82</v>
      </c>
      <c r="C38" s="2">
        <v>26.3</v>
      </c>
      <c r="D38" s="3">
        <f t="shared" si="0"/>
        <v>1.445054945054945</v>
      </c>
      <c r="E38" s="14" t="s">
        <v>189</v>
      </c>
    </row>
    <row r="39" spans="1:5" x14ac:dyDescent="0.25">
      <c r="A39" s="10" t="s">
        <v>164</v>
      </c>
      <c r="B39" s="11">
        <v>1.96</v>
      </c>
      <c r="C39" s="2">
        <v>35</v>
      </c>
      <c r="D39" s="3">
        <f t="shared" si="0"/>
        <v>1.7857142857142856</v>
      </c>
      <c r="E39" s="14" t="s">
        <v>189</v>
      </c>
    </row>
    <row r="40" spans="1:5" x14ac:dyDescent="0.25">
      <c r="A40" s="10" t="s">
        <v>165</v>
      </c>
      <c r="B40" s="11">
        <v>2.5299999999999998</v>
      </c>
      <c r="C40" s="2">
        <v>63.8</v>
      </c>
      <c r="D40" s="3">
        <f t="shared" si="0"/>
        <v>2.5217391304347823</v>
      </c>
      <c r="E40" s="14" t="s">
        <v>188</v>
      </c>
    </row>
    <row r="41" spans="1:5" x14ac:dyDescent="0.25">
      <c r="A41" s="10" t="s">
        <v>166</v>
      </c>
      <c r="B41" s="11">
        <v>1.65</v>
      </c>
      <c r="C41" s="2">
        <v>17.399999999999999</v>
      </c>
      <c r="D41" s="3">
        <f t="shared" si="0"/>
        <v>1.0545454545454545</v>
      </c>
      <c r="E41" s="14" t="s">
        <v>189</v>
      </c>
    </row>
    <row r="42" spans="1:5" x14ac:dyDescent="0.25">
      <c r="A42" s="10" t="s">
        <v>167</v>
      </c>
      <c r="B42" s="11">
        <v>1.77</v>
      </c>
      <c r="C42" s="2">
        <v>28.2</v>
      </c>
      <c r="D42" s="3">
        <f t="shared" si="0"/>
        <v>1.5932203389830506</v>
      </c>
      <c r="E42" s="14" t="s">
        <v>189</v>
      </c>
    </row>
    <row r="43" spans="1:5" x14ac:dyDescent="0.25">
      <c r="A43" s="10" t="s">
        <v>168</v>
      </c>
      <c r="B43" s="11">
        <v>1.94</v>
      </c>
      <c r="C43" s="2">
        <v>80.3</v>
      </c>
      <c r="D43" s="3">
        <f t="shared" si="0"/>
        <v>4.1391752577319583</v>
      </c>
      <c r="E43" s="14" t="s">
        <v>188</v>
      </c>
    </row>
    <row r="44" spans="1:5" x14ac:dyDescent="0.25">
      <c r="A44" s="10" t="s">
        <v>169</v>
      </c>
      <c r="B44" s="11">
        <v>2</v>
      </c>
      <c r="C44" s="2">
        <v>11.3</v>
      </c>
      <c r="D44" s="3">
        <f t="shared" si="0"/>
        <v>0.56500000000000006</v>
      </c>
      <c r="E44" s="14"/>
    </row>
    <row r="45" spans="1:5" x14ac:dyDescent="0.25">
      <c r="A45" s="10" t="s">
        <v>170</v>
      </c>
      <c r="B45" s="11">
        <v>2.39</v>
      </c>
      <c r="C45" s="2">
        <v>18.100000000000001</v>
      </c>
      <c r="D45" s="3">
        <f t="shared" si="0"/>
        <v>0.75732217573221761</v>
      </c>
      <c r="E45" s="14" t="s">
        <v>189</v>
      </c>
    </row>
    <row r="46" spans="1:5" x14ac:dyDescent="0.25">
      <c r="A46" s="10" t="s">
        <v>171</v>
      </c>
      <c r="B46" s="11">
        <v>2.12</v>
      </c>
      <c r="C46" s="2">
        <v>28.8</v>
      </c>
      <c r="D46" s="3">
        <f t="shared" si="0"/>
        <v>1.3584905660377358</v>
      </c>
      <c r="E46" s="14" t="s">
        <v>189</v>
      </c>
    </row>
    <row r="47" spans="1:5" x14ac:dyDescent="0.25">
      <c r="A47" s="10" t="s">
        <v>172</v>
      </c>
      <c r="B47" s="11">
        <v>2.14</v>
      </c>
      <c r="C47" s="2">
        <v>11.3</v>
      </c>
      <c r="D47" s="3">
        <f t="shared" si="0"/>
        <v>0.5280373831775701</v>
      </c>
      <c r="E47" s="14"/>
    </row>
    <row r="48" spans="1:5" x14ac:dyDescent="0.25">
      <c r="A48" s="10" t="s">
        <v>173</v>
      </c>
      <c r="B48" s="11">
        <v>2.2599999999999998</v>
      </c>
      <c r="C48" s="2">
        <v>23.9</v>
      </c>
      <c r="D48" s="3">
        <f t="shared" si="0"/>
        <v>1.0575221238938053</v>
      </c>
      <c r="E48" s="14" t="s">
        <v>189</v>
      </c>
    </row>
    <row r="49" spans="1:5" x14ac:dyDescent="0.25">
      <c r="A49" s="10" t="s">
        <v>174</v>
      </c>
      <c r="B49" s="11">
        <v>2.31</v>
      </c>
      <c r="C49" s="2">
        <v>41.3</v>
      </c>
      <c r="D49" s="3">
        <f t="shared" si="0"/>
        <v>1.7878787878787876</v>
      </c>
      <c r="E49" s="14" t="s">
        <v>188</v>
      </c>
    </row>
    <row r="50" spans="1:5" x14ac:dyDescent="0.25">
      <c r="A50" s="10" t="s">
        <v>175</v>
      </c>
      <c r="B50" s="11">
        <v>2.58</v>
      </c>
      <c r="C50" s="2">
        <v>16.100000000000001</v>
      </c>
      <c r="D50" s="3">
        <f t="shared" si="0"/>
        <v>0.62403100775193809</v>
      </c>
      <c r="E50" s="14" t="s">
        <v>189</v>
      </c>
    </row>
    <row r="51" spans="1:5" x14ac:dyDescent="0.25">
      <c r="A51" s="10" t="s">
        <v>176</v>
      </c>
      <c r="B51" s="11">
        <v>2.44</v>
      </c>
      <c r="C51" s="2">
        <v>27.8</v>
      </c>
      <c r="D51" s="3">
        <f t="shared" si="0"/>
        <v>1.139344262295082</v>
      </c>
      <c r="E51" s="14" t="s">
        <v>189</v>
      </c>
    </row>
    <row r="52" spans="1:5" x14ac:dyDescent="0.25">
      <c r="A52" s="10" t="s">
        <v>177</v>
      </c>
      <c r="B52" s="11">
        <v>1.94</v>
      </c>
      <c r="C52" s="2">
        <v>14.5</v>
      </c>
      <c r="D52" s="3">
        <f t="shared" si="0"/>
        <v>0.74742268041237114</v>
      </c>
      <c r="E52" s="14" t="s">
        <v>189</v>
      </c>
    </row>
    <row r="53" spans="1:5" x14ac:dyDescent="0.25">
      <c r="A53" s="12" t="s">
        <v>178</v>
      </c>
      <c r="B53" s="11">
        <v>1.75</v>
      </c>
      <c r="C53" s="2">
        <v>31.06</v>
      </c>
      <c r="D53" s="3">
        <f t="shared" si="0"/>
        <v>1.7748571428571429</v>
      </c>
      <c r="E53" s="14" t="s">
        <v>188</v>
      </c>
    </row>
    <row r="54" spans="1:5" x14ac:dyDescent="0.25">
      <c r="A54" s="10" t="s">
        <v>179</v>
      </c>
      <c r="B54" s="11">
        <v>2.5299999999999998</v>
      </c>
      <c r="C54" s="2">
        <v>24.6</v>
      </c>
      <c r="D54" s="3">
        <f t="shared" si="0"/>
        <v>0.97233201581027673</v>
      </c>
      <c r="E54" s="14" t="s">
        <v>189</v>
      </c>
    </row>
    <row r="55" spans="1:5" x14ac:dyDescent="0.25">
      <c r="A55" s="10" t="s">
        <v>180</v>
      </c>
      <c r="B55" s="11">
        <v>1.88</v>
      </c>
      <c r="C55" s="2">
        <v>18.02</v>
      </c>
      <c r="D55" s="3">
        <f t="shared" si="0"/>
        <v>0.95851063829787231</v>
      </c>
      <c r="E55" s="14" t="s">
        <v>189</v>
      </c>
    </row>
    <row r="56" spans="1:5" x14ac:dyDescent="0.25">
      <c r="A56" s="10" t="s">
        <v>181</v>
      </c>
      <c r="B56" s="11">
        <v>2.38</v>
      </c>
      <c r="C56" s="2">
        <v>42.03</v>
      </c>
      <c r="D56" s="3">
        <f t="shared" si="0"/>
        <v>1.765966386554622</v>
      </c>
      <c r="E56" s="14" t="s">
        <v>188</v>
      </c>
    </row>
    <row r="57" spans="1:5" x14ac:dyDescent="0.25">
      <c r="A57" s="10" t="s">
        <v>182</v>
      </c>
      <c r="B57" s="11">
        <v>2.08</v>
      </c>
      <c r="C57" s="2">
        <v>52.4</v>
      </c>
      <c r="D57" s="3">
        <f t="shared" si="0"/>
        <v>2.5192307692307692</v>
      </c>
      <c r="E57" s="14" t="s">
        <v>188</v>
      </c>
    </row>
    <row r="58" spans="1:5" x14ac:dyDescent="0.25">
      <c r="A58" s="10" t="s">
        <v>183</v>
      </c>
      <c r="B58" s="11">
        <v>2.95</v>
      </c>
      <c r="C58" s="2">
        <v>18.09</v>
      </c>
      <c r="D58" s="3">
        <f t="shared" si="0"/>
        <v>0.61322033898305084</v>
      </c>
      <c r="E58" s="14" t="s">
        <v>189</v>
      </c>
    </row>
    <row r="59" spans="1:5" x14ac:dyDescent="0.25">
      <c r="A59" s="10" t="s">
        <v>184</v>
      </c>
      <c r="B59" s="11">
        <v>1.74</v>
      </c>
      <c r="C59" s="2">
        <v>15.8</v>
      </c>
      <c r="D59" s="3">
        <f t="shared" si="0"/>
        <v>0.90804597701149437</v>
      </c>
      <c r="E59" s="14" t="s">
        <v>189</v>
      </c>
    </row>
    <row r="60" spans="1:5" x14ac:dyDescent="0.25">
      <c r="A60" s="10" t="s">
        <v>185</v>
      </c>
      <c r="B60" s="11">
        <v>2.4700000000000002</v>
      </c>
      <c r="C60" s="2">
        <v>7.22</v>
      </c>
      <c r="D60" s="3">
        <f t="shared" si="0"/>
        <v>0.29230769230769227</v>
      </c>
      <c r="E60" s="14" t="s">
        <v>190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97"/>
  <sheetViews>
    <sheetView tabSelected="1" workbookViewId="0">
      <selection activeCell="H19" sqref="H19"/>
    </sheetView>
  </sheetViews>
  <sheetFormatPr defaultRowHeight="15" x14ac:dyDescent="0.25"/>
  <cols>
    <col min="1" max="1" width="43" customWidth="1"/>
    <col min="2" max="2" width="16.140625" customWidth="1"/>
    <col min="3" max="3" width="19.85546875" customWidth="1"/>
    <col min="4" max="4" width="17.140625" customWidth="1"/>
    <col min="5" max="5" width="17.85546875" customWidth="1"/>
    <col min="6" max="6" width="22.7109375" customWidth="1"/>
    <col min="7" max="7" width="45.85546875" customWidth="1"/>
  </cols>
  <sheetData>
    <row r="1" spans="1:7" ht="16.5" thickTop="1" thickBot="1" x14ac:dyDescent="0.3">
      <c r="A1" s="7" t="s">
        <v>7</v>
      </c>
      <c r="B1" s="7" t="s">
        <v>8</v>
      </c>
      <c r="C1" s="7" t="s">
        <v>50</v>
      </c>
      <c r="D1" s="7" t="s">
        <v>9</v>
      </c>
      <c r="E1" s="7" t="s">
        <v>10</v>
      </c>
      <c r="F1" s="7" t="s">
        <v>11</v>
      </c>
      <c r="G1" s="7" t="s">
        <v>12</v>
      </c>
    </row>
    <row r="2" spans="1:7" ht="16.5" thickTop="1" thickBot="1" x14ac:dyDescent="0.3">
      <c r="A2" s="5" t="s">
        <v>13</v>
      </c>
      <c r="B2" s="5" t="s">
        <v>4</v>
      </c>
      <c r="C2" s="6" t="s">
        <v>186</v>
      </c>
      <c r="D2" s="6" t="s">
        <v>14</v>
      </c>
      <c r="E2" s="6" t="s">
        <v>15</v>
      </c>
      <c r="F2" s="6" t="s">
        <v>5</v>
      </c>
      <c r="G2" s="6" t="s">
        <v>6</v>
      </c>
    </row>
    <row r="3" spans="1:7" ht="16.5" thickTop="1" thickBot="1" x14ac:dyDescent="0.3">
      <c r="A3" s="5" t="s">
        <v>16</v>
      </c>
      <c r="B3" s="5" t="s">
        <v>4</v>
      </c>
      <c r="C3" s="6" t="s">
        <v>186</v>
      </c>
      <c r="D3" s="6" t="s">
        <v>14</v>
      </c>
      <c r="E3" s="6" t="s">
        <v>17</v>
      </c>
      <c r="F3" s="6" t="s">
        <v>5</v>
      </c>
      <c r="G3" s="6" t="s">
        <v>6</v>
      </c>
    </row>
    <row r="4" spans="1:7" ht="15.75" thickTop="1" x14ac:dyDescent="0.25">
      <c r="A4" t="s">
        <v>191</v>
      </c>
    </row>
    <row r="118" spans="1:4" ht="15.75" x14ac:dyDescent="0.25">
      <c r="A118" s="8" t="s">
        <v>18</v>
      </c>
      <c r="B118" s="9"/>
      <c r="C118" s="9"/>
    </row>
    <row r="119" spans="1:4" ht="15.75" x14ac:dyDescent="0.25">
      <c r="A119" s="9" t="s">
        <v>19</v>
      </c>
      <c r="B119" s="9"/>
      <c r="C119" s="9"/>
    </row>
    <row r="120" spans="1:4" ht="15.75" x14ac:dyDescent="0.25">
      <c r="A120" s="9" t="s">
        <v>20</v>
      </c>
      <c r="B120" s="9"/>
      <c r="C120" s="9"/>
    </row>
    <row r="121" spans="1:4" ht="15.75" x14ac:dyDescent="0.25">
      <c r="A121" s="9" t="s">
        <v>21</v>
      </c>
      <c r="B121" s="9"/>
      <c r="C121" s="9"/>
    </row>
    <row r="122" spans="1:4" ht="15.75" x14ac:dyDescent="0.25">
      <c r="A122" s="9" t="s">
        <v>22</v>
      </c>
      <c r="B122" s="9"/>
      <c r="C122" s="9"/>
    </row>
    <row r="123" spans="1:4" ht="15.75" x14ac:dyDescent="0.25">
      <c r="A123" s="9" t="s">
        <v>23</v>
      </c>
      <c r="B123" s="9"/>
      <c r="C123" s="9"/>
    </row>
    <row r="124" spans="1:4" ht="15.75" x14ac:dyDescent="0.25">
      <c r="A124" s="9" t="s">
        <v>24</v>
      </c>
      <c r="B124" s="9"/>
      <c r="C124" s="9"/>
    </row>
    <row r="125" spans="1:4" ht="15.75" x14ac:dyDescent="0.25">
      <c r="A125" s="9" t="s">
        <v>25</v>
      </c>
      <c r="B125" s="9"/>
      <c r="C125" s="9"/>
    </row>
    <row r="126" spans="1:4" ht="15.75" x14ac:dyDescent="0.25">
      <c r="A126" s="9" t="s">
        <v>26</v>
      </c>
      <c r="B126" s="9"/>
      <c r="C126" s="9"/>
      <c r="D126" s="9"/>
    </row>
    <row r="127" spans="1:4" ht="15.75" x14ac:dyDescent="0.25">
      <c r="D127" s="9"/>
    </row>
    <row r="128" spans="1:4" ht="15.75" x14ac:dyDescent="0.25">
      <c r="A128" s="8" t="s">
        <v>27</v>
      </c>
      <c r="B128" s="9"/>
      <c r="C128" s="9"/>
      <c r="D128" s="9"/>
    </row>
    <row r="129" spans="1:4" ht="15.75" x14ac:dyDescent="0.25">
      <c r="A129" s="9" t="s">
        <v>28</v>
      </c>
      <c r="B129" s="9"/>
      <c r="C129" s="9"/>
      <c r="D129" s="9"/>
    </row>
    <row r="130" spans="1:4" ht="15.75" x14ac:dyDescent="0.25">
      <c r="A130" s="9" t="s">
        <v>29</v>
      </c>
      <c r="B130" s="9"/>
      <c r="C130" s="9"/>
      <c r="D130" s="9"/>
    </row>
    <row r="131" spans="1:4" ht="15.75" x14ac:dyDescent="0.25">
      <c r="A131" s="9" t="s">
        <v>30</v>
      </c>
      <c r="B131" s="9"/>
      <c r="C131" s="9"/>
      <c r="D131" s="9"/>
    </row>
    <row r="132" spans="1:4" ht="15.75" x14ac:dyDescent="0.25">
      <c r="A132" s="9" t="s">
        <v>31</v>
      </c>
      <c r="B132" s="9"/>
      <c r="C132" s="9"/>
      <c r="D132" s="9"/>
    </row>
    <row r="133" spans="1:4" ht="15.75" x14ac:dyDescent="0.25">
      <c r="A133" s="9" t="s">
        <v>32</v>
      </c>
      <c r="B133" s="9"/>
      <c r="C133" s="9"/>
      <c r="D133" s="9"/>
    </row>
    <row r="134" spans="1:4" ht="15.75" x14ac:dyDescent="0.25">
      <c r="A134" s="9" t="s">
        <v>33</v>
      </c>
      <c r="B134" s="9"/>
      <c r="C134" s="9"/>
      <c r="D134" s="9"/>
    </row>
    <row r="135" spans="1:4" ht="15.75" x14ac:dyDescent="0.25">
      <c r="A135" s="9" t="s">
        <v>34</v>
      </c>
      <c r="B135" s="9"/>
      <c r="C135" s="9"/>
    </row>
    <row r="136" spans="1:4" ht="15.75" x14ac:dyDescent="0.25">
      <c r="A136" s="9" t="s">
        <v>35</v>
      </c>
      <c r="B136" s="9"/>
      <c r="C136" s="9"/>
      <c r="D136" s="9"/>
    </row>
    <row r="137" spans="1:4" ht="15.75" x14ac:dyDescent="0.25">
      <c r="A137" s="9" t="s">
        <v>36</v>
      </c>
      <c r="B137" s="9"/>
      <c r="C137" s="9"/>
      <c r="D137" s="9"/>
    </row>
    <row r="138" spans="1:4" ht="15.75" x14ac:dyDescent="0.25">
      <c r="A138" s="9" t="s">
        <v>37</v>
      </c>
      <c r="B138" s="9"/>
      <c r="C138" s="9"/>
      <c r="D138" s="9"/>
    </row>
    <row r="139" spans="1:4" ht="15.75" x14ac:dyDescent="0.25">
      <c r="A139" s="9" t="s">
        <v>26</v>
      </c>
      <c r="B139" s="9"/>
      <c r="C139" s="9"/>
      <c r="D139" s="9"/>
    </row>
    <row r="140" spans="1:4" ht="15.75" x14ac:dyDescent="0.25">
      <c r="D140" s="9"/>
    </row>
    <row r="141" spans="1:4" ht="15.75" x14ac:dyDescent="0.25">
      <c r="A141" s="8" t="s">
        <v>38</v>
      </c>
      <c r="B141" s="9"/>
      <c r="C141" s="9"/>
      <c r="D141" s="9"/>
    </row>
    <row r="142" spans="1:4" ht="15.75" x14ac:dyDescent="0.25">
      <c r="A142" s="9" t="s">
        <v>39</v>
      </c>
      <c r="B142" s="9"/>
      <c r="C142" s="9"/>
      <c r="D142" s="9"/>
    </row>
    <row r="143" spans="1:4" ht="15.75" x14ac:dyDescent="0.25">
      <c r="A143" s="9" t="s">
        <v>40</v>
      </c>
      <c r="B143" s="9"/>
      <c r="C143" s="9"/>
      <c r="D143" s="9"/>
    </row>
    <row r="144" spans="1:4" ht="15.75" x14ac:dyDescent="0.25">
      <c r="A144" s="9" t="s">
        <v>41</v>
      </c>
      <c r="B144" s="9"/>
      <c r="C144" s="9"/>
      <c r="D144" s="9"/>
    </row>
    <row r="145" spans="1:6" ht="15.75" x14ac:dyDescent="0.25">
      <c r="A145" s="9" t="s">
        <v>42</v>
      </c>
      <c r="B145" s="9"/>
      <c r="C145" s="9"/>
      <c r="D145" s="9"/>
    </row>
    <row r="146" spans="1:6" ht="15.75" x14ac:dyDescent="0.25">
      <c r="A146" s="9" t="s">
        <v>43</v>
      </c>
      <c r="B146" s="9"/>
      <c r="C146" s="9"/>
      <c r="D146" s="9"/>
    </row>
    <row r="147" spans="1:6" ht="15.75" x14ac:dyDescent="0.25">
      <c r="A147" s="9" t="s">
        <v>44</v>
      </c>
      <c r="B147" s="9"/>
      <c r="C147" s="9"/>
      <c r="D147" s="9"/>
    </row>
    <row r="148" spans="1:6" ht="15.75" x14ac:dyDescent="0.25">
      <c r="A148" s="9" t="s">
        <v>45</v>
      </c>
      <c r="B148" s="9"/>
      <c r="C148" s="9"/>
    </row>
    <row r="149" spans="1:6" ht="15.75" x14ac:dyDescent="0.25">
      <c r="A149" s="9" t="s">
        <v>46</v>
      </c>
      <c r="B149" s="9"/>
      <c r="C149" s="9"/>
      <c r="D149" s="9"/>
    </row>
    <row r="150" spans="1:6" ht="15.75" x14ac:dyDescent="0.25">
      <c r="A150" s="9" t="s">
        <v>47</v>
      </c>
      <c r="B150" s="9"/>
      <c r="C150" s="9"/>
      <c r="D150" s="9"/>
    </row>
    <row r="151" spans="1:6" ht="15.75" x14ac:dyDescent="0.25">
      <c r="A151" s="9" t="s">
        <v>48</v>
      </c>
      <c r="B151" s="9"/>
      <c r="C151" s="9"/>
      <c r="D151" s="9"/>
    </row>
    <row r="152" spans="1:6" ht="15.75" x14ac:dyDescent="0.25">
      <c r="A152" s="9" t="s">
        <v>49</v>
      </c>
      <c r="B152" s="9"/>
      <c r="C152" s="9"/>
      <c r="D152" s="9"/>
    </row>
    <row r="153" spans="1:6" ht="15.75" x14ac:dyDescent="0.25">
      <c r="D153" s="9"/>
    </row>
    <row r="154" spans="1:6" ht="15.75" x14ac:dyDescent="0.25">
      <c r="D154" s="9"/>
    </row>
    <row r="155" spans="1:6" ht="15.75" x14ac:dyDescent="0.25">
      <c r="D155" s="9"/>
      <c r="F155" s="9"/>
    </row>
    <row r="156" spans="1:6" ht="15.75" x14ac:dyDescent="0.25">
      <c r="D156" s="9"/>
      <c r="F156" s="9"/>
    </row>
    <row r="157" spans="1:6" ht="15.75" x14ac:dyDescent="0.25">
      <c r="D157" s="9"/>
      <c r="F157" s="9"/>
    </row>
    <row r="158" spans="1:6" ht="15.75" x14ac:dyDescent="0.25">
      <c r="D158" s="9"/>
      <c r="F158" s="9"/>
    </row>
    <row r="159" spans="1:6" ht="15.75" x14ac:dyDescent="0.25">
      <c r="D159" s="9"/>
      <c r="F159" s="9"/>
    </row>
    <row r="160" spans="1:6" ht="15.75" x14ac:dyDescent="0.25">
      <c r="D160" s="9"/>
      <c r="F160" s="9"/>
    </row>
    <row r="161" spans="6:6" ht="15.75" x14ac:dyDescent="0.25">
      <c r="F161" s="9"/>
    </row>
    <row r="162" spans="6:6" ht="15.75" x14ac:dyDescent="0.25">
      <c r="F162" s="9"/>
    </row>
    <row r="163" spans="6:6" ht="15.75" x14ac:dyDescent="0.25">
      <c r="F163" s="9"/>
    </row>
    <row r="166" spans="6:6" ht="15.75" x14ac:dyDescent="0.25">
      <c r="F166" s="9"/>
    </row>
    <row r="167" spans="6:6" ht="15.75" x14ac:dyDescent="0.25">
      <c r="F167" s="9"/>
    </row>
    <row r="168" spans="6:6" ht="15.75" x14ac:dyDescent="0.25">
      <c r="F168" s="9"/>
    </row>
    <row r="177" spans="1:7" ht="15.75" x14ac:dyDescent="0.25">
      <c r="A177" s="8"/>
      <c r="B177" s="9"/>
      <c r="C177" s="9"/>
      <c r="D177" s="9"/>
      <c r="E177" s="9"/>
      <c r="F177" s="9"/>
    </row>
    <row r="178" spans="1:7" ht="15.75" x14ac:dyDescent="0.25">
      <c r="A178" s="9"/>
      <c r="B178" s="9"/>
      <c r="C178" s="9"/>
      <c r="D178" s="9"/>
      <c r="E178" s="9"/>
      <c r="F178" s="9"/>
    </row>
    <row r="179" spans="1:7" ht="15.75" x14ac:dyDescent="0.25">
      <c r="A179" s="9"/>
      <c r="B179" s="9"/>
      <c r="C179" s="9"/>
      <c r="D179" s="9"/>
      <c r="E179" s="9"/>
      <c r="F179" s="9"/>
      <c r="G179" s="9"/>
    </row>
    <row r="180" spans="1:7" ht="15.75" x14ac:dyDescent="0.25">
      <c r="A180" s="9"/>
      <c r="B180" s="9"/>
      <c r="C180" s="9"/>
      <c r="D180" s="9"/>
      <c r="E180" s="9"/>
      <c r="F180" s="9"/>
      <c r="G180" s="9"/>
    </row>
    <row r="181" spans="1:7" ht="15.75" x14ac:dyDescent="0.25">
      <c r="A181" s="9"/>
      <c r="B181" s="9"/>
      <c r="C181" s="9"/>
      <c r="D181" s="9"/>
      <c r="E181" s="9"/>
      <c r="F181" s="9"/>
      <c r="G181" s="9"/>
    </row>
    <row r="182" spans="1:7" ht="15.75" x14ac:dyDescent="0.25">
      <c r="A182" s="9"/>
      <c r="B182" s="9"/>
      <c r="C182" s="9"/>
      <c r="D182" s="9"/>
      <c r="E182" s="9"/>
      <c r="F182" s="9"/>
      <c r="G182" s="9"/>
    </row>
    <row r="183" spans="1:7" ht="15.75" x14ac:dyDescent="0.25">
      <c r="G183" s="9"/>
    </row>
    <row r="184" spans="1:7" ht="15.75" x14ac:dyDescent="0.25">
      <c r="A184" s="9"/>
      <c r="G184" s="9"/>
    </row>
    <row r="185" spans="1:7" ht="15.75" x14ac:dyDescent="0.25">
      <c r="A185" s="9"/>
    </row>
    <row r="186" spans="1:7" ht="15.75" x14ac:dyDescent="0.25">
      <c r="A186" s="9"/>
    </row>
    <row r="187" spans="1:7" ht="15.75" x14ac:dyDescent="0.25">
      <c r="A187" s="9"/>
    </row>
    <row r="188" spans="1:7" ht="15.75" x14ac:dyDescent="0.25">
      <c r="A188" s="9"/>
    </row>
    <row r="190" spans="1:7" ht="15.75" x14ac:dyDescent="0.25">
      <c r="A190" s="9"/>
      <c r="B190" s="9"/>
      <c r="C190" s="9"/>
    </row>
    <row r="191" spans="1:7" ht="15.75" x14ac:dyDescent="0.25">
      <c r="A191" s="9"/>
      <c r="B191" s="9"/>
      <c r="C191" s="9"/>
    </row>
    <row r="192" spans="1:7" ht="15.75" x14ac:dyDescent="0.25">
      <c r="A192" s="9"/>
      <c r="B192" s="9"/>
      <c r="C192" s="9"/>
    </row>
    <row r="193" spans="1:3" ht="15.75" x14ac:dyDescent="0.25">
      <c r="A193" s="9"/>
      <c r="B193" s="9"/>
      <c r="C193" s="9"/>
    </row>
    <row r="194" spans="1:3" ht="15.75" x14ac:dyDescent="0.25">
      <c r="A194" s="9"/>
      <c r="B194" s="9"/>
      <c r="C194" s="9"/>
    </row>
    <row r="195" spans="1:3" ht="15.75" x14ac:dyDescent="0.25">
      <c r="A195" s="9"/>
      <c r="B195" s="9"/>
      <c r="C195" s="9"/>
    </row>
    <row r="196" spans="1:3" ht="15.75" x14ac:dyDescent="0.25">
      <c r="A196" s="9"/>
      <c r="B196" s="9"/>
      <c r="C196" s="9"/>
    </row>
    <row r="197" spans="1:3" ht="15.75" x14ac:dyDescent="0.25">
      <c r="A197" s="9"/>
      <c r="B197" s="9"/>
      <c r="C197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SÜT</vt:lpstr>
      <vt:lpstr>SERUM</vt:lpstr>
      <vt:lpstr>CORD KANI</vt:lpstr>
      <vt:lpstr>Materyal-metod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dcterms:created xsi:type="dcterms:W3CDTF">2022-06-03T15:44:39Z</dcterms:created>
  <dcterms:modified xsi:type="dcterms:W3CDTF">2023-05-10T14:41:06Z</dcterms:modified>
</cp:coreProperties>
</file>