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/>
  </bookViews>
  <sheets>
    <sheet name="Biyokimya" sheetId="3" r:id="rId1"/>
    <sheet name="Materyal-metod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39" i="3"/>
  <c r="F40" i="3"/>
  <c r="F41" i="3"/>
  <c r="F42" i="3"/>
  <c r="F43" i="3"/>
  <c r="F44" i="3"/>
  <c r="F45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 l="1"/>
</calcChain>
</file>

<file path=xl/sharedStrings.xml><?xml version="1.0" encoding="utf-8"?>
<sst xmlns="http://schemas.openxmlformats.org/spreadsheetml/2006/main" count="214" uniqueCount="165">
  <si>
    <t>Numune Adı</t>
  </si>
  <si>
    <t>AST (U/L)</t>
  </si>
  <si>
    <t>ALT (U/L)</t>
  </si>
  <si>
    <t>UREA (mg/dl)</t>
  </si>
  <si>
    <t>CREA (mg/dl)</t>
  </si>
  <si>
    <t>CHOL (mg/dl)</t>
  </si>
  <si>
    <t>TG (mg/dl)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</si>
  <si>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</si>
  <si>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</si>
  <si>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</si>
  <si>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</si>
  <si>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</si>
  <si>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</si>
  <si>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</si>
  <si>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</si>
  <si>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AST: Aspartat Aminotransferaz</t>
  </si>
  <si>
    <t>Universal</t>
  </si>
  <si>
    <t>Kolorimetrik</t>
  </si>
  <si>
    <t>MINDRAY-BS400</t>
  </si>
  <si>
    <t>ALT: Alanin aminotransferaz</t>
  </si>
  <si>
    <t>CREA: Creatinine</t>
  </si>
  <si>
    <t>UREA: Üre</t>
  </si>
  <si>
    <t>CHOL: Total Cholesterol</t>
  </si>
  <si>
    <t>TG: Triglycerides</t>
  </si>
  <si>
    <t>Otto Scientific</t>
  </si>
  <si>
    <t>OttoBC155</t>
  </si>
  <si>
    <t>OttoBC135</t>
  </si>
  <si>
    <t>OttoBC139</t>
  </si>
  <si>
    <t>OttoBC157</t>
  </si>
  <si>
    <t>OttoBC127</t>
  </si>
  <si>
    <t>OttoBC128</t>
  </si>
  <si>
    <t>• Sample and addition of R1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</si>
  <si>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</si>
  <si>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</si>
  <si>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</si>
  <si>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</si>
  <si>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</si>
  <si>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</si>
  <si>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</si>
  <si>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</si>
  <si>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</si>
  <si>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</si>
  <si>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</si>
  <si>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</si>
  <si>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</si>
  <si>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</si>
  <si>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</si>
  <si>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</si>
  <si>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>Immunoturbidimetric assay</t>
  </si>
  <si>
    <t xml:space="preserve">Anti-CRP antibodies react with antigen in the sample to form an ntigen/antibody complex. Following agglutination, this is measured turbidimetrically. </t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</si>
  <si>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</si>
  <si>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</si>
  <si>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r>
      <rPr>
        <b/>
        <sz val="12"/>
        <color theme="1"/>
        <rFont val="Times New Roman"/>
        <family val="1"/>
        <charset val="162"/>
      </rPr>
      <t xml:space="preserve">Urea (BUN) </t>
    </r>
    <r>
      <rPr>
        <sz val="12"/>
        <color theme="1"/>
        <rFont val="Times New Roman"/>
        <family val="1"/>
        <charset val="162"/>
      </rPr>
      <t xml:space="preserve">             mg/dl</t>
    </r>
  </si>
  <si>
    <t>Urea is hydrolysed in presence of urease to produce ammonia and CO2. The ammonia produced combines with 2 – oxoglutarate and NADH in presence of GLDH to yield glutamate and NAD.</t>
  </si>
  <si>
    <t>urease</t>
  </si>
  <si>
    <t>Urea+H2O+2H+ 2 NH4+ + 2+ CO2</t>
  </si>
  <si>
    <t>GLDH</t>
  </si>
  <si>
    <t>2 NH4+ + 2-Oxoglutarate + 2 NADH H2O + 2 NAD+ + Gl utamate The decrease in absorbance due to consumption of NADH is measured kinetically.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</si>
  <si>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</si>
  <si>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</si>
  <si>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</si>
  <si>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</si>
  <si>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</si>
  <si>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</si>
  <si>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</si>
  <si>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</si>
  <si>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</si>
  <si>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</si>
  <si>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</si>
  <si>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</si>
  <si>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</si>
  <si>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</si>
  <si>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</si>
  <si>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ALP (U/L)</t>
  </si>
  <si>
    <t>HDL (mg/dl)</t>
  </si>
  <si>
    <t>LDL (mg/dl)</t>
  </si>
  <si>
    <t>LDL: LDL Cholesterol</t>
  </si>
  <si>
    <t>OttoBC145</t>
  </si>
  <si>
    <t>MINDRAY BS-400</t>
  </si>
  <si>
    <t>HDL: HDL Cholesterol</t>
  </si>
  <si>
    <t>OttoBC144</t>
  </si>
  <si>
    <t>ALP: Alkaline Phosphatase</t>
  </si>
  <si>
    <t>OttoBC124</t>
  </si>
  <si>
    <t>yüksek hemolizli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</si>
  <si>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</si>
  <si>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</si>
  <si>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</si>
  <si>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</si>
  <si>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</si>
  <si>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</si>
  <si>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</si>
  <si>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</si>
  <si>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</si>
  <si>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</si>
  <si>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</si>
  <si>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</si>
  <si>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</si>
  <si>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</si>
  <si>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</si>
  <si>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</si>
  <si>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</si>
  <si>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</si>
  <si>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</si>
  <si>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</si>
  <si>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</si>
  <si>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</si>
  <si>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</si>
  <si>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</si>
  <si>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</si>
  <si>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t>BUN (mg/dl)</t>
  </si>
  <si>
    <t>LDH ( U/L)</t>
  </si>
  <si>
    <t>REL ASSAY</t>
  </si>
  <si>
    <t>LDH: Laktat dehidrogenaz</t>
  </si>
  <si>
    <t>OttoBC129</t>
  </si>
  <si>
    <t>LDH</t>
  </si>
  <si>
    <t>Pyruvat + NADH + H+ ⎯⎯ D-Lactate+ NAD+</t>
  </si>
  <si>
    <t xml:space="preserve">The enzyme alanine aminotransferase (EC 2.6.1.2; L-Alanine:2-Oxoglutarate Aminotransferase, </t>
  </si>
  <si>
    <t xml:space="preserve">ALT or A1aAT; Glutamate Pyruvate Transaminase, GPT) catalyzes the tran- saminase reaction between L-Alanine and 2-Oxoglutarate. </t>
  </si>
  <si>
    <t xml:space="preserve">The pyruvate formed, is reduced to lactate in the presence of LDH. As the reactions proceed, </t>
  </si>
  <si>
    <t>NADH is oxidized to NAD+. The disappearance of NADH per unit time is followed by measuring the decrease in absorbance at 340 nm.</t>
  </si>
  <si>
    <t>(Otto Scientific)</t>
  </si>
  <si>
    <t>K-1</t>
  </si>
  <si>
    <t>K-2</t>
  </si>
  <si>
    <t>K-3</t>
  </si>
  <si>
    <t>K-4</t>
  </si>
  <si>
    <t>K-5</t>
  </si>
  <si>
    <t>K-6</t>
  </si>
  <si>
    <t>K-7</t>
  </si>
  <si>
    <t>E-1</t>
  </si>
  <si>
    <t>E-2</t>
  </si>
  <si>
    <t>E-3</t>
  </si>
  <si>
    <t>E-4</t>
  </si>
  <si>
    <t>E-5</t>
  </si>
  <si>
    <t>E-6</t>
  </si>
  <si>
    <t>E-7</t>
  </si>
  <si>
    <t>D-1</t>
  </si>
  <si>
    <t>D-2</t>
  </si>
  <si>
    <t>D-3</t>
  </si>
  <si>
    <t>D-4</t>
  </si>
  <si>
    <t>D-5</t>
  </si>
  <si>
    <t>D-6</t>
  </si>
  <si>
    <t>D-7</t>
  </si>
  <si>
    <t>D-8</t>
  </si>
  <si>
    <t>R-1</t>
  </si>
  <si>
    <t>R-2</t>
  </si>
  <si>
    <t>R-3</t>
  </si>
  <si>
    <t>R-4</t>
  </si>
  <si>
    <t>R-5</t>
  </si>
  <si>
    <t>R-6</t>
  </si>
  <si>
    <t>R-7</t>
  </si>
  <si>
    <t>DE-1</t>
  </si>
  <si>
    <t>DE-2</t>
  </si>
  <si>
    <t>DE-3</t>
  </si>
  <si>
    <t>DE-4</t>
  </si>
  <si>
    <t>DE-5</t>
  </si>
  <si>
    <t>DE-6</t>
  </si>
  <si>
    <t>DE-7</t>
  </si>
  <si>
    <t>DR-1</t>
  </si>
  <si>
    <t>DR-2</t>
  </si>
  <si>
    <t>DR-3</t>
  </si>
  <si>
    <t>DR-4</t>
  </si>
  <si>
    <t>DR-5</t>
  </si>
  <si>
    <t>DR-6</t>
  </si>
  <si>
    <t>DR-7</t>
  </si>
  <si>
    <t>DR-8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</si>
</sst>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4" borderId="1" xfId="0" applyNumberForma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12</xdr:row>
      <xdr:rowOff>0</xdr:rowOff>
    </xdr:from>
    <xdr:to>
      <xdr:col>5</xdr:col>
      <xdr:colOff>445606</xdr:colOff>
      <xdr:row>66</xdr:row>
      <xdr:rowOff>167640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2369820"/>
          <a:ext cx="7425526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ya%20&#350;EMS&#304;G&#220;L-INSUL&#304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lin"/>
    </sheetNames>
    <sheetDataSet>
      <sheetData sheetId="0">
        <row r="19">
          <cell r="C19">
            <v>2.8069999999999999</v>
          </cell>
          <cell r="D19">
            <v>400</v>
          </cell>
        </row>
        <row r="20">
          <cell r="C20">
            <v>1.77</v>
          </cell>
          <cell r="D20">
            <v>200</v>
          </cell>
        </row>
        <row r="21">
          <cell r="C21">
            <v>0.90700000000000003</v>
          </cell>
          <cell r="D21">
            <v>100</v>
          </cell>
        </row>
        <row r="22">
          <cell r="C22">
            <v>0.44900000000000001</v>
          </cell>
          <cell r="D22">
            <v>50</v>
          </cell>
        </row>
        <row r="23">
          <cell r="C23">
            <v>0.32200000000000001</v>
          </cell>
          <cell r="D23">
            <v>25</v>
          </cell>
        </row>
        <row r="24">
          <cell r="C24">
            <v>0.187</v>
          </cell>
          <cell r="D24">
            <v>12.5</v>
          </cell>
        </row>
        <row r="25">
          <cell r="C25">
            <v>0.10999999999999999</v>
          </cell>
          <cell r="D25">
            <v>6.25</v>
          </cell>
        </row>
        <row r="26">
          <cell r="C26">
            <v>0</v>
          </cell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O6" sqref="O6"/>
    </sheetView>
  </sheetViews>
  <sheetFormatPr defaultRowHeight="14.4" x14ac:dyDescent="0.3"/>
  <cols>
    <col min="1" max="1" width="17" customWidth="1"/>
    <col min="2" max="2" width="14.44140625" customWidth="1"/>
    <col min="3" max="3" width="13.6640625" customWidth="1"/>
    <col min="4" max="4" width="12" customWidth="1"/>
    <col min="5" max="5" width="14.109375" customWidth="1"/>
    <col min="6" max="6" width="13.77734375" customWidth="1"/>
    <col min="7" max="7" width="14.109375" customWidth="1"/>
    <col min="8" max="8" width="15.21875" customWidth="1"/>
    <col min="9" max="9" width="13.44140625" customWidth="1"/>
    <col min="10" max="10" width="13.109375" customWidth="1"/>
    <col min="11" max="11" width="13.21875" customWidth="1"/>
    <col min="12" max="12" width="13.88671875" customWidth="1"/>
    <col min="13" max="13" width="15.77734375" customWidth="1"/>
    <col min="14" max="15" width="14.33203125" customWidth="1"/>
    <col min="16" max="16" width="15.5546875" customWidth="1"/>
    <col min="17" max="17" width="13.88671875" customWidth="1"/>
    <col min="18" max="18" width="12.21875" customWidth="1"/>
    <col min="19" max="19" width="18.554687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73</v>
      </c>
      <c r="E1" s="3" t="s">
        <v>3</v>
      </c>
      <c r="F1" s="3" t="s">
        <v>109</v>
      </c>
      <c r="G1" s="3" t="s">
        <v>4</v>
      </c>
      <c r="H1" s="3" t="s">
        <v>5</v>
      </c>
      <c r="I1" s="3" t="s">
        <v>6</v>
      </c>
      <c r="J1" s="3" t="s">
        <v>74</v>
      </c>
      <c r="K1" s="3" t="s">
        <v>75</v>
      </c>
      <c r="L1" s="3" t="s">
        <v>110</v>
      </c>
      <c r="M1" s="6" t="s">
        <v>7</v>
      </c>
    </row>
    <row r="2" spans="1:13" x14ac:dyDescent="0.3">
      <c r="A2" s="5" t="s">
        <v>121</v>
      </c>
      <c r="B2" s="4">
        <v>97.3</v>
      </c>
      <c r="C2" s="4">
        <v>55.2</v>
      </c>
      <c r="D2" s="4">
        <v>14</v>
      </c>
      <c r="E2" s="4">
        <v>41.8</v>
      </c>
      <c r="F2" s="14">
        <f>(E2/2.14)</f>
        <v>19.532710280373831</v>
      </c>
      <c r="G2" s="4">
        <v>1.44</v>
      </c>
      <c r="H2" s="4">
        <v>45</v>
      </c>
      <c r="I2" s="4">
        <v>102</v>
      </c>
      <c r="J2" s="4">
        <v>14.7</v>
      </c>
      <c r="K2" s="4">
        <v>7</v>
      </c>
      <c r="L2" s="4">
        <v>848</v>
      </c>
      <c r="M2" s="1" t="s">
        <v>83</v>
      </c>
    </row>
    <row r="3" spans="1:13" x14ac:dyDescent="0.3">
      <c r="A3" s="5" t="s">
        <v>122</v>
      </c>
      <c r="B3" s="4">
        <v>133</v>
      </c>
      <c r="C3" s="4">
        <v>62.2</v>
      </c>
      <c r="D3" s="4">
        <v>50</v>
      </c>
      <c r="E3" s="4">
        <v>32.9</v>
      </c>
      <c r="F3" s="14">
        <f t="shared" ref="F3:F37" si="0">(E3/2.14)</f>
        <v>15.373831775700934</v>
      </c>
      <c r="G3" s="4">
        <v>1.17</v>
      </c>
      <c r="H3" s="4">
        <v>52</v>
      </c>
      <c r="I3" s="4">
        <v>100</v>
      </c>
      <c r="J3" s="4">
        <v>33.700000000000003</v>
      </c>
      <c r="K3" s="4">
        <v>14</v>
      </c>
      <c r="L3" s="4">
        <v>1201</v>
      </c>
      <c r="M3" s="1"/>
    </row>
    <row r="4" spans="1:13" x14ac:dyDescent="0.3">
      <c r="A4" s="5" t="s">
        <v>123</v>
      </c>
      <c r="B4" s="4">
        <v>136.1</v>
      </c>
      <c r="C4" s="4">
        <v>52.3</v>
      </c>
      <c r="D4" s="4">
        <v>40</v>
      </c>
      <c r="E4" s="4">
        <v>31</v>
      </c>
      <c r="F4" s="14">
        <f t="shared" si="0"/>
        <v>14.485981308411214</v>
      </c>
      <c r="G4" s="4">
        <v>1.0900000000000001</v>
      </c>
      <c r="H4" s="4">
        <v>36</v>
      </c>
      <c r="I4" s="4">
        <v>86</v>
      </c>
      <c r="J4" s="4">
        <v>21.4</v>
      </c>
      <c r="K4" s="4">
        <v>9</v>
      </c>
      <c r="L4" s="4">
        <v>1606</v>
      </c>
      <c r="M4" s="1"/>
    </row>
    <row r="5" spans="1:13" x14ac:dyDescent="0.3">
      <c r="A5" s="5" t="s">
        <v>124</v>
      </c>
      <c r="B5" s="4">
        <v>101.6</v>
      </c>
      <c r="C5" s="4">
        <v>51.5</v>
      </c>
      <c r="D5" s="4">
        <v>63</v>
      </c>
      <c r="E5" s="4">
        <v>31.7</v>
      </c>
      <c r="F5" s="14">
        <f t="shared" si="0"/>
        <v>14.813084112149532</v>
      </c>
      <c r="G5" s="4">
        <v>1.23</v>
      </c>
      <c r="H5" s="4">
        <v>44</v>
      </c>
      <c r="I5" s="4">
        <v>53</v>
      </c>
      <c r="J5" s="4">
        <v>32.700000000000003</v>
      </c>
      <c r="K5" s="4">
        <v>10</v>
      </c>
      <c r="L5" s="4">
        <v>810</v>
      </c>
      <c r="M5" s="1"/>
    </row>
    <row r="6" spans="1:13" x14ac:dyDescent="0.3">
      <c r="A6" s="5" t="s">
        <v>125</v>
      </c>
      <c r="B6" s="4">
        <v>101.2</v>
      </c>
      <c r="C6" s="4">
        <v>49.4</v>
      </c>
      <c r="D6" s="4">
        <v>15</v>
      </c>
      <c r="E6" s="4">
        <v>28.4</v>
      </c>
      <c r="F6" s="14">
        <f t="shared" si="0"/>
        <v>13.271028037383177</v>
      </c>
      <c r="G6" s="4">
        <v>1.28</v>
      </c>
      <c r="H6" s="4">
        <v>52</v>
      </c>
      <c r="I6" s="4">
        <v>45</v>
      </c>
      <c r="J6" s="4">
        <v>32.9</v>
      </c>
      <c r="K6" s="4">
        <v>17</v>
      </c>
      <c r="L6" s="4">
        <v>796</v>
      </c>
      <c r="M6" s="1"/>
    </row>
    <row r="7" spans="1:13" x14ac:dyDescent="0.3">
      <c r="A7" s="5" t="s">
        <v>126</v>
      </c>
      <c r="B7" s="4">
        <v>83</v>
      </c>
      <c r="C7" s="4">
        <v>59.3</v>
      </c>
      <c r="D7" s="4">
        <v>51</v>
      </c>
      <c r="E7" s="4">
        <v>35.799999999999997</v>
      </c>
      <c r="F7" s="14">
        <f t="shared" si="0"/>
        <v>16.728971962616821</v>
      </c>
      <c r="G7" s="4">
        <v>1.29</v>
      </c>
      <c r="H7" s="4">
        <v>40</v>
      </c>
      <c r="I7" s="4">
        <v>38</v>
      </c>
      <c r="J7" s="4">
        <v>27.700000000000003</v>
      </c>
      <c r="K7" s="4">
        <v>9</v>
      </c>
      <c r="L7" s="4">
        <v>451</v>
      </c>
      <c r="M7" s="1" t="s">
        <v>8</v>
      </c>
    </row>
    <row r="8" spans="1:13" x14ac:dyDescent="0.3">
      <c r="A8" s="5" t="s">
        <v>127</v>
      </c>
      <c r="B8" s="4">
        <v>97.6</v>
      </c>
      <c r="C8" s="4">
        <v>48.9</v>
      </c>
      <c r="D8" s="4">
        <v>59</v>
      </c>
      <c r="E8" s="4">
        <v>33.200000000000003</v>
      </c>
      <c r="F8" s="14">
        <f t="shared" si="0"/>
        <v>15.514018691588786</v>
      </c>
      <c r="G8" s="4">
        <v>1.27</v>
      </c>
      <c r="H8" s="4">
        <v>47</v>
      </c>
      <c r="I8" s="4">
        <v>96</v>
      </c>
      <c r="J8" s="4">
        <v>31.1</v>
      </c>
      <c r="K8" s="4">
        <v>11</v>
      </c>
      <c r="L8" s="4">
        <v>671</v>
      </c>
      <c r="M8" s="1" t="s">
        <v>83</v>
      </c>
    </row>
    <row r="9" spans="1:13" x14ac:dyDescent="0.3">
      <c r="A9" s="5" t="s">
        <v>128</v>
      </c>
      <c r="B9" s="4">
        <v>86.9</v>
      </c>
      <c r="C9" s="4">
        <v>45</v>
      </c>
      <c r="D9" s="4">
        <v>12</v>
      </c>
      <c r="E9" s="4">
        <v>41.7</v>
      </c>
      <c r="F9" s="14">
        <f t="shared" si="0"/>
        <v>19.485981308411215</v>
      </c>
      <c r="G9" s="4">
        <v>1.27</v>
      </c>
      <c r="H9" s="4">
        <v>42</v>
      </c>
      <c r="I9" s="4">
        <v>85</v>
      </c>
      <c r="J9" s="4">
        <v>25.9</v>
      </c>
      <c r="K9" s="4">
        <v>12</v>
      </c>
      <c r="L9" s="4">
        <v>438</v>
      </c>
      <c r="M9" s="1" t="s">
        <v>8</v>
      </c>
    </row>
    <row r="10" spans="1:13" x14ac:dyDescent="0.3">
      <c r="A10" s="5" t="s">
        <v>129</v>
      </c>
      <c r="B10" s="4">
        <v>71</v>
      </c>
      <c r="C10" s="4">
        <v>40.299999999999997</v>
      </c>
      <c r="D10" s="4">
        <v>13</v>
      </c>
      <c r="E10" s="4">
        <v>41.8</v>
      </c>
      <c r="F10" s="14">
        <f t="shared" si="0"/>
        <v>19.532710280373831</v>
      </c>
      <c r="G10" s="4">
        <v>1.29</v>
      </c>
      <c r="H10" s="4">
        <v>50</v>
      </c>
      <c r="I10" s="4">
        <v>76</v>
      </c>
      <c r="J10" s="4">
        <v>38.6</v>
      </c>
      <c r="K10" s="4">
        <v>11</v>
      </c>
      <c r="L10" s="4">
        <v>213</v>
      </c>
      <c r="M10" s="1"/>
    </row>
    <row r="11" spans="1:13" x14ac:dyDescent="0.3">
      <c r="A11" s="5" t="s">
        <v>130</v>
      </c>
      <c r="B11" s="20">
        <v>83</v>
      </c>
      <c r="C11" s="4">
        <v>28.4</v>
      </c>
      <c r="D11" s="4">
        <v>16</v>
      </c>
      <c r="E11" s="4">
        <v>32.799999999999997</v>
      </c>
      <c r="F11" s="14">
        <f t="shared" si="0"/>
        <v>15.327102803738315</v>
      </c>
      <c r="G11" s="4">
        <v>1.1299999999999999</v>
      </c>
      <c r="H11" s="4">
        <v>40</v>
      </c>
      <c r="I11" s="4">
        <v>122</v>
      </c>
      <c r="J11" s="4">
        <v>26.1</v>
      </c>
      <c r="K11" s="4">
        <v>11</v>
      </c>
      <c r="L11" s="4">
        <v>598</v>
      </c>
      <c r="M11" s="1"/>
    </row>
    <row r="12" spans="1:13" x14ac:dyDescent="0.3">
      <c r="A12" s="5" t="s">
        <v>131</v>
      </c>
      <c r="B12" s="4">
        <v>89.8</v>
      </c>
      <c r="C12" s="4">
        <v>47.5</v>
      </c>
      <c r="D12" s="4">
        <v>11</v>
      </c>
      <c r="E12" s="4">
        <v>32.6</v>
      </c>
      <c r="F12" s="14">
        <f t="shared" si="0"/>
        <v>15.233644859813085</v>
      </c>
      <c r="G12" s="4">
        <v>1.31</v>
      </c>
      <c r="H12" s="4">
        <v>42</v>
      </c>
      <c r="I12" s="4">
        <v>58</v>
      </c>
      <c r="J12" s="4">
        <v>27.700000000000003</v>
      </c>
      <c r="K12" s="4">
        <v>11</v>
      </c>
      <c r="L12" s="4">
        <v>366</v>
      </c>
      <c r="M12" s="1"/>
    </row>
    <row r="13" spans="1:13" x14ac:dyDescent="0.3">
      <c r="A13" s="5" t="s">
        <v>132</v>
      </c>
      <c r="B13" s="4">
        <v>74</v>
      </c>
      <c r="C13" s="4">
        <v>29.2</v>
      </c>
      <c r="D13" s="4">
        <v>11</v>
      </c>
      <c r="E13" s="4">
        <v>41.1</v>
      </c>
      <c r="F13" s="14">
        <f t="shared" si="0"/>
        <v>19.205607476635514</v>
      </c>
      <c r="G13" s="4">
        <v>1.28</v>
      </c>
      <c r="H13" s="4">
        <v>49</v>
      </c>
      <c r="I13" s="4">
        <v>127</v>
      </c>
      <c r="J13" s="4">
        <v>32.799999999999997</v>
      </c>
      <c r="K13" s="4">
        <v>14</v>
      </c>
      <c r="L13" s="4">
        <v>219</v>
      </c>
      <c r="M13" s="1"/>
    </row>
    <row r="14" spans="1:13" x14ac:dyDescent="0.3">
      <c r="A14" s="5" t="s">
        <v>133</v>
      </c>
      <c r="B14" s="4">
        <v>195.5</v>
      </c>
      <c r="C14" s="4">
        <v>60</v>
      </c>
      <c r="D14" s="4">
        <v>11</v>
      </c>
      <c r="E14" s="4">
        <v>27.5</v>
      </c>
      <c r="F14" s="14">
        <f t="shared" si="0"/>
        <v>12.850467289719626</v>
      </c>
      <c r="G14" s="4">
        <v>1.3</v>
      </c>
      <c r="H14" s="4">
        <v>51</v>
      </c>
      <c r="I14" s="4">
        <v>128</v>
      </c>
      <c r="J14" s="4">
        <v>43.2</v>
      </c>
      <c r="K14" s="4">
        <v>15</v>
      </c>
      <c r="L14" s="4">
        <v>2068</v>
      </c>
      <c r="M14" s="1"/>
    </row>
    <row r="15" spans="1:13" x14ac:dyDescent="0.3">
      <c r="A15" s="5" t="s">
        <v>134</v>
      </c>
      <c r="B15" s="4">
        <v>121</v>
      </c>
      <c r="C15" s="4">
        <v>40</v>
      </c>
      <c r="D15" s="4">
        <v>10</v>
      </c>
      <c r="E15" s="4">
        <v>42.6</v>
      </c>
      <c r="F15" s="14">
        <f t="shared" si="0"/>
        <v>19.906542056074766</v>
      </c>
      <c r="G15" s="4">
        <v>1.25</v>
      </c>
      <c r="H15" s="4">
        <v>54</v>
      </c>
      <c r="I15" s="4">
        <v>159</v>
      </c>
      <c r="J15" s="4">
        <v>32.5</v>
      </c>
      <c r="K15" s="4">
        <v>19</v>
      </c>
      <c r="L15" s="4">
        <v>847</v>
      </c>
      <c r="M15" s="1"/>
    </row>
    <row r="16" spans="1:13" x14ac:dyDescent="0.3">
      <c r="A16" s="5" t="s">
        <v>135</v>
      </c>
      <c r="B16" s="4">
        <v>92.8</v>
      </c>
      <c r="C16" s="4">
        <v>69.400000000000006</v>
      </c>
      <c r="D16" s="4">
        <v>5</v>
      </c>
      <c r="E16" s="4">
        <v>56.3</v>
      </c>
      <c r="F16" s="14">
        <f t="shared" si="0"/>
        <v>26.308411214953267</v>
      </c>
      <c r="G16" s="4">
        <v>1</v>
      </c>
      <c r="H16" s="4">
        <v>194</v>
      </c>
      <c r="I16" s="4">
        <v>104</v>
      </c>
      <c r="J16" s="4">
        <v>107.9</v>
      </c>
      <c r="K16" s="4">
        <v>24</v>
      </c>
      <c r="L16" s="4">
        <v>675</v>
      </c>
      <c r="M16" s="1" t="s">
        <v>8</v>
      </c>
    </row>
    <row r="17" spans="1:13" x14ac:dyDescent="0.3">
      <c r="A17" s="5" t="s">
        <v>136</v>
      </c>
      <c r="B17" s="4">
        <v>173.2</v>
      </c>
      <c r="C17" s="4">
        <v>86.8</v>
      </c>
      <c r="D17" s="4">
        <v>18</v>
      </c>
      <c r="E17" s="4">
        <v>42.9</v>
      </c>
      <c r="F17" s="14">
        <f t="shared" si="0"/>
        <v>20.046728971962615</v>
      </c>
      <c r="G17" s="4">
        <v>1.25</v>
      </c>
      <c r="H17" s="4">
        <v>95</v>
      </c>
      <c r="I17" s="4">
        <v>109</v>
      </c>
      <c r="J17" s="4">
        <v>72.8</v>
      </c>
      <c r="K17" s="4">
        <v>24</v>
      </c>
      <c r="L17" s="4">
        <v>802</v>
      </c>
      <c r="M17" s="1"/>
    </row>
    <row r="18" spans="1:13" x14ac:dyDescent="0.3">
      <c r="A18" s="5" t="s">
        <v>137</v>
      </c>
      <c r="B18" s="4">
        <v>115.7</v>
      </c>
      <c r="C18" s="4">
        <v>78.7</v>
      </c>
      <c r="D18" s="4">
        <v>12</v>
      </c>
      <c r="E18" s="4">
        <v>28.5</v>
      </c>
      <c r="F18" s="14">
        <f t="shared" si="0"/>
        <v>13.317757009345794</v>
      </c>
      <c r="G18" s="4">
        <v>1.23</v>
      </c>
      <c r="H18" s="4">
        <v>89</v>
      </c>
      <c r="I18" s="4">
        <v>131</v>
      </c>
      <c r="J18" s="4">
        <v>58.7</v>
      </c>
      <c r="K18" s="4">
        <v>25</v>
      </c>
      <c r="L18" s="4">
        <v>912</v>
      </c>
      <c r="M18" s="1" t="s">
        <v>83</v>
      </c>
    </row>
    <row r="19" spans="1:13" x14ac:dyDescent="0.3">
      <c r="A19" s="5" t="s">
        <v>138</v>
      </c>
      <c r="B19" s="4">
        <v>202.5</v>
      </c>
      <c r="C19" s="4">
        <v>72.599999999999994</v>
      </c>
      <c r="D19" s="4">
        <v>5</v>
      </c>
      <c r="E19" s="4">
        <v>27.1</v>
      </c>
      <c r="F19" s="14">
        <f t="shared" si="0"/>
        <v>12.663551401869158</v>
      </c>
      <c r="G19" s="4">
        <v>1.18</v>
      </c>
      <c r="H19" s="4">
        <v>72</v>
      </c>
      <c r="I19" s="4">
        <v>63</v>
      </c>
      <c r="J19" s="4">
        <v>58.5</v>
      </c>
      <c r="K19" s="4">
        <v>19</v>
      </c>
      <c r="L19" s="4">
        <v>1091</v>
      </c>
      <c r="M19" s="1"/>
    </row>
    <row r="20" spans="1:13" x14ac:dyDescent="0.3">
      <c r="A20" s="5" t="s">
        <v>139</v>
      </c>
      <c r="B20" s="4">
        <v>73.5</v>
      </c>
      <c r="C20" s="4">
        <v>57.2</v>
      </c>
      <c r="D20" s="4">
        <v>15</v>
      </c>
      <c r="E20" s="4">
        <v>21.2</v>
      </c>
      <c r="F20" s="14">
        <f t="shared" si="0"/>
        <v>9.9065420560747661</v>
      </c>
      <c r="G20" s="4">
        <v>1.04</v>
      </c>
      <c r="H20" s="4">
        <v>106</v>
      </c>
      <c r="I20" s="4">
        <v>47</v>
      </c>
      <c r="J20" s="4">
        <v>88.4</v>
      </c>
      <c r="K20" s="4">
        <v>31</v>
      </c>
      <c r="L20" s="4">
        <v>770</v>
      </c>
      <c r="M20" s="1" t="s">
        <v>83</v>
      </c>
    </row>
    <row r="21" spans="1:13" x14ac:dyDescent="0.3">
      <c r="A21" s="5" t="s">
        <v>140</v>
      </c>
      <c r="B21" s="4">
        <v>108</v>
      </c>
      <c r="C21" s="4">
        <v>86.3</v>
      </c>
      <c r="D21" s="4">
        <v>8</v>
      </c>
      <c r="E21" s="4">
        <v>37.200000000000003</v>
      </c>
      <c r="F21" s="14">
        <f t="shared" si="0"/>
        <v>17.383177570093459</v>
      </c>
      <c r="G21" s="4">
        <v>1.39</v>
      </c>
      <c r="H21" s="4">
        <v>89</v>
      </c>
      <c r="I21" s="4">
        <v>99</v>
      </c>
      <c r="J21" s="4">
        <v>75.3</v>
      </c>
      <c r="K21" s="4">
        <v>30</v>
      </c>
      <c r="L21" s="4">
        <v>475</v>
      </c>
      <c r="M21" s="1" t="s">
        <v>8</v>
      </c>
    </row>
    <row r="22" spans="1:13" x14ac:dyDescent="0.3">
      <c r="A22" s="5" t="s">
        <v>141</v>
      </c>
      <c r="B22" s="4">
        <v>97.9</v>
      </c>
      <c r="C22" s="4">
        <v>81.099999999999994</v>
      </c>
      <c r="D22" s="4">
        <v>40</v>
      </c>
      <c r="E22" s="4">
        <v>33.4</v>
      </c>
      <c r="F22" s="14">
        <f t="shared" si="0"/>
        <v>15.607476635514017</v>
      </c>
      <c r="G22" s="4">
        <v>1.31</v>
      </c>
      <c r="H22" s="4">
        <v>135</v>
      </c>
      <c r="I22" s="4">
        <v>141</v>
      </c>
      <c r="J22" s="4">
        <v>121.80000000000001</v>
      </c>
      <c r="K22" s="4">
        <v>36</v>
      </c>
      <c r="L22" s="4">
        <v>473</v>
      </c>
      <c r="M22" s="1"/>
    </row>
    <row r="23" spans="1:13" x14ac:dyDescent="0.3">
      <c r="A23" s="5" t="s">
        <v>142</v>
      </c>
      <c r="B23" s="4">
        <v>73.5</v>
      </c>
      <c r="C23" s="4">
        <v>53.8</v>
      </c>
      <c r="D23" s="4">
        <v>12</v>
      </c>
      <c r="E23" s="4">
        <v>22.3</v>
      </c>
      <c r="F23" s="14">
        <f t="shared" si="0"/>
        <v>10.420560747663551</v>
      </c>
      <c r="G23" s="4">
        <v>1.1000000000000001</v>
      </c>
      <c r="H23" s="4">
        <v>76</v>
      </c>
      <c r="I23" s="4">
        <v>99</v>
      </c>
      <c r="J23" s="4">
        <v>58</v>
      </c>
      <c r="K23" s="4">
        <v>24</v>
      </c>
      <c r="L23" s="4">
        <v>512</v>
      </c>
      <c r="M23" s="1" t="s">
        <v>8</v>
      </c>
    </row>
    <row r="24" spans="1:13" x14ac:dyDescent="0.3">
      <c r="A24" s="5" t="s">
        <v>143</v>
      </c>
      <c r="B24" s="4">
        <v>99.5</v>
      </c>
      <c r="C24" s="4">
        <v>43.6</v>
      </c>
      <c r="D24" s="4">
        <v>12</v>
      </c>
      <c r="E24" s="4">
        <v>41.4</v>
      </c>
      <c r="F24" s="14">
        <f t="shared" si="0"/>
        <v>19.345794392523363</v>
      </c>
      <c r="G24" s="4">
        <v>1.33</v>
      </c>
      <c r="H24" s="4">
        <v>45</v>
      </c>
      <c r="I24" s="4">
        <v>112</v>
      </c>
      <c r="J24" s="4">
        <v>27.6</v>
      </c>
      <c r="K24" s="4">
        <v>9</v>
      </c>
      <c r="L24" s="4">
        <v>479</v>
      </c>
      <c r="M24" s="1" t="s">
        <v>8</v>
      </c>
    </row>
    <row r="25" spans="1:13" x14ac:dyDescent="0.3">
      <c r="A25" s="5" t="s">
        <v>144</v>
      </c>
      <c r="B25" s="4">
        <v>96.4</v>
      </c>
      <c r="C25" s="4">
        <v>47.2</v>
      </c>
      <c r="D25" s="4">
        <v>14</v>
      </c>
      <c r="E25" s="4">
        <v>34.9</v>
      </c>
      <c r="F25" s="14">
        <f t="shared" si="0"/>
        <v>16.308411214953271</v>
      </c>
      <c r="G25" s="4">
        <v>1.38</v>
      </c>
      <c r="H25" s="4">
        <v>58</v>
      </c>
      <c r="I25" s="4">
        <v>62</v>
      </c>
      <c r="J25" s="4">
        <v>46.4</v>
      </c>
      <c r="K25" s="4">
        <v>15</v>
      </c>
      <c r="L25" s="4">
        <v>672</v>
      </c>
      <c r="M25" s="1"/>
    </row>
    <row r="26" spans="1:13" x14ac:dyDescent="0.3">
      <c r="A26" s="5" t="s">
        <v>145</v>
      </c>
      <c r="B26" s="4">
        <v>85.8</v>
      </c>
      <c r="C26" s="4">
        <v>42.2</v>
      </c>
      <c r="D26" s="4">
        <v>21</v>
      </c>
      <c r="E26" s="4">
        <v>43.2</v>
      </c>
      <c r="F26" s="14">
        <f t="shared" si="0"/>
        <v>20.186915887850468</v>
      </c>
      <c r="G26" s="4">
        <v>1.43</v>
      </c>
      <c r="H26" s="4">
        <v>46</v>
      </c>
      <c r="I26" s="4">
        <v>91</v>
      </c>
      <c r="J26" s="4">
        <v>30.6</v>
      </c>
      <c r="K26" s="4">
        <v>10</v>
      </c>
      <c r="L26" s="4">
        <v>539</v>
      </c>
      <c r="M26" s="1" t="s">
        <v>8</v>
      </c>
    </row>
    <row r="27" spans="1:13" x14ac:dyDescent="0.3">
      <c r="A27" s="5" t="s">
        <v>146</v>
      </c>
      <c r="B27" s="4">
        <v>203.2</v>
      </c>
      <c r="C27" s="4">
        <v>59.9</v>
      </c>
      <c r="D27" s="4">
        <v>14</v>
      </c>
      <c r="E27" s="4">
        <v>51.2</v>
      </c>
      <c r="F27" s="14">
        <f t="shared" si="0"/>
        <v>23.925233644859812</v>
      </c>
      <c r="G27" s="4">
        <v>2.08</v>
      </c>
      <c r="H27" s="4">
        <v>48</v>
      </c>
      <c r="I27" s="4">
        <v>65</v>
      </c>
      <c r="J27" s="4">
        <v>35.4</v>
      </c>
      <c r="K27" s="4">
        <v>12</v>
      </c>
      <c r="L27" s="4">
        <v>2210</v>
      </c>
      <c r="M27" s="1"/>
    </row>
    <row r="28" spans="1:13" x14ac:dyDescent="0.3">
      <c r="A28" s="5" t="s">
        <v>147</v>
      </c>
      <c r="B28" s="4">
        <v>99.7</v>
      </c>
      <c r="C28" s="4">
        <v>59.4</v>
      </c>
      <c r="D28" s="4">
        <v>17</v>
      </c>
      <c r="E28" s="4">
        <v>38.799999999999997</v>
      </c>
      <c r="F28" s="14">
        <f t="shared" si="0"/>
        <v>18.130841121495326</v>
      </c>
      <c r="G28" s="4">
        <v>1.31</v>
      </c>
      <c r="H28" s="4">
        <v>42</v>
      </c>
      <c r="I28" s="4">
        <v>117</v>
      </c>
      <c r="J28" s="4">
        <v>31.6</v>
      </c>
      <c r="K28" s="4">
        <v>9</v>
      </c>
      <c r="L28" s="4">
        <v>563</v>
      </c>
      <c r="M28" s="1"/>
    </row>
    <row r="29" spans="1:13" x14ac:dyDescent="0.3">
      <c r="A29" s="5" t="s">
        <v>148</v>
      </c>
      <c r="B29" s="4">
        <v>160.1</v>
      </c>
      <c r="C29" s="4">
        <v>60.1</v>
      </c>
      <c r="D29" s="4">
        <v>14</v>
      </c>
      <c r="E29" s="4">
        <v>39.9</v>
      </c>
      <c r="F29" s="14">
        <f t="shared" si="0"/>
        <v>18.644859813084111</v>
      </c>
      <c r="G29" s="4">
        <v>1.2</v>
      </c>
      <c r="H29" s="4">
        <v>65</v>
      </c>
      <c r="I29" s="4">
        <v>132</v>
      </c>
      <c r="J29" s="4">
        <v>51.3</v>
      </c>
      <c r="K29" s="4">
        <v>13</v>
      </c>
      <c r="L29" s="4">
        <v>1821</v>
      </c>
      <c r="M29" s="1"/>
    </row>
    <row r="30" spans="1:13" x14ac:dyDescent="0.3">
      <c r="A30" s="5" t="s">
        <v>149</v>
      </c>
      <c r="B30" s="4">
        <v>237.7</v>
      </c>
      <c r="C30" s="4">
        <v>71.7</v>
      </c>
      <c r="D30" s="4">
        <v>11</v>
      </c>
      <c r="E30" s="4">
        <v>12.3</v>
      </c>
      <c r="F30" s="14">
        <f t="shared" si="0"/>
        <v>5.7476635514018692</v>
      </c>
      <c r="G30" s="4">
        <v>1.31</v>
      </c>
      <c r="H30" s="4">
        <v>76</v>
      </c>
      <c r="I30" s="4">
        <v>44</v>
      </c>
      <c r="J30" s="4">
        <v>49.1</v>
      </c>
      <c r="K30" s="4">
        <v>16</v>
      </c>
      <c r="L30" s="4">
        <v>2024</v>
      </c>
      <c r="M30" s="1"/>
    </row>
    <row r="31" spans="1:13" x14ac:dyDescent="0.3">
      <c r="A31" s="5" t="s">
        <v>150</v>
      </c>
      <c r="B31" s="4">
        <v>103.6</v>
      </c>
      <c r="C31" s="4">
        <v>58</v>
      </c>
      <c r="D31" s="4">
        <v>11</v>
      </c>
      <c r="E31" s="4">
        <v>12.2</v>
      </c>
      <c r="F31" s="14">
        <f t="shared" si="0"/>
        <v>5.7009345794392514</v>
      </c>
      <c r="G31" s="4">
        <v>1.1499999999999999</v>
      </c>
      <c r="H31" s="4">
        <v>106</v>
      </c>
      <c r="I31" s="4">
        <v>40</v>
      </c>
      <c r="J31" s="4">
        <v>45.7</v>
      </c>
      <c r="K31" s="4">
        <v>17</v>
      </c>
      <c r="L31" s="4">
        <v>575</v>
      </c>
      <c r="M31" s="1" t="s">
        <v>8</v>
      </c>
    </row>
    <row r="32" spans="1:13" x14ac:dyDescent="0.3">
      <c r="A32" s="5" t="s">
        <v>151</v>
      </c>
      <c r="B32" s="4">
        <v>118</v>
      </c>
      <c r="C32" s="4">
        <v>72.5</v>
      </c>
      <c r="D32" s="4">
        <v>4</v>
      </c>
      <c r="E32" s="4">
        <v>20.8</v>
      </c>
      <c r="F32" s="14">
        <f t="shared" si="0"/>
        <v>9.7196261682242984</v>
      </c>
      <c r="G32" s="4">
        <v>1.1299999999999999</v>
      </c>
      <c r="H32" s="4">
        <v>56</v>
      </c>
      <c r="I32" s="4">
        <v>42</v>
      </c>
      <c r="J32" s="4">
        <v>27</v>
      </c>
      <c r="K32" s="4">
        <v>17</v>
      </c>
      <c r="L32" s="4">
        <v>725</v>
      </c>
      <c r="M32" s="1"/>
    </row>
    <row r="33" spans="1:13" x14ac:dyDescent="0.3">
      <c r="A33" s="5" t="s">
        <v>152</v>
      </c>
      <c r="B33" s="4">
        <v>137.1</v>
      </c>
      <c r="C33" s="4">
        <v>67.8</v>
      </c>
      <c r="D33" s="4">
        <v>14</v>
      </c>
      <c r="E33" s="4">
        <v>11.9</v>
      </c>
      <c r="F33" s="14">
        <f t="shared" si="0"/>
        <v>5.5607476635514015</v>
      </c>
      <c r="G33" s="4">
        <v>1.19</v>
      </c>
      <c r="H33" s="4">
        <v>75</v>
      </c>
      <c r="I33" s="4">
        <v>36</v>
      </c>
      <c r="J33" s="4">
        <v>41.1</v>
      </c>
      <c r="K33" s="4">
        <v>13</v>
      </c>
      <c r="L33" s="4">
        <v>1323</v>
      </c>
      <c r="M33" s="1"/>
    </row>
    <row r="34" spans="1:13" x14ac:dyDescent="0.3">
      <c r="A34" s="5" t="s">
        <v>153</v>
      </c>
      <c r="B34" s="4">
        <v>104.9</v>
      </c>
      <c r="C34" s="4">
        <v>62.8</v>
      </c>
      <c r="D34" s="4">
        <v>7</v>
      </c>
      <c r="E34" s="4">
        <v>12.8</v>
      </c>
      <c r="F34" s="14">
        <f t="shared" si="0"/>
        <v>5.981308411214953</v>
      </c>
      <c r="G34" s="4">
        <v>1.36</v>
      </c>
      <c r="H34" s="4">
        <v>66</v>
      </c>
      <c r="I34" s="4">
        <v>30</v>
      </c>
      <c r="J34" s="4">
        <v>43</v>
      </c>
      <c r="K34" s="4">
        <v>18</v>
      </c>
      <c r="L34" s="4">
        <v>356</v>
      </c>
      <c r="M34" s="1"/>
    </row>
    <row r="35" spans="1:13" x14ac:dyDescent="0.3">
      <c r="A35" s="5" t="s">
        <v>154</v>
      </c>
      <c r="B35" s="4">
        <v>127</v>
      </c>
      <c r="C35" s="4">
        <v>58.2</v>
      </c>
      <c r="D35" s="4">
        <v>9</v>
      </c>
      <c r="E35" s="4">
        <v>10.9</v>
      </c>
      <c r="F35" s="14">
        <f t="shared" si="0"/>
        <v>5.0934579439252339</v>
      </c>
      <c r="G35" s="4">
        <v>1.05</v>
      </c>
      <c r="H35" s="4">
        <v>56</v>
      </c>
      <c r="I35" s="4">
        <v>28</v>
      </c>
      <c r="J35" s="4">
        <v>20.100000000000001</v>
      </c>
      <c r="K35" s="4">
        <v>8</v>
      </c>
      <c r="L35" s="4">
        <v>738</v>
      </c>
      <c r="M35" s="1"/>
    </row>
    <row r="36" spans="1:13" x14ac:dyDescent="0.3">
      <c r="A36" s="5" t="s">
        <v>155</v>
      </c>
      <c r="B36" s="4">
        <v>119.8</v>
      </c>
      <c r="C36" s="4">
        <v>94</v>
      </c>
      <c r="D36" s="4">
        <v>9</v>
      </c>
      <c r="E36" s="4">
        <v>11.5</v>
      </c>
      <c r="F36" s="14">
        <f t="shared" si="0"/>
        <v>5.3738317757009346</v>
      </c>
      <c r="G36" s="4">
        <v>1.25</v>
      </c>
      <c r="H36" s="4">
        <v>46</v>
      </c>
      <c r="I36" s="4">
        <v>39</v>
      </c>
      <c r="J36" s="4">
        <v>22.1</v>
      </c>
      <c r="K36" s="4">
        <v>13</v>
      </c>
      <c r="L36" s="4">
        <v>407</v>
      </c>
      <c r="M36" s="1" t="s">
        <v>8</v>
      </c>
    </row>
    <row r="37" spans="1:13" x14ac:dyDescent="0.3">
      <c r="A37" s="5" t="s">
        <v>156</v>
      </c>
      <c r="B37" s="4">
        <v>116.6</v>
      </c>
      <c r="C37" s="4">
        <v>67.099999999999994</v>
      </c>
      <c r="D37" s="4">
        <v>11</v>
      </c>
      <c r="E37" s="4">
        <v>13.5</v>
      </c>
      <c r="F37" s="14">
        <f t="shared" si="0"/>
        <v>6.3084112149532707</v>
      </c>
      <c r="G37" s="4">
        <v>1.33</v>
      </c>
      <c r="H37" s="4">
        <v>85</v>
      </c>
      <c r="I37" s="4">
        <v>48</v>
      </c>
      <c r="J37" s="4">
        <v>51.6</v>
      </c>
      <c r="K37" s="4">
        <v>14</v>
      </c>
      <c r="L37" s="4">
        <v>663</v>
      </c>
      <c r="M37" s="1"/>
    </row>
    <row r="38" spans="1:13" x14ac:dyDescent="0.3">
      <c r="A38" s="5" t="s">
        <v>157</v>
      </c>
      <c r="B38" s="4">
        <v>125.5</v>
      </c>
      <c r="C38" s="4">
        <v>90.2</v>
      </c>
      <c r="D38" s="4">
        <v>15</v>
      </c>
      <c r="E38" s="4">
        <v>10.1</v>
      </c>
      <c r="F38" s="14">
        <f t="shared" ref="F38:F45" si="1">(E38/2.14)</f>
        <v>4.7196261682242984</v>
      </c>
      <c r="G38" s="4">
        <v>1.29</v>
      </c>
      <c r="H38" s="4">
        <v>55</v>
      </c>
      <c r="I38" s="4">
        <v>39</v>
      </c>
      <c r="J38" s="4">
        <v>32.799999999999997</v>
      </c>
      <c r="K38" s="4">
        <v>10</v>
      </c>
      <c r="L38" s="4">
        <v>734</v>
      </c>
      <c r="M38" s="1" t="s">
        <v>83</v>
      </c>
    </row>
    <row r="39" spans="1:13" x14ac:dyDescent="0.3">
      <c r="A39" s="5" t="s">
        <v>158</v>
      </c>
      <c r="B39" s="4">
        <v>125.2</v>
      </c>
      <c r="C39" s="4">
        <v>59.9</v>
      </c>
      <c r="D39" s="4">
        <v>7</v>
      </c>
      <c r="E39" s="4">
        <v>12.3</v>
      </c>
      <c r="F39" s="14">
        <f t="shared" si="1"/>
        <v>5.7476635514018692</v>
      </c>
      <c r="G39" s="4">
        <v>0.87</v>
      </c>
      <c r="H39" s="4">
        <v>113</v>
      </c>
      <c r="I39" s="4">
        <v>44</v>
      </c>
      <c r="J39" s="4">
        <v>61.8</v>
      </c>
      <c r="K39" s="4">
        <v>7</v>
      </c>
      <c r="L39" s="4">
        <v>194</v>
      </c>
      <c r="M39" s="1"/>
    </row>
    <row r="40" spans="1:13" x14ac:dyDescent="0.3">
      <c r="A40" s="5" t="s">
        <v>159</v>
      </c>
      <c r="B40" s="4">
        <v>265</v>
      </c>
      <c r="C40" s="4">
        <v>116.6</v>
      </c>
      <c r="D40" s="4">
        <v>12</v>
      </c>
      <c r="E40" s="4">
        <v>20.3</v>
      </c>
      <c r="F40" s="14">
        <f t="shared" si="1"/>
        <v>9.4859813084112155</v>
      </c>
      <c r="G40" s="4">
        <v>0.94</v>
      </c>
      <c r="H40" s="4">
        <v>97</v>
      </c>
      <c r="I40" s="4">
        <v>43</v>
      </c>
      <c r="J40" s="4">
        <v>57.2</v>
      </c>
      <c r="K40" s="4">
        <v>18</v>
      </c>
      <c r="L40" s="4">
        <v>2135</v>
      </c>
      <c r="M40" s="1" t="s">
        <v>8</v>
      </c>
    </row>
    <row r="41" spans="1:13" x14ac:dyDescent="0.3">
      <c r="A41" s="5" t="s">
        <v>160</v>
      </c>
      <c r="B41" s="4">
        <v>96</v>
      </c>
      <c r="C41" s="4">
        <v>68.3</v>
      </c>
      <c r="D41" s="4">
        <v>12</v>
      </c>
      <c r="E41" s="4">
        <v>22.6</v>
      </c>
      <c r="F41" s="14">
        <f t="shared" si="1"/>
        <v>10.560747663551401</v>
      </c>
      <c r="G41" s="4">
        <v>1.1499999999999999</v>
      </c>
      <c r="H41" s="4">
        <v>76</v>
      </c>
      <c r="I41" s="4">
        <v>51</v>
      </c>
      <c r="J41" s="4">
        <v>39</v>
      </c>
      <c r="K41" s="4">
        <v>14</v>
      </c>
      <c r="L41" s="4">
        <v>693</v>
      </c>
      <c r="M41" s="1" t="s">
        <v>8</v>
      </c>
    </row>
    <row r="42" spans="1:13" x14ac:dyDescent="0.3">
      <c r="A42" s="5" t="s">
        <v>161</v>
      </c>
      <c r="B42" s="4">
        <v>113.8</v>
      </c>
      <c r="C42" s="4">
        <v>60.8</v>
      </c>
      <c r="D42" s="4">
        <v>7</v>
      </c>
      <c r="E42" s="4">
        <v>15.2</v>
      </c>
      <c r="F42" s="14">
        <f t="shared" si="1"/>
        <v>7.102803738317756</v>
      </c>
      <c r="G42" s="4">
        <v>1.27</v>
      </c>
      <c r="H42" s="4">
        <v>107</v>
      </c>
      <c r="I42" s="4">
        <v>53</v>
      </c>
      <c r="J42" s="4">
        <v>68.900000000000006</v>
      </c>
      <c r="K42" s="4">
        <v>15</v>
      </c>
      <c r="L42" s="4">
        <v>950</v>
      </c>
      <c r="M42" s="1"/>
    </row>
    <row r="43" spans="1:13" x14ac:dyDescent="0.3">
      <c r="A43" s="5" t="s">
        <v>162</v>
      </c>
      <c r="B43" s="4">
        <v>93.2</v>
      </c>
      <c r="C43" s="4">
        <v>55.1</v>
      </c>
      <c r="D43" s="4">
        <v>18</v>
      </c>
      <c r="E43" s="4">
        <v>21.4</v>
      </c>
      <c r="F43" s="14">
        <f t="shared" si="1"/>
        <v>9.9999999999999982</v>
      </c>
      <c r="G43" s="4">
        <v>1.25</v>
      </c>
      <c r="H43" s="4">
        <v>92</v>
      </c>
      <c r="I43" s="4">
        <v>80</v>
      </c>
      <c r="J43" s="4">
        <v>89.8</v>
      </c>
      <c r="K43" s="4">
        <v>16</v>
      </c>
      <c r="L43" s="4">
        <v>500</v>
      </c>
      <c r="M43" s="1"/>
    </row>
    <row r="44" spans="1:13" x14ac:dyDescent="0.3">
      <c r="A44" s="5" t="s">
        <v>163</v>
      </c>
      <c r="B44" s="4">
        <v>129.69999999999999</v>
      </c>
      <c r="C44" s="4">
        <v>64.5</v>
      </c>
      <c r="D44" s="4">
        <v>5</v>
      </c>
      <c r="E44" s="4">
        <v>44.6</v>
      </c>
      <c r="F44" s="14">
        <f t="shared" si="1"/>
        <v>20.841121495327101</v>
      </c>
      <c r="G44" s="4">
        <v>1.1299999999999999</v>
      </c>
      <c r="H44" s="4">
        <v>56</v>
      </c>
      <c r="I44" s="4">
        <v>82</v>
      </c>
      <c r="J44" s="4">
        <v>43.7</v>
      </c>
      <c r="K44" s="4">
        <v>14</v>
      </c>
      <c r="L44" s="4">
        <v>1328</v>
      </c>
      <c r="M44" s="1"/>
    </row>
    <row r="45" spans="1:13" x14ac:dyDescent="0.3">
      <c r="A45" s="5" t="s">
        <v>164</v>
      </c>
      <c r="B45" s="4">
        <v>108.6</v>
      </c>
      <c r="C45" s="4">
        <v>46.4</v>
      </c>
      <c r="D45" s="4">
        <v>12</v>
      </c>
      <c r="E45" s="4">
        <v>30.2</v>
      </c>
      <c r="F45" s="14">
        <f t="shared" si="1"/>
        <v>14.11214953271028</v>
      </c>
      <c r="G45" s="4">
        <v>1.28</v>
      </c>
      <c r="H45" s="4">
        <v>75</v>
      </c>
      <c r="I45" s="4">
        <v>165</v>
      </c>
      <c r="J45" s="4">
        <v>66.7</v>
      </c>
      <c r="K45" s="4">
        <v>18</v>
      </c>
      <c r="L45" s="4">
        <v>806</v>
      </c>
      <c r="M45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workbookViewId="0">
      <selection activeCell="G5" sqref="G5"/>
    </sheetView>
  </sheetViews>
  <sheetFormatPr defaultRowHeight="14.4" x14ac:dyDescent="0.3"/>
  <cols>
    <col min="1" max="1" width="31.77734375" customWidth="1"/>
    <col min="2" max="2" width="17.6640625" customWidth="1"/>
    <col min="3" max="3" width="17.33203125" customWidth="1"/>
    <col min="4" max="4" width="16.88671875" customWidth="1"/>
    <col min="5" max="5" width="18.21875" customWidth="1"/>
    <col min="6" max="6" width="68.5546875" customWidth="1"/>
    <col min="7" max="7" width="62.33203125" customWidth="1"/>
  </cols>
  <sheetData>
    <row r="1" spans="1:6" ht="15.6" thickTop="1" thickBot="1" x14ac:dyDescent="0.35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ht="15.6" thickTop="1" thickBot="1" x14ac:dyDescent="0.35">
      <c r="A2" s="8" t="s">
        <v>15</v>
      </c>
      <c r="B2" s="9" t="s">
        <v>16</v>
      </c>
      <c r="C2" s="10" t="s">
        <v>24</v>
      </c>
      <c r="D2" s="10" t="s">
        <v>29</v>
      </c>
      <c r="E2" s="10" t="s">
        <v>17</v>
      </c>
      <c r="F2" s="10" t="s">
        <v>18</v>
      </c>
    </row>
    <row r="3" spans="1:6" ht="15.6" thickTop="1" thickBot="1" x14ac:dyDescent="0.35">
      <c r="A3" s="8" t="s">
        <v>19</v>
      </c>
      <c r="B3" s="9" t="s">
        <v>16</v>
      </c>
      <c r="C3" s="10" t="s">
        <v>24</v>
      </c>
      <c r="D3" s="10" t="s">
        <v>30</v>
      </c>
      <c r="E3" s="10" t="s">
        <v>17</v>
      </c>
      <c r="F3" s="10" t="s">
        <v>18</v>
      </c>
    </row>
    <row r="4" spans="1:6" ht="15.6" thickTop="1" thickBot="1" x14ac:dyDescent="0.35">
      <c r="A4" s="8" t="s">
        <v>20</v>
      </c>
      <c r="B4" s="9" t="s">
        <v>16</v>
      </c>
      <c r="C4" s="10" t="s">
        <v>24</v>
      </c>
      <c r="D4" s="10" t="s">
        <v>27</v>
      </c>
      <c r="E4" s="10" t="s">
        <v>17</v>
      </c>
      <c r="F4" s="10" t="s">
        <v>18</v>
      </c>
    </row>
    <row r="5" spans="1:6" ht="15.6" thickTop="1" thickBot="1" x14ac:dyDescent="0.35">
      <c r="A5" s="8" t="s">
        <v>21</v>
      </c>
      <c r="B5" s="9" t="s">
        <v>16</v>
      </c>
      <c r="C5" s="10" t="s">
        <v>24</v>
      </c>
      <c r="D5" s="10" t="s">
        <v>28</v>
      </c>
      <c r="E5" s="10" t="s">
        <v>17</v>
      </c>
      <c r="F5" s="10" t="s">
        <v>18</v>
      </c>
    </row>
    <row r="6" spans="1:6" ht="15.6" thickTop="1" thickBot="1" x14ac:dyDescent="0.35">
      <c r="A6" s="8" t="s">
        <v>22</v>
      </c>
      <c r="B6" s="9" t="s">
        <v>16</v>
      </c>
      <c r="C6" s="10" t="s">
        <v>24</v>
      </c>
      <c r="D6" s="10" t="s">
        <v>26</v>
      </c>
      <c r="E6" s="10" t="s">
        <v>17</v>
      </c>
      <c r="F6" s="10" t="s">
        <v>18</v>
      </c>
    </row>
    <row r="7" spans="1:6" ht="15.6" thickTop="1" thickBot="1" x14ac:dyDescent="0.35">
      <c r="A7" s="8" t="s">
        <v>23</v>
      </c>
      <c r="B7" s="9" t="s">
        <v>16</v>
      </c>
      <c r="C7" s="10" t="s">
        <v>24</v>
      </c>
      <c r="D7" s="10" t="s">
        <v>25</v>
      </c>
      <c r="E7" s="10" t="s">
        <v>17</v>
      </c>
      <c r="F7" s="10" t="s">
        <v>18</v>
      </c>
    </row>
    <row r="8" spans="1:6" ht="15.6" thickTop="1" thickBot="1" x14ac:dyDescent="0.35">
      <c r="A8" s="8" t="s">
        <v>76</v>
      </c>
      <c r="B8" s="9" t="s">
        <v>16</v>
      </c>
      <c r="C8" s="10" t="s">
        <v>24</v>
      </c>
      <c r="D8" s="10" t="s">
        <v>77</v>
      </c>
      <c r="E8" s="10" t="s">
        <v>17</v>
      </c>
      <c r="F8" s="10" t="s">
        <v>78</v>
      </c>
    </row>
    <row r="9" spans="1:6" ht="15.6" thickTop="1" thickBot="1" x14ac:dyDescent="0.35">
      <c r="A9" s="8" t="s">
        <v>79</v>
      </c>
      <c r="B9" s="9" t="s">
        <v>16</v>
      </c>
      <c r="C9" s="10" t="s">
        <v>24</v>
      </c>
      <c r="D9" s="10" t="s">
        <v>80</v>
      </c>
      <c r="E9" s="10" t="s">
        <v>17</v>
      </c>
      <c r="F9" s="10" t="s">
        <v>78</v>
      </c>
    </row>
    <row r="10" spans="1:6" ht="15.6" thickTop="1" thickBot="1" x14ac:dyDescent="0.35">
      <c r="A10" s="8" t="s">
        <v>81</v>
      </c>
      <c r="B10" s="9" t="s">
        <v>16</v>
      </c>
      <c r="C10" s="10" t="s">
        <v>24</v>
      </c>
      <c r="D10" s="10" t="s">
        <v>82</v>
      </c>
      <c r="E10" s="10" t="s">
        <v>17</v>
      </c>
      <c r="F10" s="10" t="s">
        <v>18</v>
      </c>
    </row>
    <row r="11" spans="1:6" ht="15.6" thickTop="1" thickBot="1" x14ac:dyDescent="0.35">
      <c r="A11" s="8" t="s">
        <v>112</v>
      </c>
      <c r="B11" s="9" t="s">
        <v>16</v>
      </c>
      <c r="C11" s="10" t="s">
        <v>111</v>
      </c>
      <c r="D11" s="10" t="s">
        <v>113</v>
      </c>
      <c r="E11" s="10" t="s">
        <v>17</v>
      </c>
      <c r="F11" s="10" t="s">
        <v>18</v>
      </c>
    </row>
    <row r="12" spans="1:6" ht="15" thickTop="1" x14ac:dyDescent="0.3"/>
    <row r="43" spans="1:6" ht="15.6" x14ac:dyDescent="0.3">
      <c r="A43" s="11"/>
      <c r="B43" s="12"/>
      <c r="C43" s="12"/>
      <c r="D43" s="12"/>
      <c r="E43" s="2"/>
      <c r="F43" s="2"/>
    </row>
    <row r="69" spans="1:6" ht="15.6" x14ac:dyDescent="0.3">
      <c r="A69" s="12" t="s">
        <v>32</v>
      </c>
      <c r="B69" s="12"/>
      <c r="C69" s="12"/>
      <c r="D69" s="12"/>
      <c r="E69" s="2"/>
      <c r="F69" s="2"/>
    </row>
    <row r="70" spans="1:6" ht="15.6" x14ac:dyDescent="0.3">
      <c r="A70" s="12" t="s">
        <v>33</v>
      </c>
      <c r="B70" s="12"/>
      <c r="C70" s="12"/>
      <c r="D70" s="12"/>
      <c r="E70" s="12"/>
      <c r="F70" s="12"/>
    </row>
    <row r="71" spans="1:6" ht="15.6" x14ac:dyDescent="0.3">
      <c r="A71" s="12" t="s">
        <v>34</v>
      </c>
      <c r="B71" s="12"/>
      <c r="C71" s="12"/>
      <c r="D71" s="12"/>
      <c r="E71" s="12"/>
      <c r="F71" s="12"/>
    </row>
    <row r="72" spans="1:6" ht="15.6" x14ac:dyDescent="0.3">
      <c r="A72" s="12" t="s">
        <v>35</v>
      </c>
      <c r="B72" s="12"/>
      <c r="C72" s="12"/>
      <c r="D72" s="12"/>
      <c r="E72" s="12"/>
      <c r="F72" s="12"/>
    </row>
    <row r="73" spans="1:6" ht="15.6" x14ac:dyDescent="0.3">
      <c r="A73" s="12" t="s">
        <v>36</v>
      </c>
      <c r="B73" s="12"/>
      <c r="C73" s="12"/>
      <c r="D73" s="12"/>
      <c r="E73" s="12"/>
      <c r="F73" s="12"/>
    </row>
    <row r="74" spans="1:6" ht="15.6" x14ac:dyDescent="0.3">
      <c r="A74" s="12" t="s">
        <v>37</v>
      </c>
      <c r="B74" s="12"/>
      <c r="C74" s="12"/>
      <c r="D74" s="12"/>
      <c r="E74" s="12"/>
      <c r="F74" s="12"/>
    </row>
    <row r="75" spans="1:6" ht="15.6" x14ac:dyDescent="0.3">
      <c r="A75" s="12" t="s">
        <v>38</v>
      </c>
      <c r="B75" s="12"/>
      <c r="C75" s="12"/>
      <c r="D75" s="12"/>
      <c r="E75" s="12"/>
      <c r="F75" s="12"/>
    </row>
    <row r="76" spans="1:6" ht="15.6" x14ac:dyDescent="0.3">
      <c r="A76" s="12" t="s">
        <v>39</v>
      </c>
      <c r="B76" s="12"/>
      <c r="C76" s="12"/>
      <c r="D76" s="12"/>
      <c r="E76" s="12"/>
      <c r="F76" s="12"/>
    </row>
    <row r="77" spans="1:6" ht="15.6" x14ac:dyDescent="0.3">
      <c r="A77" s="12" t="s">
        <v>40</v>
      </c>
      <c r="B77" s="12"/>
      <c r="C77" s="12"/>
      <c r="D77" s="12"/>
      <c r="E77" s="12"/>
      <c r="F77" s="12"/>
    </row>
    <row r="79" spans="1:6" ht="15.6" x14ac:dyDescent="0.3">
      <c r="A79" s="12" t="s">
        <v>41</v>
      </c>
      <c r="B79" s="12"/>
      <c r="C79" s="12"/>
      <c r="D79" s="12"/>
      <c r="E79" s="12"/>
      <c r="F79" s="12"/>
    </row>
    <row r="80" spans="1:6" ht="15.6" x14ac:dyDescent="0.3">
      <c r="A80" s="12" t="s">
        <v>42</v>
      </c>
      <c r="B80" s="12"/>
      <c r="C80" s="12"/>
      <c r="D80" s="12"/>
      <c r="E80" s="2"/>
      <c r="F80" s="2"/>
    </row>
    <row r="81" spans="1:7" ht="15.6" x14ac:dyDescent="0.3">
      <c r="A81" s="12" t="s">
        <v>43</v>
      </c>
      <c r="B81" s="12"/>
      <c r="C81" s="12"/>
      <c r="D81" s="12"/>
      <c r="E81" s="12"/>
      <c r="F81" s="12"/>
    </row>
    <row r="82" spans="1:7" ht="15.6" x14ac:dyDescent="0.3">
      <c r="A82" s="12" t="s">
        <v>44</v>
      </c>
      <c r="B82" s="12"/>
      <c r="C82" s="12"/>
      <c r="D82" s="12"/>
      <c r="E82" s="12"/>
      <c r="F82" s="12"/>
    </row>
    <row r="83" spans="1:7" ht="15.6" x14ac:dyDescent="0.3">
      <c r="A83" s="12" t="s">
        <v>45</v>
      </c>
      <c r="B83" s="12"/>
      <c r="C83" s="12"/>
      <c r="D83" s="12"/>
      <c r="E83" s="12"/>
      <c r="F83" s="12"/>
      <c r="G83" s="2"/>
    </row>
    <row r="84" spans="1:7" ht="15.6" x14ac:dyDescent="0.3">
      <c r="A84" s="12" t="s">
        <v>46</v>
      </c>
      <c r="B84" s="12"/>
      <c r="C84" s="12"/>
      <c r="D84" s="12"/>
      <c r="E84" s="12"/>
      <c r="F84" s="12"/>
      <c r="G84" s="2"/>
    </row>
    <row r="86" spans="1:7" ht="15.6" x14ac:dyDescent="0.3">
      <c r="A86" s="12" t="s">
        <v>47</v>
      </c>
      <c r="B86" s="2"/>
      <c r="C86" s="2"/>
      <c r="D86" s="2"/>
      <c r="E86" s="2"/>
      <c r="F86" s="2"/>
    </row>
    <row r="87" spans="1:7" ht="15.6" x14ac:dyDescent="0.3">
      <c r="A87" s="12" t="s">
        <v>48</v>
      </c>
      <c r="B87" s="2"/>
      <c r="C87" s="2"/>
      <c r="D87" s="2"/>
      <c r="E87" s="2"/>
      <c r="F87" s="2"/>
    </row>
    <row r="88" spans="1:7" ht="15.6" x14ac:dyDescent="0.3">
      <c r="A88" s="12" t="s">
        <v>49</v>
      </c>
      <c r="B88" s="2"/>
      <c r="C88" s="2"/>
      <c r="D88" s="2"/>
      <c r="E88" s="2"/>
      <c r="F88" s="2"/>
    </row>
    <row r="89" spans="1:7" ht="15.6" x14ac:dyDescent="0.3">
      <c r="A89" s="12" t="s">
        <v>50</v>
      </c>
      <c r="B89" s="2"/>
      <c r="C89" s="2"/>
      <c r="D89" s="2"/>
      <c r="E89" s="2"/>
      <c r="F89" s="2"/>
    </row>
    <row r="90" spans="1:7" ht="15.6" x14ac:dyDescent="0.3">
      <c r="A90" s="12" t="s">
        <v>51</v>
      </c>
      <c r="B90" s="2"/>
      <c r="C90" s="2"/>
      <c r="D90" s="2"/>
      <c r="E90" s="2"/>
      <c r="F90" s="2"/>
    </row>
    <row r="92" spans="1:7" ht="15.6" x14ac:dyDescent="0.3">
      <c r="A92" s="12" t="s">
        <v>52</v>
      </c>
      <c r="B92" s="2"/>
      <c r="C92" s="2"/>
      <c r="D92" s="2"/>
      <c r="E92" s="2"/>
      <c r="F92" s="2"/>
    </row>
    <row r="93" spans="1:7" ht="15.6" x14ac:dyDescent="0.3">
      <c r="A93" s="12" t="s">
        <v>53</v>
      </c>
      <c r="B93" s="2"/>
      <c r="C93" s="2"/>
      <c r="D93" s="2"/>
      <c r="E93" s="2"/>
      <c r="F93" s="2"/>
    </row>
    <row r="94" spans="1:7" ht="15.6" x14ac:dyDescent="0.3">
      <c r="A94" s="12" t="s">
        <v>54</v>
      </c>
      <c r="B94" s="2"/>
      <c r="C94" s="2"/>
      <c r="D94" s="2"/>
      <c r="E94" s="2"/>
      <c r="F94" s="2"/>
    </row>
    <row r="95" spans="1:7" ht="15.6" x14ac:dyDescent="0.3">
      <c r="A95" s="12" t="s">
        <v>55</v>
      </c>
      <c r="B95" s="2"/>
      <c r="C95" s="2"/>
      <c r="D95" s="2"/>
      <c r="E95" s="2"/>
      <c r="F95" s="2"/>
    </row>
    <row r="96" spans="1:7" ht="15.6" x14ac:dyDescent="0.3">
      <c r="A96" s="12" t="s">
        <v>56</v>
      </c>
      <c r="B96" s="2"/>
      <c r="C96" s="2"/>
      <c r="D96" s="2"/>
      <c r="E96" s="2"/>
      <c r="F96" s="2"/>
    </row>
    <row r="97" spans="1:7" ht="15.6" x14ac:dyDescent="0.3">
      <c r="A97" s="12" t="s">
        <v>57</v>
      </c>
      <c r="B97" s="2"/>
      <c r="C97" s="2"/>
      <c r="D97" s="2"/>
      <c r="E97" s="2"/>
      <c r="F97" s="2"/>
    </row>
    <row r="98" spans="1:7" ht="15.6" x14ac:dyDescent="0.3">
      <c r="A98" s="13"/>
      <c r="B98" s="2"/>
      <c r="C98" s="2"/>
      <c r="D98" s="2"/>
      <c r="E98" s="2"/>
      <c r="F98" s="2"/>
      <c r="G98" s="12"/>
    </row>
    <row r="99" spans="1:7" ht="15.6" x14ac:dyDescent="0.3">
      <c r="A99" s="12" t="s">
        <v>58</v>
      </c>
      <c r="B99" s="12"/>
      <c r="C99" s="12"/>
      <c r="D99" s="12"/>
      <c r="E99" s="12"/>
      <c r="F99" s="12"/>
    </row>
    <row r="100" spans="1:7" ht="15.6" x14ac:dyDescent="0.3">
      <c r="A100" s="12" t="s">
        <v>59</v>
      </c>
      <c r="B100" s="12"/>
      <c r="C100" s="12"/>
      <c r="D100" s="12"/>
      <c r="E100" s="12"/>
      <c r="F100" s="12"/>
    </row>
    <row r="101" spans="1:7" ht="15.6" x14ac:dyDescent="0.3">
      <c r="A101" s="12" t="s">
        <v>60</v>
      </c>
      <c r="B101" s="12"/>
      <c r="C101" s="12"/>
      <c r="D101" s="12"/>
      <c r="E101" s="12"/>
      <c r="F101" s="12"/>
    </row>
    <row r="102" spans="1:7" ht="15.6" x14ac:dyDescent="0.3">
      <c r="A102" s="12" t="s">
        <v>61</v>
      </c>
      <c r="B102" s="12"/>
      <c r="C102" s="12"/>
      <c r="D102" s="12"/>
      <c r="E102" s="12"/>
      <c r="F102" s="12"/>
    </row>
    <row r="103" spans="1:7" ht="15.6" x14ac:dyDescent="0.3">
      <c r="A103" s="12" t="s">
        <v>62</v>
      </c>
      <c r="B103" s="12"/>
      <c r="C103" s="12"/>
      <c r="D103" s="12"/>
      <c r="E103" s="12"/>
      <c r="F103" s="12"/>
    </row>
    <row r="104" spans="1:7" ht="15.6" x14ac:dyDescent="0.3">
      <c r="A104" s="12" t="s">
        <v>63</v>
      </c>
      <c r="B104" s="12"/>
      <c r="C104" s="12"/>
      <c r="D104" s="12"/>
      <c r="E104" s="12"/>
      <c r="F104" s="12"/>
    </row>
    <row r="105" spans="1:7" ht="15.6" x14ac:dyDescent="0.3">
      <c r="A105" s="12" t="s">
        <v>64</v>
      </c>
      <c r="B105" s="12"/>
      <c r="C105" s="12"/>
      <c r="D105" s="12"/>
      <c r="E105" s="12"/>
      <c r="F105" s="12"/>
    </row>
    <row r="106" spans="1:7" ht="15.6" x14ac:dyDescent="0.3">
      <c r="A106" s="12" t="s">
        <v>65</v>
      </c>
      <c r="B106" s="12"/>
      <c r="C106" s="12"/>
      <c r="D106" s="12"/>
      <c r="E106" s="12"/>
      <c r="F106" s="12"/>
    </row>
    <row r="107" spans="1:7" ht="15.6" x14ac:dyDescent="0.3">
      <c r="A107" s="12" t="s">
        <v>66</v>
      </c>
      <c r="B107" s="12"/>
      <c r="C107" s="12"/>
      <c r="D107" s="12"/>
      <c r="E107" s="12"/>
      <c r="F107" s="12"/>
    </row>
    <row r="108" spans="1:7" ht="15.6" x14ac:dyDescent="0.3">
      <c r="A108" s="12" t="s">
        <v>67</v>
      </c>
      <c r="B108" s="12"/>
      <c r="C108" s="12"/>
      <c r="D108" s="12"/>
      <c r="E108" s="12"/>
      <c r="F108" s="12"/>
    </row>
    <row r="109" spans="1:7" ht="15.6" x14ac:dyDescent="0.3">
      <c r="A109" s="12" t="s">
        <v>68</v>
      </c>
      <c r="B109" s="12"/>
      <c r="C109" s="12"/>
      <c r="D109" s="12"/>
      <c r="E109" s="12"/>
      <c r="F109" s="12"/>
    </row>
    <row r="111" spans="1:7" ht="15.6" x14ac:dyDescent="0.3">
      <c r="A111" s="12" t="s">
        <v>69</v>
      </c>
      <c r="B111" s="12"/>
      <c r="C111" s="12"/>
    </row>
    <row r="112" spans="1:7" ht="15.6" x14ac:dyDescent="0.3">
      <c r="A112" s="12" t="s">
        <v>70</v>
      </c>
      <c r="B112" s="12"/>
      <c r="C112" s="12"/>
    </row>
    <row r="113" spans="1:7" ht="15.6" x14ac:dyDescent="0.3">
      <c r="A113" s="12" t="s">
        <v>71</v>
      </c>
      <c r="B113" s="12"/>
      <c r="C113" s="12"/>
    </row>
    <row r="114" spans="1:7" ht="15.6" x14ac:dyDescent="0.3">
      <c r="A114" s="12" t="s">
        <v>72</v>
      </c>
      <c r="B114" s="12"/>
      <c r="C114" s="12"/>
      <c r="G114" s="12"/>
    </row>
    <row r="115" spans="1:7" ht="15.6" x14ac:dyDescent="0.3">
      <c r="G115" s="12"/>
    </row>
    <row r="116" spans="1:7" ht="15.6" x14ac:dyDescent="0.3">
      <c r="A116" s="11" t="s">
        <v>84</v>
      </c>
      <c r="B116" s="12"/>
      <c r="C116" s="12"/>
      <c r="D116" s="12"/>
      <c r="E116" s="12"/>
      <c r="F116" s="12"/>
      <c r="G116" s="12"/>
    </row>
    <row r="117" spans="1:7" ht="15.6" x14ac:dyDescent="0.3">
      <c r="A117" s="12" t="s">
        <v>85</v>
      </c>
      <c r="B117" s="12"/>
      <c r="C117" s="12"/>
      <c r="D117" s="12"/>
      <c r="E117" s="12"/>
      <c r="F117" s="12"/>
      <c r="G117" s="12"/>
    </row>
    <row r="118" spans="1:7" ht="15.6" x14ac:dyDescent="0.3">
      <c r="A118" s="12" t="s">
        <v>86</v>
      </c>
      <c r="B118" s="12"/>
      <c r="C118" s="12"/>
      <c r="D118" s="12"/>
      <c r="E118" s="12"/>
      <c r="F118" s="12"/>
      <c r="G118" s="2"/>
    </row>
    <row r="119" spans="1:7" ht="15.6" x14ac:dyDescent="0.3">
      <c r="A119" s="12" t="s">
        <v>87</v>
      </c>
      <c r="B119" s="12"/>
      <c r="C119" s="12"/>
      <c r="D119" s="12"/>
      <c r="E119" s="12"/>
      <c r="F119" s="12"/>
      <c r="G119" s="12"/>
    </row>
    <row r="120" spans="1:7" ht="15.6" x14ac:dyDescent="0.3">
      <c r="A120" s="12" t="s">
        <v>88</v>
      </c>
      <c r="B120" s="12"/>
      <c r="C120" s="12"/>
      <c r="D120" s="12"/>
      <c r="E120" s="12"/>
      <c r="F120" s="12"/>
    </row>
    <row r="121" spans="1:7" ht="15.6" x14ac:dyDescent="0.3">
      <c r="A121" s="12" t="s">
        <v>89</v>
      </c>
      <c r="B121" s="12"/>
      <c r="C121" s="12"/>
      <c r="D121" s="12"/>
      <c r="E121" s="12"/>
      <c r="F121" s="12"/>
    </row>
    <row r="122" spans="1:7" ht="15.6" x14ac:dyDescent="0.3">
      <c r="A122" s="13"/>
      <c r="B122" s="12"/>
      <c r="C122" s="12"/>
      <c r="D122" s="12"/>
      <c r="E122" s="12"/>
      <c r="F122" s="12"/>
    </row>
    <row r="123" spans="1:7" ht="15.6" x14ac:dyDescent="0.3">
      <c r="A123" s="12" t="s">
        <v>90</v>
      </c>
      <c r="B123" s="12"/>
      <c r="C123" s="12"/>
      <c r="D123" s="12"/>
      <c r="E123" s="2"/>
      <c r="F123" s="2"/>
    </row>
    <row r="124" spans="1:7" ht="15.6" x14ac:dyDescent="0.3">
      <c r="A124" s="12" t="s">
        <v>91</v>
      </c>
      <c r="B124" s="12"/>
      <c r="C124" s="12"/>
      <c r="D124" s="12"/>
      <c r="E124" s="12"/>
      <c r="F124" s="12"/>
    </row>
    <row r="125" spans="1:7" ht="15.6" x14ac:dyDescent="0.3">
      <c r="A125" s="12" t="s">
        <v>31</v>
      </c>
      <c r="B125" s="12"/>
      <c r="C125" s="12"/>
      <c r="D125" s="12"/>
      <c r="E125" s="12"/>
      <c r="F125" s="12"/>
    </row>
    <row r="126" spans="1:7" ht="15.6" x14ac:dyDescent="0.3">
      <c r="A126" s="12" t="s">
        <v>92</v>
      </c>
      <c r="B126" s="12"/>
      <c r="C126" s="12"/>
      <c r="D126" s="12"/>
      <c r="E126" s="12"/>
      <c r="F126" s="12"/>
    </row>
    <row r="127" spans="1:7" ht="15.6" x14ac:dyDescent="0.3">
      <c r="A127" s="12" t="s">
        <v>93</v>
      </c>
      <c r="B127" s="12"/>
      <c r="C127" s="12"/>
      <c r="D127" s="12"/>
      <c r="E127" s="12"/>
      <c r="F127" s="12"/>
    </row>
    <row r="128" spans="1:7" ht="15.6" x14ac:dyDescent="0.3">
      <c r="A128" s="12" t="s">
        <v>94</v>
      </c>
      <c r="B128" s="12"/>
      <c r="C128" s="12"/>
      <c r="D128" s="12"/>
      <c r="E128" s="12"/>
      <c r="F128" s="12"/>
    </row>
    <row r="129" spans="1:7" ht="15.6" x14ac:dyDescent="0.3">
      <c r="A129" s="12" t="s">
        <v>95</v>
      </c>
      <c r="B129" s="12"/>
      <c r="C129" s="12"/>
      <c r="D129" s="12"/>
    </row>
    <row r="130" spans="1:7" ht="15.6" x14ac:dyDescent="0.3">
      <c r="A130" s="12" t="s">
        <v>96</v>
      </c>
      <c r="B130" s="12"/>
      <c r="C130" s="12"/>
      <c r="D130" s="12"/>
    </row>
    <row r="131" spans="1:7" ht="15.6" x14ac:dyDescent="0.3">
      <c r="A131" s="12" t="s">
        <v>97</v>
      </c>
      <c r="B131" s="12"/>
      <c r="C131" s="12"/>
      <c r="D131" s="12"/>
    </row>
    <row r="132" spans="1:7" ht="15.6" x14ac:dyDescent="0.3">
      <c r="A132" s="12" t="s">
        <v>98</v>
      </c>
      <c r="B132" s="12"/>
      <c r="C132" s="12"/>
      <c r="D132" s="12"/>
    </row>
    <row r="133" spans="1:7" ht="15.6" x14ac:dyDescent="0.3">
      <c r="A133" s="12" t="s">
        <v>99</v>
      </c>
      <c r="B133" s="12"/>
      <c r="C133" s="12"/>
      <c r="D133" s="12"/>
      <c r="G133" s="2"/>
    </row>
    <row r="134" spans="1:7" ht="15.6" x14ac:dyDescent="0.3">
      <c r="A134" s="12" t="s">
        <v>36</v>
      </c>
      <c r="B134" s="12"/>
      <c r="C134" s="12"/>
      <c r="D134" s="12"/>
      <c r="G134" s="2"/>
    </row>
    <row r="135" spans="1:7" ht="15.6" x14ac:dyDescent="0.3">
      <c r="A135" s="12" t="s">
        <v>100</v>
      </c>
      <c r="B135" s="12"/>
      <c r="C135" s="12"/>
      <c r="D135" s="12"/>
      <c r="G135" s="2"/>
    </row>
    <row r="136" spans="1:7" x14ac:dyDescent="0.3">
      <c r="G136" s="2"/>
    </row>
    <row r="137" spans="1:7" ht="15.6" x14ac:dyDescent="0.3">
      <c r="A137" s="12" t="s">
        <v>101</v>
      </c>
      <c r="B137" s="12"/>
      <c r="C137" s="12"/>
      <c r="D137" s="12"/>
      <c r="E137" s="12"/>
      <c r="F137" s="12"/>
      <c r="G137" s="2"/>
    </row>
    <row r="138" spans="1:7" ht="15.6" x14ac:dyDescent="0.3">
      <c r="A138" s="12" t="s">
        <v>102</v>
      </c>
      <c r="B138" s="12"/>
      <c r="C138" s="12"/>
      <c r="D138" s="12"/>
      <c r="E138" s="12"/>
      <c r="F138" s="12"/>
      <c r="G138" s="2"/>
    </row>
    <row r="139" spans="1:7" ht="15.6" x14ac:dyDescent="0.3">
      <c r="A139" s="12" t="s">
        <v>103</v>
      </c>
      <c r="B139" s="12"/>
      <c r="C139" s="12"/>
      <c r="D139" s="12"/>
      <c r="E139" s="12"/>
      <c r="F139" s="12"/>
      <c r="G139" s="2"/>
    </row>
    <row r="140" spans="1:7" ht="15.6" x14ac:dyDescent="0.3">
      <c r="A140" s="12" t="s">
        <v>104</v>
      </c>
      <c r="B140" s="12"/>
      <c r="C140" s="12"/>
      <c r="D140" s="12"/>
      <c r="E140" s="12"/>
      <c r="F140" s="12"/>
      <c r="G140" s="2"/>
    </row>
    <row r="141" spans="1:7" ht="15.6" x14ac:dyDescent="0.3">
      <c r="A141" s="12" t="s">
        <v>105</v>
      </c>
      <c r="B141" s="12"/>
      <c r="C141" s="12"/>
      <c r="D141" s="12"/>
      <c r="E141" s="12"/>
      <c r="F141" s="12"/>
      <c r="G141" s="2"/>
    </row>
    <row r="142" spans="1:7" ht="15.6" x14ac:dyDescent="0.3">
      <c r="A142" s="12" t="s">
        <v>106</v>
      </c>
      <c r="B142" s="12"/>
      <c r="C142" s="12"/>
      <c r="D142" s="12"/>
      <c r="E142" s="12"/>
      <c r="F142" s="12"/>
      <c r="G142" s="2"/>
    </row>
    <row r="143" spans="1:7" ht="15.6" x14ac:dyDescent="0.3">
      <c r="A143" s="12" t="s">
        <v>107</v>
      </c>
      <c r="B143" s="12"/>
      <c r="C143" s="12"/>
      <c r="D143" s="12"/>
      <c r="E143" s="12"/>
      <c r="F143" s="12"/>
      <c r="G143" s="2"/>
    </row>
    <row r="144" spans="1:7" ht="15.6" x14ac:dyDescent="0.3">
      <c r="A144" s="12" t="s">
        <v>108</v>
      </c>
      <c r="B144" s="12"/>
      <c r="C144" s="12"/>
      <c r="D144" s="12"/>
      <c r="E144" s="12"/>
      <c r="F144" s="12"/>
    </row>
    <row r="145" spans="1:7" ht="15.6" x14ac:dyDescent="0.3">
      <c r="E145" s="12"/>
      <c r="F145" s="12"/>
    </row>
    <row r="146" spans="1:7" ht="15.6" x14ac:dyDescent="0.3">
      <c r="A146" s="16" t="s">
        <v>114</v>
      </c>
      <c r="B146" s="15"/>
      <c r="C146" s="17"/>
    </row>
    <row r="147" spans="1:7" ht="15.6" x14ac:dyDescent="0.3">
      <c r="A147" s="17" t="s">
        <v>115</v>
      </c>
      <c r="B147" s="15"/>
      <c r="C147" s="15"/>
    </row>
    <row r="148" spans="1:7" ht="15.6" x14ac:dyDescent="0.3">
      <c r="A148" s="17" t="s">
        <v>116</v>
      </c>
      <c r="B148" s="15"/>
      <c r="C148" s="15"/>
      <c r="G148" s="12"/>
    </row>
    <row r="149" spans="1:7" ht="15.6" x14ac:dyDescent="0.3">
      <c r="A149" s="17" t="s">
        <v>117</v>
      </c>
      <c r="B149" s="15"/>
      <c r="C149" s="15"/>
      <c r="G149" s="12"/>
    </row>
    <row r="150" spans="1:7" ht="15.6" x14ac:dyDescent="0.3">
      <c r="A150" s="17" t="s">
        <v>118</v>
      </c>
      <c r="B150" s="15"/>
      <c r="C150" s="15"/>
      <c r="G150" s="12"/>
    </row>
    <row r="151" spans="1:7" ht="15.6" x14ac:dyDescent="0.3">
      <c r="A151" s="17" t="s">
        <v>119</v>
      </c>
      <c r="B151" s="15"/>
      <c r="C151" s="15"/>
      <c r="G151" s="12"/>
    </row>
    <row r="152" spans="1:7" ht="15.6" x14ac:dyDescent="0.3">
      <c r="A152" s="18" t="s">
        <v>120</v>
      </c>
      <c r="B152" s="15"/>
      <c r="C152" s="15"/>
      <c r="G152" s="12"/>
    </row>
    <row r="153" spans="1:7" ht="15.6" x14ac:dyDescent="0.3">
      <c r="E153" s="12"/>
      <c r="F153" s="12"/>
      <c r="G153" s="12"/>
    </row>
    <row r="154" spans="1:7" ht="15.6" x14ac:dyDescent="0.3">
      <c r="E154" s="12"/>
      <c r="F154" s="12"/>
      <c r="G154" s="12"/>
    </row>
    <row r="155" spans="1:7" ht="15.6" x14ac:dyDescent="0.3">
      <c r="A155" s="13"/>
      <c r="B155" s="12"/>
      <c r="C155" s="12"/>
      <c r="D155" s="12"/>
      <c r="E155" s="12"/>
      <c r="F155" s="12"/>
      <c r="G155" s="12"/>
    </row>
    <row r="156" spans="1:7" ht="15.6" x14ac:dyDescent="0.3">
      <c r="A156" s="12"/>
      <c r="B156" s="12"/>
      <c r="C156" s="12"/>
      <c r="D156" s="12"/>
      <c r="E156" s="12"/>
      <c r="F156" s="12"/>
      <c r="G156" s="12"/>
    </row>
    <row r="157" spans="1:7" ht="15.6" x14ac:dyDescent="0.3">
      <c r="G157" s="12"/>
    </row>
    <row r="158" spans="1:7" ht="15.6" x14ac:dyDescent="0.3">
      <c r="G158" s="12"/>
    </row>
    <row r="159" spans="1:7" ht="15.6" x14ac:dyDescent="0.3">
      <c r="G159" s="12"/>
    </row>
    <row r="160" spans="1:7" x14ac:dyDescent="0.3">
      <c r="G160" s="2"/>
    </row>
    <row r="161" spans="1:7" ht="15.6" x14ac:dyDescent="0.3">
      <c r="G161" s="12"/>
    </row>
    <row r="162" spans="1:7" ht="15.6" x14ac:dyDescent="0.3">
      <c r="G162" s="12"/>
    </row>
    <row r="163" spans="1:7" ht="15.6" x14ac:dyDescent="0.3">
      <c r="G163" s="12"/>
    </row>
    <row r="164" spans="1:7" ht="15.6" x14ac:dyDescent="0.3">
      <c r="G164" s="12"/>
    </row>
    <row r="165" spans="1:7" ht="15.6" x14ac:dyDescent="0.3">
      <c r="G165" s="12"/>
    </row>
    <row r="166" spans="1:7" ht="15.6" x14ac:dyDescent="0.3">
      <c r="G166" s="12"/>
    </row>
    <row r="167" spans="1:7" ht="15.6" x14ac:dyDescent="0.3">
      <c r="G167" s="12"/>
    </row>
    <row r="168" spans="1:7" ht="15.6" x14ac:dyDescent="0.3">
      <c r="G168" s="12"/>
    </row>
    <row r="169" spans="1:7" ht="15.6" x14ac:dyDescent="0.3">
      <c r="A169" s="12"/>
      <c r="B169" s="12"/>
      <c r="C169" s="12"/>
      <c r="D169" s="12"/>
      <c r="E169" s="12"/>
      <c r="G169" s="12"/>
    </row>
    <row r="170" spans="1:7" ht="15.6" x14ac:dyDescent="0.3">
      <c r="A170" s="12"/>
      <c r="B170" s="12"/>
      <c r="C170" s="12"/>
      <c r="D170" s="12"/>
      <c r="E170" s="12"/>
      <c r="G170" s="12"/>
    </row>
    <row r="171" spans="1:7" ht="15.6" x14ac:dyDescent="0.3">
      <c r="A171" s="12"/>
      <c r="B171" s="12"/>
      <c r="C171" s="12"/>
      <c r="D171" s="12"/>
      <c r="E171" s="12"/>
      <c r="G171" s="12"/>
    </row>
    <row r="172" spans="1:7" x14ac:dyDescent="0.3">
      <c r="G172" s="2"/>
    </row>
    <row r="176" spans="1:7" ht="15.6" x14ac:dyDescent="0.3">
      <c r="G176" s="12"/>
    </row>
    <row r="177" spans="1:7" ht="15.6" x14ac:dyDescent="0.3">
      <c r="G177" s="12"/>
    </row>
    <row r="178" spans="1:7" ht="15.6" x14ac:dyDescent="0.3">
      <c r="G178" s="12"/>
    </row>
    <row r="179" spans="1:7" ht="15.6" x14ac:dyDescent="0.3">
      <c r="A179" s="12"/>
      <c r="B179" s="12"/>
      <c r="C179" s="12"/>
      <c r="D179" s="12"/>
      <c r="E179" s="12"/>
      <c r="F179" s="12"/>
      <c r="G179" s="12"/>
    </row>
    <row r="180" spans="1:7" ht="15.6" x14ac:dyDescent="0.3">
      <c r="A180" s="12"/>
      <c r="B180" s="12"/>
      <c r="C180" s="12"/>
      <c r="D180" s="12"/>
      <c r="E180" s="12"/>
      <c r="F180" s="12"/>
      <c r="G180" s="2"/>
    </row>
    <row r="181" spans="1:7" ht="15.6" x14ac:dyDescent="0.3">
      <c r="A181" s="12"/>
      <c r="B181" s="12"/>
      <c r="C181" s="12"/>
      <c r="D181" s="12"/>
      <c r="E181" s="12"/>
      <c r="F181" s="12"/>
      <c r="G181" s="12"/>
    </row>
    <row r="182" spans="1:7" ht="15.6" x14ac:dyDescent="0.3">
      <c r="A182" s="11"/>
      <c r="B182" s="12"/>
      <c r="C182" s="12"/>
      <c r="D182" s="12"/>
      <c r="E182" s="12"/>
      <c r="F182" s="12"/>
      <c r="G182" s="12"/>
    </row>
    <row r="183" spans="1:7" ht="15.6" x14ac:dyDescent="0.3">
      <c r="A183" s="12"/>
      <c r="B183" s="12"/>
      <c r="C183" s="12"/>
      <c r="D183" s="12"/>
      <c r="E183" s="12"/>
      <c r="F183" s="12"/>
      <c r="G183" s="12"/>
    </row>
    <row r="184" spans="1:7" ht="15.6" x14ac:dyDescent="0.3">
      <c r="A184" s="12"/>
      <c r="B184" s="12"/>
      <c r="C184" s="12"/>
      <c r="D184" s="12"/>
      <c r="E184" s="12"/>
      <c r="F184" s="12"/>
      <c r="G184" s="12"/>
    </row>
    <row r="185" spans="1:7" ht="15.6" x14ac:dyDescent="0.3">
      <c r="A185" s="12"/>
      <c r="B185" s="12"/>
      <c r="C185" s="12"/>
      <c r="D185" s="12"/>
      <c r="E185" s="12"/>
      <c r="F185" s="12"/>
      <c r="G185" s="12"/>
    </row>
    <row r="186" spans="1:7" ht="15.6" x14ac:dyDescent="0.3">
      <c r="A186" s="12"/>
      <c r="B186" s="12"/>
      <c r="C186" s="12"/>
      <c r="D186" s="12"/>
      <c r="E186" s="12"/>
      <c r="F186" s="2"/>
      <c r="G186" s="12"/>
    </row>
    <row r="187" spans="1:7" ht="15.6" x14ac:dyDescent="0.3">
      <c r="A187" s="12"/>
      <c r="B187" s="12"/>
      <c r="C187" s="12"/>
      <c r="D187" s="12"/>
      <c r="E187" s="12"/>
      <c r="F187" s="2"/>
      <c r="G187" s="12"/>
    </row>
    <row r="188" spans="1:7" ht="15.6" x14ac:dyDescent="0.3">
      <c r="A188" s="12"/>
      <c r="B188" s="12"/>
      <c r="C188" s="12"/>
      <c r="D188" s="12"/>
      <c r="E188" s="12"/>
      <c r="F188" s="12"/>
      <c r="G188" s="12"/>
    </row>
    <row r="189" spans="1:7" ht="15.6" x14ac:dyDescent="0.3">
      <c r="A189" s="12"/>
      <c r="B189" s="12"/>
      <c r="C189" s="12"/>
      <c r="D189" s="12"/>
      <c r="E189" s="12"/>
      <c r="F189" s="12"/>
      <c r="G189" s="12"/>
    </row>
    <row r="190" spans="1:7" ht="15.6" x14ac:dyDescent="0.3">
      <c r="A190" s="12"/>
      <c r="B190" s="12"/>
      <c r="C190" s="12"/>
      <c r="D190" s="12"/>
      <c r="E190" s="12"/>
      <c r="F190" s="12"/>
      <c r="G190" s="12"/>
    </row>
    <row r="191" spans="1:7" ht="15.6" x14ac:dyDescent="0.3">
      <c r="A191" s="12"/>
      <c r="B191" s="12"/>
      <c r="C191" s="12"/>
      <c r="D191" s="12"/>
      <c r="E191" s="12"/>
      <c r="F191" s="12"/>
      <c r="G191" s="12"/>
    </row>
    <row r="192" spans="1:7" ht="15.6" x14ac:dyDescent="0.3">
      <c r="G192" s="12"/>
    </row>
    <row r="193" spans="1:7" ht="15.6" x14ac:dyDescent="0.3">
      <c r="G193" s="12"/>
    </row>
    <row r="194" spans="1:7" ht="15.6" x14ac:dyDescent="0.3">
      <c r="G194" s="12"/>
    </row>
    <row r="195" spans="1:7" ht="15.6" x14ac:dyDescent="0.3">
      <c r="G195" s="12"/>
    </row>
    <row r="196" spans="1:7" ht="15.6" x14ac:dyDescent="0.3">
      <c r="G196" s="12"/>
    </row>
    <row r="197" spans="1:7" ht="15.6" x14ac:dyDescent="0.3">
      <c r="G197" s="12"/>
    </row>
    <row r="198" spans="1:7" ht="15.6" x14ac:dyDescent="0.3">
      <c r="G198" s="12"/>
    </row>
    <row r="199" spans="1:7" ht="15.6" x14ac:dyDescent="0.3">
      <c r="A199" s="12"/>
      <c r="B199" s="12"/>
      <c r="C199" s="12"/>
      <c r="D199" s="12"/>
      <c r="E199" s="12"/>
      <c r="F199" s="12"/>
    </row>
    <row r="200" spans="1:7" ht="15.6" x14ac:dyDescent="0.3">
      <c r="A200" s="12"/>
      <c r="B200" s="12"/>
      <c r="C200" s="12"/>
      <c r="D200" s="12"/>
      <c r="E200" s="12"/>
      <c r="F200" s="12"/>
    </row>
    <row r="201" spans="1:7" ht="15.6" x14ac:dyDescent="0.3">
      <c r="A201" s="12"/>
      <c r="B201" s="12"/>
      <c r="C201" s="12"/>
      <c r="D201" s="12"/>
      <c r="E201" s="12"/>
      <c r="F201" s="12"/>
    </row>
    <row r="202" spans="1:7" ht="15.6" x14ac:dyDescent="0.3">
      <c r="A202" s="12"/>
      <c r="B202" s="12"/>
      <c r="C202" s="12"/>
      <c r="D202" s="12"/>
      <c r="E202" s="12"/>
      <c r="F202" s="12"/>
    </row>
    <row r="203" spans="1:7" ht="15.6" x14ac:dyDescent="0.3">
      <c r="A203" s="12"/>
      <c r="B203" s="12"/>
      <c r="C203" s="12"/>
      <c r="D203" s="12"/>
      <c r="E203" s="12"/>
      <c r="F203" s="12"/>
    </row>
    <row r="204" spans="1:7" ht="15.6" x14ac:dyDescent="0.3">
      <c r="A204" s="12"/>
      <c r="B204" s="12"/>
      <c r="C204" s="12"/>
      <c r="D204" s="12"/>
      <c r="E204" s="12"/>
      <c r="F204" s="12"/>
    </row>
    <row r="205" spans="1:7" ht="15.6" x14ac:dyDescent="0.3">
      <c r="A205" s="12"/>
      <c r="B205" s="12"/>
      <c r="C205" s="12"/>
      <c r="D205" s="12"/>
      <c r="E205" s="12"/>
      <c r="F205" s="12"/>
    </row>
    <row r="206" spans="1:7" ht="15.6" x14ac:dyDescent="0.3">
      <c r="A206" s="12"/>
      <c r="B206" s="12"/>
      <c r="C206" s="12"/>
      <c r="D206" s="12"/>
      <c r="E206" s="12"/>
      <c r="F206" s="12"/>
    </row>
    <row r="207" spans="1:7" ht="15.6" x14ac:dyDescent="0.3">
      <c r="A207" s="2"/>
      <c r="B207" s="2"/>
      <c r="C207" s="2"/>
      <c r="D207" s="2"/>
      <c r="E207" s="2"/>
      <c r="F207" s="12"/>
    </row>
    <row r="221" spans="1:6" x14ac:dyDescent="0.3">
      <c r="A221" s="19"/>
      <c r="B221" s="19"/>
      <c r="C221" s="19"/>
      <c r="D221" s="15"/>
      <c r="E221" s="15"/>
      <c r="F221" s="15"/>
    </row>
    <row r="222" spans="1:6" x14ac:dyDescent="0.3">
      <c r="A222" s="15"/>
      <c r="B222" s="15"/>
      <c r="C222" s="15"/>
      <c r="D222" s="15"/>
      <c r="E222" s="15"/>
      <c r="F222" s="15"/>
    </row>
    <row r="223" spans="1:6" x14ac:dyDescent="0.3">
      <c r="A223" s="15"/>
      <c r="B223" s="15"/>
      <c r="C223" s="15"/>
      <c r="D223" s="15"/>
      <c r="E223" s="15"/>
      <c r="F223" s="15"/>
    </row>
    <row r="224" spans="1:6" x14ac:dyDescent="0.3">
      <c r="A224" s="15"/>
      <c r="B224" s="15"/>
      <c r="C224" s="15"/>
      <c r="D224" s="15"/>
      <c r="E224" s="15"/>
      <c r="F224" s="15"/>
    </row>
    <row r="225" spans="1:9" x14ac:dyDescent="0.3">
      <c r="A225" s="15"/>
      <c r="B225" s="15"/>
      <c r="C225" s="15"/>
      <c r="D225" s="15"/>
      <c r="E225" s="15"/>
      <c r="F225" s="15"/>
    </row>
    <row r="226" spans="1:9" x14ac:dyDescent="0.3">
      <c r="A226" s="15"/>
      <c r="B226" s="15"/>
      <c r="C226" s="15"/>
      <c r="D226" s="15"/>
      <c r="E226" s="15"/>
      <c r="F226" s="15"/>
    </row>
    <row r="227" spans="1:9" x14ac:dyDescent="0.3">
      <c r="A227" s="15"/>
      <c r="B227" s="15"/>
      <c r="C227" s="15"/>
      <c r="D227" s="15"/>
      <c r="E227" s="15"/>
      <c r="F227" s="15"/>
      <c r="G227" s="15"/>
    </row>
    <row r="228" spans="1:9" x14ac:dyDescent="0.3">
      <c r="A228" s="15"/>
      <c r="B228" s="15"/>
      <c r="C228" s="15"/>
      <c r="D228" s="15"/>
      <c r="E228" s="15"/>
      <c r="F228" s="15"/>
      <c r="G228" s="15"/>
    </row>
    <row r="229" spans="1:9" x14ac:dyDescent="0.3">
      <c r="G229" s="15"/>
    </row>
    <row r="230" spans="1:9" x14ac:dyDescent="0.3">
      <c r="G230" s="15"/>
      <c r="H230" s="2"/>
      <c r="I230" s="2"/>
    </row>
    <row r="231" spans="1:9" x14ac:dyDescent="0.3">
      <c r="G231" s="15"/>
      <c r="H231" s="2"/>
      <c r="I231" s="2"/>
    </row>
    <row r="232" spans="1:9" x14ac:dyDescent="0.3">
      <c r="G232" s="15"/>
      <c r="H232" s="2"/>
      <c r="I232" s="2"/>
    </row>
    <row r="233" spans="1:9" x14ac:dyDescent="0.3">
      <c r="G233" s="15"/>
      <c r="H233" s="2"/>
      <c r="I233" s="2"/>
    </row>
    <row r="234" spans="1:9" x14ac:dyDescent="0.3">
      <c r="G234" s="15"/>
      <c r="H234" s="2"/>
      <c r="I234" s="2"/>
    </row>
    <row r="235" spans="1:9" x14ac:dyDescent="0.3">
      <c r="H235" s="2"/>
      <c r="I2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2022-03-05T10:31:45Z</dcterms:created>
  <dcterms:modified xsi:type="dcterms:W3CDTF">2022-07-25T13:24:04Z</dcterms:modified>
</cp:coreProperties>
</file>