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ENNY\Downloads\"/>
    </mc:Choice>
  </mc:AlternateContent>
  <bookViews>
    <workbookView xWindow="-120" yWindow="-120" windowWidth="29040" windowHeight="15840" firstSheet="5" activeTab="11"/>
  </bookViews>
  <sheets>
    <sheet name="BPPC024-010" sheetId="1" r:id="rId1"/>
    <sheet name="BPPC024-003" sheetId="2" r:id="rId2"/>
    <sheet name="BPPC176-001" sheetId="3" r:id="rId3"/>
    <sheet name="BABC042-001" sheetId="4" r:id="rId4"/>
    <sheet name="BPPC024-005" sheetId="5" r:id="rId5"/>
    <sheet name="BPPC176-004" sheetId="6" r:id="rId6"/>
    <sheet name="HKBA075-002" sheetId="7" r:id="rId7"/>
    <sheet name="BABC042-002" sheetId="8" r:id="rId8"/>
    <sheet name="BPPC024-007" sheetId="9" r:id="rId9"/>
    <sheet name="HKBA075-009" sheetId="10" r:id="rId10"/>
    <sheet name="BPPC024-025-S" sheetId="11" r:id="rId11"/>
    <sheet name="HKKD362-002" sheetId="12" r:id="rId12"/>
    <sheet name="工作表13" sheetId="13" r:id="rId13"/>
    <sheet name="工作表14" sheetId="14" r:id="rId14"/>
    <sheet name="工作表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2" l="1"/>
  <c r="E8" i="12"/>
  <c r="E7" i="11"/>
  <c r="E8" i="11"/>
  <c r="F7" i="10"/>
  <c r="F8" i="10"/>
  <c r="F7" i="5"/>
  <c r="F8" i="5"/>
  <c r="F7" i="9"/>
  <c r="F8" i="9"/>
  <c r="F7" i="4"/>
  <c r="F8" i="4"/>
  <c r="F7" i="3"/>
  <c r="F8" i="3"/>
  <c r="E7" i="3"/>
  <c r="F7" i="1"/>
  <c r="F8" i="1"/>
  <c r="E7" i="2"/>
  <c r="F7" i="2"/>
  <c r="F8" i="2"/>
  <c r="D7" i="12"/>
  <c r="D8" i="12"/>
  <c r="E7" i="10"/>
  <c r="E8" i="10"/>
  <c r="E7" i="9"/>
  <c r="E8" i="9"/>
  <c r="E7" i="8"/>
  <c r="E8" i="8"/>
  <c r="D7" i="8"/>
  <c r="D8" i="8"/>
  <c r="E7" i="7"/>
  <c r="E8" i="7"/>
  <c r="D7" i="6"/>
  <c r="D8" i="6"/>
  <c r="E7" i="5"/>
  <c r="E8" i="5"/>
  <c r="E8" i="4"/>
  <c r="E7" i="4"/>
  <c r="E8" i="3"/>
  <c r="E8" i="2"/>
  <c r="E8" i="1"/>
  <c r="E7" i="1"/>
  <c r="C8" i="12"/>
  <c r="C7" i="12"/>
  <c r="D7" i="11"/>
  <c r="D8" i="11"/>
  <c r="D8" i="10"/>
  <c r="D7" i="10"/>
  <c r="D8" i="9"/>
  <c r="D7" i="9"/>
  <c r="D8" i="5"/>
  <c r="D7" i="5"/>
  <c r="D8" i="7"/>
  <c r="D7" i="7"/>
  <c r="D8" i="4"/>
  <c r="D7" i="4"/>
  <c r="D8" i="3"/>
  <c r="D7" i="3"/>
  <c r="D8" i="1"/>
  <c r="D7" i="1"/>
  <c r="D8" i="2"/>
  <c r="D7" i="2"/>
  <c r="C8" i="11"/>
  <c r="C7" i="11"/>
  <c r="C8" i="10"/>
  <c r="C7" i="10"/>
  <c r="C8" i="9"/>
  <c r="C7" i="9"/>
  <c r="C8" i="8"/>
  <c r="C7" i="8"/>
  <c r="C7" i="7"/>
  <c r="C8" i="7"/>
  <c r="C8" i="6"/>
  <c r="C7" i="6"/>
  <c r="C8" i="5"/>
  <c r="C7" i="5"/>
  <c r="C8" i="4"/>
  <c r="C7" i="4"/>
  <c r="C8" i="3"/>
  <c r="C7" i="3"/>
  <c r="C8" i="2"/>
  <c r="C7" i="2"/>
  <c r="C7" i="1"/>
  <c r="C8" i="1"/>
</calcChain>
</file>

<file path=xl/sharedStrings.xml><?xml version="1.0" encoding="utf-8"?>
<sst xmlns="http://schemas.openxmlformats.org/spreadsheetml/2006/main" count="72" uniqueCount="16">
  <si>
    <t>SKU</t>
  </si>
  <si>
    <t>RATING</t>
  </si>
  <si>
    <t>Total Rating</t>
  </si>
  <si>
    <t>Average Rating</t>
  </si>
  <si>
    <t>BPPC024-010</t>
    <phoneticPr fontId="1" type="noConversion"/>
  </si>
  <si>
    <t>BPPC024-003</t>
    <phoneticPr fontId="1" type="noConversion"/>
  </si>
  <si>
    <t>BPPC176-001</t>
    <phoneticPr fontId="1" type="noConversion"/>
  </si>
  <si>
    <t>BABC042-001</t>
    <phoneticPr fontId="1" type="noConversion"/>
  </si>
  <si>
    <t>BPPC024-005</t>
    <phoneticPr fontId="1" type="noConversion"/>
  </si>
  <si>
    <t>BPPC176-004</t>
    <phoneticPr fontId="1" type="noConversion"/>
  </si>
  <si>
    <t>HKBA075-002</t>
    <phoneticPr fontId="1" type="noConversion"/>
  </si>
  <si>
    <t>BABC042-002</t>
    <phoneticPr fontId="1" type="noConversion"/>
  </si>
  <si>
    <t>BPPC024-007</t>
    <phoneticPr fontId="1" type="noConversion"/>
  </si>
  <si>
    <t>HKBA075-009</t>
    <phoneticPr fontId="1" type="noConversion"/>
  </si>
  <si>
    <t>BPPC024-025-S</t>
    <phoneticPr fontId="1" type="noConversion"/>
  </si>
  <si>
    <t>HKKD362-002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</si>
</sst>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_);[Red]\(0\)"/>
  </numFmts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>
      <alignment vertical="center"/>
    </xf>
    <xf numFmtId="0" fontId="0" fillId="0" borderId="0" xfId="0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2</xdr:row>
      <xdr:rowOff>160763</xdr:rowOff>
    </xdr:from>
    <xdr:to>
      <xdr:col>0</xdr:col>
      <xdr:colOff>938066</xdr:colOff>
      <xdr:row>6</xdr:row>
      <xdr:rowOff>155494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D8A676A-0325-DDE2-723A-E9AE25FA4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6" y="579863"/>
          <a:ext cx="776140" cy="8329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102260</xdr:rowOff>
    </xdr:from>
    <xdr:to>
      <xdr:col>1</xdr:col>
      <xdr:colOff>0</xdr:colOff>
      <xdr:row>7</xdr:row>
      <xdr:rowOff>19049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15F3398-3AAA-ED3C-2A45-83F45FE8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1360"/>
          <a:ext cx="1143000" cy="9645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369448</xdr:colOff>
      <xdr:row>2</xdr:row>
      <xdr:rowOff>85724</xdr:rowOff>
    </xdr:from>
    <xdr:to>
      <xdr:col>0</xdr:col>
      <xdr:colOff>1285875</xdr:colOff>
      <xdr:row>7</xdr:row>
      <xdr:rowOff>95249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2609DF5-C5A5-2A14-C7B1-7D4A45FEE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448" y="504824"/>
          <a:ext cx="916427" cy="10572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241250</xdr:colOff>
      <xdr:row>3</xdr:row>
      <xdr:rowOff>66675</xdr:rowOff>
    </xdr:from>
    <xdr:to>
      <xdr:col>0</xdr:col>
      <xdr:colOff>1304923</xdr:colOff>
      <xdr:row>7</xdr:row>
      <xdr:rowOff>104775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756B9B0-F3CF-E081-0A40-543C8DDDA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250" y="695325"/>
          <a:ext cx="1063673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</xdr:row>
      <xdr:rowOff>171450</xdr:rowOff>
    </xdr:from>
    <xdr:to>
      <xdr:col>0</xdr:col>
      <xdr:colOff>924639</xdr:colOff>
      <xdr:row>6</xdr:row>
      <xdr:rowOff>111477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E6C3E733-617E-4275-96C1-AC70EA281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90550"/>
          <a:ext cx="753189" cy="7782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3</xdr:row>
      <xdr:rowOff>47625</xdr:rowOff>
    </xdr:from>
    <xdr:to>
      <xdr:col>0</xdr:col>
      <xdr:colOff>935343</xdr:colOff>
      <xdr:row>6</xdr:row>
      <xdr:rowOff>163818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66B3280-104D-48F1-9D76-C5407473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76275"/>
          <a:ext cx="744843" cy="7448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9525</xdr:rowOff>
    </xdr:from>
    <xdr:to>
      <xdr:col>0</xdr:col>
      <xdr:colOff>841287</xdr:colOff>
      <xdr:row>6</xdr:row>
      <xdr:rowOff>117387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23E7005-9BD1-4934-8BBE-6761704E5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38175"/>
          <a:ext cx="736512" cy="7365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28575</xdr:rowOff>
    </xdr:from>
    <xdr:to>
      <xdr:col>1</xdr:col>
      <xdr:colOff>632</xdr:colOff>
      <xdr:row>7</xdr:row>
      <xdr:rowOff>93874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229EFAE-E221-4C2F-AD74-CF16864A6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57225"/>
          <a:ext cx="915032" cy="903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3</xdr:row>
      <xdr:rowOff>28575</xdr:rowOff>
    </xdr:from>
    <xdr:to>
      <xdr:col>0</xdr:col>
      <xdr:colOff>896531</xdr:colOff>
      <xdr:row>6</xdr:row>
      <xdr:rowOff>109766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FCC9C53-6AD4-4125-988E-6151DE1D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57225"/>
          <a:ext cx="715556" cy="70984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8</xdr:row>
      <xdr:rowOff>47625</xdr:rowOff>
    </xdr:from>
    <xdr:to>
      <xdr:col>1</xdr:col>
      <xdr:colOff>2266</xdr:colOff>
      <xdr:row>12</xdr:row>
      <xdr:rowOff>50916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0705B0E-4215-4C99-B6AA-7742F0B39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1724025"/>
          <a:ext cx="1059541" cy="8414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3</xdr:row>
      <xdr:rowOff>85725</xdr:rowOff>
    </xdr:from>
    <xdr:to>
      <xdr:col>0</xdr:col>
      <xdr:colOff>1005207</xdr:colOff>
      <xdr:row>6</xdr:row>
      <xdr:rowOff>165012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78D83D6-153A-42EC-8182-4F8447BC9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714375"/>
          <a:ext cx="719457" cy="70793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2</xdr:row>
      <xdr:rowOff>180974</xdr:rowOff>
    </xdr:from>
    <xdr:to>
      <xdr:col>0</xdr:col>
      <xdr:colOff>1173902</xdr:colOff>
      <xdr:row>7</xdr:row>
      <xdr:rowOff>76199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7E5DFD0-0052-5712-D515-D87AE10EB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600074"/>
          <a:ext cx="954826" cy="942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57150</xdr:rowOff>
    </xdr:from>
    <xdr:to>
      <xdr:col>0</xdr:col>
      <xdr:colOff>988850</xdr:colOff>
      <xdr:row>6</xdr:row>
      <xdr:rowOff>207891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1EF5328-B42E-4069-973A-2DF69E1C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85800"/>
          <a:ext cx="826925" cy="779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G16" sqref="G16"/>
    </sheetView>
  </sheetViews>
  <sheetFormatPr defaultRowHeight="15.75"/>
  <cols>
    <col min="1" max="1" width="14.625" customWidth="1"/>
    <col min="2" max="2" width="13" customWidth="1"/>
    <col min="3" max="3" width="9.5" bestFit="1" customWidth="1"/>
  </cols>
  <sheetData>
    <row r="1" spans="1:16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  <c r="P1" s="3">
        <v>44763</v>
      </c>
    </row>
    <row r="2" spans="1:16">
      <c r="A2" s="7" t="s">
        <v>4</v>
      </c>
      <c r="B2" s="2">
        <v>1</v>
      </c>
      <c r="C2" s="1">
        <v>204</v>
      </c>
      <c r="D2" s="1">
        <v>204</v>
      </c>
      <c r="E2" s="1">
        <v>204</v>
      </c>
      <c r="F2" s="1">
        <v>204</v>
      </c>
    </row>
    <row r="3" spans="1:16">
      <c r="A3" s="7"/>
      <c r="B3" s="2">
        <v>2</v>
      </c>
      <c r="C3" s="1">
        <v>167</v>
      </c>
      <c r="D3" s="1">
        <v>167</v>
      </c>
      <c r="E3" s="1">
        <v>167</v>
      </c>
      <c r="F3" s="1">
        <v>167</v>
      </c>
    </row>
    <row r="4" spans="1:16">
      <c r="A4" s="7"/>
      <c r="B4" s="2">
        <v>3</v>
      </c>
      <c r="C4" s="1">
        <v>424</v>
      </c>
      <c r="D4" s="1">
        <v>423</v>
      </c>
      <c r="E4" s="1">
        <v>423</v>
      </c>
      <c r="F4" s="1">
        <v>423</v>
      </c>
    </row>
    <row r="5" spans="1:16">
      <c r="A5" s="7"/>
      <c r="B5" s="2">
        <v>4</v>
      </c>
      <c r="C5" s="1">
        <v>824</v>
      </c>
      <c r="D5" s="1">
        <v>825</v>
      </c>
      <c r="E5" s="1">
        <v>825</v>
      </c>
      <c r="F5" s="1">
        <v>825</v>
      </c>
    </row>
    <row r="6" spans="1:16">
      <c r="A6" s="7"/>
      <c r="B6" s="2">
        <v>5</v>
      </c>
      <c r="C6" s="1">
        <v>3890</v>
      </c>
      <c r="D6" s="1">
        <v>3892</v>
      </c>
      <c r="E6">
        <v>3902</v>
      </c>
      <c r="F6" s="1">
        <v>3902</v>
      </c>
    </row>
    <row r="7" spans="1:16">
      <c r="A7" s="7"/>
      <c r="B7" s="2" t="s">
        <v>2</v>
      </c>
      <c r="C7" s="6">
        <f>SUM(C2:C6)</f>
        <v>5509</v>
      </c>
      <c r="D7" s="6">
        <f>SUM(D2:D6)</f>
        <v>5511</v>
      </c>
      <c r="E7" s="6">
        <f>SUM(E2:E6)</f>
        <v>5521</v>
      </c>
      <c r="F7" s="6">
        <f>SUM(F2:F6)</f>
        <v>5521</v>
      </c>
    </row>
    <row r="8" spans="1:16">
      <c r="A8" s="7"/>
      <c r="B8" s="2" t="s">
        <v>3</v>
      </c>
      <c r="C8" s="4">
        <f>SUMPRODUCT($B$2:$B$6,C2:C6)/SUM(C2:C6)</f>
        <v>4.4574332909783987</v>
      </c>
      <c r="D8" s="4">
        <f>SUMPRODUCT($B$2:$B$6,D2:D6)/SUM(D2:D6)</f>
        <v>4.4578116494284155</v>
      </c>
      <c r="E8" s="4">
        <f>SUMPRODUCT($B$2:$B$6,E2:E6)/SUM(E2:E6)</f>
        <v>4.4587936967940589</v>
      </c>
      <c r="F8" s="4">
        <f>SUMPRODUCT($B$2:$B$6,F2:F6)/SUM(F2:F6)</f>
        <v>4.4587936967940589</v>
      </c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8" sqref="G18"/>
    </sheetView>
  </sheetViews>
  <sheetFormatPr defaultRowHeight="15.75"/>
  <cols>
    <col min="1" max="1" width="15" customWidth="1"/>
    <col min="2" max="2" width="14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 t="s">
        <v>13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>
        <v>1</v>
      </c>
      <c r="D3" s="1">
        <v>1</v>
      </c>
      <c r="E3" s="1">
        <v>1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>
        <v>11</v>
      </c>
      <c r="D4" s="1">
        <v>11</v>
      </c>
      <c r="E4" s="1">
        <v>11</v>
      </c>
      <c r="F4" s="1">
        <v>11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>
        <v>27</v>
      </c>
      <c r="D5" s="1">
        <v>27</v>
      </c>
      <c r="E5" s="1">
        <v>28</v>
      </c>
      <c r="F5" s="1">
        <v>28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>
        <v>126</v>
      </c>
      <c r="D6" s="1">
        <v>126</v>
      </c>
      <c r="E6" s="1">
        <v>128</v>
      </c>
      <c r="F6" s="1">
        <v>128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>
        <f>SUM(C2:C6)</f>
        <v>166</v>
      </c>
      <c r="D7" s="6">
        <f>SUM(D2:D6)</f>
        <v>166</v>
      </c>
      <c r="E7" s="6">
        <f>SUM(E2:E6)</f>
        <v>169</v>
      </c>
      <c r="F7" s="6">
        <f>SUM(F2:F6)</f>
        <v>169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>
        <f>SUMPRODUCT(C2:C6,$B$2:$B$6)/SUM(C2:C6)</f>
        <v>4.6626506024096388</v>
      </c>
      <c r="D8" s="4">
        <f>SUMPRODUCT(D2:D6,$B$2:$B$6)/SUM(D2:D6)</f>
        <v>4.6626506024096388</v>
      </c>
      <c r="E8" s="4">
        <f>SUMPRODUCT(E2:E6,$B$2:$B$6)/SUM(E2:E6)</f>
        <v>4.6627218934911241</v>
      </c>
      <c r="F8" s="4">
        <f>SUMPRODUCT(F2:F6,$B$2:$B$6)/SUM(F2:F6)</f>
        <v>4.6627218934911241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7" sqref="G17"/>
    </sheetView>
  </sheetViews>
  <sheetFormatPr defaultRowHeight="15.75"/>
  <cols>
    <col min="1" max="1" width="21.125" customWidth="1"/>
    <col min="2" max="2" width="15.75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 t="s">
        <v>14</v>
      </c>
      <c r="B2" s="2">
        <v>1</v>
      </c>
      <c r="C2" s="1">
        <v>50</v>
      </c>
      <c r="D2" s="1">
        <v>50</v>
      </c>
      <c r="E2" s="1">
        <v>51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>
        <v>63</v>
      </c>
      <c r="D3" s="1">
        <v>63</v>
      </c>
      <c r="E3" s="1">
        <v>63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>
        <v>118</v>
      </c>
      <c r="D4" s="1">
        <v>118</v>
      </c>
      <c r="E4" s="1">
        <v>119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>
        <v>155</v>
      </c>
      <c r="D5" s="1">
        <v>155</v>
      </c>
      <c r="E5" s="1">
        <v>155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>
        <v>541</v>
      </c>
      <c r="D6" s="1">
        <v>541</v>
      </c>
      <c r="E6" s="1">
        <v>544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>
        <f>SUM(C2:C6)</f>
        <v>927</v>
      </c>
      <c r="D7" s="6">
        <f>SUM(D2:D6)</f>
        <v>927</v>
      </c>
      <c r="E7" s="6">
        <f>SUM(E2:E6)</f>
        <v>932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>
        <f>SUMPRODUCT(C2:C6,$B$2:$B$6)/SUM(C2:C6)</f>
        <v>4.1585760517799351</v>
      </c>
      <c r="D8" s="4">
        <f>SUMPRODUCT(D2:D6,$B$2:$B$6)/SUM(D2:D6)</f>
        <v>4.1585760517799351</v>
      </c>
      <c r="E8" s="4">
        <f>SUMPRODUCT(E2:E6,$B$2:$B$6)/SUM(E2:E6)</f>
        <v>4.1566523605150216</v>
      </c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H16" sqref="H16"/>
    </sheetView>
  </sheetViews>
  <sheetFormatPr defaultRowHeight="15.75"/>
  <cols>
    <col min="1" max="1" width="20.875" customWidth="1"/>
    <col min="2" max="2" width="14.125" customWidth="1"/>
    <col min="5" max="5" width="20.125" customWidth="1"/>
  </cols>
  <sheetData>
    <row r="1" spans="1:15">
      <c r="A1" s="5" t="s">
        <v>0</v>
      </c>
      <c r="B1" s="2" t="s">
        <v>1</v>
      </c>
      <c r="C1" s="3">
        <v>44751</v>
      </c>
      <c r="D1" s="3">
        <v>44752</v>
      </c>
      <c r="E1" s="3">
        <v>44753</v>
      </c>
      <c r="F1" s="3"/>
      <c r="G1" s="3"/>
      <c r="H1" s="3"/>
      <c r="I1" s="3"/>
      <c r="J1" s="3"/>
      <c r="K1" s="3"/>
      <c r="L1" s="3"/>
      <c r="M1" s="3"/>
      <c r="N1" s="3"/>
    </row>
    <row r="2" spans="1:15">
      <c r="A2" s="7" t="s">
        <v>15</v>
      </c>
      <c r="B2" s="2">
        <v>1</v>
      </c>
      <c r="C2" s="1">
        <v>18</v>
      </c>
      <c r="D2" s="1">
        <v>18</v>
      </c>
      <c r="E2" s="1">
        <v>18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>
        <v>20</v>
      </c>
      <c r="D3" s="1">
        <v>20</v>
      </c>
      <c r="E3" s="1">
        <v>20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>
        <v>60</v>
      </c>
      <c r="D4" s="1">
        <v>60</v>
      </c>
      <c r="E4" s="1">
        <v>60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>
        <v>145</v>
      </c>
      <c r="D5" s="1">
        <v>145</v>
      </c>
      <c r="E5" s="1">
        <v>145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>
        <v>939</v>
      </c>
      <c r="D6" s="1">
        <v>941</v>
      </c>
      <c r="E6" s="1">
        <v>941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>
        <f>SUM(C2:C6)</f>
        <v>1182</v>
      </c>
      <c r="D7" s="6">
        <f>SUM(D2:D6)</f>
        <v>1184</v>
      </c>
      <c r="E7" s="6">
        <f>SUM(E2:E6)</f>
        <v>1184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>
        <f>SUMPRODUCT(C2:C6,$B$2:$B$6)/SUM(C2:C6)</f>
        <v>4.6641285956006771</v>
      </c>
      <c r="D8" s="4">
        <f>SUMPRODUCT(D2:D6,$B$2:$B$6)/SUM(D2:D6)</f>
        <v>4.6646959459459456</v>
      </c>
      <c r="E8" s="4">
        <f>SUMPRODUCT(E2:E6,$B$2:$B$6)/SUM(E2:E6)</f>
        <v>4.6646959459459456</v>
      </c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D14" sqref="D14"/>
    </sheetView>
  </sheetViews>
  <sheetFormatPr defaultRowHeight="15.75"/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/>
      <c r="B2" s="2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sqref="A1:O8"/>
    </sheetView>
  </sheetViews>
  <sheetFormatPr defaultRowHeight="15.75"/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/>
      <c r="B2" s="2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C13" sqref="C13"/>
    </sheetView>
  </sheetViews>
  <sheetFormatPr defaultRowHeight="15.75"/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/>
      <c r="B2" s="2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3" sqref="G13:G14"/>
    </sheetView>
  </sheetViews>
  <sheetFormatPr defaultRowHeight="15.75"/>
  <cols>
    <col min="1" max="2" width="14.25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 t="s">
        <v>5</v>
      </c>
      <c r="B2" s="2">
        <v>1</v>
      </c>
      <c r="C2" s="1">
        <v>48</v>
      </c>
      <c r="D2" s="1">
        <v>48</v>
      </c>
      <c r="E2" s="1">
        <v>48</v>
      </c>
      <c r="F2" s="1">
        <v>48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>
        <v>59</v>
      </c>
      <c r="D3" s="1">
        <v>59</v>
      </c>
      <c r="E3" s="1">
        <v>59</v>
      </c>
      <c r="F3" s="1">
        <v>59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>
        <v>172</v>
      </c>
      <c r="D4" s="1">
        <v>172</v>
      </c>
      <c r="E4" s="1">
        <v>173</v>
      </c>
      <c r="F4" s="1">
        <v>173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>
        <v>538</v>
      </c>
      <c r="D5" s="1">
        <v>538</v>
      </c>
      <c r="E5" s="1">
        <v>540</v>
      </c>
      <c r="F5" s="1">
        <v>540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>
        <v>3042</v>
      </c>
      <c r="D6" s="1">
        <v>3045</v>
      </c>
      <c r="E6" s="1">
        <v>3048</v>
      </c>
      <c r="F6" s="1">
        <v>3050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>
        <f>SUM(C2:C6)</f>
        <v>3859</v>
      </c>
      <c r="D7" s="6">
        <f>SUM(D2:D6)</f>
        <v>3862</v>
      </c>
      <c r="E7" s="6">
        <f t="shared" ref="E7:F7" si="0">SUM(E2:E6)</f>
        <v>3868</v>
      </c>
      <c r="F7" s="6">
        <f t="shared" si="0"/>
        <v>3870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>
        <f>SUMPRODUCT(C2:C6,$B$2:$B$6)/SUM(C2:C6)</f>
        <v>4.6758227520082922</v>
      </c>
      <c r="D8" s="4">
        <f>SUMPRODUCT(D2:D6,$B$2:$B$6)/SUM(D2:D6)</f>
        <v>4.6760745727602275</v>
      </c>
      <c r="E8" s="4">
        <f>SUMPRODUCT(E2:E6,$B$2:$B$6)/SUM(E2:E6)</f>
        <v>4.6755429162357807</v>
      </c>
      <c r="F8" s="4">
        <f>SUMPRODUCT(F2:F6,$B$2:$B$6)/SUM(F2:F6)</f>
        <v>4.6757105943152455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4" sqref="G14"/>
    </sheetView>
  </sheetViews>
  <sheetFormatPr defaultRowHeight="15.75"/>
  <cols>
    <col min="1" max="1" width="15.5" customWidth="1"/>
    <col min="2" max="2" width="13.5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 t="s">
        <v>6</v>
      </c>
      <c r="B2" s="2">
        <v>1</v>
      </c>
      <c r="C2" s="1">
        <v>92</v>
      </c>
      <c r="D2" s="1">
        <v>93</v>
      </c>
      <c r="E2" s="1">
        <v>93</v>
      </c>
      <c r="F2" s="1">
        <v>93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>
        <v>103</v>
      </c>
      <c r="D3" s="1">
        <v>103</v>
      </c>
      <c r="E3" s="1">
        <v>103</v>
      </c>
      <c r="F3" s="1">
        <v>103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>
        <v>325</v>
      </c>
      <c r="D4" s="1">
        <v>325</v>
      </c>
      <c r="E4" s="1">
        <v>325</v>
      </c>
      <c r="F4" s="1">
        <v>325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>
        <v>820</v>
      </c>
      <c r="D5" s="1">
        <v>822</v>
      </c>
      <c r="E5" s="1">
        <v>824</v>
      </c>
      <c r="F5" s="1">
        <v>824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>
        <v>3713</v>
      </c>
      <c r="D6" s="1">
        <v>3714</v>
      </c>
      <c r="E6" s="1">
        <v>3717</v>
      </c>
      <c r="F6" s="1">
        <v>3719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>
        <f>SUM(C2:C6)</f>
        <v>5053</v>
      </c>
      <c r="D7" s="6">
        <f>SUM(D2:D6)</f>
        <v>5057</v>
      </c>
      <c r="E7" s="6">
        <f>SUM(E2:E6)</f>
        <v>5062</v>
      </c>
      <c r="F7" s="6">
        <f>SUM(F2:F6)</f>
        <v>5064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>
        <f>SUMPRODUCT(C2:C6,$B$2:$B$6)/SUM(C2:C6)</f>
        <v>4.5751038986740546</v>
      </c>
      <c r="D8" s="4">
        <f>SUMPRODUCT(D2:D6,$B$2:$B$6)/SUM(D2:D6)</f>
        <v>4.5742535099861579</v>
      </c>
      <c r="E8" s="4">
        <f>SUMPRODUCT(E2:E6,$B$2:$B$6)/SUM(E2:E6)</f>
        <v>4.5742789411299878</v>
      </c>
      <c r="F8" s="4">
        <f>SUMPRODUCT(F2:F6,$B$2:$B$6)/SUM(F2:F6)</f>
        <v>4.5744470774091628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H12" sqref="H12"/>
    </sheetView>
  </sheetViews>
  <sheetFormatPr defaultRowHeight="15.75"/>
  <cols>
    <col min="1" max="2" width="12.625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 t="s">
        <v>7</v>
      </c>
      <c r="B2" s="2">
        <v>1</v>
      </c>
      <c r="C2" s="1">
        <v>183</v>
      </c>
      <c r="D2" s="1">
        <v>183</v>
      </c>
      <c r="E2" s="1">
        <v>184</v>
      </c>
      <c r="F2" s="1">
        <v>184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>
        <v>143</v>
      </c>
      <c r="D3" s="1">
        <v>143</v>
      </c>
      <c r="E3" s="1">
        <v>143</v>
      </c>
      <c r="F3" s="1">
        <v>143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>
        <v>293</v>
      </c>
      <c r="D4" s="1">
        <v>293</v>
      </c>
      <c r="E4" s="1">
        <v>294</v>
      </c>
      <c r="F4" s="1">
        <v>294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>
        <v>395</v>
      </c>
      <c r="D5" s="1">
        <v>395</v>
      </c>
      <c r="E5" s="1">
        <v>396</v>
      </c>
      <c r="F5" s="1">
        <v>396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>
        <v>1999</v>
      </c>
      <c r="D6" s="1">
        <v>2004</v>
      </c>
      <c r="E6" s="1">
        <v>2005</v>
      </c>
      <c r="F6" s="1">
        <v>2009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>
        <f>SUM(C2:C6)</f>
        <v>3013</v>
      </c>
      <c r="D7" s="6">
        <f>SUM(D2:D6)</f>
        <v>3018</v>
      </c>
      <c r="E7" s="6">
        <f>SUM(E2:E6)</f>
        <v>3022</v>
      </c>
      <c r="F7" s="6">
        <f>SUM(F2:F6)</f>
        <v>3026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>
        <f>SUMPRODUCT(C2:C6,$B$2:$B$6)/SUM(C2:C6)</f>
        <v>4.2890806505144372</v>
      </c>
      <c r="D8" s="4">
        <f>SUMPRODUCT(D2:D6,$B$2:$B$6)/SUM(D2:D6)</f>
        <v>4.2902584493041749</v>
      </c>
      <c r="E8" s="4">
        <f>SUMPRODUCT(E2:E6,$B$2:$B$6)/SUM(E2:E6)</f>
        <v>4.2888815354070156</v>
      </c>
      <c r="F8" s="4">
        <f>SUMPRODUCT(F2:F6,$B$2:$B$6)/SUM(F2:F6)</f>
        <v>4.2898215465961664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2" sqref="G2"/>
    </sheetView>
  </sheetViews>
  <sheetFormatPr defaultRowHeight="15.75"/>
  <cols>
    <col min="1" max="1" width="12.75" customWidth="1"/>
    <col min="2" max="2" width="14.5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 t="s">
        <v>8</v>
      </c>
      <c r="B2" s="2">
        <v>1</v>
      </c>
      <c r="C2" s="1">
        <v>71</v>
      </c>
      <c r="D2" s="1">
        <v>71</v>
      </c>
      <c r="E2" s="1">
        <v>71</v>
      </c>
      <c r="F2" s="1">
        <v>71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>
        <v>76</v>
      </c>
      <c r="D3" s="1">
        <v>76</v>
      </c>
      <c r="E3" s="1">
        <v>76</v>
      </c>
      <c r="F3" s="1">
        <v>76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>
        <v>162</v>
      </c>
      <c r="D4" s="1">
        <v>162</v>
      </c>
      <c r="E4" s="1">
        <v>162</v>
      </c>
      <c r="F4" s="1">
        <v>163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>
        <v>306</v>
      </c>
      <c r="D5" s="1">
        <v>306</v>
      </c>
      <c r="E5" s="1">
        <v>307</v>
      </c>
      <c r="F5" s="1">
        <v>309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>
        <v>1343</v>
      </c>
      <c r="D6" s="1">
        <v>1344</v>
      </c>
      <c r="E6" s="1">
        <v>1345</v>
      </c>
      <c r="F6" s="1">
        <v>1347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>
        <f>SUM(C2:C6)</f>
        <v>1958</v>
      </c>
      <c r="D7" s="6">
        <f>SUM(D2:D6)</f>
        <v>1959</v>
      </c>
      <c r="E7" s="6">
        <f>SUM(E2:E6)</f>
        <v>1961</v>
      </c>
      <c r="F7" s="6">
        <f>SUM(F2:F6)</f>
        <v>1966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>
        <f>SUMPRODUCT(C2:C6,$B$2:$B$6)/SUM(C2:C6)</f>
        <v>4.4167517875383044</v>
      </c>
      <c r="D8" s="4">
        <f>SUMPRODUCT(D2:D6,$B$2:$B$6)/SUM(D2:D6)</f>
        <v>4.4170495150587037</v>
      </c>
      <c r="E8" s="4">
        <f>SUMPRODUCT(E2:E6,$B$2:$B$6)/SUM(E2:E6)</f>
        <v>4.4171341152473227</v>
      </c>
      <c r="F8" s="4">
        <f>SUMPRODUCT(F2:F6,$B$2:$B$6)/SUM(F2:F6)</f>
        <v>4.4165818921668363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F13" sqref="F13"/>
    </sheetView>
  </sheetViews>
  <sheetFormatPr defaultRowHeight="15.75"/>
  <cols>
    <col min="1" max="2" width="14.5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 t="s">
        <v>9</v>
      </c>
      <c r="B2" s="2">
        <v>1</v>
      </c>
      <c r="C2" s="1">
        <v>32</v>
      </c>
      <c r="D2" s="1">
        <v>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>
        <v>38</v>
      </c>
      <c r="D3" s="1">
        <v>38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>
        <v>109</v>
      </c>
      <c r="D4" s="1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>
        <v>321</v>
      </c>
      <c r="D5" s="1">
        <v>321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>
        <v>1403</v>
      </c>
      <c r="D6" s="1">
        <v>1405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>
        <f>SUM(C2:C6)</f>
        <v>1903</v>
      </c>
      <c r="D7" s="6">
        <f>SUM(D2:D6)</f>
        <v>1905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>
        <f>SUMPRODUCT(C2:C6,$B$2:$B$6)/SUM(C2:C6)</f>
        <v>4.5895953757225429</v>
      </c>
      <c r="D8" s="4">
        <f>SUMPRODUCT(D2:D6,$B$2:$B$6)/SUM(D2:D6)</f>
        <v>4.5900262467191597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13" sqref="F13"/>
    </sheetView>
  </sheetViews>
  <sheetFormatPr defaultRowHeight="15.75"/>
  <cols>
    <col min="1" max="1" width="16.75" customWidth="1"/>
    <col min="2" max="2" width="14.75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 t="s">
        <v>10</v>
      </c>
      <c r="B2" s="2">
        <v>1</v>
      </c>
      <c r="C2" s="1">
        <v>20</v>
      </c>
      <c r="D2" s="1">
        <v>20</v>
      </c>
      <c r="E2" s="1">
        <v>20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>
        <v>20</v>
      </c>
      <c r="D3" s="1">
        <v>20</v>
      </c>
      <c r="E3" s="1">
        <v>20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>
        <v>125</v>
      </c>
      <c r="D4" s="1">
        <v>125</v>
      </c>
      <c r="E4" s="1">
        <v>125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>
        <v>373</v>
      </c>
      <c r="D5" s="1">
        <v>373</v>
      </c>
      <c r="E5" s="1">
        <v>373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>
        <v>2443</v>
      </c>
      <c r="D6" s="1">
        <v>2445</v>
      </c>
      <c r="E6" s="1">
        <v>2445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>
        <f>SUM(C2:C6)</f>
        <v>2981</v>
      </c>
      <c r="D7" s="6">
        <f>SUM(D2:D6)</f>
        <v>2983</v>
      </c>
      <c r="E7" s="6">
        <f>SUM(E2:E6)</f>
        <v>2983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>
        <f>SUMPRODUCT(C2:C6,$B$2:$B$6)/SUM(C2:C6)</f>
        <v>4.7440456222744043</v>
      </c>
      <c r="D8" s="4">
        <f>SUMPRODUCT(D2:D6,$B$2:$B$6)/SUM(D2:D6)</f>
        <v>4.7442172309755284</v>
      </c>
      <c r="E8" s="4">
        <f>SUMPRODUCT(E2:E6,$B$2:$B$6)/SUM(E2:E6)</f>
        <v>4.7442172309755284</v>
      </c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12" sqref="F12"/>
    </sheetView>
  </sheetViews>
  <sheetFormatPr defaultRowHeight="15.75"/>
  <cols>
    <col min="1" max="1" width="18.5" customWidth="1"/>
    <col min="2" max="2" width="13.75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 t="s">
        <v>11</v>
      </c>
      <c r="B2" s="2">
        <v>1</v>
      </c>
      <c r="C2" s="1">
        <v>183</v>
      </c>
      <c r="D2" s="1">
        <v>184</v>
      </c>
      <c r="E2" s="1">
        <v>184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>
        <v>143</v>
      </c>
      <c r="D3" s="1">
        <v>143</v>
      </c>
      <c r="E3" s="1">
        <v>143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>
        <v>293</v>
      </c>
      <c r="D4" s="1">
        <v>294</v>
      </c>
      <c r="E4" s="1">
        <v>294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>
        <v>395</v>
      </c>
      <c r="D5" s="1">
        <v>396</v>
      </c>
      <c r="E5" s="1">
        <v>396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>
        <v>1999</v>
      </c>
      <c r="D6" s="1">
        <v>2005</v>
      </c>
      <c r="E6" s="1">
        <v>2005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>
        <f>SUM(C2:C6)</f>
        <v>3013</v>
      </c>
      <c r="D7" s="6">
        <f>SUM(D2:D6)</f>
        <v>3022</v>
      </c>
      <c r="E7" s="6">
        <f>SUM(E2:E6)</f>
        <v>3022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>
        <f>SUMPRODUCT(C2:C6,$B$2:$B$6)/SUM(C2:C6)</f>
        <v>4.2890806505144372</v>
      </c>
      <c r="D8" s="4">
        <f>SUMPRODUCT(D2:D6,$B$2:$B$6)/SUM(D2:D6)</f>
        <v>4.2888815354070156</v>
      </c>
      <c r="E8" s="4">
        <f>SUMPRODUCT(E2:E6,$B$2:$B$6)/SUM(E2:E6)</f>
        <v>4.2888815354070156</v>
      </c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4" sqref="G14"/>
    </sheetView>
  </sheetViews>
  <sheetFormatPr defaultRowHeight="15.75"/>
  <cols>
    <col min="1" max="1" width="14.75" customWidth="1"/>
    <col min="2" max="2" width="14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7" t="s">
        <v>12</v>
      </c>
      <c r="B2" s="2">
        <v>1</v>
      </c>
      <c r="C2" s="1">
        <v>54</v>
      </c>
      <c r="D2" s="1">
        <v>54</v>
      </c>
      <c r="E2" s="1">
        <v>54</v>
      </c>
      <c r="F2" s="1">
        <v>54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7"/>
      <c r="B3" s="2">
        <v>2</v>
      </c>
      <c r="C3" s="1">
        <v>29</v>
      </c>
      <c r="D3" s="1">
        <v>29</v>
      </c>
      <c r="E3" s="1">
        <v>29</v>
      </c>
      <c r="F3" s="1">
        <v>29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7"/>
      <c r="B4" s="2">
        <v>3</v>
      </c>
      <c r="C4" s="1">
        <v>79</v>
      </c>
      <c r="D4" s="1">
        <v>79</v>
      </c>
      <c r="E4" s="1">
        <v>79</v>
      </c>
      <c r="F4" s="1">
        <v>79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2">
        <v>4</v>
      </c>
      <c r="C5" s="1">
        <v>159</v>
      </c>
      <c r="D5" s="1">
        <v>160</v>
      </c>
      <c r="E5" s="1">
        <v>161</v>
      </c>
      <c r="F5" s="1">
        <v>161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7"/>
      <c r="B6" s="2">
        <v>5</v>
      </c>
      <c r="C6" s="1">
        <v>561</v>
      </c>
      <c r="D6" s="1">
        <v>561</v>
      </c>
      <c r="E6" s="1">
        <v>561</v>
      </c>
      <c r="F6" s="1">
        <v>561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7"/>
      <c r="B7" s="2" t="s">
        <v>2</v>
      </c>
      <c r="C7" s="6">
        <f>SUM(C2:C6)</f>
        <v>882</v>
      </c>
      <c r="D7" s="6">
        <f>SUM(D2:D6)</f>
        <v>883</v>
      </c>
      <c r="E7" s="6">
        <f>SUM(E2:E6)</f>
        <v>884</v>
      </c>
      <c r="F7" s="6">
        <f>SUM(F2:F6)</f>
        <v>884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7"/>
      <c r="B8" s="2" t="s">
        <v>3</v>
      </c>
      <c r="C8" s="4">
        <f>SUMPRODUCT(C2:C6,$B$2:$B$6)/SUM(C2:C6)</f>
        <v>4.2970521541950113</v>
      </c>
      <c r="D8" s="4">
        <f>SUMPRODUCT(D2:D6,$B$2:$B$6)/SUM(D2:D6)</f>
        <v>4.2967157417893542</v>
      </c>
      <c r="E8" s="4">
        <f>SUMPRODUCT(E2:E6,$B$2:$B$6)/SUM(E2:E6)</f>
        <v>4.2963800904977374</v>
      </c>
      <c r="F8" s="4">
        <f>SUMPRODUCT(F2:F6,$B$2:$B$6)/SUM(F2:F6)</f>
        <v>4.2963800904977374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BPPC024-010</vt:lpstr>
      <vt:lpstr>BPPC024-003</vt:lpstr>
      <vt:lpstr>BPPC176-001</vt:lpstr>
      <vt:lpstr>BABC042-001</vt:lpstr>
      <vt:lpstr>BPPC024-005</vt:lpstr>
      <vt:lpstr>BPPC176-004</vt:lpstr>
      <vt:lpstr>HKBA075-002</vt:lpstr>
      <vt:lpstr>BABC042-002</vt:lpstr>
      <vt:lpstr>BPPC024-007</vt:lpstr>
      <vt:lpstr>HKBA075-009</vt:lpstr>
      <vt:lpstr>BPPC024-025-S</vt:lpstr>
      <vt:lpstr>HKKD362-002</vt:lpstr>
      <vt:lpstr>工作表13</vt:lpstr>
      <vt:lpstr>工作表14</vt:lpstr>
      <vt:lpstr>工作表15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KENNY</cp:lastModifiedBy>
  <dcterms:created xsi:type="dcterms:W3CDTF">2022-07-08T01:14:41Z</dcterms:created>
  <dcterms:modified xsi:type="dcterms:W3CDTF">2022-07-16T09:52:54Z</dcterms:modified>
</cp:coreProperties>
</file>