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maine Google Sync\GitHub\Robust_Test_Turbine\Lab Notes &amp; Documentation\"/>
    </mc:Choice>
  </mc:AlternateContent>
  <xr:revisionPtr revIDLastSave="0" documentId="13_ncr:1_{FDA7123F-AC9B-4AFC-A610-D97B25C10BBC}" xr6:coauthVersionLast="47" xr6:coauthVersionMax="47" xr10:uidLastSave="{00000000-0000-0000-0000-000000000000}"/>
  <bookViews>
    <workbookView xWindow="-120" yWindow="-16320" windowWidth="29040" windowHeight="15840" xr2:uid="{02943A89-13C2-4D67-ADE8-F7E9A56F8D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18" i="1"/>
  <c r="C16" i="1"/>
  <c r="C18" i="1"/>
  <c r="C14" i="1"/>
  <c r="C15" i="1"/>
  <c r="C13" i="1"/>
</calcChain>
</file>

<file path=xl/sharedStrings.xml><?xml version="1.0" encoding="utf-8"?>
<sst xmlns="http://schemas.openxmlformats.org/spreadsheetml/2006/main" count="15" uniqueCount="12">
  <si>
    <t>Operating RPM (Scale)</t>
  </si>
  <si>
    <t>Full-Scale Wind Speed</t>
  </si>
  <si>
    <t>Model Scale Wind Speed</t>
  </si>
  <si>
    <t>1:70 IEA-15MW</t>
  </si>
  <si>
    <t>1:50 IEA-5MW</t>
  </si>
  <si>
    <t>Wind Speed</t>
  </si>
  <si>
    <t>Power [kW]</t>
  </si>
  <si>
    <t>Cp</t>
  </si>
  <si>
    <t>Thrust [kN]</t>
  </si>
  <si>
    <t>Ct</t>
  </si>
  <si>
    <t>Scale Thrust</t>
  </si>
  <si>
    <t>Model Scale Thrust [N]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</si>
</sst>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2" fontId="0" fillId="0" borderId="1" xfId="0" applyNumberFormat="1" applyFill="1" applyBorder="1"/>
    <xf numFmtId="0" fontId="0" fillId="0" borderId="6" xfId="0" applyBorder="1"/>
    <xf numFmtId="2" fontId="0" fillId="0" borderId="8" xfId="0" applyNumberFormat="1" applyFill="1" applyBorder="1"/>
    <xf numFmtId="0" fontId="0" fillId="0" borderId="9" xfId="0" applyBorder="1"/>
    <xf numFmtId="2" fontId="0" fillId="0" borderId="14" xfId="0" applyNumberFormat="1" applyFill="1" applyBorder="1"/>
    <xf numFmtId="0" fontId="0" fillId="0" borderId="15" xfId="0" applyBorder="1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2" xfId="0" applyFont="1" applyBorder="1" applyAlignment="1">
      <alignment wrapText="1"/>
    </xf>
    <xf numFmtId="0" fontId="1" fillId="0" borderId="13" xfId="0" applyFont="1" applyFill="1" applyBorder="1"/>
    <xf numFmtId="0" fontId="1" fillId="0" borderId="10" xfId="0" applyFont="1" applyFill="1" applyBorder="1"/>
    <xf numFmtId="0" fontId="1" fillId="0" borderId="11" xfId="0" applyFont="1" applyFill="1" applyBorder="1"/>
    <xf numFmtId="0" fontId="1" fillId="0" borderId="19" xfId="0" applyFont="1" applyFill="1" applyBorder="1"/>
    <xf numFmtId="2" fontId="0" fillId="0" borderId="20" xfId="0" applyNumberFormat="1" applyFill="1" applyBorder="1"/>
    <xf numFmtId="0" fontId="0" fillId="0" borderId="21" xfId="0" applyBorder="1"/>
    <xf numFmtId="2" fontId="0" fillId="0" borderId="3" xfId="0" applyNumberFormat="1" applyFill="1" applyBorder="1"/>
    <xf numFmtId="1" fontId="0" fillId="0" borderId="4" xfId="0" applyNumberFormat="1" applyFill="1" applyBorder="1"/>
    <xf numFmtId="2" fontId="0" fillId="0" borderId="5" xfId="0" applyNumberFormat="1" applyFill="1" applyBorder="1"/>
    <xf numFmtId="1" fontId="0" fillId="0" borderId="6" xfId="0" applyNumberFormat="1" applyFill="1" applyBorder="1"/>
    <xf numFmtId="2" fontId="0" fillId="0" borderId="22" xfId="0" applyNumberFormat="1" applyFill="1" applyBorder="1"/>
    <xf numFmtId="1" fontId="0" fillId="0" borderId="21" xfId="0" applyNumberFormat="1" applyFill="1" applyBorder="1"/>
    <xf numFmtId="2" fontId="0" fillId="0" borderId="7" xfId="0" applyNumberFormat="1" applyFill="1" applyBorder="1"/>
    <xf numFmtId="1" fontId="0" fillId="0" borderId="9" xfId="0" applyNumberFormat="1" applyFill="1" applyBorder="1"/>
    <xf numFmtId="0" fontId="1" fillId="0" borderId="23" xfId="0" applyFont="1" applyBorder="1" applyAlignment="1">
      <alignment horizontal="center" vertical="center"/>
    </xf>
    <xf numFmtId="2" fontId="0" fillId="0" borderId="24" xfId="0" applyNumberFormat="1" applyFill="1" applyBorder="1"/>
    <xf numFmtId="2" fontId="0" fillId="0" borderId="25" xfId="0" applyNumberFormat="1" applyFill="1" applyBorder="1"/>
    <xf numFmtId="2" fontId="0" fillId="0" borderId="26" xfId="0" applyNumberFormat="1" applyFill="1" applyBorder="1"/>
    <xf numFmtId="2" fontId="0" fillId="0" borderId="27" xfId="0" applyNumberFormat="1" applyFill="1" applyBorder="1"/>
    <xf numFmtId="0" fontId="1" fillId="0" borderId="28" xfId="0" applyFont="1" applyBorder="1" applyAlignment="1">
      <alignment horizontal="center"/>
    </xf>
    <xf numFmtId="2" fontId="0" fillId="0" borderId="29" xfId="0" applyNumberFormat="1" applyFill="1" applyBorder="1"/>
    <xf numFmtId="2" fontId="0" fillId="0" borderId="30" xfId="0" applyNumberFormat="1" applyFill="1" applyBorder="1"/>
    <xf numFmtId="2" fontId="0" fillId="0" borderId="31" xfId="0" applyNumberFormat="1" applyFill="1" applyBorder="1"/>
    <xf numFmtId="2" fontId="0" fillId="0" borderId="32" xfId="0" applyNumberFormat="1" applyFill="1" applyBorder="1"/>
    <xf numFmtId="0" fontId="1" fillId="0" borderId="33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F3A53-4519-411B-B2F0-478AB75FC03E}">
  <dimension ref="B1:Q98"/>
  <sheetViews>
    <sheetView tabSelected="1" workbookViewId="0">
      <selection activeCell="H12" sqref="H12"/>
    </sheetView>
  </sheetViews>
  <sheetFormatPr defaultRowHeight="14.4" x14ac:dyDescent="0.3"/>
  <cols>
    <col min="2" max="2" width="13.109375" customWidth="1"/>
    <col min="3" max="4" width="12.33203125" customWidth="1"/>
    <col min="5" max="5" width="12.109375" customWidth="1"/>
    <col min="6" max="6" width="12" customWidth="1"/>
    <col min="7" max="7" width="12.44140625" customWidth="1"/>
    <col min="9" max="9" width="11.109375" bestFit="1" customWidth="1"/>
    <col min="10" max="10" width="10.44140625" bestFit="1" customWidth="1"/>
    <col min="11" max="11" width="11.5546875" bestFit="1" customWidth="1"/>
    <col min="12" max="12" width="10.21875" bestFit="1" customWidth="1"/>
    <col min="13" max="13" width="10.21875" customWidth="1"/>
  </cols>
  <sheetData>
    <row r="1" spans="2:17" ht="15" thickBot="1" x14ac:dyDescent="0.35"/>
    <row r="2" spans="2:17" ht="15" thickBot="1" x14ac:dyDescent="0.35">
      <c r="B2" s="37" t="s">
        <v>3</v>
      </c>
      <c r="C2" s="27"/>
      <c r="D2" s="27"/>
      <c r="E2" s="38"/>
    </row>
    <row r="3" spans="2:17" s="1" customFormat="1" ht="48.6" customHeight="1" thickBot="1" x14ac:dyDescent="0.35">
      <c r="B3" s="12" t="s">
        <v>1</v>
      </c>
      <c r="C3" s="12" t="s">
        <v>2</v>
      </c>
      <c r="D3" s="12" t="s">
        <v>11</v>
      </c>
      <c r="E3" s="12" t="s">
        <v>0</v>
      </c>
    </row>
    <row r="4" spans="2:17" x14ac:dyDescent="0.3">
      <c r="B4" s="13">
        <v>8</v>
      </c>
      <c r="C4" s="19">
        <v>2.3059426170902899</v>
      </c>
      <c r="D4" s="28">
        <v>4.8849868916825399</v>
      </c>
      <c r="E4" s="20">
        <v>154.497978970215</v>
      </c>
      <c r="J4">
        <v>4.8849868916825399</v>
      </c>
      <c r="K4">
        <v>8.8713906705539394</v>
      </c>
      <c r="L4">
        <v>6.7500403867142396</v>
      </c>
      <c r="M4">
        <v>6.4044768553157096</v>
      </c>
      <c r="N4">
        <v>6.1568876441154998</v>
      </c>
      <c r="O4">
        <v>5.4945342315159396</v>
      </c>
      <c r="Q4">
        <v>4.8849868916825399</v>
      </c>
    </row>
    <row r="5" spans="2:17" x14ac:dyDescent="0.3">
      <c r="B5" s="14">
        <v>12</v>
      </c>
      <c r="C5" s="21">
        <v>3.1075108008217498</v>
      </c>
      <c r="D5" s="29">
        <v>8.8713906705539394</v>
      </c>
      <c r="E5" s="22">
        <v>208.20298597060801</v>
      </c>
      <c r="Q5">
        <v>8.8713906705539394</v>
      </c>
    </row>
    <row r="6" spans="2:17" x14ac:dyDescent="0.3">
      <c r="B6" s="14">
        <v>18</v>
      </c>
      <c r="C6" s="21">
        <v>2.7106283740271202</v>
      </c>
      <c r="D6" s="29">
        <v>6.7500403867142396</v>
      </c>
      <c r="E6" s="22">
        <v>181.61189373174801</v>
      </c>
      <c r="Q6">
        <v>6.7500403867142396</v>
      </c>
    </row>
    <row r="7" spans="2:17" x14ac:dyDescent="0.3">
      <c r="B7" s="14">
        <v>20</v>
      </c>
      <c r="C7" s="21">
        <v>2.6403325193863498</v>
      </c>
      <c r="D7" s="29">
        <v>6.4044768553157096</v>
      </c>
      <c r="E7" s="22">
        <v>176.902076847541</v>
      </c>
      <c r="Q7">
        <v>6.4044768553157096</v>
      </c>
    </row>
    <row r="8" spans="2:17" x14ac:dyDescent="0.3">
      <c r="B8" s="16">
        <v>22</v>
      </c>
      <c r="C8" s="23">
        <v>2.5887934945250901</v>
      </c>
      <c r="D8" s="30">
        <v>6.1568876441154998</v>
      </c>
      <c r="E8" s="24">
        <v>173.44896612390801</v>
      </c>
      <c r="Q8">
        <v>6.1568876441154998</v>
      </c>
    </row>
    <row r="9" spans="2:17" ht="15" thickBot="1" x14ac:dyDescent="0.35">
      <c r="B9" s="15">
        <v>24</v>
      </c>
      <c r="C9" s="25">
        <v>2.44558203890865</v>
      </c>
      <c r="D9" s="31">
        <v>5.4945342315159396</v>
      </c>
      <c r="E9" s="26">
        <v>163.85380955143299</v>
      </c>
      <c r="Q9">
        <v>5.4945342315159396</v>
      </c>
    </row>
    <row r="10" spans="2:17" ht="15" thickBot="1" x14ac:dyDescent="0.35"/>
    <row r="11" spans="2:17" ht="15" thickBot="1" x14ac:dyDescent="0.35">
      <c r="B11" s="9"/>
      <c r="C11" s="10" t="s">
        <v>4</v>
      </c>
      <c r="D11" s="32"/>
      <c r="E11" s="11"/>
    </row>
    <row r="12" spans="2:17" ht="29.4" thickBot="1" x14ac:dyDescent="0.35">
      <c r="B12" s="12" t="s">
        <v>1</v>
      </c>
      <c r="C12" s="12" t="s">
        <v>2</v>
      </c>
      <c r="D12" s="12"/>
      <c r="E12" s="12" t="s">
        <v>0</v>
      </c>
    </row>
    <row r="13" spans="2:17" x14ac:dyDescent="0.3">
      <c r="B13" s="13">
        <v>8</v>
      </c>
      <c r="C13" s="7">
        <f>B4/50^(0.5)</f>
        <v>1.131370849898476</v>
      </c>
      <c r="D13" s="33"/>
      <c r="E13" s="8"/>
    </row>
    <row r="14" spans="2:17" x14ac:dyDescent="0.3">
      <c r="B14" s="14">
        <v>12</v>
      </c>
      <c r="C14" s="3">
        <f>B5/50^(0.5)</f>
        <v>1.697056274847714</v>
      </c>
      <c r="D14" s="34"/>
      <c r="E14" s="4"/>
    </row>
    <row r="15" spans="2:17" x14ac:dyDescent="0.3">
      <c r="B15" s="14">
        <v>18</v>
      </c>
      <c r="C15" s="3">
        <f>B6/50^(0.5)</f>
        <v>2.545584412271571</v>
      </c>
      <c r="D15" s="34"/>
      <c r="E15" s="4"/>
    </row>
    <row r="16" spans="2:17" x14ac:dyDescent="0.3">
      <c r="B16" s="14">
        <v>20</v>
      </c>
      <c r="C16" s="3">
        <f>B7/50^(0.5)</f>
        <v>2.8284271247461898</v>
      </c>
      <c r="D16" s="34"/>
      <c r="E16" s="4"/>
    </row>
    <row r="17" spans="2:14" x14ac:dyDescent="0.3">
      <c r="B17" s="16">
        <v>22</v>
      </c>
      <c r="C17" s="17">
        <f>B8/50^(0.5)</f>
        <v>3.1112698372208092</v>
      </c>
      <c r="D17" s="35"/>
      <c r="E17" s="18"/>
      <c r="I17" t="s">
        <v>5</v>
      </c>
      <c r="J17" t="s">
        <v>6</v>
      </c>
      <c r="K17" t="s">
        <v>7</v>
      </c>
      <c r="L17" t="s">
        <v>8</v>
      </c>
      <c r="M17" t="s">
        <v>10</v>
      </c>
      <c r="N17" t="s">
        <v>9</v>
      </c>
    </row>
    <row r="18" spans="2:14" ht="15" thickBot="1" x14ac:dyDescent="0.35">
      <c r="B18" s="15">
        <v>24</v>
      </c>
      <c r="C18" s="5">
        <f>B9/50^(0.5)</f>
        <v>3.3941125496954281</v>
      </c>
      <c r="D18" s="36"/>
      <c r="E18" s="6"/>
      <c r="I18" s="2">
        <v>3</v>
      </c>
      <c r="J18" s="2">
        <v>40.5</v>
      </c>
      <c r="K18" s="2">
        <v>0.19640574799999999</v>
      </c>
      <c r="L18" s="2">
        <v>171.7</v>
      </c>
      <c r="M18" s="2">
        <f>L18/50^(0.5)</f>
        <v>24.28204686594604</v>
      </c>
      <c r="N18" s="2">
        <v>2.4979901469999999</v>
      </c>
    </row>
    <row r="19" spans="2:14" x14ac:dyDescent="0.3">
      <c r="I19" s="2"/>
      <c r="M19" s="2">
        <f t="shared" ref="M19:M82" si="0">L19/50^(0.5)</f>
        <v>0</v>
      </c>
    </row>
    <row r="20" spans="2:14" x14ac:dyDescent="0.3">
      <c r="I20" s="2">
        <v>4</v>
      </c>
      <c r="J20" s="2">
        <v>177.7</v>
      </c>
      <c r="K20" s="2">
        <v>0.36355522400000001</v>
      </c>
      <c r="L20" s="2">
        <v>215.9</v>
      </c>
      <c r="M20" s="2">
        <f t="shared" si="0"/>
        <v>30.532870811635121</v>
      </c>
      <c r="N20" s="2">
        <v>1.7668333780000001</v>
      </c>
    </row>
    <row r="21" spans="2:14" x14ac:dyDescent="0.3">
      <c r="I21" s="2"/>
      <c r="M21" s="2">
        <f t="shared" si="0"/>
        <v>0</v>
      </c>
    </row>
    <row r="22" spans="2:14" x14ac:dyDescent="0.3">
      <c r="I22" s="2">
        <v>5</v>
      </c>
      <c r="J22" s="2">
        <v>403.9</v>
      </c>
      <c r="K22" s="2">
        <v>0.42308416900000001</v>
      </c>
      <c r="L22" s="2">
        <v>268.89999999999998</v>
      </c>
      <c r="M22" s="2">
        <f t="shared" si="0"/>
        <v>38.028202692212524</v>
      </c>
      <c r="N22" s="2">
        <v>1.4083601530000001</v>
      </c>
    </row>
    <row r="23" spans="2:14" x14ac:dyDescent="0.3">
      <c r="I23" s="2"/>
      <c r="M23" s="2">
        <f t="shared" si="0"/>
        <v>0</v>
      </c>
    </row>
    <row r="24" spans="2:14" x14ac:dyDescent="0.3">
      <c r="I24" s="2">
        <v>6</v>
      </c>
      <c r="J24" s="2">
        <v>737.6</v>
      </c>
      <c r="K24" s="2">
        <v>0.44712617300000002</v>
      </c>
      <c r="L24" s="2">
        <v>330.3</v>
      </c>
      <c r="M24" s="2">
        <f t="shared" si="0"/>
        <v>46.71147396518333</v>
      </c>
      <c r="N24" s="2">
        <v>1.2013484940000001</v>
      </c>
    </row>
    <row r="25" spans="2:14" x14ac:dyDescent="0.3">
      <c r="I25" s="2"/>
      <c r="M25" s="2">
        <f t="shared" si="0"/>
        <v>0</v>
      </c>
    </row>
    <row r="26" spans="2:14" x14ac:dyDescent="0.3">
      <c r="I26" s="2">
        <v>7</v>
      </c>
      <c r="J26" s="2">
        <v>1187.2</v>
      </c>
      <c r="K26" s="2">
        <v>0.45320292400000001</v>
      </c>
      <c r="L26" s="2">
        <v>398.6</v>
      </c>
      <c r="M26" s="2">
        <f t="shared" si="0"/>
        <v>56.370552596191573</v>
      </c>
      <c r="N26" s="2">
        <v>1.0651337590000001</v>
      </c>
    </row>
    <row r="27" spans="2:14" x14ac:dyDescent="0.3">
      <c r="I27" s="2"/>
      <c r="M27" s="2">
        <f t="shared" si="0"/>
        <v>0</v>
      </c>
    </row>
    <row r="28" spans="2:14" x14ac:dyDescent="0.3">
      <c r="I28" s="2">
        <v>8</v>
      </c>
      <c r="J28" s="2">
        <v>1771.1</v>
      </c>
      <c r="K28" s="2">
        <v>0.45293518300000002</v>
      </c>
      <c r="L28" s="2">
        <v>478</v>
      </c>
      <c r="M28" s="2">
        <f t="shared" si="0"/>
        <v>67.599408281433938</v>
      </c>
      <c r="N28" s="2">
        <v>0.977936955</v>
      </c>
    </row>
    <row r="29" spans="2:14" x14ac:dyDescent="0.3">
      <c r="I29" s="2"/>
      <c r="M29" s="2">
        <f t="shared" si="0"/>
        <v>0</v>
      </c>
    </row>
    <row r="30" spans="2:14" x14ac:dyDescent="0.3">
      <c r="I30" s="2">
        <v>9</v>
      </c>
      <c r="J30" s="2">
        <v>2518.6</v>
      </c>
      <c r="K30" s="2">
        <v>0.45237084399999999</v>
      </c>
      <c r="L30" s="2">
        <v>579.20000000000005</v>
      </c>
      <c r="M30" s="2">
        <f t="shared" si="0"/>
        <v>81.911249532649663</v>
      </c>
      <c r="N30" s="2">
        <v>0.93628155899999999</v>
      </c>
    </row>
    <row r="31" spans="2:14" x14ac:dyDescent="0.3">
      <c r="I31" s="2"/>
      <c r="M31" s="2">
        <f t="shared" si="0"/>
        <v>0</v>
      </c>
    </row>
    <row r="32" spans="2:14" x14ac:dyDescent="0.3">
      <c r="I32" s="2">
        <v>10</v>
      </c>
      <c r="J32" s="2">
        <v>3448.41</v>
      </c>
      <c r="K32" s="2">
        <v>0.45152503100000002</v>
      </c>
      <c r="L32" s="2">
        <v>691.49599999999998</v>
      </c>
      <c r="M32" s="2">
        <f t="shared" si="0"/>
        <v>97.792302152674566</v>
      </c>
      <c r="N32" s="2">
        <v>0.90542526199999995</v>
      </c>
    </row>
    <row r="33" spans="9:14" x14ac:dyDescent="0.3">
      <c r="I33" s="2"/>
      <c r="M33" s="2">
        <f t="shared" si="0"/>
        <v>0</v>
      </c>
    </row>
    <row r="34" spans="9:14" x14ac:dyDescent="0.3">
      <c r="I34" s="2">
        <v>10.1</v>
      </c>
      <c r="J34" s="2">
        <v>3552.15</v>
      </c>
      <c r="K34" s="2">
        <v>0.451429682</v>
      </c>
      <c r="L34" s="2">
        <v>703.31500000000005</v>
      </c>
      <c r="M34" s="2">
        <f t="shared" si="0"/>
        <v>99.46376116204334</v>
      </c>
      <c r="N34" s="2">
        <v>0.90275534400000002</v>
      </c>
    </row>
    <row r="35" spans="9:14" x14ac:dyDescent="0.3">
      <c r="I35" s="2"/>
      <c r="M35" s="2">
        <f t="shared" si="0"/>
        <v>0</v>
      </c>
    </row>
    <row r="36" spans="9:14" x14ac:dyDescent="0.3">
      <c r="I36" s="2">
        <v>10.199999999999999</v>
      </c>
      <c r="J36" s="2">
        <v>3657.95</v>
      </c>
      <c r="K36" s="2">
        <v>0.45133621800000001</v>
      </c>
      <c r="L36" s="2">
        <v>715.25</v>
      </c>
      <c r="M36" s="2">
        <f t="shared" si="0"/>
        <v>101.15162504873562</v>
      </c>
      <c r="N36" s="2">
        <v>0.90016154999999998</v>
      </c>
    </row>
    <row r="37" spans="9:14" x14ac:dyDescent="0.3">
      <c r="I37" s="2"/>
      <c r="M37" s="2">
        <f t="shared" si="0"/>
        <v>0</v>
      </c>
    </row>
    <row r="38" spans="9:14" x14ac:dyDescent="0.3">
      <c r="I38" s="2">
        <v>10.3</v>
      </c>
      <c r="J38" s="2">
        <v>3765.16</v>
      </c>
      <c r="K38" s="2">
        <v>0.45116426900000001</v>
      </c>
      <c r="L38" s="2">
        <v>725.76499999999999</v>
      </c>
      <c r="M38" s="2">
        <f t="shared" si="0"/>
        <v>102.63867060957092</v>
      </c>
      <c r="N38" s="2">
        <v>0.89574523500000003</v>
      </c>
    </row>
    <row r="39" spans="9:14" x14ac:dyDescent="0.3">
      <c r="I39" s="2"/>
      <c r="M39" s="2">
        <f t="shared" si="0"/>
        <v>0</v>
      </c>
    </row>
    <row r="40" spans="9:14" x14ac:dyDescent="0.3">
      <c r="I40" s="2">
        <v>10.4</v>
      </c>
      <c r="J40" s="2">
        <v>3873.95</v>
      </c>
      <c r="K40" s="2">
        <v>0.45093809800000001</v>
      </c>
      <c r="L40" s="2">
        <v>734.875</v>
      </c>
      <c r="M40" s="2">
        <f t="shared" si="0"/>
        <v>103.92701916489281</v>
      </c>
      <c r="N40" s="2">
        <v>0.88963063600000003</v>
      </c>
    </row>
    <row r="41" spans="9:14" x14ac:dyDescent="0.3">
      <c r="I41" s="2"/>
      <c r="M41" s="2">
        <f t="shared" si="0"/>
        <v>0</v>
      </c>
    </row>
    <row r="42" spans="9:14" x14ac:dyDescent="0.3">
      <c r="I42" s="2">
        <v>10.5</v>
      </c>
      <c r="J42" s="2">
        <v>3984.49</v>
      </c>
      <c r="K42" s="2">
        <v>0.450679475</v>
      </c>
      <c r="L42" s="2">
        <v>744.04100000000005</v>
      </c>
      <c r="M42" s="2">
        <f t="shared" si="0"/>
        <v>105.223287316164</v>
      </c>
      <c r="N42" s="2">
        <v>0.883651878</v>
      </c>
    </row>
    <row r="43" spans="9:14" x14ac:dyDescent="0.3">
      <c r="I43" s="2"/>
      <c r="M43" s="2">
        <f t="shared" si="0"/>
        <v>0</v>
      </c>
    </row>
    <row r="44" spans="9:14" x14ac:dyDescent="0.3">
      <c r="I44" s="2">
        <v>10.6</v>
      </c>
      <c r="J44" s="2">
        <v>4096.5600000000004</v>
      </c>
      <c r="K44" s="2">
        <v>0.45036502899999997</v>
      </c>
      <c r="L44" s="2">
        <v>753.24900000000002</v>
      </c>
      <c r="M44" s="2">
        <f t="shared" si="0"/>
        <v>106.52549516439714</v>
      </c>
      <c r="N44" s="2">
        <v>0.87778826099999996</v>
      </c>
    </row>
    <row r="45" spans="9:14" x14ac:dyDescent="0.3">
      <c r="I45" s="2"/>
      <c r="M45" s="2">
        <f t="shared" si="0"/>
        <v>0</v>
      </c>
    </row>
    <row r="46" spans="9:14" x14ac:dyDescent="0.3">
      <c r="I46" s="2">
        <v>10.7</v>
      </c>
      <c r="J46" s="2">
        <v>4210.6899999999996</v>
      </c>
      <c r="K46" s="2">
        <v>0.45005425399999999</v>
      </c>
      <c r="L46" s="2">
        <v>762.52700000000004</v>
      </c>
      <c r="M46" s="2">
        <f t="shared" si="0"/>
        <v>107.83760250756691</v>
      </c>
      <c r="N46" s="2">
        <v>0.87206851299999999</v>
      </c>
    </row>
    <row r="47" spans="9:14" x14ac:dyDescent="0.3">
      <c r="I47" s="2"/>
      <c r="M47" s="2">
        <f t="shared" si="0"/>
        <v>0</v>
      </c>
    </row>
    <row r="48" spans="9:14" x14ac:dyDescent="0.3">
      <c r="I48" s="2">
        <v>10.8</v>
      </c>
      <c r="J48" s="2">
        <v>4326.1499999999996</v>
      </c>
      <c r="K48" s="2">
        <v>0.44966930399999999</v>
      </c>
      <c r="L48" s="2">
        <v>771.83199999999999</v>
      </c>
      <c r="M48" s="2">
        <f t="shared" si="0"/>
        <v>109.15352822735507</v>
      </c>
      <c r="N48" s="2">
        <v>0.86643942399999996</v>
      </c>
    </row>
    <row r="49" spans="9:14" x14ac:dyDescent="0.3">
      <c r="I49" s="2"/>
      <c r="M49" s="2">
        <f t="shared" si="0"/>
        <v>0</v>
      </c>
    </row>
    <row r="50" spans="9:14" x14ac:dyDescent="0.3">
      <c r="I50" s="2">
        <v>10.9</v>
      </c>
      <c r="J50" s="2">
        <v>4443.41</v>
      </c>
      <c r="K50" s="2">
        <v>0.44926214799999997</v>
      </c>
      <c r="L50" s="2">
        <v>781.19299999999998</v>
      </c>
      <c r="M50" s="2">
        <f t="shared" si="0"/>
        <v>110.47737354309251</v>
      </c>
      <c r="N50" s="2">
        <v>0.86093087400000001</v>
      </c>
    </row>
    <row r="51" spans="9:14" x14ac:dyDescent="0.3">
      <c r="I51" s="2"/>
      <c r="M51" s="2">
        <f t="shared" si="0"/>
        <v>0</v>
      </c>
    </row>
    <row r="52" spans="9:14" x14ac:dyDescent="0.3">
      <c r="I52" s="2">
        <v>11</v>
      </c>
      <c r="J52" s="2">
        <v>4562.51</v>
      </c>
      <c r="K52" s="2">
        <v>0.44883706000000001</v>
      </c>
      <c r="L52" s="2">
        <v>790.61500000000001</v>
      </c>
      <c r="M52" s="2">
        <f t="shared" si="0"/>
        <v>111.80984556156045</v>
      </c>
      <c r="N52" s="2">
        <v>0.85554452199999997</v>
      </c>
    </row>
    <row r="53" spans="9:14" x14ac:dyDescent="0.3">
      <c r="I53" s="2"/>
      <c r="M53" s="2">
        <f t="shared" si="0"/>
        <v>0</v>
      </c>
    </row>
    <row r="54" spans="9:14" x14ac:dyDescent="0.3">
      <c r="I54" s="2">
        <v>11.1</v>
      </c>
      <c r="J54" s="2">
        <v>4683.43</v>
      </c>
      <c r="K54" s="2">
        <v>0.448392183</v>
      </c>
      <c r="L54" s="2">
        <v>800.09799999999996</v>
      </c>
      <c r="M54" s="2">
        <f t="shared" si="0"/>
        <v>113.15094428275884</v>
      </c>
      <c r="N54" s="2">
        <v>0.85027647299999998</v>
      </c>
    </row>
    <row r="55" spans="9:14" x14ac:dyDescent="0.3">
      <c r="I55" s="2"/>
      <c r="M55" s="2">
        <f t="shared" si="0"/>
        <v>0</v>
      </c>
    </row>
    <row r="56" spans="9:14" x14ac:dyDescent="0.3">
      <c r="I56" s="2">
        <v>11.2</v>
      </c>
      <c r="J56" s="2">
        <v>4806.18</v>
      </c>
      <c r="K56" s="2">
        <v>0.44792871000000001</v>
      </c>
      <c r="L56" s="2">
        <v>809.66600000000005</v>
      </c>
      <c r="M56" s="2">
        <f t="shared" si="0"/>
        <v>114.50406381923744</v>
      </c>
      <c r="N56" s="2">
        <v>0.84514804799999999</v>
      </c>
    </row>
    <row r="57" spans="9:14" x14ac:dyDescent="0.3">
      <c r="I57" s="2"/>
      <c r="M57" s="2">
        <f t="shared" si="0"/>
        <v>0</v>
      </c>
    </row>
    <row r="58" spans="9:14" x14ac:dyDescent="0.3">
      <c r="I58" s="2">
        <v>11.3</v>
      </c>
      <c r="J58" s="2">
        <v>4929.92</v>
      </c>
      <c r="K58" s="2">
        <v>0.44737063799999999</v>
      </c>
      <c r="L58" s="2">
        <v>819.27099999999996</v>
      </c>
      <c r="M58" s="2">
        <f t="shared" si="0"/>
        <v>115.86241594589679</v>
      </c>
      <c r="N58" s="2">
        <v>0.84010511799999998</v>
      </c>
    </row>
    <row r="59" spans="9:14" x14ac:dyDescent="0.3">
      <c r="I59" s="2"/>
      <c r="M59" s="2">
        <f t="shared" si="0"/>
        <v>0</v>
      </c>
    </row>
    <row r="60" spans="9:14" x14ac:dyDescent="0.3">
      <c r="I60" s="2">
        <v>11.4</v>
      </c>
      <c r="J60" s="2">
        <v>5000.37</v>
      </c>
      <c r="K60" s="2">
        <v>0.44192698600000002</v>
      </c>
      <c r="L60" s="2">
        <v>805.11199999999997</v>
      </c>
      <c r="M60" s="2">
        <f t="shared" si="0"/>
        <v>113.86003096293273</v>
      </c>
      <c r="N60" s="2">
        <v>0.81116561399999998</v>
      </c>
    </row>
    <row r="61" spans="9:14" x14ac:dyDescent="0.3">
      <c r="I61" s="2"/>
      <c r="M61" s="2">
        <f t="shared" si="0"/>
        <v>0</v>
      </c>
    </row>
    <row r="62" spans="9:14" x14ac:dyDescent="0.3">
      <c r="I62" s="2">
        <v>11.5</v>
      </c>
      <c r="J62" s="2">
        <v>5000.0200000000004</v>
      </c>
      <c r="K62" s="2">
        <v>0.43046828100000001</v>
      </c>
      <c r="L62" s="2">
        <v>771.67</v>
      </c>
      <c r="M62" s="2">
        <f t="shared" si="0"/>
        <v>109.13061796764461</v>
      </c>
      <c r="N62" s="2">
        <v>0.76400969799999996</v>
      </c>
    </row>
    <row r="63" spans="9:14" x14ac:dyDescent="0.3">
      <c r="I63" s="2"/>
      <c r="M63" s="2">
        <f t="shared" si="0"/>
        <v>0</v>
      </c>
    </row>
    <row r="64" spans="9:14" x14ac:dyDescent="0.3">
      <c r="I64" s="2">
        <v>11.6</v>
      </c>
      <c r="J64" s="2">
        <v>5000</v>
      </c>
      <c r="K64" s="2">
        <v>0.41942949899999998</v>
      </c>
      <c r="L64" s="2">
        <v>748.74300000000005</v>
      </c>
      <c r="M64" s="2">
        <f t="shared" si="0"/>
        <v>105.88825053319184</v>
      </c>
      <c r="N64" s="2">
        <v>0.72858417200000003</v>
      </c>
    </row>
    <row r="65" spans="9:14" x14ac:dyDescent="0.3">
      <c r="I65" s="2"/>
      <c r="M65" s="2">
        <f t="shared" si="0"/>
        <v>0</v>
      </c>
    </row>
    <row r="66" spans="9:14" x14ac:dyDescent="0.3">
      <c r="I66" s="2">
        <v>11.7</v>
      </c>
      <c r="J66" s="2">
        <v>4999.99</v>
      </c>
      <c r="K66" s="2">
        <v>0.40876573700000002</v>
      </c>
      <c r="L66" s="2">
        <v>730.721</v>
      </c>
      <c r="M66" s="2">
        <f t="shared" si="0"/>
        <v>103.33955485108304</v>
      </c>
      <c r="N66" s="2">
        <v>0.69894467500000002</v>
      </c>
    </row>
    <row r="67" spans="9:14" x14ac:dyDescent="0.3">
      <c r="I67" s="2"/>
      <c r="M67" s="2">
        <f t="shared" si="0"/>
        <v>0</v>
      </c>
    </row>
    <row r="68" spans="9:14" x14ac:dyDescent="0.3">
      <c r="I68" s="2">
        <v>11.8</v>
      </c>
      <c r="J68" s="2">
        <v>5000</v>
      </c>
      <c r="K68" s="2">
        <v>0.39846200700000001</v>
      </c>
      <c r="L68" s="2">
        <v>715.41399999999999</v>
      </c>
      <c r="M68" s="2">
        <f t="shared" si="0"/>
        <v>101.17481815115853</v>
      </c>
      <c r="N68" s="2">
        <v>0.67275410300000005</v>
      </c>
    </row>
    <row r="69" spans="9:14" x14ac:dyDescent="0.3">
      <c r="I69" s="2"/>
      <c r="M69" s="2">
        <f t="shared" si="0"/>
        <v>0</v>
      </c>
    </row>
    <row r="70" spans="9:14" x14ac:dyDescent="0.3">
      <c r="I70" s="2">
        <v>11.9</v>
      </c>
      <c r="J70" s="2">
        <v>5000</v>
      </c>
      <c r="K70" s="2">
        <v>0.38850092400000003</v>
      </c>
      <c r="L70" s="2">
        <v>701.99</v>
      </c>
      <c r="M70" s="2">
        <f t="shared" si="0"/>
        <v>99.276377865028891</v>
      </c>
      <c r="N70" s="2">
        <v>0.64908255699999995</v>
      </c>
    </row>
    <row r="71" spans="9:14" x14ac:dyDescent="0.3">
      <c r="I71" s="2"/>
      <c r="M71" s="2">
        <f t="shared" si="0"/>
        <v>0</v>
      </c>
    </row>
    <row r="72" spans="9:14" x14ac:dyDescent="0.3">
      <c r="I72" s="2">
        <v>12</v>
      </c>
      <c r="J72" s="2">
        <v>5000</v>
      </c>
      <c r="K72" s="2">
        <v>0.37886911299999998</v>
      </c>
      <c r="L72" s="2">
        <v>689.95699999999999</v>
      </c>
      <c r="M72" s="2">
        <f t="shared" si="0"/>
        <v>97.574654685425344</v>
      </c>
      <c r="N72" s="2">
        <v>0.62736815199999996</v>
      </c>
    </row>
    <row r="73" spans="9:14" x14ac:dyDescent="0.3">
      <c r="I73" s="2"/>
      <c r="M73" s="2">
        <f t="shared" si="0"/>
        <v>0</v>
      </c>
    </row>
    <row r="74" spans="9:14" x14ac:dyDescent="0.3">
      <c r="I74" s="2">
        <v>13</v>
      </c>
      <c r="J74" s="2">
        <v>5000</v>
      </c>
      <c r="K74" s="2">
        <v>0.29799081799999999</v>
      </c>
      <c r="L74" s="2">
        <v>608.4</v>
      </c>
      <c r="M74" s="2">
        <f t="shared" si="0"/>
        <v>86.040753134779095</v>
      </c>
      <c r="N74" s="2">
        <v>0.47137379600000001</v>
      </c>
    </row>
    <row r="75" spans="9:14" x14ac:dyDescent="0.3">
      <c r="I75" s="2"/>
      <c r="M75" s="2">
        <f t="shared" si="0"/>
        <v>0</v>
      </c>
    </row>
    <row r="76" spans="9:14" x14ac:dyDescent="0.3">
      <c r="I76" s="2">
        <v>14</v>
      </c>
      <c r="J76" s="2">
        <v>5000</v>
      </c>
      <c r="K76" s="2">
        <v>0.23858813000000001</v>
      </c>
      <c r="L76" s="2">
        <v>557.9</v>
      </c>
      <c r="M76" s="2">
        <f t="shared" si="0"/>
        <v>78.898974644794961</v>
      </c>
      <c r="N76" s="2">
        <v>0.37270328899999999</v>
      </c>
    </row>
    <row r="77" spans="9:14" x14ac:dyDescent="0.3">
      <c r="I77" s="2"/>
      <c r="M77" s="2">
        <f t="shared" si="0"/>
        <v>0</v>
      </c>
    </row>
    <row r="78" spans="9:14" x14ac:dyDescent="0.3">
      <c r="I78" s="2">
        <v>15</v>
      </c>
      <c r="J78" s="2">
        <v>5000</v>
      </c>
      <c r="K78" s="2">
        <v>0.19398098599999999</v>
      </c>
      <c r="L78" s="2">
        <v>520.5</v>
      </c>
      <c r="M78" s="2">
        <f t="shared" si="0"/>
        <v>73.609815921519598</v>
      </c>
      <c r="N78" s="2">
        <v>0.30290130999999998</v>
      </c>
    </row>
    <row r="79" spans="9:14" x14ac:dyDescent="0.3">
      <c r="I79" s="2"/>
      <c r="M79" s="2">
        <f t="shared" si="0"/>
        <v>0</v>
      </c>
    </row>
    <row r="80" spans="9:14" x14ac:dyDescent="0.3">
      <c r="I80" s="2">
        <v>16</v>
      </c>
      <c r="J80" s="2">
        <v>5000</v>
      </c>
      <c r="K80" s="2">
        <v>0.15983540700000001</v>
      </c>
      <c r="L80" s="2">
        <v>491.2</v>
      </c>
      <c r="M80" s="2">
        <f t="shared" si="0"/>
        <v>69.466170183766422</v>
      </c>
      <c r="N80" s="2">
        <v>0.25123568600000001</v>
      </c>
    </row>
    <row r="81" spans="9:14" x14ac:dyDescent="0.3">
      <c r="I81" s="2"/>
      <c r="M81" s="2">
        <f t="shared" si="0"/>
        <v>0</v>
      </c>
    </row>
    <row r="82" spans="9:14" x14ac:dyDescent="0.3">
      <c r="I82" s="2">
        <v>17</v>
      </c>
      <c r="J82" s="2">
        <v>5000</v>
      </c>
      <c r="K82" s="2">
        <v>0.133255817</v>
      </c>
      <c r="L82" s="2">
        <v>467.7</v>
      </c>
      <c r="M82" s="2">
        <f t="shared" si="0"/>
        <v>66.142768312189645</v>
      </c>
      <c r="N82" s="2">
        <v>0.21190073500000001</v>
      </c>
    </row>
    <row r="83" spans="9:14" x14ac:dyDescent="0.3">
      <c r="I83" s="2"/>
      <c r="M83" s="2">
        <f t="shared" ref="M83:M98" si="1">L83/50^(0.5)</f>
        <v>0</v>
      </c>
    </row>
    <row r="84" spans="9:14" x14ac:dyDescent="0.3">
      <c r="I84" s="2">
        <v>18</v>
      </c>
      <c r="J84" s="2">
        <v>5000</v>
      </c>
      <c r="K84" s="2">
        <v>0.112257515</v>
      </c>
      <c r="L84" s="2">
        <v>448.4</v>
      </c>
      <c r="M84" s="2">
        <f t="shared" si="1"/>
        <v>63.413336136809576</v>
      </c>
      <c r="N84" s="2">
        <v>0.18121057099999999</v>
      </c>
    </row>
    <row r="85" spans="9:14" x14ac:dyDescent="0.3">
      <c r="I85" s="2"/>
      <c r="M85" s="2">
        <f t="shared" si="1"/>
        <v>0</v>
      </c>
    </row>
    <row r="86" spans="9:14" x14ac:dyDescent="0.3">
      <c r="I86" s="2">
        <v>19</v>
      </c>
      <c r="J86" s="2">
        <v>5000</v>
      </c>
      <c r="K86" s="2">
        <v>9.5449166000000002E-2</v>
      </c>
      <c r="L86" s="2">
        <v>432.3</v>
      </c>
      <c r="M86" s="2">
        <f t="shared" si="1"/>
        <v>61.1364523013889</v>
      </c>
      <c r="N86" s="2">
        <v>0.15679816299999999</v>
      </c>
    </row>
    <row r="87" spans="9:14" x14ac:dyDescent="0.3">
      <c r="I87" s="2"/>
      <c r="M87" s="2">
        <f t="shared" si="1"/>
        <v>0</v>
      </c>
    </row>
    <row r="88" spans="9:14" x14ac:dyDescent="0.3">
      <c r="I88" s="2">
        <v>20</v>
      </c>
      <c r="J88" s="2">
        <v>5000</v>
      </c>
      <c r="K88" s="2">
        <v>8.1835727999999996E-2</v>
      </c>
      <c r="L88" s="2">
        <v>418.8</v>
      </c>
      <c r="M88" s="2">
        <f t="shared" si="1"/>
        <v>59.227263992185222</v>
      </c>
      <c r="N88" s="2">
        <v>0.13709121199999999</v>
      </c>
    </row>
    <row r="89" spans="9:14" x14ac:dyDescent="0.3">
      <c r="I89" s="2"/>
      <c r="M89" s="2">
        <f t="shared" si="1"/>
        <v>0</v>
      </c>
    </row>
    <row r="90" spans="9:14" x14ac:dyDescent="0.3">
      <c r="I90" s="2">
        <v>21</v>
      </c>
      <c r="J90" s="2">
        <v>5000</v>
      </c>
      <c r="K90" s="2">
        <v>7.0692778999999997E-2</v>
      </c>
      <c r="L90" s="2">
        <v>406.7</v>
      </c>
      <c r="M90" s="2">
        <f t="shared" si="1"/>
        <v>57.516065581713775</v>
      </c>
      <c r="N90" s="2">
        <v>0.120753164</v>
      </c>
    </row>
    <row r="91" spans="9:14" x14ac:dyDescent="0.3">
      <c r="I91" s="2"/>
      <c r="M91" s="2">
        <f t="shared" si="1"/>
        <v>0</v>
      </c>
    </row>
    <row r="92" spans="9:14" x14ac:dyDescent="0.3">
      <c r="I92" s="2">
        <v>22</v>
      </c>
      <c r="J92" s="2">
        <v>5000</v>
      </c>
      <c r="K92" s="2">
        <v>6.1484393999999998E-2</v>
      </c>
      <c r="L92" s="2">
        <v>395.3</v>
      </c>
      <c r="M92" s="2">
        <f t="shared" si="1"/>
        <v>55.903862120608444</v>
      </c>
      <c r="N92" s="2">
        <v>0.106941036</v>
      </c>
    </row>
    <row r="93" spans="9:14" x14ac:dyDescent="0.3">
      <c r="I93" s="2"/>
      <c r="M93" s="2">
        <f t="shared" si="1"/>
        <v>0</v>
      </c>
    </row>
    <row r="94" spans="9:14" x14ac:dyDescent="0.3">
      <c r="I94" s="2">
        <v>23</v>
      </c>
      <c r="J94" s="2">
        <v>5000</v>
      </c>
      <c r="K94" s="2">
        <v>5.380832E-2</v>
      </c>
      <c r="L94" s="2">
        <v>385.1</v>
      </c>
      <c r="M94" s="2">
        <f t="shared" si="1"/>
        <v>54.461364286987894</v>
      </c>
      <c r="N94" s="2">
        <v>9.5319286000000003E-2</v>
      </c>
    </row>
    <row r="95" spans="9:14" x14ac:dyDescent="0.3">
      <c r="I95" s="2"/>
      <c r="M95" s="2">
        <f t="shared" si="1"/>
        <v>0</v>
      </c>
    </row>
    <row r="96" spans="9:14" x14ac:dyDescent="0.3">
      <c r="I96" s="2">
        <v>24</v>
      </c>
      <c r="J96" s="2">
        <v>5000</v>
      </c>
      <c r="K96" s="2">
        <v>4.7358639000000001E-2</v>
      </c>
      <c r="L96" s="2">
        <v>376.7</v>
      </c>
      <c r="M96" s="2">
        <f t="shared" si="1"/>
        <v>53.273424894594484</v>
      </c>
      <c r="N96" s="2">
        <v>8.5631997000000001E-2</v>
      </c>
    </row>
    <row r="97" spans="9:14" x14ac:dyDescent="0.3">
      <c r="I97" s="2"/>
      <c r="M97" s="2">
        <f t="shared" si="1"/>
        <v>0</v>
      </c>
    </row>
    <row r="98" spans="9:14" x14ac:dyDescent="0.3">
      <c r="I98" s="2">
        <v>25</v>
      </c>
      <c r="J98" s="2">
        <v>5000</v>
      </c>
      <c r="K98" s="2">
        <v>4.1899893000000001E-2</v>
      </c>
      <c r="L98" s="2">
        <v>369.3</v>
      </c>
      <c r="M98" s="2">
        <f t="shared" si="1"/>
        <v>52.226906858438397</v>
      </c>
      <c r="N98" s="2">
        <v>7.7368151999999996E-2</v>
      </c>
    </row>
  </sheetData>
  <mergeCells count="2">
    <mergeCell ref="C11:E11"/>
    <mergeCell ref="B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James Ammerman</dc:creator>
  <cp:lastModifiedBy>Ian James Ammerman</cp:lastModifiedBy>
  <dcterms:created xsi:type="dcterms:W3CDTF">2024-02-26T21:04:30Z</dcterms:created>
  <dcterms:modified xsi:type="dcterms:W3CDTF">2024-02-26T22:48:05Z</dcterms:modified>
</cp:coreProperties>
</file>