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dfeb4ce27c29d4d1/Documents/PQ/S11/"/>
    </mc:Choice>
  </mc:AlternateContent>
  <xr:revisionPtr revIDLastSave="14" documentId="13_ncr:1_{0DC17092-9A20-44A1-AF38-42B2A7BDC96B}" xr6:coauthVersionLast="47" xr6:coauthVersionMax="47" xr10:uidLastSave="{95F2E032-FBC9-498F-85A6-906E59C1F597}"/>
  <bookViews>
    <workbookView xWindow="2910" yWindow="1440" windowWidth="21600" windowHeight="11295" xr2:uid="{4EDC4144-CF02-4BA0-8F0C-5455A1A1E290}"/>
  </bookViews>
  <sheets>
    <sheet name="Self Created Reports" sheetId="10" r:id="rId1"/>
    <sheet name="HR Data" sheetId="2" r:id="rId2"/>
    <sheet name="To Do" sheetId="4" r:id="rId3"/>
    <sheet name="Hidden" sheetId="11" state="hidden" r:id="rId4"/>
  </sheets>
  <definedNames>
    <definedName name="ExternalData_1" localSheetId="0" hidden="1">'Self Created Reports'!$A$3:$B$29</definedName>
    <definedName name="ExternalData_2" localSheetId="0" hidden="1">'Self Created Reports'!$D$3:$E$9</definedName>
    <definedName name="ExternalData_3" localSheetId="0" hidden="1">'Self Created Reports'!$D$13:$H$17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 i="2" l="1"/>
  <c r="J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BE092F-CA37-43D2-BBF9-7F3FAE4A7109}" keepAlive="1" name="Query - DepartmentSalaryExp" description="Connection to the 'DepartmentSalaryExp' query in the workbook." type="5" refreshedVersion="8" background="1" saveData="1">
    <dbPr connection="Provider=Microsoft.Mashup.OleDb.1;Data Source=$Workbook$;Location=DepartmentSalaryExp;Extended Properties=&quot;&quot;" command="SELECT * FROM [DepartmentSalaryExp]"/>
  </connection>
  <connection id="2" xr16:uid="{4E45F8C4-6488-4446-8822-0CD7A8B3222A}" keepAlive="1" name="Query - MaxSalaryEachPosition" description="Connection to the 'MaxSalaryEachPosition' query in the workbook." type="5" refreshedVersion="8" background="1" saveData="1">
    <dbPr connection="Provider=Microsoft.Mashup.OleDb.1;Data Source=$Workbook$;Location=MaxSalaryEachPosition;Extended Properties=&quot;&quot;" command="SELECT * FROM [MaxSalaryEachPosition]"/>
  </connection>
  <connection id="3" xr16:uid="{17482DCD-CF5B-4A88-A492-83786011F511}" keepAlive="1" name="Query - NonCurrentEmployees" description="Connection to the 'NonCurrentEmployees' query in the workbook." type="5" refreshedVersion="8" background="1" saveData="1">
    <dbPr connection="Provider=Microsoft.Mashup.OleDb.1;Data Source=$Workbook$;Location=NonCurrentEmployees;Extended Properties=&quot;&quot;" command="SELECT * FROM [NonCurrentEmployees]"/>
  </connection>
  <connection id="4" xr16:uid="{3C10F240-5282-4264-AA74-4E18B5820CE0}" keepAlive="1" name="Query - TEmployee" description="Connection to the 'TEmployee' query in the workbook." type="5" refreshedVersion="0" background="1">
    <dbPr connection="Provider=Microsoft.Mashup.OleDb.1;Data Source=$Workbook$;Location=TEmployee;Extended Properties=&quot;&quot;" command="SELECT * FROM [TEmployee]"/>
  </connection>
  <connection id="5" xr16:uid="{50992811-ECA8-4C8D-9B53-58C79EEFDF93}" keepAlive="1" name="Query - WorkDaysEnd" description="Connection to the 'WorkDaysEnd' query in the workbook." type="5" refreshedVersion="0" background="1">
    <dbPr connection="Provider=Microsoft.Mashup.OleDb.1;Data Source=$Workbook$;Location=WorkDaysEnd;Extended Properties=&quot;&quot;" command="SELECT * FROM [WorkDaysEnd]"/>
  </connection>
</connections>
</file>

<file path=xl/sharedStrings.xml><?xml version="1.0" encoding="utf-8"?>
<sst xmlns="http://schemas.openxmlformats.org/spreadsheetml/2006/main" count="358" uniqueCount="119">
  <si>
    <t>Start Date</t>
  </si>
  <si>
    <t>End Date</t>
  </si>
  <si>
    <t>Department</t>
  </si>
  <si>
    <t>Position</t>
  </si>
  <si>
    <t>Sales</t>
  </si>
  <si>
    <t>Sales Assistant</t>
  </si>
  <si>
    <t>Marketing</t>
  </si>
  <si>
    <t>Marketing Assistant</t>
  </si>
  <si>
    <t>Procurement</t>
  </si>
  <si>
    <t>Procurement Assistant</t>
  </si>
  <si>
    <t>Buyer</t>
  </si>
  <si>
    <t>Finance</t>
  </si>
  <si>
    <t>Accountant</t>
  </si>
  <si>
    <t>Sales Representative</t>
  </si>
  <si>
    <t>Financial Analyst</t>
  </si>
  <si>
    <t>Controller</t>
  </si>
  <si>
    <t>Regional Sales Manager</t>
  </si>
  <si>
    <t>Digital Marketing</t>
  </si>
  <si>
    <t>Sales Analyst</t>
  </si>
  <si>
    <t>Legal</t>
  </si>
  <si>
    <t>Attorney</t>
  </si>
  <si>
    <t>Tax Analyst</t>
  </si>
  <si>
    <t>Lead Buyer</t>
  </si>
  <si>
    <t>Marketing Manager</t>
  </si>
  <si>
    <t>Category Manager</t>
  </si>
  <si>
    <t>Insurance Advisor</t>
  </si>
  <si>
    <t>Finance Director</t>
  </si>
  <si>
    <t>Tax Professional</t>
  </si>
  <si>
    <t>Finance Manager</t>
  </si>
  <si>
    <t>Sales Manager</t>
  </si>
  <si>
    <t>Procurement Manager</t>
  </si>
  <si>
    <t>Head of Sales</t>
  </si>
  <si>
    <t>Management</t>
  </si>
  <si>
    <t>Managing Director</t>
  </si>
  <si>
    <t>Assistant to MD</t>
  </si>
  <si>
    <t>Head of Legal</t>
  </si>
  <si>
    <t>Ann Withers</t>
  </si>
  <si>
    <t>Kim West</t>
  </si>
  <si>
    <t>Lyric Nate Wise</t>
  </si>
  <si>
    <t>Vanessa Chavez</t>
  </si>
  <si>
    <t>Brylee Hunter</t>
  </si>
  <si>
    <t>Robert Musser</t>
  </si>
  <si>
    <t>Reid Good</t>
  </si>
  <si>
    <t>Jessica Lowe</t>
  </si>
  <si>
    <t>Evie Williamson</t>
  </si>
  <si>
    <t>Skye Bennett</t>
  </si>
  <si>
    <t>Braeden Wilkins</t>
  </si>
  <si>
    <t>Amber Stevens</t>
  </si>
  <si>
    <t>Matilda Parry</t>
  </si>
  <si>
    <t>Makai Bond</t>
  </si>
  <si>
    <t>Paul Garza</t>
  </si>
  <si>
    <t>Nico Gaines</t>
  </si>
  <si>
    <t>Jordan Parry</t>
  </si>
  <si>
    <t>Lamar Fry</t>
  </si>
  <si>
    <t>Charlie Chambers</t>
  </si>
  <si>
    <t>Natalie Porter</t>
  </si>
  <si>
    <t>Jim Mcguire</t>
  </si>
  <si>
    <t>Roger Mun</t>
  </si>
  <si>
    <t>James Rogers</t>
  </si>
  <si>
    <t>Tommy K Dixon</t>
  </si>
  <si>
    <t>Robert Hurley</t>
  </si>
  <si>
    <t>Harry Burke</t>
  </si>
  <si>
    <t>Robert N Spear</t>
  </si>
  <si>
    <t>Richard Elliot</t>
  </si>
  <si>
    <t>Aydin Merritt</t>
  </si>
  <si>
    <t>James Willard</t>
  </si>
  <si>
    <t>Lukas Hofer</t>
  </si>
  <si>
    <t>Jude Bell</t>
  </si>
  <si>
    <t>Ashton Kelly</t>
  </si>
  <si>
    <t>Matthew Ross</t>
  </si>
  <si>
    <t>Esme Carney</t>
  </si>
  <si>
    <t>Zac Fletcher</t>
  </si>
  <si>
    <t>Kristina Mclean</t>
  </si>
  <si>
    <t>Maria Tot</t>
  </si>
  <si>
    <t>Tom Wood</t>
  </si>
  <si>
    <t>Peter Ramsy</t>
  </si>
  <si>
    <t>Betina Bauer</t>
  </si>
  <si>
    <t>Cora Briggs</t>
  </si>
  <si>
    <t>Matilda Collier</t>
  </si>
  <si>
    <t>Mike Saban</t>
  </si>
  <si>
    <t>Paul Wells</t>
  </si>
  <si>
    <t>Gary Miller</t>
  </si>
  <si>
    <t>Holly Macdonald</t>
  </si>
  <si>
    <t>Crystal Doyle</t>
  </si>
  <si>
    <t>Robert Blume</t>
  </si>
  <si>
    <t>Brigitte Bond</t>
  </si>
  <si>
    <t>Cerys Holmes</t>
  </si>
  <si>
    <t>Imogen Clarke</t>
  </si>
  <si>
    <t>Paul Hill</t>
  </si>
  <si>
    <t>Stevie Bridge</t>
  </si>
  <si>
    <t>Alex Collins</t>
  </si>
  <si>
    <t>Robert Richardson</t>
  </si>
  <si>
    <t>Maisie Burton</t>
  </si>
  <si>
    <t>Daniela Schreiber</t>
  </si>
  <si>
    <t>Salary</t>
  </si>
  <si>
    <t>Walter J Miller</t>
  </si>
  <si>
    <t>Alissa Mitchell</t>
  </si>
  <si>
    <t>Andre C Cooper</t>
  </si>
  <si>
    <t>Daniel A Garrett</t>
  </si>
  <si>
    <t>Robert Marquez</t>
  </si>
  <si>
    <t>Christopher P Sharp</t>
  </si>
  <si>
    <t>Donald Caldwell</t>
  </si>
  <si>
    <t>Heidi Medina</t>
  </si>
  <si>
    <t>Wolfgang Ramjac</t>
  </si>
  <si>
    <t>Ewan Long Thompson</t>
  </si>
  <si>
    <t>Corinna Schmidt</t>
  </si>
  <si>
    <t>Brittany Lee Long</t>
  </si>
  <si>
    <t>Dan Ziegler</t>
  </si>
  <si>
    <t>Name</t>
  </si>
  <si>
    <t>Project: Data Analysis with Power Query</t>
  </si>
  <si>
    <t xml:space="preserve">Overall End Date -&gt; Presentation Date </t>
  </si>
  <si>
    <t>Max Salary</t>
  </si>
  <si>
    <t>Salary Expense Each Department</t>
  </si>
  <si>
    <t>WorkDaysUntilEnd</t>
  </si>
  <si>
    <t>End Year</t>
  </si>
  <si>
    <t>Self Created Power Query Reports</t>
  </si>
  <si>
    <t>This is the original exercise created by the course author Leila Gharani</t>
  </si>
  <si>
    <t>#Employees</t>
  </si>
  <si>
    <t>#Salary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</si>
</sst>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b/>
      <sz val="12"/>
      <color theme="1"/>
      <name val="Calibri"/>
      <family val="2"/>
      <scheme val="minor"/>
    </font>
    <font>
      <sz val="11"/>
      <color rgb="FF006100"/>
      <name val="Calibri"/>
      <family val="2"/>
      <scheme val="minor"/>
    </font>
    <font>
      <sz val="11"/>
      <color rgb="FF3F3F76"/>
      <name val="Calibri"/>
      <family val="2"/>
      <scheme val="minor"/>
    </font>
    <font>
      <sz val="8"/>
      <name val="Calibri"/>
      <family val="2"/>
      <scheme val="minor"/>
    </font>
    <font>
      <sz val="12"/>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C99"/>
      </patternFill>
    </fill>
    <fill>
      <patternFill patternType="solid">
        <fgColor rgb="FFFFFF00"/>
        <bgColor indexed="64"/>
      </patternFill>
    </fill>
  </fills>
  <borders count="7">
    <border>
      <left/>
      <right/>
      <top/>
      <bottom/>
      <diagonal/>
    </border>
    <border>
      <left/>
      <right/>
      <top/>
      <bottom style="thin">
        <color indexed="64"/>
      </bottom>
      <diagonal/>
    </border>
    <border>
      <left/>
      <right/>
      <top style="thin">
        <color indexed="64"/>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rgb="FF7F7F7F"/>
      </left>
      <right style="thin">
        <color rgb="FF7F7F7F"/>
      </right>
      <top style="thin">
        <color rgb="FF7F7F7F"/>
      </top>
      <bottom style="thin">
        <color rgb="FF7F7F7F"/>
      </bottom>
      <diagonal/>
    </border>
    <border>
      <left/>
      <right/>
      <top/>
      <bottom style="thin">
        <color theme="0" tint="-0.499984740745262"/>
      </bottom>
      <diagonal/>
    </border>
  </borders>
  <cellStyleXfs count="4">
    <xf numFmtId="0" fontId="0" fillId="0" borderId="0"/>
    <xf numFmtId="0" fontId="2" fillId="2" borderId="0" applyNumberFormat="0" applyBorder="0" applyAlignment="0" applyProtection="0"/>
    <xf numFmtId="0" fontId="3" fillId="3" borderId="5" applyNumberFormat="0" applyAlignment="0" applyProtection="0"/>
    <xf numFmtId="43" fontId="5" fillId="0" borderId="0" applyFont="0" applyFill="0" applyBorder="0" applyAlignment="0" applyProtection="0"/>
  </cellStyleXfs>
  <cellXfs count="19">
    <xf numFmtId="0" fontId="0" fillId="0" borderId="0" xfId="0"/>
    <xf numFmtId="0" fontId="1" fillId="0" borderId="1" xfId="0" applyFont="1" applyBorder="1"/>
    <xf numFmtId="0" fontId="0" fillId="0" borderId="1" xfId="0" applyBorder="1"/>
    <xf numFmtId="14" fontId="0" fillId="0" borderId="0" xfId="0" applyNumberFormat="1"/>
    <xf numFmtId="0" fontId="0" fillId="0" borderId="2" xfId="0" applyBorder="1"/>
    <xf numFmtId="14" fontId="0" fillId="0" borderId="2" xfId="0" applyNumberFormat="1" applyBorder="1"/>
    <xf numFmtId="3" fontId="0" fillId="0" borderId="2" xfId="0" applyNumberFormat="1" applyBorder="1"/>
    <xf numFmtId="0" fontId="0" fillId="0" borderId="3" xfId="0" applyBorder="1"/>
    <xf numFmtId="14" fontId="0" fillId="0" borderId="3" xfId="0" applyNumberFormat="1" applyBorder="1"/>
    <xf numFmtId="3" fontId="0" fillId="0" borderId="3" xfId="0" applyNumberFormat="1" applyBorder="1"/>
    <xf numFmtId="0" fontId="0" fillId="0" borderId="4" xfId="0" applyBorder="1"/>
    <xf numFmtId="14" fontId="0" fillId="0" borderId="4" xfId="0" applyNumberFormat="1" applyBorder="1"/>
    <xf numFmtId="3" fontId="0" fillId="0" borderId="4" xfId="0" applyNumberFormat="1" applyBorder="1"/>
    <xf numFmtId="0" fontId="0" fillId="0" borderId="6" xfId="0" applyBorder="1"/>
    <xf numFmtId="0" fontId="2" fillId="2" borderId="0" xfId="1"/>
    <xf numFmtId="0" fontId="0" fillId="4" borderId="0" xfId="0" applyFill="1"/>
    <xf numFmtId="0" fontId="3" fillId="3" borderId="5" xfId="2"/>
    <xf numFmtId="0" fontId="0" fillId="0" borderId="0" xfId="0" applyAlignment="1">
      <alignment horizontal="center"/>
    </xf>
    <xf numFmtId="43" fontId="0" fillId="0" borderId="0" xfId="3" applyFont="1"/>
  </cellXfs>
  <cellStyles count="4">
    <cellStyle name="Comma" xfId="3" builtinId="3"/>
    <cellStyle name="Good" xfId="1" builtinId="26"/>
    <cellStyle name="Input" xfId="2" builtinId="20"/>
    <cellStyle name="Normal" xfId="0" builtinId="0"/>
  </cellStyles>
  <dxfs count="22">
    <dxf>
      <numFmt numFmtId="19" formatCode="m/d/yyyy"/>
    </dxf>
    <dxf>
      <numFmt numFmtId="19" formatCode="m/d/yyyy"/>
    </dxf>
    <dxf>
      <border diagonalUp="0" diagonalDown="0">
        <left/>
        <right/>
        <top style="thin">
          <color theme="0" tint="-0.499984740745262"/>
        </top>
        <bottom style="thin">
          <color theme="0" tint="-0.499984740745262"/>
        </bottom>
        <vertical/>
        <horizontal/>
      </border>
    </dxf>
    <dxf>
      <border outline="0">
        <top style="thin">
          <color theme="0" tint="-0.499984740745262"/>
        </top>
      </border>
    </dxf>
    <dxf>
      <border outline="0">
        <top style="thin">
          <color indexed="64"/>
        </top>
        <bottom style="thin">
          <color theme="0" tint="-0.499984740745262"/>
        </bottom>
      </border>
    </dxf>
    <dxf>
      <border outline="0">
        <bottom style="thin">
          <color theme="0" tint="-0.499984740745262"/>
        </bottom>
      </border>
    </dxf>
    <dxf>
      <numFmt numFmtId="19" formatCode="m/d/yyyy"/>
    </dxf>
    <dxf>
      <border outline="0">
        <bottom style="thin">
          <color indexed="64"/>
        </bottom>
      </border>
    </dxf>
    <dxf>
      <font>
        <b/>
        <i val="0"/>
        <strike val="0"/>
        <condense val="0"/>
        <extend val="0"/>
        <outline val="0"/>
        <shadow val="0"/>
        <u val="none"/>
        <vertAlign val="baseline"/>
        <sz val="12"/>
        <color theme="1"/>
        <name val="Calibri"/>
        <family val="2"/>
        <scheme val="minor"/>
      </font>
    </dxf>
    <dxf>
      <numFmt numFmtId="3" formatCode="#,##0"/>
      <border diagonalUp="0" diagonalDown="0">
        <left/>
        <right/>
        <top style="thin">
          <color theme="0" tint="-0.499984740745262"/>
        </top>
        <bottom style="thin">
          <color theme="0" tint="-0.499984740745262"/>
        </bottom>
        <vertical/>
        <horizontal/>
      </border>
    </dxf>
    <dxf>
      <border diagonalUp="0" diagonalDown="0">
        <left/>
        <right/>
        <top style="thin">
          <color theme="0" tint="-0.499984740745262"/>
        </top>
        <bottom style="thin">
          <color theme="0" tint="-0.499984740745262"/>
        </bottom>
        <vertical/>
        <horizontal/>
      </border>
    </dxf>
    <dxf>
      <border diagonalUp="0" diagonalDown="0">
        <left/>
        <right/>
        <top style="thin">
          <color theme="0" tint="-0.499984740745262"/>
        </top>
        <bottom style="thin">
          <color theme="0" tint="-0.499984740745262"/>
        </bottom>
        <vertical/>
        <horizontal/>
      </border>
    </dxf>
    <dxf>
      <numFmt numFmtId="19" formatCode="m/d/yyyy"/>
      <border diagonalUp="0" diagonalDown="0">
        <left/>
        <right/>
        <top style="thin">
          <color theme="0" tint="-0.499984740745262"/>
        </top>
        <bottom style="thin">
          <color theme="0" tint="-0.499984740745262"/>
        </bottom>
        <vertical/>
        <horizontal/>
      </border>
    </dxf>
    <dxf>
      <numFmt numFmtId="19" formatCode="m/d/yyyy"/>
      <border diagonalUp="0" diagonalDown="0">
        <left/>
        <right/>
        <top style="thin">
          <color theme="0" tint="-0.499984740745262"/>
        </top>
        <bottom style="thin">
          <color theme="0" tint="-0.499984740745262"/>
        </bottom>
        <vertical/>
        <horizontal/>
      </border>
    </dxf>
    <dxf>
      <border diagonalUp="0" diagonalDown="0">
        <left/>
        <right/>
        <top style="thin">
          <color theme="0" tint="-0.499984740745262"/>
        </top>
        <bottom style="thin">
          <color theme="0" tint="-0.499984740745262"/>
        </bottom>
        <vertical/>
        <horizontal/>
      </border>
    </dxf>
    <dxf>
      <border outline="0">
        <bottom style="thin">
          <color theme="0" tint="-0.499984740745262"/>
        </bottom>
      </border>
    </dxf>
    <dxf>
      <border outline="0">
        <bottom style="thin">
          <color indexed="64"/>
        </bottom>
      </border>
    </dxf>
    <dxf>
      <font>
        <b/>
        <i val="0"/>
        <strike val="0"/>
        <condense val="0"/>
        <extend val="0"/>
        <outline val="0"/>
        <shadow val="0"/>
        <u val="none"/>
        <vertAlign val="baseline"/>
        <sz val="12"/>
        <color theme="1"/>
        <name val="Calibri"/>
        <family val="2"/>
        <scheme val="minor"/>
      </font>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7B9B8"/>
      <color rgb="FF589897"/>
      <color rgb="FF008080"/>
      <color rgb="FF3537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171450</xdr:colOff>
      <xdr:row>3</xdr:row>
      <xdr:rowOff>104775</xdr:rowOff>
    </xdr:from>
    <xdr:to>
      <xdr:col>8</xdr:col>
      <xdr:colOff>266700</xdr:colOff>
      <xdr:row>19</xdr:row>
      <xdr:rowOff>9525</xdr:rowOff>
    </xdr:to>
    <xdr:sp macro="" textlink="">
      <xdr:nvSpPr>
        <xdr:cNvPr id="3" name="TextBox 2">
          <a:extLst>
            <a:ext uri="{FF2B5EF4-FFF2-40B4-BE49-F238E27FC236}">
              <a16:creationId xmlns:a16="http://schemas.microsoft.com/office/drawing/2014/main" id="{5E7C6A92-AC54-43F7-9E54-3E70491CE3A3}"/>
            </a:ext>
          </a:extLst>
        </xdr:cNvPr>
        <xdr:cNvSpPr txBox="1"/>
      </xdr:nvSpPr>
      <xdr:spPr>
        <a:xfrm>
          <a:off x="171450" y="704850"/>
          <a:ext cx="5581650" cy="3105150"/>
        </a:xfrm>
        <a:prstGeom prst="rect">
          <a:avLst/>
        </a:prstGeom>
        <a:solidFill>
          <a:srgbClr val="353737"/>
        </a:solidFill>
      </xdr:spPr>
      <xdr:txBody>
        <a:bodyPr wrap="square" rtlCol="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rtl="0"/>
          <a:r>
            <a:rPr lang="de-AT" sz="1400" b="1" i="0" u="none" strike="noStrike" cap="none" baseline="0">
              <a:solidFill>
                <a:schemeClr val="bg1">
                  <a:lumMod val="95000"/>
                </a:schemeClr>
              </a:solidFill>
              <a:effectLst/>
              <a:latin typeface="Lato" panose="020F0502020204030203" pitchFamily="34" charset="0"/>
              <a:ea typeface="Arial"/>
              <a:cs typeface="Arial"/>
              <a:sym typeface="Arial"/>
            </a:rPr>
            <a:t>1. </a:t>
          </a:r>
          <a:r>
            <a:rPr lang="de-AT" sz="1400" b="0" i="0" u="none" strike="noStrike" cap="none" baseline="0">
              <a:solidFill>
                <a:srgbClr val="87B9B8"/>
              </a:solidFill>
              <a:effectLst/>
              <a:latin typeface="Lato" panose="020F0502020204030203" pitchFamily="34" charset="0"/>
              <a:ea typeface="Arial"/>
              <a:cs typeface="Arial"/>
              <a:sym typeface="Arial"/>
            </a:rPr>
            <a:t>How many years has each person worked in a specific position? Result should include name of employee, Position and number of years, rounded to the first decimal place (take presentation date as end date)</a:t>
          </a:r>
        </a:p>
        <a:p>
          <a:pPr rtl="0"/>
          <a:endParaRPr lang="de-AT" sz="1400" b="0" i="0" u="none" strike="noStrike" cap="none" baseline="0">
            <a:solidFill>
              <a:srgbClr val="87B9B8"/>
            </a:solidFill>
            <a:effectLst/>
            <a:latin typeface="Lato" panose="020F0502020204030203" pitchFamily="34" charset="0"/>
            <a:ea typeface="Arial"/>
            <a:cs typeface="Arial"/>
            <a:sym typeface="Arial"/>
          </a:endParaRPr>
        </a:p>
        <a:p>
          <a:pPr rtl="0"/>
          <a:r>
            <a:rPr lang="de-AT" sz="1400" b="1" i="0" u="none" strike="noStrike" cap="none" baseline="0">
              <a:solidFill>
                <a:schemeClr val="bg1">
                  <a:lumMod val="95000"/>
                </a:schemeClr>
              </a:solidFill>
              <a:effectLst/>
              <a:latin typeface="Lato" panose="020F0502020204030203" pitchFamily="34" charset="0"/>
              <a:ea typeface="Arial"/>
              <a:cs typeface="Arial"/>
              <a:sym typeface="Arial"/>
            </a:rPr>
            <a:t>2. </a:t>
          </a:r>
          <a:r>
            <a:rPr lang="de-AT" sz="1400" b="0" i="0" u="none" strike="noStrike" cap="none" baseline="0">
              <a:solidFill>
                <a:srgbClr val="87B9B8"/>
              </a:solidFill>
              <a:effectLst/>
              <a:latin typeface="Lato" panose="020F0502020204030203" pitchFamily="34" charset="0"/>
              <a:ea typeface="Arial"/>
              <a:cs typeface="Arial"/>
              <a:sym typeface="Arial"/>
            </a:rPr>
            <a:t>How many years has each person been in the company?  Result should include the name of person and the number of years since start date (there should be one row per person &amp; use presentation date as end date). Round the values to the first decimal place. </a:t>
          </a:r>
        </a:p>
        <a:p>
          <a:pPr rtl="0"/>
          <a:endParaRPr lang="de-AT" sz="1400" b="0" i="0" u="none" strike="noStrike" cap="none" baseline="0">
            <a:solidFill>
              <a:srgbClr val="87B9B8"/>
            </a:solidFill>
            <a:effectLst/>
            <a:latin typeface="Lato" panose="020F0502020204030203" pitchFamily="34" charset="0"/>
            <a:ea typeface="Arial"/>
            <a:cs typeface="Arial"/>
            <a:sym typeface="Arial"/>
          </a:endParaRPr>
        </a:p>
        <a:p>
          <a:pPr rtl="0"/>
          <a:endParaRPr lang="de-AT" sz="1400" b="0" i="0" u="none" strike="noStrike" cap="none" baseline="0">
            <a:solidFill>
              <a:srgbClr val="87B9B8"/>
            </a:solidFill>
            <a:effectLst/>
            <a:latin typeface="Lato" panose="020F0502020204030203" pitchFamily="34" charset="0"/>
            <a:ea typeface="Arial"/>
            <a:cs typeface="Arial"/>
            <a:sym typeface="Arial"/>
          </a:endParaRPr>
        </a:p>
        <a:p>
          <a:pPr rtl="0"/>
          <a:r>
            <a:rPr lang="de-AT" sz="1400" b="1" i="0" u="none" strike="noStrike" cap="none" baseline="0">
              <a:solidFill>
                <a:schemeClr val="bg1">
                  <a:lumMod val="95000"/>
                </a:schemeClr>
              </a:solidFill>
              <a:effectLst/>
              <a:latin typeface="Lato" panose="020F0502020204030203" pitchFamily="34" charset="0"/>
              <a:ea typeface="Arial"/>
              <a:cs typeface="Arial"/>
              <a:sym typeface="Arial"/>
            </a:rPr>
            <a:t>3. </a:t>
          </a:r>
          <a:r>
            <a:rPr lang="de-AT" sz="1400" b="0" i="0" u="none" strike="noStrike" cap="none" baseline="0">
              <a:solidFill>
                <a:srgbClr val="87B9B8"/>
              </a:solidFill>
              <a:effectLst/>
              <a:latin typeface="Lato" panose="020F0502020204030203" pitchFamily="34" charset="0"/>
              <a:ea typeface="Arial"/>
              <a:cs typeface="Arial"/>
              <a:sym typeface="Arial"/>
            </a:rPr>
            <a:t>Get a unique list of names split to 3 Columns: First Name, Middle Name (if any, otherwise empty) &amp; Last Name.</a:t>
          </a:r>
        </a:p>
        <a:p>
          <a:pPr rtl="0"/>
          <a:endParaRPr lang="de-AT" sz="1400" b="1" i="0" u="none" strike="noStrike" cap="none" baseline="0">
            <a:solidFill>
              <a:schemeClr val="bg1">
                <a:lumMod val="95000"/>
              </a:schemeClr>
            </a:solidFill>
            <a:effectLst/>
            <a:latin typeface="Lato" panose="020F0502020204030203" pitchFamily="34" charset="0"/>
            <a:ea typeface="Arial"/>
            <a:cs typeface="Arial"/>
            <a:sym typeface="Aria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791BCDE-58EA-43CD-9294-DC6BB3060E9D}" autoFormatId="16" applyNumberFormats="0" applyBorderFormats="0" applyFontFormats="0" applyPatternFormats="0" applyAlignmentFormats="0" applyWidthHeightFormats="0">
  <queryTableRefresh nextId="3">
    <queryTableFields count="2">
      <queryTableField id="1" name="Position" tableColumnId="3"/>
      <queryTableField id="2" name="Max Salary"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470DDDBE-1B5E-413E-9912-EB06AFB864AE}" autoFormatId="16" applyNumberFormats="0" applyBorderFormats="0" applyFontFormats="0" applyPatternFormats="0" applyAlignmentFormats="0" applyWidthHeightFormats="0">
  <queryTableRefresh nextId="3">
    <queryTableFields count="2">
      <queryTableField id="1" name="Department" tableColumnId="3"/>
      <queryTableField id="2" name="Salary Expense Each Departmen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4B3B66F2-D1C5-45BC-BD69-FD096229B599}" autoFormatId="16" applyNumberFormats="0" applyBorderFormats="0" applyFontFormats="0" applyPatternFormats="0" applyAlignmentFormats="0" applyWidthHeightFormats="0">
  <queryTableRefresh nextId="6">
    <queryTableFields count="5">
      <queryTableField id="1" name="Name" tableColumnId="6"/>
      <queryTableField id="2" name="Start Date" tableColumnId="2"/>
      <queryTableField id="3" name="End Date" tableColumnId="3"/>
      <queryTableField id="4" name="WorkDaysUntilEnd" tableColumnId="4"/>
      <queryTableField id="5" name="End Year"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0E9EE9-E95B-4D0D-8585-3152B15AA503}" name="MaxSalaryEachPosition" displayName="MaxSalaryEachPosition" ref="A3:B29" tableType="queryTable" totalsRowShown="0">
  <autoFilter ref="A3:B29" xr:uid="{3D0E9EE9-E95B-4D0D-8585-3152B15AA503}"/>
  <tableColumns count="2">
    <tableColumn id="3" xr3:uid="{135552CF-990A-455F-AEB5-B5B709204D42}" uniqueName="3" name="Position" queryTableFieldId="1" dataDxfId="21"/>
    <tableColumn id="2" xr3:uid="{A6F09A32-7E03-4C26-A81D-3B0F6C8F39AD}" uniqueName="2" name="Max Salary" queryTableFieldId="2"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B9CE9A-9FD4-4FDA-9DDD-CEB16DC3F313}" name="DepartmentSalaryExp" displayName="DepartmentSalaryExp" ref="D3:E9" tableType="queryTable" totalsRowShown="0">
  <autoFilter ref="D3:E9" xr:uid="{4FB9CE9A-9FD4-4FDA-9DDD-CEB16DC3F313}"/>
  <tableColumns count="2">
    <tableColumn id="3" xr3:uid="{F39F4E83-2331-42E9-B262-41028E11F556}" uniqueName="3" name="Department" queryTableFieldId="1" dataDxfId="20"/>
    <tableColumn id="2" xr3:uid="{CEA6AE2A-7FBD-4DED-8C89-9BF7191FB9B7}" uniqueName="2" name="Salary Expense Each Department" queryTableFieldId="2" dataCellStyle="Comma"/>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7308B7-8693-47C0-B24A-60B03B1F307B}" name="NonCurrentEmployees" displayName="NonCurrentEmployees" ref="D13:H17" tableType="queryTable" totalsRowShown="0">
  <autoFilter ref="D13:H17" xr:uid="{387308B7-8693-47C0-B24A-60B03B1F307B}"/>
  <tableColumns count="5">
    <tableColumn id="6" xr3:uid="{661BD6D6-BEAB-4807-AA61-5B240BB04C9D}" uniqueName="6" name="Name" queryTableFieldId="1" dataDxfId="19"/>
    <tableColumn id="2" xr3:uid="{5A30278C-C64F-47DC-ADB2-386E4C32D4D8}" uniqueName="2" name="Start Date" queryTableFieldId="2" dataDxfId="1"/>
    <tableColumn id="3" xr3:uid="{09372506-7813-40CB-8AF1-2F312F402D2D}" uniqueName="3" name="End Date" queryTableFieldId="3" dataDxfId="0"/>
    <tableColumn id="4" xr3:uid="{023B6AE6-823F-4078-87B3-BBDE3A6EFB4D}" uniqueName="4" name="WorkDaysUntilEnd" queryTableFieldId="4" dataCellStyle="Comma"/>
    <tableColumn id="5" xr3:uid="{CCB0368F-2080-4BBA-8998-140B2558DCE3}" uniqueName="5" name="End Year" queryTableFieldId="5"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F188FF-CBA8-4FC8-97E4-BFB27A8BB1A8}" name="TEmployee" displayName="TEmployee" ref="A3:F79" totalsRowShown="0" headerRowDxfId="17" headerRowBorderDxfId="16" tableBorderDxfId="15">
  <autoFilter ref="A3:F79" xr:uid="{ACF188FF-CBA8-4FC8-97E4-BFB27A8BB1A8}">
    <filterColumn colId="0" hiddenButton="1"/>
    <filterColumn colId="1" hiddenButton="1"/>
    <filterColumn colId="2" hiddenButton="1"/>
    <filterColumn colId="3" hiddenButton="1"/>
    <filterColumn colId="4" hiddenButton="1"/>
    <filterColumn colId="5" hiddenButton="1"/>
  </autoFilter>
  <tableColumns count="6">
    <tableColumn id="1" xr3:uid="{2AD9E27B-19A6-4C4E-B325-B89874AF66E6}" name="Name" dataDxfId="14"/>
    <tableColumn id="2" xr3:uid="{9BE42529-3332-44AD-A2BE-815ABF60C843}" name="Start Date" dataDxfId="13"/>
    <tableColumn id="3" xr3:uid="{5977809B-F64B-4309-9622-8A2948C30854}" name="End Date" dataDxfId="12"/>
    <tableColumn id="4" xr3:uid="{46E7DBFF-1B2C-4DF4-8351-D1AC62AD1BBC}" name="Department" dataDxfId="11"/>
    <tableColumn id="5" xr3:uid="{29D22E66-C186-4669-AAEF-F6CD045C4A10}" name="Position" dataDxfId="10"/>
    <tableColumn id="6" xr3:uid="{8E032322-35E2-45C7-9FB7-0B425A70AC97}" name="Salary" dataDxfId="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401E19-96A7-473F-8DC8-A8CDB8569816}" name="TDate" displayName="TDate" ref="I3:I4" totalsRowShown="0" headerRowDxfId="8" headerRowBorderDxfId="7">
  <autoFilter ref="I3:I4" xr:uid="{933F24F4-0C24-4DBA-8A10-22D9B487FBCD}"/>
  <tableColumns count="1">
    <tableColumn id="1" xr3:uid="{49EF597E-3603-46C8-B0A4-EDC9430DD04B}" name="Overall End Date -&gt; Presentation Date " dataDxfId="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88A114-FB82-46FD-A4BC-6C7A26E95839}" name="Table6" displayName="Table6" ref="A1:A71" totalsRowShown="0" headerRowBorderDxfId="5" tableBorderDxfId="4" totalsRowBorderDxfId="3">
  <autoFilter ref="A1:A71" xr:uid="{2088A114-FB82-46FD-A4BC-6C7A26E95839}"/>
  <tableColumns count="1">
    <tableColumn id="1" xr3:uid="{82239849-0207-404E-AB23-3CA0F0E8E157}" name="Walter J Mille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6FEC4-077D-4093-AB06-1980FA253BFE}">
  <dimension ref="A1:H29"/>
  <sheetViews>
    <sheetView tabSelected="1" workbookViewId="0">
      <selection activeCell="I2" sqref="I2"/>
    </sheetView>
  </sheetViews>
  <sheetFormatPr defaultRowHeight="15.75" x14ac:dyDescent="0.25"/>
  <cols>
    <col min="1" max="1" width="28.875" bestFit="1" customWidth="1"/>
    <col min="2" max="2" width="12.25" bestFit="1" customWidth="1"/>
    <col min="4" max="4" width="14.375" bestFit="1" customWidth="1"/>
    <col min="5" max="5" width="12.625" bestFit="1" customWidth="1"/>
    <col min="6" max="6" width="10.625" bestFit="1" customWidth="1"/>
    <col min="7" max="7" width="19.25" bestFit="1" customWidth="1"/>
    <col min="8" max="8" width="10.375" bestFit="1" customWidth="1"/>
  </cols>
  <sheetData>
    <row r="1" spans="1:8" x14ac:dyDescent="0.25">
      <c r="A1" t="s">
        <v>115</v>
      </c>
    </row>
    <row r="3" spans="1:8" x14ac:dyDescent="0.25">
      <c r="A3" t="s">
        <v>3</v>
      </c>
      <c r="B3" t="s">
        <v>111</v>
      </c>
      <c r="D3" t="s">
        <v>2</v>
      </c>
      <c r="E3" t="s">
        <v>112</v>
      </c>
    </row>
    <row r="4" spans="1:8" x14ac:dyDescent="0.25">
      <c r="A4" t="s">
        <v>5</v>
      </c>
      <c r="B4" s="18">
        <v>41200</v>
      </c>
      <c r="D4" t="s">
        <v>4</v>
      </c>
      <c r="E4" s="18">
        <v>1755714</v>
      </c>
    </row>
    <row r="5" spans="1:8" x14ac:dyDescent="0.25">
      <c r="A5" t="s">
        <v>7</v>
      </c>
      <c r="B5" s="18">
        <v>25600</v>
      </c>
      <c r="D5" t="s">
        <v>6</v>
      </c>
      <c r="E5" s="18">
        <v>199900</v>
      </c>
    </row>
    <row r="6" spans="1:8" x14ac:dyDescent="0.25">
      <c r="A6" t="s">
        <v>9</v>
      </c>
      <c r="B6" s="18">
        <v>23500</v>
      </c>
      <c r="D6" t="s">
        <v>8</v>
      </c>
      <c r="E6" s="18">
        <v>986255</v>
      </c>
    </row>
    <row r="7" spans="1:8" x14ac:dyDescent="0.25">
      <c r="A7" t="s">
        <v>10</v>
      </c>
      <c r="B7" s="18">
        <v>54600</v>
      </c>
      <c r="D7" t="s">
        <v>11</v>
      </c>
      <c r="E7" s="18">
        <v>934354</v>
      </c>
    </row>
    <row r="8" spans="1:8" x14ac:dyDescent="0.25">
      <c r="A8" t="s">
        <v>12</v>
      </c>
      <c r="B8" s="18">
        <v>47200</v>
      </c>
      <c r="D8" t="s">
        <v>19</v>
      </c>
      <c r="E8" s="18">
        <v>305700</v>
      </c>
    </row>
    <row r="9" spans="1:8" x14ac:dyDescent="0.25">
      <c r="A9" t="s">
        <v>13</v>
      </c>
      <c r="B9" s="18">
        <v>116000</v>
      </c>
      <c r="D9" t="s">
        <v>32</v>
      </c>
      <c r="E9" s="18">
        <v>240800</v>
      </c>
    </row>
    <row r="10" spans="1:8" x14ac:dyDescent="0.25">
      <c r="A10" t="s">
        <v>14</v>
      </c>
      <c r="B10" s="18">
        <v>49727</v>
      </c>
    </row>
    <row r="11" spans="1:8" x14ac:dyDescent="0.25">
      <c r="A11" t="s">
        <v>15</v>
      </c>
      <c r="B11" s="18">
        <v>65270</v>
      </c>
    </row>
    <row r="12" spans="1:8" x14ac:dyDescent="0.25">
      <c r="A12" t="s">
        <v>16</v>
      </c>
      <c r="B12" s="18">
        <v>115000</v>
      </c>
    </row>
    <row r="13" spans="1:8" x14ac:dyDescent="0.25">
      <c r="A13" t="s">
        <v>17</v>
      </c>
      <c r="B13" s="18">
        <v>58300</v>
      </c>
      <c r="D13" t="s">
        <v>108</v>
      </c>
      <c r="E13" t="s">
        <v>0</v>
      </c>
      <c r="F13" t="s">
        <v>1</v>
      </c>
      <c r="G13" t="s">
        <v>113</v>
      </c>
      <c r="H13" t="s">
        <v>114</v>
      </c>
    </row>
    <row r="14" spans="1:8" x14ac:dyDescent="0.25">
      <c r="A14" t="s">
        <v>18</v>
      </c>
      <c r="B14" s="18">
        <v>52100</v>
      </c>
      <c r="D14" t="s">
        <v>36</v>
      </c>
      <c r="E14" s="3">
        <v>43710</v>
      </c>
      <c r="F14" s="3">
        <v>43864</v>
      </c>
      <c r="G14" s="18">
        <v>154</v>
      </c>
      <c r="H14">
        <v>2020</v>
      </c>
    </row>
    <row r="15" spans="1:8" x14ac:dyDescent="0.25">
      <c r="A15" t="s">
        <v>20</v>
      </c>
      <c r="B15" s="18">
        <v>91000</v>
      </c>
      <c r="D15" t="s">
        <v>101</v>
      </c>
      <c r="E15" s="3">
        <v>42795</v>
      </c>
      <c r="F15" s="3">
        <v>43619</v>
      </c>
      <c r="G15" s="18">
        <v>824</v>
      </c>
      <c r="H15">
        <v>2019</v>
      </c>
    </row>
    <row r="16" spans="1:8" x14ac:dyDescent="0.25">
      <c r="A16" t="s">
        <v>21</v>
      </c>
      <c r="B16" s="18">
        <v>49000</v>
      </c>
      <c r="D16" t="s">
        <v>55</v>
      </c>
      <c r="E16" s="3">
        <v>43500</v>
      </c>
      <c r="F16" s="3">
        <v>43832</v>
      </c>
      <c r="G16" s="18">
        <v>332</v>
      </c>
      <c r="H16">
        <v>2020</v>
      </c>
    </row>
    <row r="17" spans="1:8" x14ac:dyDescent="0.25">
      <c r="A17" t="s">
        <v>22</v>
      </c>
      <c r="B17" s="18">
        <v>65200</v>
      </c>
      <c r="D17" t="s">
        <v>88</v>
      </c>
      <c r="E17" s="3">
        <v>38812</v>
      </c>
      <c r="F17" s="3">
        <v>43346</v>
      </c>
      <c r="G17" s="18">
        <v>4534</v>
      </c>
      <c r="H17">
        <v>2018</v>
      </c>
    </row>
    <row r="18" spans="1:8" x14ac:dyDescent="0.25">
      <c r="A18" t="s">
        <v>23</v>
      </c>
      <c r="B18" s="18">
        <v>79600</v>
      </c>
    </row>
    <row r="19" spans="1:8" x14ac:dyDescent="0.25">
      <c r="A19" t="s">
        <v>24</v>
      </c>
      <c r="B19" s="18">
        <v>102500</v>
      </c>
    </row>
    <row r="20" spans="1:8" x14ac:dyDescent="0.25">
      <c r="A20" t="s">
        <v>25</v>
      </c>
      <c r="B20" s="18">
        <v>78600</v>
      </c>
    </row>
    <row r="21" spans="1:8" x14ac:dyDescent="0.25">
      <c r="A21" t="s">
        <v>26</v>
      </c>
      <c r="B21" s="18">
        <v>145000</v>
      </c>
    </row>
    <row r="22" spans="1:8" x14ac:dyDescent="0.25">
      <c r="A22" t="s">
        <v>27</v>
      </c>
      <c r="B22" s="18">
        <v>88300</v>
      </c>
    </row>
    <row r="23" spans="1:8" x14ac:dyDescent="0.25">
      <c r="A23" t="s">
        <v>28</v>
      </c>
      <c r="B23" s="18">
        <v>108357</v>
      </c>
    </row>
    <row r="24" spans="1:8" x14ac:dyDescent="0.25">
      <c r="A24" t="s">
        <v>29</v>
      </c>
      <c r="B24" s="18">
        <v>125600</v>
      </c>
    </row>
    <row r="25" spans="1:8" x14ac:dyDescent="0.25">
      <c r="A25" t="s">
        <v>30</v>
      </c>
      <c r="B25" s="18">
        <v>142000</v>
      </c>
    </row>
    <row r="26" spans="1:8" x14ac:dyDescent="0.25">
      <c r="A26" t="s">
        <v>31</v>
      </c>
      <c r="B26" s="18">
        <v>141200</v>
      </c>
    </row>
    <row r="27" spans="1:8" x14ac:dyDescent="0.25">
      <c r="A27" t="s">
        <v>33</v>
      </c>
      <c r="B27" s="18">
        <v>185000</v>
      </c>
    </row>
    <row r="28" spans="1:8" x14ac:dyDescent="0.25">
      <c r="A28" t="s">
        <v>34</v>
      </c>
      <c r="B28" s="18">
        <v>55800</v>
      </c>
    </row>
    <row r="29" spans="1:8" x14ac:dyDescent="0.25">
      <c r="A29" t="s">
        <v>35</v>
      </c>
      <c r="B29" s="18">
        <v>125000</v>
      </c>
    </row>
  </sheetData>
  <sheetProtection algorithmName="SHA-512" hashValue="PlRZkR4UrdcEeo/F3EQNfH4GgCXrIGKtD7+973aJIVxKZ1U5voJ2ADbnq/6Q9vXJys25e7sRqWKeYNKHFzynrA==" saltValue="7CWsMaA9hoCGh0zPMDQDAQ==" spinCount="100000" sheet="1" objects="1" scenarios="1"/>
  <phoneticPr fontId="4" type="noConversion"/>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dimension ref="A1:K79"/>
  <sheetViews>
    <sheetView showGridLines="0" workbookViewId="0">
      <selection activeCell="I18" sqref="I18"/>
    </sheetView>
  </sheetViews>
  <sheetFormatPr defaultRowHeight="15.75" x14ac:dyDescent="0.25"/>
  <cols>
    <col min="1" max="1" width="18.75" bestFit="1" customWidth="1"/>
    <col min="2" max="2" width="11.875" customWidth="1"/>
    <col min="3" max="3" width="10.25" bestFit="1" customWidth="1"/>
    <col min="4" max="4" width="12.5" customWidth="1"/>
    <col min="5" max="5" width="20" bestFit="1" customWidth="1"/>
    <col min="7" max="7" width="4.375" customWidth="1"/>
    <col min="8" max="8" width="3" customWidth="1"/>
    <col min="9" max="9" width="35" bestFit="1" customWidth="1"/>
    <col min="10" max="10" width="13.125" bestFit="1" customWidth="1"/>
    <col min="11" max="11" width="14.125" bestFit="1" customWidth="1"/>
  </cols>
  <sheetData>
    <row r="1" spans="1:11" x14ac:dyDescent="0.25">
      <c r="A1" s="1" t="s">
        <v>109</v>
      </c>
      <c r="B1" s="2"/>
      <c r="C1" s="2"/>
      <c r="D1" s="2"/>
      <c r="E1" s="2"/>
    </row>
    <row r="3" spans="1:11" x14ac:dyDescent="0.25">
      <c r="A3" s="1" t="s">
        <v>108</v>
      </c>
      <c r="B3" s="1" t="s">
        <v>0</v>
      </c>
      <c r="C3" s="1" t="s">
        <v>1</v>
      </c>
      <c r="D3" s="1" t="s">
        <v>2</v>
      </c>
      <c r="E3" s="1" t="s">
        <v>3</v>
      </c>
      <c r="F3" s="1" t="s">
        <v>94</v>
      </c>
      <c r="I3" s="1" t="s">
        <v>110</v>
      </c>
    </row>
    <row r="4" spans="1:11" x14ac:dyDescent="0.25">
      <c r="A4" s="4" t="s">
        <v>95</v>
      </c>
      <c r="B4" s="5">
        <v>43845</v>
      </c>
      <c r="C4" s="5"/>
      <c r="D4" s="4" t="s">
        <v>4</v>
      </c>
      <c r="E4" s="4" t="s">
        <v>5</v>
      </c>
      <c r="F4" s="6">
        <v>25709</v>
      </c>
      <c r="I4" s="3">
        <v>44012</v>
      </c>
    </row>
    <row r="5" spans="1:11" x14ac:dyDescent="0.25">
      <c r="A5" s="7" t="s">
        <v>96</v>
      </c>
      <c r="B5" s="8">
        <v>43627</v>
      </c>
      <c r="C5" s="8"/>
      <c r="D5" s="7" t="s">
        <v>6</v>
      </c>
      <c r="E5" s="7" t="s">
        <v>7</v>
      </c>
      <c r="F5" s="9">
        <v>25600</v>
      </c>
    </row>
    <row r="6" spans="1:11" x14ac:dyDescent="0.25">
      <c r="A6" s="7" t="s">
        <v>97</v>
      </c>
      <c r="B6" s="8">
        <v>43375</v>
      </c>
      <c r="C6" s="8"/>
      <c r="D6" s="7" t="s">
        <v>8</v>
      </c>
      <c r="E6" s="7" t="s">
        <v>9</v>
      </c>
      <c r="F6" s="9">
        <v>23500</v>
      </c>
    </row>
    <row r="7" spans="1:11" x14ac:dyDescent="0.25">
      <c r="A7" s="7" t="s">
        <v>36</v>
      </c>
      <c r="B7" s="8">
        <v>43710</v>
      </c>
      <c r="C7" s="8">
        <v>43864</v>
      </c>
      <c r="D7" s="7" t="s">
        <v>8</v>
      </c>
      <c r="E7" s="7" t="s">
        <v>9</v>
      </c>
      <c r="F7" s="9">
        <v>23500</v>
      </c>
      <c r="I7" s="15" t="s">
        <v>2</v>
      </c>
      <c r="J7" s="15" t="s">
        <v>117</v>
      </c>
      <c r="K7" s="15" t="s">
        <v>118</v>
      </c>
    </row>
    <row r="8" spans="1:11" x14ac:dyDescent="0.25">
      <c r="A8" s="7" t="s">
        <v>36</v>
      </c>
      <c r="B8" s="8">
        <v>43864</v>
      </c>
      <c r="C8" s="8"/>
      <c r="D8" s="7" t="s">
        <v>8</v>
      </c>
      <c r="E8" s="7" t="s">
        <v>10</v>
      </c>
      <c r="F8" s="9">
        <v>25000</v>
      </c>
      <c r="I8" s="16" t="s">
        <v>4</v>
      </c>
      <c r="J8" s="14">
        <f>COUNTIF(TEmployee[[#All],[Department]],I8)</f>
        <v>33</v>
      </c>
      <c r="K8" s="14">
        <f>SUMIF(DepartmentSalaryExp[Department],'HR Data'!I8,DepartmentSalaryExp[Salary Expense Each Department])</f>
        <v>1755714</v>
      </c>
    </row>
    <row r="9" spans="1:11" x14ac:dyDescent="0.25">
      <c r="A9" s="7" t="s">
        <v>37</v>
      </c>
      <c r="B9" s="8">
        <v>43132</v>
      </c>
      <c r="C9" s="8"/>
      <c r="D9" s="7" t="s">
        <v>4</v>
      </c>
      <c r="E9" s="7" t="s">
        <v>5</v>
      </c>
      <c r="F9" s="9">
        <v>26500</v>
      </c>
    </row>
    <row r="10" spans="1:11" x14ac:dyDescent="0.25">
      <c r="A10" s="7" t="s">
        <v>98</v>
      </c>
      <c r="B10" s="8">
        <v>42948</v>
      </c>
      <c r="C10" s="8"/>
      <c r="D10" s="7" t="s">
        <v>11</v>
      </c>
      <c r="E10" s="7" t="s">
        <v>12</v>
      </c>
      <c r="F10" s="9">
        <v>24700</v>
      </c>
    </row>
    <row r="11" spans="1:11" x14ac:dyDescent="0.25">
      <c r="A11" s="7" t="s">
        <v>38</v>
      </c>
      <c r="B11" s="8">
        <v>43214</v>
      </c>
      <c r="C11" s="8"/>
      <c r="D11" s="7" t="s">
        <v>4</v>
      </c>
      <c r="E11" s="7" t="s">
        <v>5</v>
      </c>
      <c r="F11" s="9">
        <v>24200</v>
      </c>
    </row>
    <row r="12" spans="1:11" x14ac:dyDescent="0.25">
      <c r="A12" s="7" t="s">
        <v>99</v>
      </c>
      <c r="B12" s="8">
        <v>42795</v>
      </c>
      <c r="C12" s="8"/>
      <c r="D12" s="7" t="s">
        <v>8</v>
      </c>
      <c r="E12" s="7" t="s">
        <v>10</v>
      </c>
      <c r="F12" s="9">
        <v>26500</v>
      </c>
    </row>
    <row r="13" spans="1:11" x14ac:dyDescent="0.25">
      <c r="A13" s="7" t="s">
        <v>39</v>
      </c>
      <c r="B13" s="8">
        <v>43068</v>
      </c>
      <c r="C13" s="8"/>
      <c r="D13" s="7" t="s">
        <v>4</v>
      </c>
      <c r="E13" s="7" t="s">
        <v>13</v>
      </c>
      <c r="F13" s="9">
        <v>30600</v>
      </c>
    </row>
    <row r="14" spans="1:11" x14ac:dyDescent="0.25">
      <c r="A14" s="7" t="s">
        <v>40</v>
      </c>
      <c r="B14" s="8">
        <v>42886</v>
      </c>
      <c r="C14" s="8"/>
      <c r="D14" s="7" t="s">
        <v>8</v>
      </c>
      <c r="E14" s="7" t="s">
        <v>10</v>
      </c>
      <c r="F14" s="9">
        <v>30200</v>
      </c>
    </row>
    <row r="15" spans="1:11" x14ac:dyDescent="0.25">
      <c r="A15" s="7" t="s">
        <v>41</v>
      </c>
      <c r="B15" s="8">
        <v>43374</v>
      </c>
      <c r="C15" s="8"/>
      <c r="D15" s="7" t="s">
        <v>8</v>
      </c>
      <c r="E15" s="7" t="s">
        <v>10</v>
      </c>
      <c r="F15" s="9">
        <v>28400</v>
      </c>
    </row>
    <row r="16" spans="1:11" x14ac:dyDescent="0.25">
      <c r="A16" s="7" t="s">
        <v>42</v>
      </c>
      <c r="B16" s="8">
        <v>42808</v>
      </c>
      <c r="C16" s="8"/>
      <c r="D16" s="7" t="s">
        <v>4</v>
      </c>
      <c r="E16" s="7" t="s">
        <v>13</v>
      </c>
      <c r="F16" s="9">
        <v>31900</v>
      </c>
    </row>
    <row r="17" spans="1:6" x14ac:dyDescent="0.25">
      <c r="A17" s="7" t="s">
        <v>100</v>
      </c>
      <c r="B17" s="8">
        <v>42604</v>
      </c>
      <c r="C17" s="8"/>
      <c r="D17" s="7" t="s">
        <v>4</v>
      </c>
      <c r="E17" s="7" t="s">
        <v>13</v>
      </c>
      <c r="F17" s="9">
        <v>32500</v>
      </c>
    </row>
    <row r="18" spans="1:6" x14ac:dyDescent="0.25">
      <c r="A18" s="7" t="s">
        <v>43</v>
      </c>
      <c r="B18" s="8">
        <v>42746</v>
      </c>
      <c r="C18" s="8"/>
      <c r="D18" s="7" t="s">
        <v>4</v>
      </c>
      <c r="E18" s="7" t="s">
        <v>13</v>
      </c>
      <c r="F18" s="9">
        <v>32800</v>
      </c>
    </row>
    <row r="19" spans="1:6" x14ac:dyDescent="0.25">
      <c r="A19" s="7" t="s">
        <v>44</v>
      </c>
      <c r="B19" s="8">
        <v>42724</v>
      </c>
      <c r="C19" s="8"/>
      <c r="D19" s="7" t="s">
        <v>4</v>
      </c>
      <c r="E19" s="7" t="s">
        <v>5</v>
      </c>
      <c r="F19" s="9">
        <v>25900</v>
      </c>
    </row>
    <row r="20" spans="1:6" x14ac:dyDescent="0.25">
      <c r="A20" s="7" t="s">
        <v>45</v>
      </c>
      <c r="B20" s="8">
        <v>42674</v>
      </c>
      <c r="C20" s="8"/>
      <c r="D20" s="7" t="s">
        <v>11</v>
      </c>
      <c r="E20" s="7" t="s">
        <v>12</v>
      </c>
      <c r="F20" s="9">
        <v>26900</v>
      </c>
    </row>
    <row r="21" spans="1:6" x14ac:dyDescent="0.25">
      <c r="A21" s="7" t="s">
        <v>46</v>
      </c>
      <c r="B21" s="8">
        <v>42452</v>
      </c>
      <c r="C21" s="8"/>
      <c r="D21" s="7" t="s">
        <v>11</v>
      </c>
      <c r="E21" s="7" t="s">
        <v>12</v>
      </c>
      <c r="F21" s="9">
        <v>47200</v>
      </c>
    </row>
    <row r="22" spans="1:6" x14ac:dyDescent="0.25">
      <c r="A22" s="7" t="s">
        <v>101</v>
      </c>
      <c r="B22" s="8">
        <v>42795</v>
      </c>
      <c r="C22" s="8">
        <v>43619</v>
      </c>
      <c r="D22" s="7" t="s">
        <v>11</v>
      </c>
      <c r="E22" s="7" t="s">
        <v>14</v>
      </c>
      <c r="F22" s="9">
        <v>29800</v>
      </c>
    </row>
    <row r="23" spans="1:6" x14ac:dyDescent="0.25">
      <c r="A23" s="7" t="s">
        <v>101</v>
      </c>
      <c r="B23" s="8">
        <v>43619</v>
      </c>
      <c r="C23" s="8"/>
      <c r="D23" s="7" t="s">
        <v>11</v>
      </c>
      <c r="E23" s="7" t="s">
        <v>15</v>
      </c>
      <c r="F23" s="9">
        <v>40000</v>
      </c>
    </row>
    <row r="24" spans="1:6" x14ac:dyDescent="0.25">
      <c r="A24" s="7" t="s">
        <v>47</v>
      </c>
      <c r="B24" s="8">
        <v>43304</v>
      </c>
      <c r="C24" s="8"/>
      <c r="D24" s="7" t="s">
        <v>8</v>
      </c>
      <c r="E24" s="7" t="s">
        <v>10</v>
      </c>
      <c r="F24" s="9">
        <v>31200</v>
      </c>
    </row>
    <row r="25" spans="1:6" x14ac:dyDescent="0.25">
      <c r="A25" s="7" t="s">
        <v>48</v>
      </c>
      <c r="B25" s="8">
        <v>42555</v>
      </c>
      <c r="C25" s="8"/>
      <c r="D25" s="7" t="s">
        <v>4</v>
      </c>
      <c r="E25" s="7" t="s">
        <v>16</v>
      </c>
      <c r="F25" s="9">
        <v>49500</v>
      </c>
    </row>
    <row r="26" spans="1:6" x14ac:dyDescent="0.25">
      <c r="A26" s="7" t="s">
        <v>49</v>
      </c>
      <c r="B26" s="8">
        <v>42312</v>
      </c>
      <c r="C26" s="8"/>
      <c r="D26" s="7" t="s">
        <v>4</v>
      </c>
      <c r="E26" s="7" t="s">
        <v>13</v>
      </c>
      <c r="F26" s="9">
        <v>32500</v>
      </c>
    </row>
    <row r="27" spans="1:6" x14ac:dyDescent="0.25">
      <c r="A27" s="7" t="s">
        <v>50</v>
      </c>
      <c r="B27" s="8">
        <v>42401</v>
      </c>
      <c r="C27" s="8"/>
      <c r="D27" s="7" t="s">
        <v>4</v>
      </c>
      <c r="E27" s="7" t="s">
        <v>13</v>
      </c>
      <c r="F27" s="9">
        <v>34808</v>
      </c>
    </row>
    <row r="28" spans="1:6" x14ac:dyDescent="0.25">
      <c r="A28" s="7" t="s">
        <v>51</v>
      </c>
      <c r="B28" s="8">
        <v>42808</v>
      </c>
      <c r="C28" s="8"/>
      <c r="D28" s="7" t="s">
        <v>8</v>
      </c>
      <c r="E28" s="7" t="s">
        <v>10</v>
      </c>
      <c r="F28" s="9">
        <v>34700</v>
      </c>
    </row>
    <row r="29" spans="1:6" x14ac:dyDescent="0.25">
      <c r="A29" s="7" t="s">
        <v>52</v>
      </c>
      <c r="B29" s="8">
        <v>42968</v>
      </c>
      <c r="C29" s="8"/>
      <c r="D29" s="7" t="s">
        <v>6</v>
      </c>
      <c r="E29" s="7" t="s">
        <v>17</v>
      </c>
      <c r="F29" s="9">
        <v>58300</v>
      </c>
    </row>
    <row r="30" spans="1:6" x14ac:dyDescent="0.25">
      <c r="A30" s="7" t="s">
        <v>53</v>
      </c>
      <c r="B30" s="8">
        <v>42247</v>
      </c>
      <c r="C30" s="8"/>
      <c r="D30" s="7" t="s">
        <v>4</v>
      </c>
      <c r="E30" s="7" t="s">
        <v>13</v>
      </c>
      <c r="F30" s="9">
        <v>36800</v>
      </c>
    </row>
    <row r="31" spans="1:6" x14ac:dyDescent="0.25">
      <c r="A31" s="7" t="s">
        <v>54</v>
      </c>
      <c r="B31" s="8">
        <v>42222</v>
      </c>
      <c r="C31" s="8"/>
      <c r="D31" s="7" t="s">
        <v>6</v>
      </c>
      <c r="E31" s="7" t="s">
        <v>17</v>
      </c>
      <c r="F31" s="9">
        <v>36400</v>
      </c>
    </row>
    <row r="32" spans="1:6" x14ac:dyDescent="0.25">
      <c r="A32" s="7" t="s">
        <v>55</v>
      </c>
      <c r="B32" s="8">
        <v>43500</v>
      </c>
      <c r="C32" s="8">
        <v>43832</v>
      </c>
      <c r="D32" s="7" t="s">
        <v>4</v>
      </c>
      <c r="E32" s="7" t="s">
        <v>13</v>
      </c>
      <c r="F32" s="9">
        <v>32100</v>
      </c>
    </row>
    <row r="33" spans="1:6" x14ac:dyDescent="0.25">
      <c r="A33" s="7" t="s">
        <v>55</v>
      </c>
      <c r="B33" s="8">
        <v>43832</v>
      </c>
      <c r="C33" s="8">
        <v>43892</v>
      </c>
      <c r="D33" s="7" t="s">
        <v>4</v>
      </c>
      <c r="E33" s="7" t="s">
        <v>18</v>
      </c>
      <c r="F33" s="9">
        <v>35000</v>
      </c>
    </row>
    <row r="34" spans="1:6" x14ac:dyDescent="0.25">
      <c r="A34" s="7" t="s">
        <v>55</v>
      </c>
      <c r="B34" s="8">
        <v>43892</v>
      </c>
      <c r="C34" s="8"/>
      <c r="D34" s="7" t="s">
        <v>11</v>
      </c>
      <c r="E34" s="7" t="s">
        <v>14</v>
      </c>
      <c r="F34" s="9">
        <v>35000</v>
      </c>
    </row>
    <row r="35" spans="1:6" x14ac:dyDescent="0.25">
      <c r="A35" s="7" t="s">
        <v>56</v>
      </c>
      <c r="B35" s="8">
        <v>42541</v>
      </c>
      <c r="C35" s="8"/>
      <c r="D35" s="7" t="s">
        <v>4</v>
      </c>
      <c r="E35" s="7" t="s">
        <v>13</v>
      </c>
      <c r="F35" s="9">
        <v>39600</v>
      </c>
    </row>
    <row r="36" spans="1:6" x14ac:dyDescent="0.25">
      <c r="A36" s="7" t="s">
        <v>57</v>
      </c>
      <c r="B36" s="8">
        <v>41519</v>
      </c>
      <c r="C36" s="8"/>
      <c r="D36" s="7" t="s">
        <v>19</v>
      </c>
      <c r="E36" s="7" t="s">
        <v>20</v>
      </c>
      <c r="F36" s="9">
        <v>89700</v>
      </c>
    </row>
    <row r="37" spans="1:6" x14ac:dyDescent="0.25">
      <c r="A37" s="7" t="s">
        <v>58</v>
      </c>
      <c r="B37" s="8">
        <v>42054</v>
      </c>
      <c r="C37" s="8"/>
      <c r="D37" s="7" t="s">
        <v>8</v>
      </c>
      <c r="E37" s="7" t="s">
        <v>10</v>
      </c>
      <c r="F37" s="9">
        <v>38900</v>
      </c>
    </row>
    <row r="38" spans="1:6" x14ac:dyDescent="0.25">
      <c r="A38" s="7" t="s">
        <v>59</v>
      </c>
      <c r="B38" s="8">
        <v>42649</v>
      </c>
      <c r="C38" s="8"/>
      <c r="D38" s="7" t="s">
        <v>4</v>
      </c>
      <c r="E38" s="7" t="s">
        <v>18</v>
      </c>
      <c r="F38" s="9">
        <v>38500</v>
      </c>
    </row>
    <row r="39" spans="1:6" x14ac:dyDescent="0.25">
      <c r="A39" s="7" t="s">
        <v>60</v>
      </c>
      <c r="B39" s="8">
        <v>42877</v>
      </c>
      <c r="C39" s="8"/>
      <c r="D39" s="7" t="s">
        <v>4</v>
      </c>
      <c r="E39" s="7" t="s">
        <v>18</v>
      </c>
      <c r="F39" s="9">
        <v>39400</v>
      </c>
    </row>
    <row r="40" spans="1:6" x14ac:dyDescent="0.25">
      <c r="A40" s="7" t="s">
        <v>61</v>
      </c>
      <c r="B40" s="8">
        <v>41841</v>
      </c>
      <c r="C40" s="8"/>
      <c r="D40" s="7" t="s">
        <v>4</v>
      </c>
      <c r="E40" s="7" t="s">
        <v>18</v>
      </c>
      <c r="F40" s="9">
        <v>42500</v>
      </c>
    </row>
    <row r="41" spans="1:6" x14ac:dyDescent="0.25">
      <c r="A41" s="7" t="s">
        <v>62</v>
      </c>
      <c r="B41" s="8">
        <v>42009</v>
      </c>
      <c r="C41" s="8"/>
      <c r="D41" s="7" t="s">
        <v>4</v>
      </c>
      <c r="E41" s="7" t="s">
        <v>13</v>
      </c>
      <c r="F41" s="9">
        <v>43668</v>
      </c>
    </row>
    <row r="42" spans="1:6" x14ac:dyDescent="0.25">
      <c r="A42" s="7" t="s">
        <v>63</v>
      </c>
      <c r="B42" s="8">
        <v>41948</v>
      </c>
      <c r="C42" s="8"/>
      <c r="D42" s="7" t="s">
        <v>11</v>
      </c>
      <c r="E42" s="7" t="s">
        <v>14</v>
      </c>
      <c r="F42" s="9">
        <v>49727</v>
      </c>
    </row>
    <row r="43" spans="1:6" x14ac:dyDescent="0.25">
      <c r="A43" s="7" t="s">
        <v>64</v>
      </c>
      <c r="B43" s="8">
        <v>41582</v>
      </c>
      <c r="C43" s="8"/>
      <c r="D43" s="7" t="s">
        <v>4</v>
      </c>
      <c r="E43" s="7" t="s">
        <v>13</v>
      </c>
      <c r="F43" s="9">
        <v>48500</v>
      </c>
    </row>
    <row r="44" spans="1:6" x14ac:dyDescent="0.25">
      <c r="A44" s="7" t="s">
        <v>65</v>
      </c>
      <c r="B44" s="8">
        <v>41610</v>
      </c>
      <c r="C44" s="8"/>
      <c r="D44" s="7" t="s">
        <v>4</v>
      </c>
      <c r="E44" s="7" t="s">
        <v>13</v>
      </c>
      <c r="F44" s="9">
        <v>49627</v>
      </c>
    </row>
    <row r="45" spans="1:6" x14ac:dyDescent="0.25">
      <c r="A45" s="7" t="s">
        <v>66</v>
      </c>
      <c r="B45" s="8">
        <v>43367</v>
      </c>
      <c r="C45" s="8"/>
      <c r="D45" s="7" t="s">
        <v>11</v>
      </c>
      <c r="E45" s="7" t="s">
        <v>21</v>
      </c>
      <c r="F45" s="9">
        <v>49000</v>
      </c>
    </row>
    <row r="46" spans="1:6" x14ac:dyDescent="0.25">
      <c r="A46" s="7" t="s">
        <v>67</v>
      </c>
      <c r="B46" s="8">
        <v>41558</v>
      </c>
      <c r="C46" s="8"/>
      <c r="D46" s="7" t="s">
        <v>8</v>
      </c>
      <c r="E46" s="7" t="s">
        <v>22</v>
      </c>
      <c r="F46" s="9">
        <v>56500</v>
      </c>
    </row>
    <row r="47" spans="1:6" x14ac:dyDescent="0.25">
      <c r="A47" s="7" t="s">
        <v>102</v>
      </c>
      <c r="B47" s="8">
        <v>41817</v>
      </c>
      <c r="C47" s="8"/>
      <c r="D47" s="7" t="s">
        <v>6</v>
      </c>
      <c r="E47" s="7" t="s">
        <v>23</v>
      </c>
      <c r="F47" s="9">
        <v>79600</v>
      </c>
    </row>
    <row r="48" spans="1:6" x14ac:dyDescent="0.25">
      <c r="A48" s="7" t="s">
        <v>68</v>
      </c>
      <c r="B48" s="8">
        <v>41499</v>
      </c>
      <c r="C48" s="8"/>
      <c r="D48" s="7" t="s">
        <v>8</v>
      </c>
      <c r="E48" s="7" t="s">
        <v>22</v>
      </c>
      <c r="F48" s="9">
        <v>57800</v>
      </c>
    </row>
    <row r="49" spans="1:6" x14ac:dyDescent="0.25">
      <c r="A49" s="7" t="s">
        <v>69</v>
      </c>
      <c r="B49" s="8">
        <v>42209</v>
      </c>
      <c r="C49" s="8"/>
      <c r="D49" s="7" t="s">
        <v>8</v>
      </c>
      <c r="E49" s="7" t="s">
        <v>22</v>
      </c>
      <c r="F49" s="9">
        <v>59900</v>
      </c>
    </row>
    <row r="50" spans="1:6" x14ac:dyDescent="0.25">
      <c r="A50" s="7" t="s">
        <v>70</v>
      </c>
      <c r="B50" s="8">
        <v>42541</v>
      </c>
      <c r="C50" s="8"/>
      <c r="D50" s="7" t="s">
        <v>8</v>
      </c>
      <c r="E50" s="7" t="s">
        <v>10</v>
      </c>
      <c r="F50" s="9">
        <v>48500</v>
      </c>
    </row>
    <row r="51" spans="1:6" x14ac:dyDescent="0.25">
      <c r="A51" s="7" t="s">
        <v>71</v>
      </c>
      <c r="B51" s="8">
        <v>41470</v>
      </c>
      <c r="C51" s="8"/>
      <c r="D51" s="7" t="s">
        <v>4</v>
      </c>
      <c r="E51" s="7" t="s">
        <v>5</v>
      </c>
      <c r="F51" s="9">
        <v>41200</v>
      </c>
    </row>
    <row r="52" spans="1:6" x14ac:dyDescent="0.25">
      <c r="A52" s="7" t="s">
        <v>72</v>
      </c>
      <c r="B52" s="8">
        <v>41635</v>
      </c>
      <c r="C52" s="8"/>
      <c r="D52" s="7" t="s">
        <v>4</v>
      </c>
      <c r="E52" s="7" t="s">
        <v>18</v>
      </c>
      <c r="F52" s="9">
        <v>52100</v>
      </c>
    </row>
    <row r="53" spans="1:6" x14ac:dyDescent="0.25">
      <c r="A53" s="7" t="s">
        <v>73</v>
      </c>
      <c r="B53" s="8">
        <v>42009</v>
      </c>
      <c r="C53" s="8"/>
      <c r="D53" s="7" t="s">
        <v>4</v>
      </c>
      <c r="E53" s="7" t="s">
        <v>13</v>
      </c>
      <c r="F53" s="9">
        <v>88000</v>
      </c>
    </row>
    <row r="54" spans="1:6" x14ac:dyDescent="0.25">
      <c r="A54" s="7" t="s">
        <v>103</v>
      </c>
      <c r="B54" s="8">
        <v>37438</v>
      </c>
      <c r="C54" s="8"/>
      <c r="D54" s="7" t="s">
        <v>4</v>
      </c>
      <c r="E54" s="7" t="s">
        <v>13</v>
      </c>
      <c r="F54" s="9">
        <v>116000</v>
      </c>
    </row>
    <row r="55" spans="1:6" x14ac:dyDescent="0.25">
      <c r="A55" s="7" t="s">
        <v>74</v>
      </c>
      <c r="B55" s="8">
        <v>41402</v>
      </c>
      <c r="C55" s="8"/>
      <c r="D55" s="7" t="s">
        <v>8</v>
      </c>
      <c r="E55" s="7" t="s">
        <v>22</v>
      </c>
      <c r="F55" s="9">
        <v>65200</v>
      </c>
    </row>
    <row r="56" spans="1:6" x14ac:dyDescent="0.25">
      <c r="A56" s="7" t="s">
        <v>75</v>
      </c>
      <c r="B56" s="8">
        <v>40301</v>
      </c>
      <c r="C56" s="8"/>
      <c r="D56" s="7" t="s">
        <v>4</v>
      </c>
      <c r="E56" s="7" t="s">
        <v>13</v>
      </c>
      <c r="F56" s="9">
        <v>65432</v>
      </c>
    </row>
    <row r="57" spans="1:6" x14ac:dyDescent="0.25">
      <c r="A57" s="7" t="s">
        <v>76</v>
      </c>
      <c r="B57" s="8">
        <v>43468</v>
      </c>
      <c r="C57" s="8"/>
      <c r="D57" s="7" t="s">
        <v>8</v>
      </c>
      <c r="E57" s="7" t="s">
        <v>10</v>
      </c>
      <c r="F57" s="9">
        <v>54600</v>
      </c>
    </row>
    <row r="58" spans="1:6" x14ac:dyDescent="0.25">
      <c r="A58" s="7" t="s">
        <v>77</v>
      </c>
      <c r="B58" s="8">
        <v>41533</v>
      </c>
      <c r="C58" s="8"/>
      <c r="D58" s="7" t="s">
        <v>8</v>
      </c>
      <c r="E58" s="7" t="s">
        <v>10</v>
      </c>
      <c r="F58" s="9">
        <v>51300</v>
      </c>
    </row>
    <row r="59" spans="1:6" x14ac:dyDescent="0.25">
      <c r="A59" s="7" t="s">
        <v>78</v>
      </c>
      <c r="B59" s="8">
        <v>41422</v>
      </c>
      <c r="C59" s="8"/>
      <c r="D59" s="7" t="s">
        <v>4</v>
      </c>
      <c r="E59" s="7" t="s">
        <v>13</v>
      </c>
      <c r="F59" s="9">
        <v>65200</v>
      </c>
    </row>
    <row r="60" spans="1:6" x14ac:dyDescent="0.25">
      <c r="A60" s="7" t="s">
        <v>79</v>
      </c>
      <c r="B60" s="8">
        <v>42226</v>
      </c>
      <c r="C60" s="8"/>
      <c r="D60" s="7" t="s">
        <v>8</v>
      </c>
      <c r="E60" s="7" t="s">
        <v>24</v>
      </c>
      <c r="F60" s="9">
        <v>102500</v>
      </c>
    </row>
    <row r="61" spans="1:6" x14ac:dyDescent="0.25">
      <c r="A61" s="7" t="s">
        <v>80</v>
      </c>
      <c r="B61" s="8">
        <v>42614</v>
      </c>
      <c r="C61" s="8"/>
      <c r="D61" s="7" t="s">
        <v>4</v>
      </c>
      <c r="E61" s="7" t="s">
        <v>13</v>
      </c>
      <c r="F61" s="9">
        <v>63500</v>
      </c>
    </row>
    <row r="62" spans="1:6" x14ac:dyDescent="0.25">
      <c r="A62" s="7" t="s">
        <v>104</v>
      </c>
      <c r="B62" s="8">
        <v>39694</v>
      </c>
      <c r="C62" s="8"/>
      <c r="D62" s="7" t="s">
        <v>4</v>
      </c>
      <c r="E62" s="7" t="s">
        <v>16</v>
      </c>
      <c r="F62" s="9">
        <v>70270</v>
      </c>
    </row>
    <row r="63" spans="1:6" x14ac:dyDescent="0.25">
      <c r="A63" s="7" t="s">
        <v>81</v>
      </c>
      <c r="B63" s="8">
        <v>38964</v>
      </c>
      <c r="C63" s="8"/>
      <c r="D63" s="7" t="s">
        <v>11</v>
      </c>
      <c r="E63" s="7" t="s">
        <v>15</v>
      </c>
      <c r="F63" s="9">
        <v>65270</v>
      </c>
    </row>
    <row r="64" spans="1:6" x14ac:dyDescent="0.25">
      <c r="A64" s="7" t="s">
        <v>82</v>
      </c>
      <c r="B64" s="8">
        <v>43773</v>
      </c>
      <c r="C64" s="8"/>
      <c r="D64" s="7" t="s">
        <v>11</v>
      </c>
      <c r="E64" s="7" t="s">
        <v>25</v>
      </c>
      <c r="F64" s="9">
        <v>78600</v>
      </c>
    </row>
    <row r="65" spans="1:6" x14ac:dyDescent="0.25">
      <c r="A65" s="7" t="s">
        <v>83</v>
      </c>
      <c r="B65" s="8">
        <v>41246</v>
      </c>
      <c r="C65" s="8"/>
      <c r="D65" s="7" t="s">
        <v>11</v>
      </c>
      <c r="E65" s="7" t="s">
        <v>26</v>
      </c>
      <c r="F65" s="9">
        <v>145000</v>
      </c>
    </row>
    <row r="66" spans="1:6" x14ac:dyDescent="0.25">
      <c r="A66" s="7" t="s">
        <v>105</v>
      </c>
      <c r="B66" s="8">
        <v>40374</v>
      </c>
      <c r="C66" s="8"/>
      <c r="D66" s="7" t="s">
        <v>8</v>
      </c>
      <c r="E66" s="7" t="s">
        <v>24</v>
      </c>
      <c r="F66" s="9">
        <v>86055</v>
      </c>
    </row>
    <row r="67" spans="1:6" x14ac:dyDescent="0.25">
      <c r="A67" s="7" t="s">
        <v>84</v>
      </c>
      <c r="B67" s="8">
        <v>42555</v>
      </c>
      <c r="C67" s="8"/>
      <c r="D67" s="7" t="s">
        <v>4</v>
      </c>
      <c r="E67" s="7" t="s">
        <v>13</v>
      </c>
      <c r="F67" s="9">
        <v>59600</v>
      </c>
    </row>
    <row r="68" spans="1:6" x14ac:dyDescent="0.25">
      <c r="A68" s="7" t="s">
        <v>85</v>
      </c>
      <c r="B68" s="8">
        <v>42065</v>
      </c>
      <c r="C68" s="8"/>
      <c r="D68" s="7" t="s">
        <v>4</v>
      </c>
      <c r="E68" s="7" t="s">
        <v>16</v>
      </c>
      <c r="F68" s="9">
        <v>115000</v>
      </c>
    </row>
    <row r="69" spans="1:6" x14ac:dyDescent="0.25">
      <c r="A69" s="7" t="s">
        <v>86</v>
      </c>
      <c r="B69" s="8">
        <v>42954</v>
      </c>
      <c r="C69" s="8"/>
      <c r="D69" s="7" t="s">
        <v>11</v>
      </c>
      <c r="E69" s="7" t="s">
        <v>27</v>
      </c>
      <c r="F69" s="9">
        <v>88300</v>
      </c>
    </row>
    <row r="70" spans="1:6" x14ac:dyDescent="0.25">
      <c r="A70" s="7" t="s">
        <v>87</v>
      </c>
      <c r="B70" s="8">
        <v>43600</v>
      </c>
      <c r="C70" s="8"/>
      <c r="D70" s="7" t="s">
        <v>11</v>
      </c>
      <c r="E70" s="7" t="s">
        <v>27</v>
      </c>
      <c r="F70" s="9">
        <v>86500</v>
      </c>
    </row>
    <row r="71" spans="1:6" x14ac:dyDescent="0.25">
      <c r="A71" s="7" t="s">
        <v>88</v>
      </c>
      <c r="B71" s="8">
        <v>38812</v>
      </c>
      <c r="C71" s="8">
        <v>43346</v>
      </c>
      <c r="D71" s="7" t="s">
        <v>11</v>
      </c>
      <c r="E71" s="7" t="s">
        <v>15</v>
      </c>
      <c r="F71" s="9">
        <v>60000</v>
      </c>
    </row>
    <row r="72" spans="1:6" x14ac:dyDescent="0.25">
      <c r="A72" s="7" t="s">
        <v>88</v>
      </c>
      <c r="B72" s="8">
        <v>43346</v>
      </c>
      <c r="C72" s="8"/>
      <c r="D72" s="7" t="s">
        <v>11</v>
      </c>
      <c r="E72" s="7" t="s">
        <v>28</v>
      </c>
      <c r="F72" s="9">
        <v>108357</v>
      </c>
    </row>
    <row r="73" spans="1:6" x14ac:dyDescent="0.25">
      <c r="A73" s="7" t="s">
        <v>89</v>
      </c>
      <c r="B73" s="8">
        <v>40819</v>
      </c>
      <c r="C73" s="8"/>
      <c r="D73" s="7" t="s">
        <v>4</v>
      </c>
      <c r="E73" s="7" t="s">
        <v>29</v>
      </c>
      <c r="F73" s="9">
        <v>125600</v>
      </c>
    </row>
    <row r="74" spans="1:6" x14ac:dyDescent="0.25">
      <c r="A74" s="7" t="s">
        <v>90</v>
      </c>
      <c r="B74" s="8">
        <v>43840</v>
      </c>
      <c r="C74" s="8"/>
      <c r="D74" s="7" t="s">
        <v>8</v>
      </c>
      <c r="E74" s="7" t="s">
        <v>30</v>
      </c>
      <c r="F74" s="9">
        <v>142000</v>
      </c>
    </row>
    <row r="75" spans="1:6" x14ac:dyDescent="0.25">
      <c r="A75" s="7" t="s">
        <v>91</v>
      </c>
      <c r="B75" s="8">
        <v>42675</v>
      </c>
      <c r="C75" s="8"/>
      <c r="D75" s="7" t="s">
        <v>4</v>
      </c>
      <c r="E75" s="7" t="s">
        <v>31</v>
      </c>
      <c r="F75" s="9">
        <v>141200</v>
      </c>
    </row>
    <row r="76" spans="1:6" x14ac:dyDescent="0.25">
      <c r="A76" s="7" t="s">
        <v>92</v>
      </c>
      <c r="B76" s="8">
        <v>41225</v>
      </c>
      <c r="C76" s="8"/>
      <c r="D76" s="7" t="s">
        <v>32</v>
      </c>
      <c r="E76" s="7" t="s">
        <v>33</v>
      </c>
      <c r="F76" s="9">
        <v>185000</v>
      </c>
    </row>
    <row r="77" spans="1:6" x14ac:dyDescent="0.25">
      <c r="A77" s="7" t="s">
        <v>106</v>
      </c>
      <c r="B77" s="8">
        <v>43395</v>
      </c>
      <c r="C77" s="8"/>
      <c r="D77" s="7" t="s">
        <v>32</v>
      </c>
      <c r="E77" s="7" t="s">
        <v>34</v>
      </c>
      <c r="F77" s="9">
        <v>55800</v>
      </c>
    </row>
    <row r="78" spans="1:6" x14ac:dyDescent="0.25">
      <c r="A78" s="7" t="s">
        <v>107</v>
      </c>
      <c r="B78" s="8">
        <v>43864</v>
      </c>
      <c r="C78" s="8"/>
      <c r="D78" s="7" t="s">
        <v>19</v>
      </c>
      <c r="E78" s="7" t="s">
        <v>35</v>
      </c>
      <c r="F78" s="9">
        <v>125000</v>
      </c>
    </row>
    <row r="79" spans="1:6" x14ac:dyDescent="0.25">
      <c r="A79" s="10" t="s">
        <v>93</v>
      </c>
      <c r="B79" s="11">
        <v>42065</v>
      </c>
      <c r="C79" s="11"/>
      <c r="D79" s="10" t="s">
        <v>19</v>
      </c>
      <c r="E79" s="10" t="s">
        <v>20</v>
      </c>
      <c r="F79" s="12">
        <v>91000</v>
      </c>
    </row>
  </sheetData>
  <pageMargins left="0.7" right="0.7" top="0.75" bottom="0.75" header="0.3" footer="0.3"/>
  <pageSetup orientation="portrait" horizontalDpi="4294967295" verticalDpi="4294967295"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74C42ACB-9F6C-4D5D-A623-F1F4656F9E86}">
          <x14:formula1>
            <xm:f>'Self Created Reports'!$D$4:$D$9</xm:f>
          </x14:formula1>
          <xm:sqref>I8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8B24-A840-4075-8BEE-B20867615EAD}">
  <dimension ref="B2:H2"/>
  <sheetViews>
    <sheetView showGridLines="0" workbookViewId="0">
      <selection activeCell="J5" sqref="J5"/>
    </sheetView>
  </sheetViews>
  <sheetFormatPr defaultRowHeight="15.75" x14ac:dyDescent="0.25"/>
  <sheetData>
    <row r="2" spans="2:8" x14ac:dyDescent="0.25">
      <c r="B2" s="17" t="s">
        <v>116</v>
      </c>
      <c r="C2" s="17"/>
      <c r="D2" s="17"/>
      <c r="E2" s="17"/>
      <c r="F2" s="17"/>
      <c r="G2" s="17"/>
      <c r="H2" s="17"/>
    </row>
  </sheetData>
  <mergeCells count="1">
    <mergeCell ref="B2:H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28D02-516D-4D1B-A387-F9CD5E31F522}">
  <dimension ref="A1:A71"/>
  <sheetViews>
    <sheetView workbookViewId="0">
      <selection activeCell="F11" sqref="F11"/>
    </sheetView>
  </sheetViews>
  <sheetFormatPr defaultRowHeight="15.75" x14ac:dyDescent="0.25"/>
  <cols>
    <col min="1" max="1" width="15.25" customWidth="1"/>
  </cols>
  <sheetData>
    <row r="1" spans="1:1" x14ac:dyDescent="0.25">
      <c r="A1" s="13" t="s">
        <v>95</v>
      </c>
    </row>
    <row r="2" spans="1:1" x14ac:dyDescent="0.25">
      <c r="A2" s="7" t="s">
        <v>96</v>
      </c>
    </row>
    <row r="3" spans="1:1" x14ac:dyDescent="0.25">
      <c r="A3" s="7" t="s">
        <v>97</v>
      </c>
    </row>
    <row r="4" spans="1:1" x14ac:dyDescent="0.25">
      <c r="A4" s="7" t="s">
        <v>36</v>
      </c>
    </row>
    <row r="5" spans="1:1" x14ac:dyDescent="0.25">
      <c r="A5" s="7" t="s">
        <v>37</v>
      </c>
    </row>
    <row r="6" spans="1:1" x14ac:dyDescent="0.25">
      <c r="A6" s="7" t="s">
        <v>98</v>
      </c>
    </row>
    <row r="7" spans="1:1" x14ac:dyDescent="0.25">
      <c r="A7" s="7" t="s">
        <v>38</v>
      </c>
    </row>
    <row r="8" spans="1:1" x14ac:dyDescent="0.25">
      <c r="A8" s="7" t="s">
        <v>99</v>
      </c>
    </row>
    <row r="9" spans="1:1" x14ac:dyDescent="0.25">
      <c r="A9" s="7" t="s">
        <v>39</v>
      </c>
    </row>
    <row r="10" spans="1:1" x14ac:dyDescent="0.25">
      <c r="A10" s="7" t="s">
        <v>40</v>
      </c>
    </row>
    <row r="11" spans="1:1" x14ac:dyDescent="0.25">
      <c r="A11" s="7" t="s">
        <v>41</v>
      </c>
    </row>
    <row r="12" spans="1:1" x14ac:dyDescent="0.25">
      <c r="A12" s="7" t="s">
        <v>42</v>
      </c>
    </row>
    <row r="13" spans="1:1" x14ac:dyDescent="0.25">
      <c r="A13" s="7" t="s">
        <v>100</v>
      </c>
    </row>
    <row r="14" spans="1:1" x14ac:dyDescent="0.25">
      <c r="A14" s="7" t="s">
        <v>43</v>
      </c>
    </row>
    <row r="15" spans="1:1" x14ac:dyDescent="0.25">
      <c r="A15" s="7" t="s">
        <v>44</v>
      </c>
    </row>
    <row r="16" spans="1:1" x14ac:dyDescent="0.25">
      <c r="A16" s="7" t="s">
        <v>45</v>
      </c>
    </row>
    <row r="17" spans="1:1" x14ac:dyDescent="0.25">
      <c r="A17" s="7" t="s">
        <v>46</v>
      </c>
    </row>
    <row r="18" spans="1:1" x14ac:dyDescent="0.25">
      <c r="A18" s="7" t="s">
        <v>101</v>
      </c>
    </row>
    <row r="19" spans="1:1" x14ac:dyDescent="0.25">
      <c r="A19" s="7" t="s">
        <v>47</v>
      </c>
    </row>
    <row r="20" spans="1:1" x14ac:dyDescent="0.25">
      <c r="A20" s="7" t="s">
        <v>48</v>
      </c>
    </row>
    <row r="21" spans="1:1" x14ac:dyDescent="0.25">
      <c r="A21" s="7" t="s">
        <v>49</v>
      </c>
    </row>
    <row r="22" spans="1:1" x14ac:dyDescent="0.25">
      <c r="A22" s="7" t="s">
        <v>50</v>
      </c>
    </row>
    <row r="23" spans="1:1" x14ac:dyDescent="0.25">
      <c r="A23" s="7" t="s">
        <v>51</v>
      </c>
    </row>
    <row r="24" spans="1:1" x14ac:dyDescent="0.25">
      <c r="A24" s="7" t="s">
        <v>52</v>
      </c>
    </row>
    <row r="25" spans="1:1" x14ac:dyDescent="0.25">
      <c r="A25" s="7" t="s">
        <v>53</v>
      </c>
    </row>
    <row r="26" spans="1:1" x14ac:dyDescent="0.25">
      <c r="A26" s="7" t="s">
        <v>54</v>
      </c>
    </row>
    <row r="27" spans="1:1" x14ac:dyDescent="0.25">
      <c r="A27" s="7" t="s">
        <v>55</v>
      </c>
    </row>
    <row r="28" spans="1:1" x14ac:dyDescent="0.25">
      <c r="A28" s="7" t="s">
        <v>56</v>
      </c>
    </row>
    <row r="29" spans="1:1" x14ac:dyDescent="0.25">
      <c r="A29" s="7" t="s">
        <v>57</v>
      </c>
    </row>
    <row r="30" spans="1:1" x14ac:dyDescent="0.25">
      <c r="A30" s="7" t="s">
        <v>58</v>
      </c>
    </row>
    <row r="31" spans="1:1" x14ac:dyDescent="0.25">
      <c r="A31" s="7" t="s">
        <v>59</v>
      </c>
    </row>
    <row r="32" spans="1:1" x14ac:dyDescent="0.25">
      <c r="A32" s="7" t="s">
        <v>60</v>
      </c>
    </row>
    <row r="33" spans="1:1" x14ac:dyDescent="0.25">
      <c r="A33" s="7" t="s">
        <v>61</v>
      </c>
    </row>
    <row r="34" spans="1:1" x14ac:dyDescent="0.25">
      <c r="A34" s="7" t="s">
        <v>62</v>
      </c>
    </row>
    <row r="35" spans="1:1" x14ac:dyDescent="0.25">
      <c r="A35" s="7" t="s">
        <v>63</v>
      </c>
    </row>
    <row r="36" spans="1:1" x14ac:dyDescent="0.25">
      <c r="A36" s="7" t="s">
        <v>64</v>
      </c>
    </row>
    <row r="37" spans="1:1" x14ac:dyDescent="0.25">
      <c r="A37" s="7" t="s">
        <v>65</v>
      </c>
    </row>
    <row r="38" spans="1:1" x14ac:dyDescent="0.25">
      <c r="A38" s="7" t="s">
        <v>66</v>
      </c>
    </row>
    <row r="39" spans="1:1" x14ac:dyDescent="0.25">
      <c r="A39" s="7" t="s">
        <v>67</v>
      </c>
    </row>
    <row r="40" spans="1:1" x14ac:dyDescent="0.25">
      <c r="A40" s="7" t="s">
        <v>102</v>
      </c>
    </row>
    <row r="41" spans="1:1" x14ac:dyDescent="0.25">
      <c r="A41" s="7" t="s">
        <v>68</v>
      </c>
    </row>
    <row r="42" spans="1:1" x14ac:dyDescent="0.25">
      <c r="A42" s="7" t="s">
        <v>69</v>
      </c>
    </row>
    <row r="43" spans="1:1" x14ac:dyDescent="0.25">
      <c r="A43" s="7" t="s">
        <v>70</v>
      </c>
    </row>
    <row r="44" spans="1:1" x14ac:dyDescent="0.25">
      <c r="A44" s="7" t="s">
        <v>71</v>
      </c>
    </row>
    <row r="45" spans="1:1" x14ac:dyDescent="0.25">
      <c r="A45" s="7" t="s">
        <v>72</v>
      </c>
    </row>
    <row r="46" spans="1:1" x14ac:dyDescent="0.25">
      <c r="A46" s="7" t="s">
        <v>73</v>
      </c>
    </row>
    <row r="47" spans="1:1" x14ac:dyDescent="0.25">
      <c r="A47" s="7" t="s">
        <v>103</v>
      </c>
    </row>
    <row r="48" spans="1:1" x14ac:dyDescent="0.25">
      <c r="A48" s="7" t="s">
        <v>74</v>
      </c>
    </row>
    <row r="49" spans="1:1" x14ac:dyDescent="0.25">
      <c r="A49" s="7" t="s">
        <v>75</v>
      </c>
    </row>
    <row r="50" spans="1:1" x14ac:dyDescent="0.25">
      <c r="A50" s="7" t="s">
        <v>76</v>
      </c>
    </row>
    <row r="51" spans="1:1" x14ac:dyDescent="0.25">
      <c r="A51" s="7" t="s">
        <v>77</v>
      </c>
    </row>
    <row r="52" spans="1:1" x14ac:dyDescent="0.25">
      <c r="A52" s="7" t="s">
        <v>78</v>
      </c>
    </row>
    <row r="53" spans="1:1" x14ac:dyDescent="0.25">
      <c r="A53" s="7" t="s">
        <v>79</v>
      </c>
    </row>
    <row r="54" spans="1:1" x14ac:dyDescent="0.25">
      <c r="A54" s="7" t="s">
        <v>80</v>
      </c>
    </row>
    <row r="55" spans="1:1" x14ac:dyDescent="0.25">
      <c r="A55" s="7" t="s">
        <v>104</v>
      </c>
    </row>
    <row r="56" spans="1:1" x14ac:dyDescent="0.25">
      <c r="A56" s="7" t="s">
        <v>81</v>
      </c>
    </row>
    <row r="57" spans="1:1" x14ac:dyDescent="0.25">
      <c r="A57" s="7" t="s">
        <v>82</v>
      </c>
    </row>
    <row r="58" spans="1:1" x14ac:dyDescent="0.25">
      <c r="A58" s="7" t="s">
        <v>83</v>
      </c>
    </row>
    <row r="59" spans="1:1" x14ac:dyDescent="0.25">
      <c r="A59" s="7" t="s">
        <v>105</v>
      </c>
    </row>
    <row r="60" spans="1:1" x14ac:dyDescent="0.25">
      <c r="A60" s="7" t="s">
        <v>84</v>
      </c>
    </row>
    <row r="61" spans="1:1" x14ac:dyDescent="0.25">
      <c r="A61" s="7" t="s">
        <v>85</v>
      </c>
    </row>
    <row r="62" spans="1:1" x14ac:dyDescent="0.25">
      <c r="A62" s="7" t="s">
        <v>86</v>
      </c>
    </row>
    <row r="63" spans="1:1" x14ac:dyDescent="0.25">
      <c r="A63" s="7" t="s">
        <v>87</v>
      </c>
    </row>
    <row r="64" spans="1:1" x14ac:dyDescent="0.25">
      <c r="A64" s="7" t="s">
        <v>88</v>
      </c>
    </row>
    <row r="65" spans="1:1" x14ac:dyDescent="0.25">
      <c r="A65" s="7" t="s">
        <v>89</v>
      </c>
    </row>
    <row r="66" spans="1:1" x14ac:dyDescent="0.25">
      <c r="A66" s="7" t="s">
        <v>90</v>
      </c>
    </row>
    <row r="67" spans="1:1" x14ac:dyDescent="0.25">
      <c r="A67" s="7" t="s">
        <v>91</v>
      </c>
    </row>
    <row r="68" spans="1:1" x14ac:dyDescent="0.25">
      <c r="A68" s="7" t="s">
        <v>92</v>
      </c>
    </row>
    <row r="69" spans="1:1" x14ac:dyDescent="0.25">
      <c r="A69" s="7" t="s">
        <v>106</v>
      </c>
    </row>
    <row r="70" spans="1:1" x14ac:dyDescent="0.25">
      <c r="A70" s="7" t="s">
        <v>107</v>
      </c>
    </row>
    <row r="71" spans="1:1" x14ac:dyDescent="0.25">
      <c r="A71" s="7" t="s">
        <v>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9 a 1 f 2 7 - 2 1 b 3 - 4 a 4 3 - b 1 1 e - 4 a e b 7 4 c 1 b 5 9 5 "   x m l n s = " h t t p : / / s c h e m a s . m i c r o s o f t . c o m / D a t a M a s h u p " > A A A A A I s F A A B Q S w M E F A A C A A g A R F e K V U 1 7 F d u j A A A A 9 g A A A B I A H A B D b 2 5 m a W c v U G F j a 2 F n Z S 5 4 b W w g o h g A K K A U A A A A A A A A A A A A A A A A A A A A A A A A A A A A h Y + x D o I w G I R f h X S n L X U x 5 K c O r p K Y E I 1 r U y o 0 w o + h x f J u D j 6 S r y B G U T f H u / s u u b t f b 7 A a 2 y a 6 m N 7 Z D j O S U E 4 i g 7 o r L V Y Z G f w x X p K V h K 3 S J 1 W Z a I L R p a O z G a m 9 P 6 e M h R B o W N C u r 5 j g P G G H f F P o 2 r Q q t u i 8 Q m 3 I p 1 X + b x E J + 9 c Y K W i S c C q E o B z Y b E J u 8 Q u I a e 8 z / T F h P T R + 6 I 0 0 G O 8 K Y L M E 9 v 4 g H 1 B L A w Q U A A I A C A B E V 4 p 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F e K V f h A 1 k K G A g A A J w s A A B M A H A B G b 3 J t d W x h c y 9 T Z W N 0 a W 9 u M S 5 t I K I Y A C i g F A A A A A A A A A A A A A A A A A A A A A A A A A A A A O 1 W X Y v T Q B R 9 L / Q / D O N L I t l i Q X z R C t J 2 R d B V m q p I 6 c N s c n c b d j I T J h N t C f 3 v e y f J 5 K O J F a E P g t u X J v N x 7 r n n 3 D u T F A I d S U H 8 8 n / 6 e j w a j 9 I d U x C S 9 T J O u D w A k B n h o M c j g j 9 f Z i o w I 8 t 9 A H w y z 5 Q C o b 9 L 9 X A r 5 Y P j 5 p s b F s O M 1 p v p 9 r i Z S 6 F x 1 d Y r M Z 7 R + Y 6 J e x P i k A B F s D W 7 5 T B Z K y b S O 6 n i u e R Z L M x k 6 p Q B v T y n P u N M H a h H P g j 9 6 u X E T B + P 7 n g U i U H Y d i q G 3 4 I d 0 q U I L 5 2 M g T U 7 I K z z e B e G Z Q a W P K G W w F e h I 4 4 s M A t g w a 5 K 5 V r J 2 H E 2 v m Z K I 6 C G L b k i G 0 O 2 e H H J c 3 I 1 d d 1 a v h X E 8 m c k 7 o n I O E 8 b A V e Q c B b A N 8 Y z c B p i n l n m v f C q a d V Z 5 + V 9 c k c b y g d d q l 5 K E x z O e 9 V j 1 r H N Y l j n u u m g f i V U J x 8 z U Q 0 7 P T J I f Q E J a h a j H x i A f p F p Z M r Y P F d h B 8 I s s o R H A Q r b i r S I U h 2 J Q D t 9 N h 7 J q S m D B m q e p V r G U 9 w 8 C F o H x D o w O M V q O l A d F Q 6 S N V b / A K Z s W U R 3 h f M T M + a 0 C 2 F W C E v 0 D g S h V b 1 S A j y F 4 Q 2 d 9 u j w a b f H J 7 Y v 5 V p i c C v i 5 b v e a v U Z 6 a u + 2 z 5 w P I V q t 6 u + / 4 O p 7 5 X M E s R c y V 8 t q G L U + V 1 E 4 2 i N e s S 3 n N Y K W A c + Y k F M c B S 7 s h j f u m c L W G D 6 g w V s J m x K J 2 y 9 k 7 j m h d g M u w f b a Y C 2 e U 0 L V B 7 u k 3 / F u m 5 3 X s 6 8 F m 5 p X w m N K S Y g s B V M G Z N O 8 M Z T P 4 v P e d p W v U O v L f m N F J W O V r T 0 6 V p 5 u l b + o 2 u l J n M d c Q 2 q 1 8 P l g W D G n B P C F Z U S z e B u y Z u 3 T d A W 9 F 9 8 J J 7 y K A q k L n u M q X E Z C f H Z n B f U J t K Z O P c p + Q h Q S w E C L Q A U A A I A C A B E V 4 p V T X s V 2 6 M A A A D 2 A A A A E g A A A A A A A A A A A A A A A A A A A A A A Q 2 9 u Z m l n L 1 B h Y 2 t h Z 2 U u e G 1 s U E s B A i 0 A F A A C A A g A R F e K V Q / K 6 a u k A A A A 6 Q A A A B M A A A A A A A A A A A A A A A A A 7 w A A A F t D b 2 5 0 Z W 5 0 X 1 R 5 c G V z X S 5 4 b W x Q S w E C L Q A U A A I A C A B E V 4 p V + E D W Q o Y C A A A n C w A A E w A A A A A A A A A A A A A A A A D g A Q A A R m 9 y b X V s Y X M v U 2 V j d G l v b j E u b V B L B Q Y A A A A A A w A D A M I A A A C z 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U L w A A A A A A A D I 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R W 1 w b G 9 5 Z 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y L T E w V D E 2 O j A 3 O j U y L j c 3 N T M z M T N a I i A v P j x F b n R y e S B U e X B l P S J G a W x s U 3 R h d H V z I i B W Y W x 1 Z T 0 i c 0 N v b X B s Z X R l I i A v P j w v U 3 R h Y m x l R W 5 0 c m l l c z 4 8 L 0 l 0 Z W 0 + P E l 0 Z W 0 + P E l 0 Z W 1 M b 2 N h d G l v b j 4 8 S X R l b V R 5 c G U + R m 9 y b X V s Y T w v S X R l b V R 5 c G U + P E l 0 Z W 1 Q Y X R o P l N l Y 3 R p b 2 4 x L 1 R F b X B s b 3 l l Z S 9 T b 3 V y Y 2 U 8 L 0 l 0 Z W 1 Q Y X R o P j w v S X R l b U x v Y 2 F 0 a W 9 u P j x T d G F i b G V F b n R y a W V z I C 8 + P C 9 J d G V t P j x J d G V t P j x J d G V t T G 9 j Y X R p b 2 4 + P E l 0 Z W 1 U e X B l P k Z v c m 1 1 b G E 8 L 0 l 0 Z W 1 U e X B l P j x J d G V t U G F 0 a D 5 T Z W N 0 a W 9 u M S 9 U R W 1 w b G 9 5 Z W U v Q 2 h h b m d l Z C U y M F R 5 c G U 8 L 0 l 0 Z W 1 Q Y X R o P j w v S X R l b U x v Y 2 F 0 a W 9 u P j x T d G F i b G V F b n R y a W V z I C 8 + P C 9 J d G V t P j x J d G V t P j x J d G V t T G 9 j Y X R p b 2 4 + P E l 0 Z W 1 U e X B l P k Z v c m 1 1 b G E 8 L 0 l 0 Z W 1 U e X B l P j x J d G V t U G F 0 a D 5 T Z W N 0 a W 9 u M S 9 X b 3 J r R G F 5 c 0 V u Z D 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T I t M T B U M T Y 6 M D c 6 N T I u O D k 2 N z Q 5 M F o i I C 8 + P E V u d H J 5 I F R 5 c G U 9 I k Z p b G x F c n J v c k N v Z G U i I F Z h b H V l P S J z V W 5 r b m 9 3 b i I g L z 4 8 R W 5 0 c n k g V H l w Z T 0 i Q W R k Z W R U b 0 R h d G F N b 2 R l b C 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1 d v c m t E Y X l z R W 5 k L 1 N v d X J j Z T w v S X R l b V B h d G g + P C 9 J d G V t T G 9 j Y X R p b 2 4 + P F N 0 Y W J s Z U V u d H J p Z X M g L z 4 8 L 0 l 0 Z W 0 + P E l 0 Z W 0 + P E l 0 Z W 1 M b 2 N h d G l v b j 4 8 S X R l b V R 5 c G U + R m 9 y b X V s Y T w v S X R l b V R 5 c G U + P E l 0 Z W 1 Q Y X R o P l N l Y 3 R p b 2 4 x L 1 d v c m t E Y X l z R W 5 k L 0 R h e X N X b 3 J r Z W Q 8 L 0 l 0 Z W 1 Q Y X R o P j w v S X R l b U x v Y 2 F 0 a W 9 u P j x T d G F i b G V F b n R y a W V z I C 8 + P C 9 J d G V t P j x J d G V t P j x J d G V t T G 9 j Y X R p b 2 4 + P E l 0 Z W 1 U e X B l P k Z v c m 1 1 b G E 8 L 0 l 0 Z W 1 U e X B l P j x J d G V t U G F 0 a D 5 T Z W N 0 a W 9 u M S 9 X b 3 J r R G F 5 c 0 V u Z C 9 S Z W 1 v d m l u Z y U y M G 5 1 b G x z P C 9 J d G V t U G F 0 a D 4 8 L 0 l 0 Z W 1 M b 2 N h d G l v b j 4 8 U 3 R h Y m x l R W 5 0 c m l l c y A v P j w v S X R l b T 4 8 S X R l b T 4 8 S X R l b U x v Y 2 F 0 a W 9 u P j x J d G V t V H l w Z T 5 G b 3 J t d W x h P C 9 J d G V t V H l w Z T 4 8 S X R l b V B h d G g + U 2 V j d G l v b j E v V 2 9 y a 0 R h e X N F b m Q v U 2 V 0 U 2 F s Y X J 5 Q 3 V y c m V u Y 3 k 8 L 0 l 0 Z W 1 Q Y X R o P j w v S X R l b U x v Y 2 F 0 a W 9 u P j x T d G F i b G V F b n R y a W V z I C 8 + P C 9 J d G V t P j x J d G V t P j x J d G V t T G 9 j Y X R p b 2 4 + P E l 0 Z W 1 U e X B l P k Z v c m 1 1 b G E 8 L 0 l 0 Z W 1 U e X B l P j x J d G V t U G F 0 a D 5 T Z W N 0 a W 9 u M S 9 X b 3 J r R G F 5 c 0 V u Z C 9 S Z W 1 v d m V k J T I w Q 2 9 s d W 1 u c z w v S X R l b V B h d G g + P C 9 J d G V t T G 9 j Y X R p b 2 4 + P F N 0 Y W J s Z U V u d H J p Z X M g L z 4 8 L 0 l 0 Z W 0 + P E l 0 Z W 0 + P E l 0 Z W 1 M b 2 N h d G l v b j 4 8 S X R l b V R 5 c G U + R m 9 y b X V s Y T w v S X R l b V R 5 c G U + P E l 0 Z W 1 Q Y X R o P l N l Y 3 R p b 2 4 x L 1 d v c m t E Y X l z R W 5 k L 1 J l b W 9 2 Z W Q l M j B E d X B s a W N h d G V z P C 9 J d G V t U G F 0 a D 4 8 L 0 l 0 Z W 1 M b 2 N h d G l v b j 4 8 U 3 R h Y m x l R W 5 0 c m l l c y A v P j w v S X R l b T 4 8 S X R l b T 4 8 S X R l b U x v Y 2 F 0 a W 9 u P j x J d G V t V H l w Z T 5 G b 3 J t d W x h P C 9 J d G V t V H l w Z T 4 8 S X R l b V B h d G g + U 2 V j d G l v b j E v T W F 4 U 2 F s Y X J 5 R W F j a F B v c 2 l 0 a W 9 u P C 9 J d G V t U G F 0 a D 4 8 L 0 l 0 Z W 1 M b 2 N h d G l v b j 4 8 U 3 R h Y m x l R W 5 0 c m l l c z 4 8 R W 5 0 c n k g V H l w Z T 0 i S X N Q c m l 2 Y X R l I i B W Y W x 1 Z T 0 i b D A i I C 8 + P E V u d H J 5 I F R 5 c G U 9 I k Z p b G x U Y X J n Z X Q i I F Z h b H V l P S J z T W F 4 U 2 F s Y X J 5 R W F j a F B v c 2 l 0 a W 9 u I i A v P j x F b n R y e S B U e X B l P S J S Z W N v d m V y e V R h c m d l d F N o Z W V 0 I i B W Y W x 1 Z T 0 i c 1 N o Z W V 0 M S I g L z 4 8 R W 5 0 c n k g V H l w Z T 0 i U m V j b 3 Z l c n l U Y X J n Z X R D b 2 x 1 b W 4 i I F Z h b H V l P S J s M S I g L z 4 8 R W 5 0 c n k g V H l w Z T 0 i U m V j b 3 Z l c n l U Y X J n Z X R S b 3 c i I F Z h b H V l P S J s M y I g L z 4 8 R W 5 0 c n k g V H l w Z T 0 i T G 9 h Z G V k V G 9 B b m F s e X N p c 1 N l c n Z p Y 2 V z I i B W Y W x 1 Z T 0 i b D A i I C 8 + P E V u d H J 5 I F R 5 c G U 9 I k Z p b G x D b 3 V u d C I g V m F s d W U 9 I m w y N i I g L z 4 8 R W 5 0 c n k g V H l w Z T 0 i R m l s b E V y c m 9 y Q 2 9 k Z S I g V m F s d W U 9 I n N V b m t u b 3 d u I i A v P j x F b n R y e S B U e X B l P S J G a W x s R X J y b 3 J D b 3 V u d C I g V m F s d W U 9 I m w w I i A v P j x F b n R y e S B U e X B l P S J G a W x s T G F z d F V w Z G F 0 Z W Q i I F Z h b H V l P S J k M j A y M i 0 x M i 0 x M F Q x N j o x M T o y M S 4 x O T c 1 O D Q y W i I g L z 4 8 R W 5 0 c n k g V H l w Z T 0 i R m l s b E N v b H V t b l R 5 c G V z I i B W Y W x 1 Z T 0 i c 0 F C R T 0 i I C 8 + P E V u d H J 5 I F R 5 c G U 9 I k Z p b G x D b 2 x 1 b W 5 O Y W 1 l c y I g V m F s d W U 9 I n N b J n F 1 b 3 Q 7 U G 9 z a X R p b 2 4 m c X V v d D s s J n F 1 b 3 Q 7 T W F 4 I F N h b G F y e S Z x d W 9 0 O 1 0 i I C 8 + P E V u d H J 5 I F R 5 c G U 9 I k Z p b G x T d G F 0 d X M i I F Z h b H V l P S J z Q 2 9 t c G x l d G U i I C 8 + P E V u d H J 5 I F R 5 c G U 9 I l J l b G F 0 a W 9 u c 2 h p c E l u Z m 9 D b 2 5 0 Y W l u Z X I i I F Z h b H V l P S J z e y Z x d W 9 0 O 2 N v b H V t b k N v d W 5 0 J n F 1 b 3 Q 7 O j I s J n F 1 b 3 Q 7 a 2 V 5 Q 2 9 s d W 1 u T m F t Z X M m c X V v d D s 6 W y Z x d W 9 0 O 1 B v c 2 l 0 a W 9 u J n F 1 b 3 Q 7 X S w m c X V v d D t x d W V y e V J l b G F 0 a W 9 u c 2 h p c H M m c X V v d D s 6 W 1 0 s J n F 1 b 3 Q 7 Y 2 9 s d W 1 u S W R l b n R p d G l l c y Z x d W 9 0 O z p b J n F 1 b 3 Q 7 U 2 V j d G l v b j E v T W F 4 U 2 F s Y X J 5 R W F j a F B v c 2 l 0 a W 9 u L 0 d y b 3 V w Z W Q g U m 9 3 c y 5 7 U G 9 z a X R p b 2 4 s M H 0 m c X V v d D s s J n F 1 b 3 Q 7 U 2 V j d G l v b j E v T W F 4 U 2 F s Y X J 5 R W F j a F B v c 2 l 0 a W 9 u L 0 d y b 3 V w Z W Q g U m 9 3 c y 5 7 T W F 4 U 2 F s Y X J 5 L D F 9 J n F 1 b 3 Q 7 X S w m c X V v d D t D b 2 x 1 b W 5 D b 3 V u d C Z x d W 9 0 O z o y L C Z x d W 9 0 O 0 t l e U N v b H V t b k 5 h b W V z J n F 1 b 3 Q 7 O l s m c X V v d D t Q b 3 N p d G l v b i Z x d W 9 0 O 1 0 s J n F 1 b 3 Q 7 Q 2 9 s d W 1 u S W R l b n R p d G l l c y Z x d W 9 0 O z p b J n F 1 b 3 Q 7 U 2 V j d G l v b j E v T W F 4 U 2 F s Y X J 5 R W F j a F B v c 2 l 0 a W 9 u L 0 d y b 3 V w Z W Q g U m 9 3 c y 5 7 U G 9 z a X R p b 2 4 s M H 0 m c X V v d D s s J n F 1 b 3 Q 7 U 2 V j d G l v b j E v T W F 4 U 2 F s Y X J 5 R W F j a F B v c 2 l 0 a W 9 u L 0 d y b 3 V w Z W Q g U m 9 3 c y 5 7 T W F 4 U 2 F s Y X J 5 L D F 9 J n F 1 b 3 Q 7 X S w m c X V v d D t S Z W x h d G l v b n N o a X B J b m Z v J n F 1 b 3 Q 7 O l t d f 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0 1 h e F N h b G F y e U V h Y 2 h Q b 3 N p d G l v b i 9 T b 3 V y Y 2 U 8 L 0 l 0 Z W 1 Q Y X R o P j w v S X R l b U x v Y 2 F 0 a W 9 u P j x T d G F i b G V F b n R y a W V z I C 8 + P C 9 J d G V t P j x J d G V t P j x J d G V t T G 9 j Y X R p b 2 4 + P E l 0 Z W 1 U e X B l P k Z v c m 1 1 b G E 8 L 0 l 0 Z W 1 U e X B l P j x J d G V t U G F 0 a D 5 T Z W N 0 a W 9 u M S 9 N Y X h T Y W x h c n l F Y W N o U G 9 z a X R p b 2 4 v U m V t b 3 Z l Z C U y M E 9 0 a G V y J T I w Q 2 9 s d W 1 u c z w v S X R l b V B h d G g + P C 9 J d G V t T G 9 j Y X R p b 2 4 + P F N 0 Y W J s Z U V u d H J p Z X M g L z 4 8 L 0 l 0 Z W 0 + P E l 0 Z W 0 + P E l 0 Z W 1 M b 2 N h d G l v b j 4 8 S X R l b V R 5 c G U + R m 9 y b X V s Y T w v S X R l b V R 5 c G U + P E l 0 Z W 1 Q Y X R o P l N l Y 3 R p b 2 4 x L 0 1 h e F N h b G F y e U V h Y 2 h Q b 3 N p d G l v b i 9 H c m 9 1 c G V k J T I w U m 9 3 c z w v S X R l b V B h d G g + P C 9 J d G V t T G 9 j Y X R p b 2 4 + P F N 0 Y W J s Z U V u d H J p Z X M g L z 4 8 L 0 l 0 Z W 0 + P E l 0 Z W 0 + P E l 0 Z W 1 M b 2 N h d G l v b j 4 8 S X R l b V R 5 c G U + R m 9 y b X V s Y T w v S X R l b V R 5 c G U + P E l 0 Z W 1 Q Y X R o P l N l Y 3 R p b 2 4 x L 0 R l c G F y d G 1 l b n R T Y W x h c n l F e H A 8 L 0 l 0 Z W 1 Q Y X R o P j w v S X R l b U x v Y 2 F 0 a W 9 u P j x T d G F i b G V F b n R y a W V z P j x F b n R y e S B U e X B l P S J J c 1 B y a X Z h d G U i I F Z h b H V l P S J s M C I g L z 4 8 R W 5 0 c n k g V H l w Z T 0 i R m l s b F R h c m d l d C I g V m F s d W U 9 I n N E Z X B h c n R t Z W 5 0 U 2 F s Y X J 5 R X h w I i A v P j x F b n R y e S B U e X B l P S J S Z W N v d m V y e V R h c m d l d F N o Z W V 0 I i B W Y W x 1 Z T 0 i c 1 N o Z W V 0 M S I g L z 4 8 R W 5 0 c n k g V H l w Z T 0 i U m V j b 3 Z l c n l U Y X J n Z X R D b 2 x 1 b W 4 i I F Z h b H V l P S J s N C I g L z 4 8 R W 5 0 c n k g V H l w Z T 0 i U m V j b 3 Z l c n l U Y X J n Z X R S b 3 c i I F Z h b H V l P S J s M y I g L z 4 8 R W 5 0 c n k g V H l w Z T 0 i T G 9 h Z G V k V G 9 B b m F s e X N p c 1 N l c n Z p Y 2 V z I i B W Y W x 1 Z T 0 i b D A i I C 8 + P E V u d H J 5 I F R 5 c G U 9 I k Z p b G x D b 3 V u d C I g V m F s d W U 9 I m w 2 I i A v P j x F b n R y e S B U e X B l P S J G a W x s R X J y b 3 J D b 2 R l I i B W Y W x 1 Z T 0 i c 1 V u a 2 5 v d 2 4 i I C 8 + P E V u d H J 5 I F R 5 c G U 9 I k Z p b G x F c n J v c k N v d W 5 0 I i B W Y W x 1 Z T 0 i b D A i I C 8 + P E V u d H J 5 I F R 5 c G U 9 I k Z p b G x M Y X N 0 V X B k Y X R l Z C I g V m F s d W U 9 I m Q y M D I y L T E y L T E w V D E 2 O j E x O j U x L j E 5 N T E 5 M z R a I i A v P j x F b n R y e S B U e X B l P S J G a W x s Q 2 9 s d W 1 u V H l w Z X M i I F Z h b H V l P S J z Q U J F P S I g L z 4 8 R W 5 0 c n k g V H l w Z T 0 i R m l s b E N v b H V t b k 5 h b W V z I i B W Y W x 1 Z T 0 i c 1 s m c X V v d D t E Z X B h c n R t Z W 5 0 J n F 1 b 3 Q 7 L C Z x d W 9 0 O 1 N h b G F y e S B F e H B l b n N l I E V h Y 2 g g R G V w Y X J 0 b W V u d C Z x d W 9 0 O 1 0 i I C 8 + P E V u d H J 5 I F R 5 c G U 9 I k Z p b G x T d G F 0 d X M i I F Z h b H V l P S J z Q 2 9 t c G x l d G U i I C 8 + P E V u d H J 5 I F R 5 c G U 9 I l J l b G F 0 a W 9 u c 2 h p c E l u Z m 9 D b 2 5 0 Y W l u Z X I i I F Z h b H V l P S J z e y Z x d W 9 0 O 2 N v b H V t b k N v d W 5 0 J n F 1 b 3 Q 7 O j I s J n F 1 b 3 Q 7 a 2 V 5 Q 2 9 s d W 1 u T m F t Z X M m c X V v d D s 6 W y Z x d W 9 0 O 0 R l c G F y d G 1 l b n Q m c X V v d D t d L C Z x d W 9 0 O 3 F 1 Z X J 5 U m V s Y X R p b 2 5 z a G l w c y Z x d W 9 0 O z p b X S w m c X V v d D t j b 2 x 1 b W 5 J Z G V u d G l 0 a W V z J n F 1 b 3 Q 7 O l s m c X V v d D t T Z W N 0 a W 9 u M S 9 E Z X B h c n R t Z W 5 0 U 2 F s Y X J 5 R X h w L 0 d y b 3 V w Z W Q g U m 9 3 c y 5 7 R G V w Y X J 0 b W V u d C w w f S Z x d W 9 0 O y w m c X V v d D t T Z W N 0 a W 9 u M S 9 E Z X B h c n R t Z W 5 0 U 2 F s Y X J 5 R X h w L 0 d y b 3 V w Z W Q g U m 9 3 c y 5 7 U 2 F s Y X J 5 I E V 4 c G V u c 2 U g R W F j a C B E Z X B h c n R t Z W 5 0 L D F 9 J n F 1 b 3 Q 7 X S w m c X V v d D t D b 2 x 1 b W 5 D b 3 V u d C Z x d W 9 0 O z o y L C Z x d W 9 0 O 0 t l e U N v b H V t b k 5 h b W V z J n F 1 b 3 Q 7 O l s m c X V v d D t E Z X B h c n R t Z W 5 0 J n F 1 b 3 Q 7 X S w m c X V v d D t D b 2 x 1 b W 5 J Z G V u d G l 0 a W V z J n F 1 b 3 Q 7 O l s m c X V v d D t T Z W N 0 a W 9 u M S 9 E Z X B h c n R t Z W 5 0 U 2 F s Y X J 5 R X h w L 0 d y b 3 V w Z W Q g U m 9 3 c y 5 7 R G V w Y X J 0 b W V u d C w w f S Z x d W 9 0 O y w m c X V v d D t T Z W N 0 a W 9 u M S 9 E Z X B h c n R t Z W 5 0 U 2 F s Y X J 5 R X h w L 0 d y b 3 V w Z W Q g U m 9 3 c y 5 7 U 2 F s Y X J 5 I E V 4 c G V u c 2 U g R W F j a C B E Z X B h c n R t Z W 5 0 L D F 9 J n F 1 b 3 Q 7 X S w m c X V v d D t S Z W x h d G l v b n N o a X B J b m Z v J n F 1 b 3 Q 7 O l t d f 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0 R l c G F y d G 1 l b n R T Y W x h c n l F e H A v U 2 9 1 c m N l P C 9 J d G V t U G F 0 a D 4 8 L 0 l 0 Z W 1 M b 2 N h d G l v b j 4 8 U 3 R h Y m x l R W 5 0 c m l l c y A v P j w v S X R l b T 4 8 S X R l b T 4 8 S X R l b U x v Y 2 F 0 a W 9 u P j x J d G V t V H l w Z T 5 G b 3 J t d W x h P C 9 J d G V t V H l w Z T 4 8 S X R l b V B h d G g + U 2 V j d G l v b j E v R G V w Y X J 0 b W V u d F N h b G F y e U V 4 c C 9 S Z W 1 v d m V k J T I w T 3 R o Z X I l M j B D b 2 x 1 b W 5 z P C 9 J d G V t U G F 0 a D 4 8 L 0 l 0 Z W 1 M b 2 N h d G l v b j 4 8 U 3 R h Y m x l R W 5 0 c m l l c y A v P j w v S X R l b T 4 8 S X R l b T 4 8 S X R l b U x v Y 2 F 0 a W 9 u P j x J d G V t V H l w Z T 5 G b 3 J t d W x h P C 9 J d G V t V H l w Z T 4 8 S X R l b V B h d G g + U 2 V j d G l v b j E v R G V w Y X J 0 b W V u d F N h b G F y e U V 4 c C 9 H c m 9 1 c G V k J T I w U m 9 3 c z w v S X R l b V B h d G g + P C 9 J d G V t T G 9 j Y X R p b 2 4 + P F N 0 Y W J s Z U V u d H J p Z X M g L z 4 8 L 0 l 0 Z W 0 + P E l 0 Z W 0 + P E l 0 Z W 1 M b 2 N h d G l v b j 4 8 S X R l b V R 5 c G U + R m 9 y b X V s Y T w v S X R l b V R 5 c G U + P E l 0 Z W 1 Q Y X R o P l N l Y 3 R p b 2 4 x L 1 d v c m t E Y X l z R W 5 k L 0 N 1 c 3 R v b T E 8 L 0 l 0 Z W 1 Q Y X R o P j w v S X R l b U x v Y 2 F 0 a W 9 u P j x T d G F i b G V F b n R y a W V z I C 8 + P C 9 J d G V t P j x J d G V t P j x J d G V t T G 9 j Y X R p b 2 4 + P E l 0 Z W 1 U e X B l P k Z v c m 1 1 b G E 8 L 0 l 0 Z W 1 U e X B l P j x J d G V t U G F 0 a D 5 T Z W N 0 a W 9 u M S 9 X b 3 J r R G F 5 c 0 V u Z C 9 B Z G R l Z C U y M E N 1 c 3 R v b T w v S X R l b V B h d G g + P C 9 J d G V t T G 9 j Y X R p b 2 4 + P F N 0 Y W J s Z U V u d H J p Z X M g L z 4 8 L 0 l 0 Z W 0 + P E l 0 Z W 0 + P E l 0 Z W 1 M b 2 N h d G l v b j 4 8 S X R l b V R 5 c G U + R m 9 y b X V s Y T w v S X R l b V R 5 c G U + P E l 0 Z W 1 Q Y X R o P l N l Y 3 R p b 2 4 x L 0 5 v b k N 1 c n J l b n R F b X B s b 3 l l Z X M 8 L 0 l 0 Z W 1 Q Y X R o P j w v S X R l b U x v Y 2 F 0 a W 9 u P j x T d G F i b G V F b n R y a W V z P j x F b n R y e S B U e X B l P S J J c 1 B y a X Z h d G U i I F Z h b H V l P S J s M C I g L z 4 8 R W 5 0 c n k g V H l w Z T 0 i R m l s b F R h c m d l d C I g V m F s d W U 9 I n N O b 2 5 D d X J y Z W 5 0 R W 1 w b G 9 5 Z W V z I i A v P j x F b n R y e S B U e X B l P S J S Z W N v d m V y e V R h c m d l d F J v d y I g V m F s d W U 9 I m w x M y I g L z 4 8 R W 5 0 c n k g V H l w Z T 0 i U m V j b 3 Z l c n l U Y X J n Z X R D b 2 x 1 b W 4 i I F Z h b H V l P S J s N C I g L z 4 8 R W 5 0 c n k g V H l w Z T 0 i U m V j b 3 Z l c n l U Y X J n Z X R T a G V l d C I g V m F s d W U 9 I n N T a G V l d D E i I C 8 + P E V u d H J 5 I F R 5 c G U 9 I k x v Y W R l Z F R v Q W 5 h b H l z a X N T Z X J 2 a W N l c y I g V m F s d W U 9 I m w w 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y L T E y L T E w V D E 2 O j U 4 O j A 5 L j M 2 N T M w N D B a I i A v P j x F b n R y e S B U e X B l P S J G a W x s Q 2 9 s d W 1 u V H l w Z X M i I F Z h b H V l P S J z Q U F r S k F B Q T 0 i I C 8 + P E V u d H J 5 I F R 5 c G U 9 I k Z p b G x D b 2 x 1 b W 5 O Y W 1 l c y I g V m F s d W U 9 I n N b J n F 1 b 3 Q 7 T m F t Z S Z x d W 9 0 O y w m c X V v d D t T d G F y d C B E Y X R l J n F 1 b 3 Q 7 L C Z x d W 9 0 O 0 V u Z C B E Y X R l J n F 1 b 3 Q 7 L C Z x d W 9 0 O 1 d v c m t E Y X l z V W 5 0 a W x F b m Q m c X V v d D s s J n F 1 b 3 Q 7 R W 5 k I F l l Y X I m c X V v d D t d 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R d W V y e U l E I i B W Y W x 1 Z T 0 i c z Y 2 Z j k 0 O D B h L T M 5 N j g t N D Q 4 N i 0 4 N D g 0 L T E 1 Z D E 3 N G Z l M D c 4 N C I g L z 4 8 R W 5 0 c n k g V H l w Z T 0 i U m V s Y X R p b 2 5 z a G l w S W 5 m b 0 N v b n R h a W 5 l c i I g V m F s d W U 9 I n N 7 J n F 1 b 3 Q 7 Y 2 9 s d W 1 u Q 2 9 1 b n Q m c X V v d D s 6 N S w m c X V v d D t r Z X l D b 2 x 1 b W 5 O Y W 1 l c y Z x d W 9 0 O z p b J n F 1 b 3 Q 7 T m F t Z S Z x d W 9 0 O 1 0 s J n F 1 b 3 Q 7 c X V l c n l S Z W x h d G l v b n N o a X B z J n F 1 b 3 Q 7 O l t d L C Z x d W 9 0 O 2 N v b H V t b k l k Z W 5 0 a X R p Z X M m c X V v d D s 6 W y Z x d W 9 0 O 1 N l Y 3 R p b 2 4 x L 0 5 v b k N 1 c n J l b n R F b X B s b 3 l l Z X M v U 2 9 1 c m N l L n t O Y W 1 l L D B 9 J n F 1 b 3 Q 7 L C Z x d W 9 0 O 1 N l Y 3 R p b 2 4 x L 0 5 v b k N 1 c n J l b n R F b X B s b 3 l l Z X M v Q 2 h h b m d l Z C B U e X B l L n t T d G F y d C B E Y X R l L D F 9 J n F 1 b 3 Q 7 L C Z x d W 9 0 O 1 N l Y 3 R p b 2 4 x L 0 5 v b k N 1 c n J l b n R F b X B s b 3 l l Z X M v Q 2 h h b m d l Z C B U e X B l L n t F b m Q g R G F 0 Z S w y f S Z x d W 9 0 O y w m c X V v d D t T Z W N 0 a W 9 u M S 9 O b 2 5 D d X J y Z W 5 0 R W 1 w b G 9 5 Z W V z L 1 J l b W 9 2 a W 5 n I G 5 1 b G x z L n t X b 3 J r R G F 5 c 1 V u d G l s R W 5 k L D Z 9 J n F 1 b 3 Q 7 L C Z x d W 9 0 O 1 N l Y 3 R p b 2 4 x L 0 5 v b k N 1 c n J l b n R F b X B s b 3 l l Z X M v Q W R k Z W Q g Q 3 V z d G 9 t L n t F b m Q g W W V h c i w 0 f S Z x d W 9 0 O 1 0 s J n F 1 b 3 Q 7 Q 2 9 s d W 1 u Q 2 9 1 b n Q m c X V v d D s 6 N S w m c X V v d D t L Z X l D b 2 x 1 b W 5 O Y W 1 l c y Z x d W 9 0 O z p b J n F 1 b 3 Q 7 T m F t Z S Z x d W 9 0 O 1 0 s J n F 1 b 3 Q 7 Q 2 9 s d W 1 u S W R l b n R p d G l l c y Z x d W 9 0 O z p b J n F 1 b 3 Q 7 U 2 V j d G l v b j E v T m 9 u Q 3 V y c m V u d E V t c G x v e W V l c y 9 T b 3 V y Y 2 U u e 0 5 h b W U s M H 0 m c X V v d D s s J n F 1 b 3 Q 7 U 2 V j d G l v b j E v T m 9 u Q 3 V y c m V u d E V t c G x v e W V l c y 9 D a G F u Z 2 V k I F R 5 c G U u e 1 N 0 Y X J 0 I E R h d G U s M X 0 m c X V v d D s s J n F 1 b 3 Q 7 U 2 V j d G l v b j E v T m 9 u Q 3 V y c m V u d E V t c G x v e W V l c y 9 D a G F u Z 2 V k I F R 5 c G U u e 0 V u Z C B E Y X R l L D J 9 J n F 1 b 3 Q 7 L C Z x d W 9 0 O 1 N l Y 3 R p b 2 4 x L 0 5 v b k N 1 c n J l b n R F b X B s b 3 l l Z X M v U m V t b 3 Z p b m c g b n V s b H M u e 1 d v c m t E Y X l z V W 5 0 a W x F b m Q s N n 0 m c X V v d D s s J n F 1 b 3 Q 7 U 2 V j d G l v b j E v T m 9 u Q 3 V y c m V u d E V t c G x v e W V l c y 9 B Z G R l Z C B D d X N 0 b 2 0 u e 0 V u Z C B Z Z W F y L D R 9 J n F 1 b 3 Q 7 X S w m c X V v d D t S Z W x h d G l v b n N o a X B J b m Z v J n F 1 b 3 Q 7 O l t d f S I g L z 4 8 L 1 N 0 Y W J s Z U V u d H J p Z X M + P C 9 J d G V t P j x J d G V t P j x J d G V t T G 9 j Y X R p b 2 4 + P E l 0 Z W 1 U e X B l P k Z v c m 1 1 b G E 8 L 0 l 0 Z W 1 U e X B l P j x J d G V t U G F 0 a D 5 T Z W N 0 a W 9 u M S 9 O b 2 5 D d X J y Z W 5 0 R W 1 w b G 9 5 Z W V z L 1 N v d X J j Z T w v S X R l b V B h d G g + P C 9 J d G V t T G 9 j Y X R p b 2 4 + P F N 0 Y W J s Z U V u d H J p Z X M g L z 4 8 L 0 l 0 Z W 0 + P E l 0 Z W 0 + P E l 0 Z W 1 M b 2 N h d G l v b j 4 8 S X R l b V R 5 c G U + R m 9 y b X V s Y T w v S X R l b V R 5 c G U + P E l 0 Z W 1 Q Y X R o P l N l Y 3 R p b 2 4 x L 0 5 v b k N 1 c n J l b n R F b X B s b 3 l l Z X M v R G F 5 c 1 d v c m t l Z D w v S X R l b V B h d G g + P C 9 J d G V t T G 9 j Y X R p b 2 4 + P F N 0 Y W J s Z U V u d H J p Z X M g L z 4 8 L 0 l 0 Z W 0 + P E l 0 Z W 0 + P E l 0 Z W 1 M b 2 N h d G l v b j 4 8 S X R l b V R 5 c G U + R m 9 y b X V s Y T w v S X R l b V R 5 c G U + P E l 0 Z W 1 Q Y X R o P l N l Y 3 R p b 2 4 x L 0 5 v b k N 1 c n J l b n R F b X B s b 3 l l Z X M v U m V t b 3 Z p b m c l M j B u d W x s c z w v S X R l b V B h d G g + P C 9 J d G V t T G 9 j Y X R p b 2 4 + P F N 0 Y W J s Z U V u d H J p Z X M g L z 4 8 L 0 l 0 Z W 0 + P E l 0 Z W 0 + P E l 0 Z W 1 M b 2 N h d G l v b j 4 8 S X R l b V R 5 c G U + R m 9 y b X V s Y T w v S X R l b V R 5 c G U + P E l 0 Z W 1 Q Y X R o P l N l Y 3 R p b 2 4 x L 0 5 v b k N 1 c n J l b n R F b X B s b 3 l l Z X M v U 2 V 0 U 2 F s Y X J 5 Q 3 V y c m V u Y 3 k 8 L 0 l 0 Z W 1 Q Y X R o P j w v S X R l b U x v Y 2 F 0 a W 9 u P j x T d G F i b G V F b n R y a W V z I C 8 + P C 9 J d G V t P j x J d G V t P j x J d G V t T G 9 j Y X R p b 2 4 + P E l 0 Z W 1 U e X B l P k Z v c m 1 1 b G E 8 L 0 l 0 Z W 1 U e X B l P j x J d G V t U G F 0 a D 5 T Z W N 0 a W 9 u M S 9 O b 2 5 D d X J y Z W 5 0 R W 1 w b G 9 5 Z W V z L 1 J l b W 9 2 Z W Q l M j B D b 2 x 1 b W 5 z P C 9 J d G V t U G F 0 a D 4 8 L 0 l 0 Z W 1 M b 2 N h d G l v b j 4 8 U 3 R h Y m x l R W 5 0 c m l l c y A v P j w v S X R l b T 4 8 S X R l b T 4 8 S X R l b U x v Y 2 F 0 a W 9 u P j x J d G V t V H l w Z T 5 G b 3 J t d W x h P C 9 J d G V t V H l w Z T 4 8 S X R l b V B h d G g + U 2 V j d G l v b j E v T m 9 u Q 3 V y c m V u d E V t c G x v e W V l c y 9 S Z W 1 v d m V k J T I w R H V w b G l j Y X R l c z w v S X R l b V B h d G g + P C 9 J d G V t T G 9 j Y X R p b 2 4 + P F N 0 Y W J s Z U V u d H J p Z X M g L z 4 8 L 0 l 0 Z W 0 + P E l 0 Z W 0 + P E l 0 Z W 1 M b 2 N h d G l v b j 4 8 S X R l b V R 5 c G U + R m 9 y b X V s Y T w v S X R l b V R 5 c G U + P E l 0 Z W 1 Q Y X R o P l N l Y 3 R p b 2 4 x L 0 5 v b k N 1 c n J l b n R F b X B s b 3 l l Z X M v Q 3 V z d G 9 t M T w v S X R l b V B h d G g + P C 9 J d G V t T G 9 j Y X R p b 2 4 + P F N 0 Y W J s Z U V u d H J p Z X M g L z 4 8 L 0 l 0 Z W 0 + P E l 0 Z W 0 + P E l 0 Z W 1 M b 2 N h d G l v b j 4 8 S X R l b V R 5 c G U + R m 9 y b X V s Y T w v S X R l b V R 5 c G U + P E l 0 Z W 1 Q Y X R o P l N l Y 3 R p b 2 4 x L 0 5 v b k N 1 c n J l b n R F b X B s b 3 l l Z X M v Q W R k Z W Q l M j B D d X N 0 b 2 0 8 L 0 l 0 Z W 1 Q Y X R o P j w v S X R l b U x v Y 2 F 0 a W 9 u P j x T d G F i b G V F b n R y a W V z I C 8 + P C 9 J d G V t P j x J d G V t P j x J d G V t T G 9 j Y X R p b 2 4 + P E l 0 Z W 1 U e X B l P k Z v c m 1 1 b G E 8 L 0 l 0 Z W 1 U e X B l P j x J d G V t U G F 0 a D 5 T Z W N 0 a W 9 u M S 9 O b 2 5 D d X J y Z W 5 0 R W 1 w b G 9 5 Z W V z L 0 Z p b H R l c m V k J T I w U m 9 3 c z w v S X R l b V B h d G g + P C 9 J d G V t T G 9 j Y X R p b 2 4 + P F N 0 Y W J s Z U V u d H J p Z X M g L z 4 8 L 0 l 0 Z W 0 + P E l 0 Z W 0 + P E l 0 Z W 1 M b 2 N h d G l v b j 4 8 S X R l b V R 5 c G U + R m 9 y b X V s Y T w v S X R l b V R 5 c G U + P E l 0 Z W 1 Q Y X R o P l N l Y 3 R p b 2 4 x L 0 1 h e F N h b G F y e U V h Y 2 h Q b 3 N p d G l v b i 9 S Z W 5 h b W V k J T I w Q 2 9 s d W 1 u c z w v S X R l b V B h d G g + P C 9 J d G V t T G 9 j Y X R p b 2 4 + P F N 0 Y W J s Z U V u d H J p Z X M g L z 4 8 L 0 l 0 Z W 0 + P E l 0 Z W 0 + P E l 0 Z W 1 M b 2 N h d G l v b j 4 8 S X R l b V R 5 c G U + R m 9 y b X V s Y T w v S X R l b V R 5 c G U + P E l 0 Z W 1 Q Y X R o P l N l Y 3 R p b 2 4 x L 0 5 v b k N 1 c n J l b n R F b X B s b 3 l l Z X M v Q 2 h h b m d l Z C U y M F R 5 c G U 8 L 0 l 0 Z W 1 Q Y X R o P j w v S X R l b U x v Y 2 F 0 a W 9 u P j x T d G F i b G V F b n R y a W V z I C 8 + P C 9 J d G V t P j w v S X R l b X M + P C 9 M b 2 N h b F B h Y 2 t h Z 2 V N Z X R h Z G F 0 Y U Z p b G U + F g A A A F B L B Q Y A A A A A A A A A A A A A A A A A A A A A A A A m A Q A A A Q A A A N C M n d 8 B F d E R j H o A w E / C l + s B A A A A B 5 t d z r r f X E m O t v u E Q W w f 4 A A A A A A C A A A A A A A Q Z g A A A A E A A C A A A A A Y o o o k a I y Q A 0 e x i E J Q s q 7 O 7 T 4 j h c 6 g f L u e k 7 0 g e N S V B w A A A A A O g A A A A A I A A C A A A A B m Y n P z J S j i 7 C e b o f k u 5 m H V / N 8 x D l N i R X 4 7 k b z w + K c e U F A A A A C X O d A x 1 U f R q 2 0 u 6 d Z M 6 s B j k E J / Y 1 i 5 b 0 I G Q a 4 R s 6 U V 6 I 2 h P k i z m x W g l u g U p j 6 d 5 G z z U v o G u Y s 0 F Z P 0 + z G S b g s H o L 3 h y 0 l V 7 k f T 5 K F H R x n 6 Y U A A A A B P J R r 3 W D / n Y I v c e I 6 x M K 6 f x K G z 8 7 d d r K G y 3 Q o v M q X d y 4 P S O D B B J k N M 0 2 f G G 5 u N 9 z 3 3 d 2 W T u c m f u j C m H L 0 J E j M 4 < / D a t a M a s h u p > 
</file>

<file path=customXml/itemProps1.xml><?xml version="1.0" encoding="utf-8"?>
<ds:datastoreItem xmlns:ds="http://schemas.openxmlformats.org/officeDocument/2006/customXml" ds:itemID="{24A9E838-B64E-4F3A-8E69-67663DBE57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Self Created Reports</vt:lpstr>
      <vt:lpstr>HR Data</vt:lpstr>
      <vt:lpstr>To Do</vt:lpstr>
      <vt:lpstr>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Ian Harvey</cp:lastModifiedBy>
  <dcterms:created xsi:type="dcterms:W3CDTF">2020-04-06T08:43:01Z</dcterms:created>
  <dcterms:modified xsi:type="dcterms:W3CDTF">2022-12-10T17:00:52Z</dcterms:modified>
</cp:coreProperties>
</file>