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65C5DE91-5FAF-427A-8587-A466533D15D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22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22" i="1"/>
  <c r="B17" i="1"/>
  <c r="B18" i="1" s="1"/>
  <c r="B19" i="1" s="1"/>
  <c r="B20" i="1" s="1"/>
  <c r="B21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5" i="1"/>
  <c r="B4" i="1"/>
</calcChain>
</file>

<file path=xl/sharedStrings.xml><?xml version="1.0" encoding="utf-8"?>
<sst xmlns="http://schemas.openxmlformats.org/spreadsheetml/2006/main" count="6" uniqueCount="6">
  <si>
    <t>cubiic</t>
  </si>
  <si>
    <t>quintic</t>
  </si>
  <si>
    <t>d-cubic</t>
  </si>
  <si>
    <t>d-quintic</t>
  </si>
  <si>
    <t>d2-cubic</t>
  </si>
  <si>
    <t>d2-quintic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</si>
</sst>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1" fillId="0" borderId="0" xfId="0" applyFont="1"/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600D6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Cubic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Sheet1!$B$2:$B$22</c:f>
              <c:numCache>
                <c:formatCode>0.00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Sheet1!$C$2:$C$22</c:f>
              <c:numCache>
                <c:formatCode>0.00</c:formatCode>
                <c:ptCount val="21"/>
                <c:pt idx="0">
                  <c:v>0</c:v>
                </c:pt>
                <c:pt idx="1">
                  <c:v>7.2500000000000012E-3</c:v>
                </c:pt>
                <c:pt idx="2">
                  <c:v>2.8000000000000004E-2</c:v>
                </c:pt>
                <c:pt idx="3">
                  <c:v>6.0750000000000019E-2</c:v>
                </c:pt>
                <c:pt idx="4">
                  <c:v>0.10400000000000002</c:v>
                </c:pt>
                <c:pt idx="5">
                  <c:v>0.15625</c:v>
                </c:pt>
                <c:pt idx="6">
                  <c:v>0.216</c:v>
                </c:pt>
                <c:pt idx="7">
                  <c:v>0.28174999999999994</c:v>
                </c:pt>
                <c:pt idx="8">
                  <c:v>0.35199999999999998</c:v>
                </c:pt>
                <c:pt idx="9">
                  <c:v>0.42524999999999991</c:v>
                </c:pt>
                <c:pt idx="10">
                  <c:v>0.49999999999999989</c:v>
                </c:pt>
                <c:pt idx="11">
                  <c:v>0.57474999999999987</c:v>
                </c:pt>
                <c:pt idx="12">
                  <c:v>0.64800000000000002</c:v>
                </c:pt>
                <c:pt idx="13">
                  <c:v>0.71825000000000006</c:v>
                </c:pt>
                <c:pt idx="14">
                  <c:v>0.78400000000000014</c:v>
                </c:pt>
                <c:pt idx="15">
                  <c:v>0.84375000000000022</c:v>
                </c:pt>
                <c:pt idx="16">
                  <c:v>0.89600000000000013</c:v>
                </c:pt>
                <c:pt idx="17">
                  <c:v>0.93925000000000014</c:v>
                </c:pt>
                <c:pt idx="18">
                  <c:v>0.97200000000000009</c:v>
                </c:pt>
                <c:pt idx="19">
                  <c:v>0.99275000000000002</c:v>
                </c:pt>
                <c:pt idx="2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7B2-4F27-87E8-9A990DAC4CFA}"/>
            </c:ext>
          </c:extLst>
        </c:ser>
        <c:ser>
          <c:idx val="1"/>
          <c:order val="1"/>
          <c:tx>
            <c:v>Quintic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Sheet1!$B$2:$B$22</c:f>
              <c:numCache>
                <c:formatCode>0.00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Sheet1!$D$2:$D$22</c:f>
              <c:numCache>
                <c:formatCode>0.00</c:formatCode>
                <c:ptCount val="21"/>
                <c:pt idx="0">
                  <c:v>0</c:v>
                </c:pt>
                <c:pt idx="1">
                  <c:v>1.1581250000000003E-3</c:v>
                </c:pt>
                <c:pt idx="2">
                  <c:v>8.5600000000000034E-3</c:v>
                </c:pt>
                <c:pt idx="3">
                  <c:v>2.6611875000000011E-2</c:v>
                </c:pt>
                <c:pt idx="4">
                  <c:v>5.7920000000000013E-2</c:v>
                </c:pt>
                <c:pt idx="5">
                  <c:v>0.103515625</c:v>
                </c:pt>
                <c:pt idx="6">
                  <c:v>0.16308</c:v>
                </c:pt>
                <c:pt idx="7">
                  <c:v>0.23516937499999999</c:v>
                </c:pt>
                <c:pt idx="8">
                  <c:v>0.31743999999999994</c:v>
                </c:pt>
                <c:pt idx="9">
                  <c:v>0.40687312499999995</c:v>
                </c:pt>
                <c:pt idx="10">
                  <c:v>0.49999999999999994</c:v>
                </c:pt>
                <c:pt idx="11">
                  <c:v>0.59312687499999972</c:v>
                </c:pt>
                <c:pt idx="12">
                  <c:v>0.68256000000000017</c:v>
                </c:pt>
                <c:pt idx="13">
                  <c:v>0.76483062499999999</c:v>
                </c:pt>
                <c:pt idx="14">
                  <c:v>0.83692000000000033</c:v>
                </c:pt>
                <c:pt idx="15">
                  <c:v>0.89648437499999978</c:v>
                </c:pt>
                <c:pt idx="16">
                  <c:v>0.94208000000000036</c:v>
                </c:pt>
                <c:pt idx="17">
                  <c:v>0.97338812499999905</c:v>
                </c:pt>
                <c:pt idx="18">
                  <c:v>0.99144000000000032</c:v>
                </c:pt>
                <c:pt idx="19">
                  <c:v>0.99884187499999866</c:v>
                </c:pt>
                <c:pt idx="20">
                  <c:v>0.99999999999999889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7B2-4F27-87E8-9A990DAC4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719624"/>
        <c:axId val="532720608"/>
      </c:lineChart>
      <c:catAx>
        <c:axId val="532719624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20608"/>
        <c:crosses val="autoZero"/>
        <c:auto val="1"/>
        <c:lblAlgn val="ctr"/>
        <c:lblOffset val="100"/>
        <c:noMultiLvlLbl val="0"/>
      </c:catAx>
      <c:valAx>
        <c:axId val="532720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196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Cubic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Sheet1!$B$2:$B$22</c:f>
              <c:numCache>
                <c:formatCode>0.00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Sheet1!$E$2:$E$22</c:f>
              <c:numCache>
                <c:formatCode>0.00</c:formatCode>
                <c:ptCount val="21"/>
                <c:pt idx="0">
                  <c:v>0</c:v>
                </c:pt>
                <c:pt idx="1">
                  <c:v>0.28500000000000003</c:v>
                </c:pt>
                <c:pt idx="2">
                  <c:v>0.54000000000000015</c:v>
                </c:pt>
                <c:pt idx="3">
                  <c:v>0.76500000000000012</c:v>
                </c:pt>
                <c:pt idx="4">
                  <c:v>0.96000000000000019</c:v>
                </c:pt>
                <c:pt idx="5">
                  <c:v>1.125</c:v>
                </c:pt>
                <c:pt idx="6">
                  <c:v>1.2599999999999998</c:v>
                </c:pt>
                <c:pt idx="7">
                  <c:v>1.3649999999999998</c:v>
                </c:pt>
                <c:pt idx="8">
                  <c:v>1.4400000000000002</c:v>
                </c:pt>
                <c:pt idx="9">
                  <c:v>1.4849999999999999</c:v>
                </c:pt>
                <c:pt idx="10">
                  <c:v>1.4999999999999998</c:v>
                </c:pt>
                <c:pt idx="11">
                  <c:v>1.4850000000000001</c:v>
                </c:pt>
                <c:pt idx="12">
                  <c:v>1.44</c:v>
                </c:pt>
                <c:pt idx="13">
                  <c:v>1.365</c:v>
                </c:pt>
                <c:pt idx="14">
                  <c:v>1.2599999999999998</c:v>
                </c:pt>
                <c:pt idx="15">
                  <c:v>1.1249999999999998</c:v>
                </c:pt>
                <c:pt idx="16">
                  <c:v>0.95999999999999941</c:v>
                </c:pt>
                <c:pt idx="17">
                  <c:v>0.76499999999999924</c:v>
                </c:pt>
                <c:pt idx="18">
                  <c:v>0.53999999999999881</c:v>
                </c:pt>
                <c:pt idx="19">
                  <c:v>0.28499999999999848</c:v>
                </c:pt>
                <c:pt idx="20">
                  <c:v>-1.3322676295501882E-15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672-458F-B71F-F60811668051}"/>
            </c:ext>
          </c:extLst>
        </c:ser>
        <c:ser>
          <c:idx val="1"/>
          <c:order val="1"/>
          <c:tx>
            <c:v>Quintic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Sheet1!$B$2:$B$22</c:f>
              <c:numCache>
                <c:formatCode>0.00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Sheet1!$F$2:$F$22</c:f>
              <c:numCache>
                <c:formatCode>0.000</c:formatCode>
                <c:ptCount val="21"/>
                <c:pt idx="0">
                  <c:v>0</c:v>
                </c:pt>
                <c:pt idx="1">
                  <c:v>6.7687500000000012E-2</c:v>
                </c:pt>
                <c:pt idx="2">
                  <c:v>0.24300000000000005</c:v>
                </c:pt>
                <c:pt idx="3">
                  <c:v>0.48768750000000016</c:v>
                </c:pt>
                <c:pt idx="4">
                  <c:v>0.76800000000000013</c:v>
                </c:pt>
                <c:pt idx="5">
                  <c:v>1.0546875</c:v>
                </c:pt>
                <c:pt idx="6">
                  <c:v>1.3230000000000002</c:v>
                </c:pt>
                <c:pt idx="7">
                  <c:v>1.5526875000000002</c:v>
                </c:pt>
                <c:pt idx="8">
                  <c:v>1.7279999999999995</c:v>
                </c:pt>
                <c:pt idx="9">
                  <c:v>1.8376874999999995</c:v>
                </c:pt>
                <c:pt idx="10">
                  <c:v>1.8750000000000004</c:v>
                </c:pt>
                <c:pt idx="11">
                  <c:v>1.8376875000000006</c:v>
                </c:pt>
                <c:pt idx="12">
                  <c:v>1.7279999999999989</c:v>
                </c:pt>
                <c:pt idx="13">
                  <c:v>1.5526875000000007</c:v>
                </c:pt>
                <c:pt idx="14">
                  <c:v>1.3230000000000015</c:v>
                </c:pt>
                <c:pt idx="15">
                  <c:v>1.0546875000000002</c:v>
                </c:pt>
                <c:pt idx="16">
                  <c:v>0.76799999999999669</c:v>
                </c:pt>
                <c:pt idx="17">
                  <c:v>0.4876874999999995</c:v>
                </c:pt>
                <c:pt idx="18">
                  <c:v>0.24300000000000033</c:v>
                </c:pt>
                <c:pt idx="19">
                  <c:v>6.7687499999998596E-2</c:v>
                </c:pt>
                <c:pt idx="2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672-458F-B71F-F60811668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712408"/>
        <c:axId val="532711096"/>
      </c:lineChart>
      <c:catAx>
        <c:axId val="532712408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11096"/>
        <c:crosses val="autoZero"/>
        <c:auto val="1"/>
        <c:lblAlgn val="ctr"/>
        <c:lblOffset val="100"/>
        <c:noMultiLvlLbl val="0"/>
      </c:catAx>
      <c:valAx>
        <c:axId val="532711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1240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Cubic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Sheet1!$B$2:$B$22</c:f>
              <c:numCache>
                <c:formatCode>0.00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Sheet1!$G$2:$G$22</c:f>
              <c:numCache>
                <c:formatCode>0.00</c:formatCode>
                <c:ptCount val="21"/>
                <c:pt idx="0">
                  <c:v>6</c:v>
                </c:pt>
                <c:pt idx="1">
                  <c:v>5.4</c:v>
                </c:pt>
                <c:pt idx="2">
                  <c:v>4.8000000000000007</c:v>
                </c:pt>
                <c:pt idx="3">
                  <c:v>4.1999999999999993</c:v>
                </c:pt>
                <c:pt idx="4">
                  <c:v>3.5999999999999996</c:v>
                </c:pt>
                <c:pt idx="5">
                  <c:v>3</c:v>
                </c:pt>
                <c:pt idx="6">
                  <c:v>2.4000000000000004</c:v>
                </c:pt>
                <c:pt idx="7">
                  <c:v>1.8000000000000003</c:v>
                </c:pt>
                <c:pt idx="8">
                  <c:v>1.2000000000000004</c:v>
                </c:pt>
                <c:pt idx="9">
                  <c:v>0.60000000000000053</c:v>
                </c:pt>
                <c:pt idx="10">
                  <c:v>6.6613381477509392E-16</c:v>
                </c:pt>
                <c:pt idx="11">
                  <c:v>-0.5999999999999992</c:v>
                </c:pt>
                <c:pt idx="12">
                  <c:v>-1.1999999999999997</c:v>
                </c:pt>
                <c:pt idx="13">
                  <c:v>-1.8000000000000003</c:v>
                </c:pt>
                <c:pt idx="14">
                  <c:v>-2.4000000000000008</c:v>
                </c:pt>
                <c:pt idx="15">
                  <c:v>-3.0000000000000013</c:v>
                </c:pt>
                <c:pt idx="16">
                  <c:v>-3.6000000000000019</c:v>
                </c:pt>
                <c:pt idx="17">
                  <c:v>-4.2000000000000028</c:v>
                </c:pt>
                <c:pt idx="18">
                  <c:v>-4.8000000000000025</c:v>
                </c:pt>
                <c:pt idx="19">
                  <c:v>-5.4000000000000039</c:v>
                </c:pt>
                <c:pt idx="20">
                  <c:v>-6.0000000000000027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E7-4E6A-8DE7-13313E799268}"/>
            </c:ext>
          </c:extLst>
        </c:ser>
        <c:ser>
          <c:idx val="1"/>
          <c:order val="1"/>
          <c:tx>
            <c:v>Quintic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Sheet1!$B$2:$B$22</c:f>
              <c:numCache>
                <c:formatCode>0.00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Sheet1!$H$2:$H$22</c:f>
              <c:numCache>
                <c:formatCode>0.00</c:formatCode>
                <c:ptCount val="21"/>
                <c:pt idx="0">
                  <c:v>0</c:v>
                </c:pt>
                <c:pt idx="1">
                  <c:v>2.5649999999999995</c:v>
                </c:pt>
                <c:pt idx="2">
                  <c:v>4.32</c:v>
                </c:pt>
                <c:pt idx="3">
                  <c:v>5.3549999999999995</c:v>
                </c:pt>
                <c:pt idx="4">
                  <c:v>5.76</c:v>
                </c:pt>
                <c:pt idx="5">
                  <c:v>5.625</c:v>
                </c:pt>
                <c:pt idx="6">
                  <c:v>5.0400000000000009</c:v>
                </c:pt>
                <c:pt idx="7">
                  <c:v>4.0950000000000015</c:v>
                </c:pt>
                <c:pt idx="8">
                  <c:v>2.8799999999999968</c:v>
                </c:pt>
                <c:pt idx="9">
                  <c:v>1.4849999999999981</c:v>
                </c:pt>
                <c:pt idx="10">
                  <c:v>6.6613381477509385E-15</c:v>
                </c:pt>
                <c:pt idx="11">
                  <c:v>-1.4849999999999974</c:v>
                </c:pt>
                <c:pt idx="12">
                  <c:v>-2.8799999999999946</c:v>
                </c:pt>
                <c:pt idx="13">
                  <c:v>-4.0949999999999989</c:v>
                </c:pt>
                <c:pt idx="14">
                  <c:v>-5.0399999999999956</c:v>
                </c:pt>
                <c:pt idx="15">
                  <c:v>-5.6250000000000009</c:v>
                </c:pt>
                <c:pt idx="16">
                  <c:v>-5.760000000000006</c:v>
                </c:pt>
                <c:pt idx="17">
                  <c:v>-5.3550000000000004</c:v>
                </c:pt>
                <c:pt idx="18">
                  <c:v>-4.3199999999999807</c:v>
                </c:pt>
                <c:pt idx="19">
                  <c:v>-2.5649999999999964</c:v>
                </c:pt>
                <c:pt idx="2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2E7-4E6A-8DE7-13313E799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593680"/>
        <c:axId val="281588760"/>
      </c:lineChart>
      <c:catAx>
        <c:axId val="281593680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588760"/>
        <c:crosses val="autoZero"/>
        <c:auto val="1"/>
        <c:lblAlgn val="ctr"/>
        <c:lblOffset val="100"/>
        <c:noMultiLvlLbl val="0"/>
      </c:catAx>
      <c:valAx>
        <c:axId val="281588760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59368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270271</xdr:colOff>
      <xdr:row>4</xdr:row>
      <xdr:rowOff>23814</xdr:rowOff>
    </xdr:from>
    <xdr:to>
      <xdr:col>13</xdr:col>
      <xdr:colOff>464343</xdr:colOff>
      <xdr:row>18</xdr:row>
      <xdr:rowOff>8334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1A0229-8E58-4CC4-8DA3-379A901DB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291702</xdr:colOff>
      <xdr:row>18</xdr:row>
      <xdr:rowOff>161329</xdr:rowOff>
    </xdr:from>
    <xdr:to>
      <xdr:col>13</xdr:col>
      <xdr:colOff>483440</xdr:colOff>
      <xdr:row>32</xdr:row>
      <xdr:rowOff>146089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0A655D-7162-4713-94BC-1EE8F686C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41671</xdr:colOff>
      <xdr:row>4</xdr:row>
      <xdr:rowOff>42269</xdr:rowOff>
    </xdr:from>
    <xdr:to>
      <xdr:col>19</xdr:col>
      <xdr:colOff>233410</xdr:colOff>
      <xdr:row>18</xdr:row>
      <xdr:rowOff>27029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DF01F6-73BA-439B-8590-760C68676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42"/>
  <sheetViews>
    <sheetView showGridLines="0" tabSelected="1" topLeftCell="F1" zoomScale="160" zoomScaleNormal="160" workbookViewId="0">
      <selection activeCell="R24" sqref="R24"/>
    </sheetView>
  </sheetViews>
  <sheetFormatPr defaultRowHeight="15" x14ac:dyDescent="0.25"/>
  <cols>
    <col min="2" max="4" width="9.140625" style="1"/>
    <col min="5" max="5" width="9.140625" style="2"/>
    <col min="6" max="6" width="9.140625" style="7"/>
    <col min="7" max="8" width="9.140625" style="2"/>
  </cols>
  <sheetData>
    <row r="1" spans="2:8" s="5" customFormat="1" x14ac:dyDescent="0.25">
      <c r="B1" s="4"/>
      <c r="C1" s="3" t="s">
        <v>0</v>
      </c>
      <c r="D1" s="3" t="s">
        <v>1</v>
      </c>
      <c r="E1" s="3" t="s">
        <v>2</v>
      </c>
      <c r="F1" s="6" t="s">
        <v>3</v>
      </c>
      <c r="G1" s="3" t="s">
        <v>4</v>
      </c>
      <c r="H1" s="3" t="s">
        <v>5</v>
      </c>
    </row>
    <row r="2" spans="2:8" x14ac:dyDescent="0.25">
      <c r="B2" s="8">
        <v>0</v>
      </c>
      <c r="C2" s="8">
        <f>B2*B2*(3 - 2*B2)</f>
        <v>0</v>
      </c>
      <c r="D2" s="8">
        <f>B2*B2*B2*(10+3*B2*(2*B2-5))</f>
        <v>0</v>
      </c>
      <c r="E2" s="8">
        <f>6*B2*(1-B2)</f>
        <v>0</v>
      </c>
      <c r="F2" s="9">
        <f>30*B2*B2*(1 +B2*B2-2*B2)</f>
        <v>0</v>
      </c>
      <c r="G2" s="8">
        <f>6*(1-2*B2)</f>
        <v>6</v>
      </c>
      <c r="H2" s="8">
        <f>60*B2*(1+2*B2*B2-3*B2)</f>
        <v>0</v>
      </c>
    </row>
    <row r="3" spans="2:8" x14ac:dyDescent="0.25">
      <c r="B3" s="8">
        <v>0.05</v>
      </c>
      <c r="C3" s="8">
        <f t="shared" ref="C3:C22" si="0">B3*B3*(3 - 2*B3)</f>
        <v>7.2500000000000012E-3</v>
      </c>
      <c r="D3" s="8">
        <f t="shared" ref="D3:D22" si="1">B3*B3*B3*(10+3*B3*(2*B3-5))</f>
        <v>1.1581250000000003E-3</v>
      </c>
      <c r="E3" s="8">
        <f t="shared" ref="E3:E22" si="2">6*B3*(1-B3)</f>
        <v>0.28500000000000003</v>
      </c>
      <c r="F3" s="9">
        <f t="shared" ref="F3:F22" si="3">30*B3*B3*(1 +B3*B3-2*B3)</f>
        <v>6.7687500000000012E-2</v>
      </c>
      <c r="G3" s="8">
        <f t="shared" ref="G3:G22" si="4">6*(1-2*B3)</f>
        <v>5.4</v>
      </c>
      <c r="H3" s="8">
        <f>60*B3*(1+2*B3*B3-3*B3)</f>
        <v>2.5649999999999995</v>
      </c>
    </row>
    <row r="4" spans="2:8" x14ac:dyDescent="0.25">
      <c r="B4" s="8">
        <f>B$3+B3</f>
        <v>0.1</v>
      </c>
      <c r="C4" s="8">
        <f t="shared" si="0"/>
        <v>2.8000000000000004E-2</v>
      </c>
      <c r="D4" s="8">
        <f t="shared" si="1"/>
        <v>8.5600000000000034E-3</v>
      </c>
      <c r="E4" s="8">
        <f t="shared" si="2"/>
        <v>0.54000000000000015</v>
      </c>
      <c r="F4" s="9">
        <f t="shared" si="3"/>
        <v>0.24300000000000005</v>
      </c>
      <c r="G4" s="8">
        <f t="shared" si="4"/>
        <v>4.8000000000000007</v>
      </c>
      <c r="H4" s="8">
        <f>60*B4*(1+2*B4*B4-3*B4)</f>
        <v>4.32</v>
      </c>
    </row>
    <row r="5" spans="2:8" x14ac:dyDescent="0.25">
      <c r="B5" s="8">
        <f>B$3+B4</f>
        <v>0.15000000000000002</v>
      </c>
      <c r="C5" s="8">
        <f t="shared" si="0"/>
        <v>6.0750000000000019E-2</v>
      </c>
      <c r="D5" s="8">
        <f t="shared" si="1"/>
        <v>2.6611875000000011E-2</v>
      </c>
      <c r="E5" s="8">
        <f t="shared" si="2"/>
        <v>0.76500000000000012</v>
      </c>
      <c r="F5" s="9">
        <f t="shared" si="3"/>
        <v>0.48768750000000016</v>
      </c>
      <c r="G5" s="8">
        <f t="shared" si="4"/>
        <v>4.1999999999999993</v>
      </c>
      <c r="H5" s="8">
        <f t="shared" ref="H5:H22" si="5">60*B5*(1+2*B5*B5-3*B5)</f>
        <v>5.3549999999999995</v>
      </c>
    </row>
    <row r="6" spans="2:8" x14ac:dyDescent="0.25">
      <c r="B6" s="8">
        <f t="shared" ref="B6:B21" si="6">B$3+B5</f>
        <v>0.2</v>
      </c>
      <c r="C6" s="8">
        <f t="shared" si="0"/>
        <v>0.10400000000000002</v>
      </c>
      <c r="D6" s="8">
        <f t="shared" si="1"/>
        <v>5.7920000000000013E-2</v>
      </c>
      <c r="E6" s="8">
        <f t="shared" si="2"/>
        <v>0.96000000000000019</v>
      </c>
      <c r="F6" s="9">
        <f t="shared" si="3"/>
        <v>0.76800000000000013</v>
      </c>
      <c r="G6" s="8">
        <f t="shared" si="4"/>
        <v>3.5999999999999996</v>
      </c>
      <c r="H6" s="8">
        <f t="shared" si="5"/>
        <v>5.76</v>
      </c>
    </row>
    <row r="7" spans="2:8" x14ac:dyDescent="0.25">
      <c r="B7" s="8">
        <f t="shared" si="6"/>
        <v>0.25</v>
      </c>
      <c r="C7" s="8">
        <f t="shared" si="0"/>
        <v>0.15625</v>
      </c>
      <c r="D7" s="8">
        <f t="shared" si="1"/>
        <v>0.103515625</v>
      </c>
      <c r="E7" s="8">
        <f t="shared" si="2"/>
        <v>1.125</v>
      </c>
      <c r="F7" s="9">
        <f t="shared" si="3"/>
        <v>1.0546875</v>
      </c>
      <c r="G7" s="8">
        <f t="shared" si="4"/>
        <v>3</v>
      </c>
      <c r="H7" s="8">
        <f t="shared" si="5"/>
        <v>5.625</v>
      </c>
    </row>
    <row r="8" spans="2:8" x14ac:dyDescent="0.25">
      <c r="B8" s="8">
        <f t="shared" si="6"/>
        <v>0.3</v>
      </c>
      <c r="C8" s="8">
        <f t="shared" si="0"/>
        <v>0.216</v>
      </c>
      <c r="D8" s="8">
        <f t="shared" si="1"/>
        <v>0.16308</v>
      </c>
      <c r="E8" s="8">
        <f t="shared" si="2"/>
        <v>1.2599999999999998</v>
      </c>
      <c r="F8" s="9">
        <f t="shared" si="3"/>
        <v>1.3230000000000002</v>
      </c>
      <c r="G8" s="8">
        <f t="shared" si="4"/>
        <v>2.4000000000000004</v>
      </c>
      <c r="H8" s="8">
        <f t="shared" si="5"/>
        <v>5.0400000000000009</v>
      </c>
    </row>
    <row r="9" spans="2:8" x14ac:dyDescent="0.25">
      <c r="B9" s="8">
        <f t="shared" si="6"/>
        <v>0.35</v>
      </c>
      <c r="C9" s="8">
        <f t="shared" si="0"/>
        <v>0.28174999999999994</v>
      </c>
      <c r="D9" s="8">
        <f t="shared" si="1"/>
        <v>0.23516937499999999</v>
      </c>
      <c r="E9" s="8">
        <f t="shared" si="2"/>
        <v>1.3649999999999998</v>
      </c>
      <c r="F9" s="9">
        <f t="shared" si="3"/>
        <v>1.5526875000000002</v>
      </c>
      <c r="G9" s="8">
        <f t="shared" si="4"/>
        <v>1.8000000000000003</v>
      </c>
      <c r="H9" s="8">
        <f t="shared" si="5"/>
        <v>4.0950000000000015</v>
      </c>
    </row>
    <row r="10" spans="2:8" x14ac:dyDescent="0.25">
      <c r="B10" s="8">
        <f t="shared" si="6"/>
        <v>0.39999999999999997</v>
      </c>
      <c r="C10" s="8">
        <f t="shared" si="0"/>
        <v>0.35199999999999998</v>
      </c>
      <c r="D10" s="8">
        <f t="shared" si="1"/>
        <v>0.31743999999999994</v>
      </c>
      <c r="E10" s="8">
        <f t="shared" si="2"/>
        <v>1.4400000000000002</v>
      </c>
      <c r="F10" s="9">
        <f t="shared" si="3"/>
        <v>1.7279999999999995</v>
      </c>
      <c r="G10" s="8">
        <f t="shared" si="4"/>
        <v>1.2000000000000004</v>
      </c>
      <c r="H10" s="8">
        <f t="shared" si="5"/>
        <v>2.8799999999999968</v>
      </c>
    </row>
    <row r="11" spans="2:8" x14ac:dyDescent="0.25">
      <c r="B11" s="8">
        <f t="shared" si="6"/>
        <v>0.44999999999999996</v>
      </c>
      <c r="C11" s="8">
        <f t="shared" si="0"/>
        <v>0.42524999999999991</v>
      </c>
      <c r="D11" s="8">
        <f t="shared" si="1"/>
        <v>0.40687312499999995</v>
      </c>
      <c r="E11" s="8">
        <f t="shared" si="2"/>
        <v>1.4849999999999999</v>
      </c>
      <c r="F11" s="9">
        <f t="shared" si="3"/>
        <v>1.8376874999999995</v>
      </c>
      <c r="G11" s="8">
        <f t="shared" si="4"/>
        <v>0.60000000000000053</v>
      </c>
      <c r="H11" s="8">
        <f t="shared" si="5"/>
        <v>1.4849999999999981</v>
      </c>
    </row>
    <row r="12" spans="2:8" x14ac:dyDescent="0.25">
      <c r="B12" s="8">
        <f t="shared" si="6"/>
        <v>0.49999999999999994</v>
      </c>
      <c r="C12" s="8">
        <f t="shared" si="0"/>
        <v>0.49999999999999989</v>
      </c>
      <c r="D12" s="8">
        <f t="shared" si="1"/>
        <v>0.49999999999999994</v>
      </c>
      <c r="E12" s="8">
        <f t="shared" si="2"/>
        <v>1.4999999999999998</v>
      </c>
      <c r="F12" s="9">
        <f t="shared" si="3"/>
        <v>1.8750000000000004</v>
      </c>
      <c r="G12" s="8">
        <f t="shared" si="4"/>
        <v>6.6613381477509392E-16</v>
      </c>
      <c r="H12" s="8">
        <f t="shared" si="5"/>
        <v>6.6613381477509385E-15</v>
      </c>
    </row>
    <row r="13" spans="2:8" x14ac:dyDescent="0.25">
      <c r="B13" s="8">
        <f t="shared" si="6"/>
        <v>0.54999999999999993</v>
      </c>
      <c r="C13" s="8">
        <f t="shared" si="0"/>
        <v>0.57474999999999987</v>
      </c>
      <c r="D13" s="8">
        <f t="shared" si="1"/>
        <v>0.59312687499999972</v>
      </c>
      <c r="E13" s="8">
        <f t="shared" si="2"/>
        <v>1.4850000000000001</v>
      </c>
      <c r="F13" s="9">
        <f t="shared" si="3"/>
        <v>1.8376875000000006</v>
      </c>
      <c r="G13" s="8">
        <f t="shared" si="4"/>
        <v>-0.5999999999999992</v>
      </c>
      <c r="H13" s="8">
        <f t="shared" si="5"/>
        <v>-1.4849999999999974</v>
      </c>
    </row>
    <row r="14" spans="2:8" x14ac:dyDescent="0.25">
      <c r="B14" s="8">
        <f t="shared" si="6"/>
        <v>0.6</v>
      </c>
      <c r="C14" s="8">
        <f t="shared" si="0"/>
        <v>0.64800000000000002</v>
      </c>
      <c r="D14" s="8">
        <f t="shared" si="1"/>
        <v>0.68256000000000017</v>
      </c>
      <c r="E14" s="8">
        <f t="shared" si="2"/>
        <v>1.44</v>
      </c>
      <c r="F14" s="9">
        <f t="shared" si="3"/>
        <v>1.7279999999999989</v>
      </c>
      <c r="G14" s="8">
        <f t="shared" si="4"/>
        <v>-1.1999999999999997</v>
      </c>
      <c r="H14" s="8">
        <f t="shared" si="5"/>
        <v>-2.8799999999999946</v>
      </c>
    </row>
    <row r="15" spans="2:8" x14ac:dyDescent="0.25">
      <c r="B15" s="8">
        <f t="shared" si="6"/>
        <v>0.65</v>
      </c>
      <c r="C15" s="8">
        <f t="shared" si="0"/>
        <v>0.71825000000000006</v>
      </c>
      <c r="D15" s="8">
        <f t="shared" si="1"/>
        <v>0.76483062499999999</v>
      </c>
      <c r="E15" s="8">
        <f t="shared" si="2"/>
        <v>1.365</v>
      </c>
      <c r="F15" s="9">
        <f t="shared" si="3"/>
        <v>1.5526875000000007</v>
      </c>
      <c r="G15" s="8">
        <f t="shared" si="4"/>
        <v>-1.8000000000000003</v>
      </c>
      <c r="H15" s="8">
        <f t="shared" si="5"/>
        <v>-4.0949999999999989</v>
      </c>
    </row>
    <row r="16" spans="2:8" x14ac:dyDescent="0.25">
      <c r="B16" s="8">
        <f t="shared" si="6"/>
        <v>0.70000000000000007</v>
      </c>
      <c r="C16" s="8">
        <f t="shared" si="0"/>
        <v>0.78400000000000014</v>
      </c>
      <c r="D16" s="8">
        <f t="shared" si="1"/>
        <v>0.83692000000000033</v>
      </c>
      <c r="E16" s="8">
        <f t="shared" si="2"/>
        <v>1.2599999999999998</v>
      </c>
      <c r="F16" s="9">
        <f t="shared" si="3"/>
        <v>1.3230000000000015</v>
      </c>
      <c r="G16" s="8">
        <f t="shared" si="4"/>
        <v>-2.4000000000000008</v>
      </c>
      <c r="H16" s="8">
        <f t="shared" si="5"/>
        <v>-5.0399999999999956</v>
      </c>
    </row>
    <row r="17" spans="2:8" x14ac:dyDescent="0.25">
      <c r="B17" s="8">
        <f t="shared" si="6"/>
        <v>0.75000000000000011</v>
      </c>
      <c r="C17" s="8">
        <f t="shared" si="0"/>
        <v>0.84375000000000022</v>
      </c>
      <c r="D17" s="8">
        <f t="shared" si="1"/>
        <v>0.89648437499999978</v>
      </c>
      <c r="E17" s="8">
        <f t="shared" si="2"/>
        <v>1.1249999999999998</v>
      </c>
      <c r="F17" s="9">
        <f t="shared" si="3"/>
        <v>1.0546875000000002</v>
      </c>
      <c r="G17" s="8">
        <f t="shared" si="4"/>
        <v>-3.0000000000000013</v>
      </c>
      <c r="H17" s="8">
        <f t="shared" si="5"/>
        <v>-5.6250000000000009</v>
      </c>
    </row>
    <row r="18" spans="2:8" x14ac:dyDescent="0.25">
      <c r="B18" s="8">
        <f t="shared" si="6"/>
        <v>0.80000000000000016</v>
      </c>
      <c r="C18" s="8">
        <f t="shared" si="0"/>
        <v>0.89600000000000013</v>
      </c>
      <c r="D18" s="8">
        <f t="shared" si="1"/>
        <v>0.94208000000000036</v>
      </c>
      <c r="E18" s="8">
        <f t="shared" si="2"/>
        <v>0.95999999999999941</v>
      </c>
      <c r="F18" s="9">
        <f t="shared" si="3"/>
        <v>0.76799999999999669</v>
      </c>
      <c r="G18" s="8">
        <f t="shared" si="4"/>
        <v>-3.6000000000000019</v>
      </c>
      <c r="H18" s="8">
        <f t="shared" si="5"/>
        <v>-5.760000000000006</v>
      </c>
    </row>
    <row r="19" spans="2:8" x14ac:dyDescent="0.25">
      <c r="B19" s="8">
        <f t="shared" si="6"/>
        <v>0.8500000000000002</v>
      </c>
      <c r="C19" s="8">
        <f t="shared" si="0"/>
        <v>0.93925000000000014</v>
      </c>
      <c r="D19" s="8">
        <f t="shared" si="1"/>
        <v>0.97338812499999905</v>
      </c>
      <c r="E19" s="8">
        <f t="shared" si="2"/>
        <v>0.76499999999999924</v>
      </c>
      <c r="F19" s="9">
        <f t="shared" si="3"/>
        <v>0.4876874999999995</v>
      </c>
      <c r="G19" s="8">
        <f t="shared" si="4"/>
        <v>-4.2000000000000028</v>
      </c>
      <c r="H19" s="8">
        <f t="shared" si="5"/>
        <v>-5.3550000000000004</v>
      </c>
    </row>
    <row r="20" spans="2:8" x14ac:dyDescent="0.25">
      <c r="B20" s="8">
        <f t="shared" si="6"/>
        <v>0.90000000000000024</v>
      </c>
      <c r="C20" s="8">
        <f t="shared" si="0"/>
        <v>0.97200000000000009</v>
      </c>
      <c r="D20" s="8">
        <f t="shared" si="1"/>
        <v>0.99144000000000032</v>
      </c>
      <c r="E20" s="8">
        <f t="shared" si="2"/>
        <v>0.53999999999999881</v>
      </c>
      <c r="F20" s="9">
        <f t="shared" si="3"/>
        <v>0.24300000000000033</v>
      </c>
      <c r="G20" s="8">
        <f t="shared" si="4"/>
        <v>-4.8000000000000025</v>
      </c>
      <c r="H20" s="8">
        <f t="shared" si="5"/>
        <v>-4.3199999999999807</v>
      </c>
    </row>
    <row r="21" spans="2:8" x14ac:dyDescent="0.25">
      <c r="B21" s="8">
        <f t="shared" si="6"/>
        <v>0.95000000000000029</v>
      </c>
      <c r="C21" s="8">
        <f t="shared" si="0"/>
        <v>0.99275000000000002</v>
      </c>
      <c r="D21" s="8">
        <f t="shared" si="1"/>
        <v>0.99884187499999866</v>
      </c>
      <c r="E21" s="8">
        <f t="shared" si="2"/>
        <v>0.28499999999999848</v>
      </c>
      <c r="F21" s="9">
        <f t="shared" si="3"/>
        <v>6.7687499999998596E-2</v>
      </c>
      <c r="G21" s="8">
        <f t="shared" si="4"/>
        <v>-5.4000000000000039</v>
      </c>
      <c r="H21" s="8">
        <f t="shared" si="5"/>
        <v>-2.5649999999999964</v>
      </c>
    </row>
    <row r="22" spans="2:8" x14ac:dyDescent="0.25">
      <c r="B22" s="8">
        <f>B$3+B21</f>
        <v>1.0000000000000002</v>
      </c>
      <c r="C22" s="8">
        <f t="shared" si="0"/>
        <v>1</v>
      </c>
      <c r="D22" s="8">
        <f t="shared" si="1"/>
        <v>0.99999999999999889</v>
      </c>
      <c r="E22" s="8">
        <f t="shared" si="2"/>
        <v>-1.3322676295501882E-15</v>
      </c>
      <c r="F22" s="9">
        <f t="shared" si="3"/>
        <v>0</v>
      </c>
      <c r="G22" s="8">
        <f t="shared" si="4"/>
        <v>-6.0000000000000027</v>
      </c>
      <c r="H22" s="8">
        <f t="shared" si="5"/>
        <v>0</v>
      </c>
    </row>
    <row r="23" spans="2:8" x14ac:dyDescent="0.25">
      <c r="B23" s="10"/>
      <c r="C23" s="10"/>
      <c r="D23" s="10"/>
      <c r="E23" s="10"/>
      <c r="F23" s="11"/>
      <c r="G23" s="10"/>
      <c r="H23" s="10"/>
    </row>
    <row r="24" spans="2:8" x14ac:dyDescent="0.25">
      <c r="B24" s="10"/>
      <c r="C24" s="10"/>
      <c r="D24" s="10"/>
      <c r="E24" s="10"/>
      <c r="F24" s="11"/>
      <c r="G24" s="10"/>
      <c r="H24" s="10"/>
    </row>
    <row r="25" spans="2:8" x14ac:dyDescent="0.25">
      <c r="B25" s="10"/>
      <c r="C25" s="10"/>
      <c r="D25" s="10"/>
      <c r="E25" s="10"/>
      <c r="F25" s="11"/>
      <c r="G25" s="10"/>
      <c r="H25" s="10"/>
    </row>
    <row r="26" spans="2:8" x14ac:dyDescent="0.25">
      <c r="B26" s="10"/>
      <c r="C26" s="10"/>
      <c r="D26" s="10"/>
      <c r="E26" s="10"/>
      <c r="F26" s="11"/>
      <c r="G26" s="10"/>
      <c r="H26" s="10"/>
    </row>
    <row r="27" spans="2:8" x14ac:dyDescent="0.25">
      <c r="B27" s="10"/>
      <c r="C27" s="10"/>
      <c r="D27" s="10"/>
      <c r="E27" s="10"/>
      <c r="F27" s="11"/>
      <c r="G27" s="10"/>
      <c r="H27" s="10"/>
    </row>
    <row r="28" spans="2:8" x14ac:dyDescent="0.25">
      <c r="B28" s="10"/>
      <c r="C28" s="10"/>
      <c r="D28" s="10"/>
      <c r="E28" s="10"/>
      <c r="F28" s="11"/>
      <c r="G28" s="10"/>
      <c r="H28" s="10"/>
    </row>
    <row r="29" spans="2:8" x14ac:dyDescent="0.25">
      <c r="B29" s="10"/>
      <c r="C29" s="10"/>
      <c r="D29" s="10"/>
      <c r="E29" s="10"/>
      <c r="F29" s="11"/>
      <c r="G29" s="10"/>
      <c r="H29" s="10"/>
    </row>
    <row r="30" spans="2:8" x14ac:dyDescent="0.25">
      <c r="B30" s="10"/>
      <c r="C30" s="10"/>
      <c r="D30" s="10"/>
      <c r="E30" s="10"/>
      <c r="F30" s="11"/>
      <c r="G30" s="10"/>
      <c r="H30" s="10"/>
    </row>
    <row r="31" spans="2:8" x14ac:dyDescent="0.25">
      <c r="B31" s="10"/>
      <c r="C31" s="10"/>
      <c r="D31" s="10"/>
      <c r="E31" s="10"/>
      <c r="F31" s="11"/>
      <c r="G31" s="10"/>
      <c r="H31" s="10"/>
    </row>
    <row r="32" spans="2:8" x14ac:dyDescent="0.25">
      <c r="B32" s="10"/>
      <c r="C32" s="10"/>
      <c r="D32" s="10"/>
      <c r="E32" s="10"/>
      <c r="F32" s="11"/>
      <c r="G32" s="10"/>
      <c r="H32" s="10"/>
    </row>
    <row r="33" spans="2:8" x14ac:dyDescent="0.25">
      <c r="B33" s="10"/>
      <c r="C33" s="10"/>
      <c r="D33" s="10"/>
      <c r="E33" s="10"/>
      <c r="F33" s="11"/>
      <c r="G33" s="10"/>
      <c r="H33" s="10"/>
    </row>
    <row r="34" spans="2:8" x14ac:dyDescent="0.25">
      <c r="B34" s="10"/>
      <c r="C34" s="10"/>
      <c r="D34" s="10"/>
      <c r="E34" s="10"/>
      <c r="F34" s="11"/>
      <c r="G34" s="10"/>
      <c r="H34" s="10"/>
    </row>
    <row r="35" spans="2:8" x14ac:dyDescent="0.25">
      <c r="B35" s="10"/>
      <c r="C35" s="10"/>
      <c r="D35" s="10"/>
      <c r="E35" s="10"/>
      <c r="F35" s="11"/>
      <c r="G35" s="10"/>
      <c r="H35" s="10"/>
    </row>
    <row r="36" spans="2:8" x14ac:dyDescent="0.25">
      <c r="B36" s="10"/>
      <c r="C36" s="10"/>
      <c r="D36" s="10"/>
      <c r="E36" s="10"/>
      <c r="F36" s="11"/>
      <c r="G36" s="10"/>
      <c r="H36" s="10"/>
    </row>
    <row r="37" spans="2:8" x14ac:dyDescent="0.25">
      <c r="B37" s="10"/>
      <c r="C37" s="10"/>
      <c r="D37" s="10"/>
      <c r="E37" s="10"/>
      <c r="F37" s="11"/>
      <c r="G37" s="10"/>
      <c r="H37" s="10"/>
    </row>
    <row r="38" spans="2:8" x14ac:dyDescent="0.25">
      <c r="B38" s="10"/>
      <c r="C38" s="10"/>
      <c r="D38" s="10"/>
      <c r="E38" s="10"/>
      <c r="F38" s="11"/>
      <c r="G38" s="10"/>
      <c r="H38" s="10"/>
    </row>
    <row r="39" spans="2:8" x14ac:dyDescent="0.25">
      <c r="B39" s="10"/>
      <c r="C39" s="10"/>
      <c r="D39" s="10"/>
      <c r="E39" s="10"/>
      <c r="F39" s="11"/>
      <c r="G39" s="10"/>
      <c r="H39" s="10"/>
    </row>
    <row r="40" spans="2:8" x14ac:dyDescent="0.25">
      <c r="B40" s="10"/>
      <c r="C40" s="10"/>
      <c r="D40" s="10"/>
      <c r="E40" s="10"/>
      <c r="F40" s="11"/>
      <c r="G40" s="10"/>
      <c r="H40" s="10"/>
    </row>
    <row r="41" spans="2:8" x14ac:dyDescent="0.25">
      <c r="B41" s="10"/>
      <c r="C41" s="10"/>
      <c r="D41" s="10"/>
      <c r="E41" s="10"/>
      <c r="F41" s="11"/>
      <c r="G41" s="10"/>
      <c r="H41" s="10"/>
    </row>
    <row r="42" spans="2:8" x14ac:dyDescent="0.25">
      <c r="B42" s="10"/>
      <c r="C42" s="10"/>
      <c r="D42" s="10"/>
      <c r="E42" s="10"/>
      <c r="F42" s="11"/>
      <c r="G42" s="10"/>
      <c r="H42" s="1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2022-02-18T23:22:07Z</dcterms:modified>
</cp:coreProperties>
</file>