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a61e7508152b75e/Escritorio/MATERIAS/TERCER SEMESTRE/METODOLOGIAS DE DESARROLLO DE SOFTWARE/"/>
    </mc:Choice>
  </mc:AlternateContent>
  <xr:revisionPtr revIDLastSave="0" documentId="8_{F4230549-3B08-422B-A40F-30B594179E6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 s="1"/>
  <c r="F20" i="3" s="1"/>
  <c r="G20" i="3" s="1"/>
  <c r="H20" i="3" s="1"/>
  <c r="I20" i="3" s="1"/>
  <c r="J20" i="3" s="1"/>
  <c r="R9" i="3"/>
  <c r="R10" i="3"/>
  <c r="R11" i="3"/>
  <c r="R12" i="3"/>
  <c r="R13" i="3"/>
  <c r="R14" i="3"/>
  <c r="R15" i="3"/>
  <c r="C19" i="3"/>
  <c r="D19" i="3" s="1"/>
  <c r="E19" i="3" s="1"/>
  <c r="F19" i="3" s="1"/>
  <c r="K20" i="3" l="1"/>
  <c r="L20" i="3" s="1"/>
  <c r="M20" i="3" s="1"/>
  <c r="N20" i="3" s="1"/>
  <c r="O20" i="3" s="1"/>
  <c r="P20" i="3" s="1"/>
  <c r="Q20" i="3" s="1"/>
  <c r="G19" i="3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5" i="3"/>
  <c r="R6" i="3"/>
  <c r="R7" i="3"/>
  <c r="R8" i="3"/>
  <c r="R4" i="3" l="1"/>
</calcChain>
</file>

<file path=xl/sharedStrings.xml><?xml version="1.0" encoding="utf-8"?>
<sst xmlns="http://schemas.openxmlformats.org/spreadsheetml/2006/main" count="177" uniqueCount="83">
  <si>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</si>
  <si>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</si>
  <si>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</si>
  <si>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</si>
  <si>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</si>
  <si>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</si>
  <si>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</si>
  <si>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</si>
  <si>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</si>
  <si>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</si>
  <si>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</si>
  <si>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</si>
  <si>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</si>
  <si>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</si>
  <si>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</si>
  <si>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</si>
  <si>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</si>
  <si>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</si>
  <si>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</si>
  <si>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</si>
  <si>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</si>
  <si>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</si>
  <si>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</si>
  <si>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Crear un formulario para inicio de sesión.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</si>
  <si>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</si>
  <si>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</si>
  <si>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</si>
  <si>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</si>
  <si>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</si>
  <si>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</si>
  <si>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</si>
  <si>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</si>
  <si>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</si>
  <si>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Inicio de sesión </t>
  </si>
  <si>
    <t>Ingresar usuario y contraseña</t>
  </si>
  <si>
    <t>Iniciar sesión y gestionar la informacion de los miembros del gimnasio</t>
  </si>
  <si>
    <t>Ian Alvarez</t>
  </si>
  <si>
    <t xml:space="preserve">Generar un usuario y contraseña </t>
  </si>
  <si>
    <t>Validación de datos para inicio de sesion</t>
  </si>
  <si>
    <t>Conclusion:</t>
  </si>
  <si>
    <t xml:space="preserve">Ingreso de nuevos miembros </t>
  </si>
  <si>
    <t>iniciar sesion</t>
  </si>
  <si>
    <t>Ingresar nuevos miembros a la base datos del gimnasio</t>
  </si>
  <si>
    <t>REQ002-1</t>
  </si>
  <si>
    <t>REQ002-2</t>
  </si>
  <si>
    <t>Crear una tabla con la informacion de los miembros</t>
  </si>
  <si>
    <t>REQ002-3</t>
  </si>
  <si>
    <t>Mostrar la tabla con los miembros registrados</t>
  </si>
  <si>
    <t>REQ003</t>
  </si>
  <si>
    <t>REQ004</t>
  </si>
  <si>
    <t>REQ005</t>
  </si>
  <si>
    <t>Buscar miembros</t>
  </si>
  <si>
    <t>Buscar los miembros que ya estan registrados en el gimnasio</t>
  </si>
  <si>
    <t>Notificar los días de inscripcion</t>
  </si>
  <si>
    <t>En proceso</t>
  </si>
  <si>
    <t>Renovacion de suscripción</t>
  </si>
  <si>
    <t>Renovar la suscripción del miembro que sobrepaso su fecha límite</t>
  </si>
  <si>
    <t>No iniciado</t>
  </si>
  <si>
    <t>Solicitar cedula del miembro a buscar</t>
  </si>
  <si>
    <t>Mostrar los datos del miembro buscado</t>
  </si>
  <si>
    <t>REQ003-1</t>
  </si>
  <si>
    <t>REQ003-2</t>
  </si>
  <si>
    <t>Karen Yanez</t>
  </si>
  <si>
    <t>REQ004-1</t>
  </si>
  <si>
    <t>REQ004-2</t>
  </si>
  <si>
    <t>REQ005-1</t>
  </si>
  <si>
    <t>REQ005-2</t>
  </si>
  <si>
    <t xml:space="preserve">Permitir renovar la suscripción si sobrepaso la fecha límite </t>
  </si>
  <si>
    <t>Registrar el cambio de la fecha de inicio y fecha fin</t>
  </si>
  <si>
    <t>Yoselyn Morales</t>
  </si>
  <si>
    <t>Dia 14</t>
  </si>
  <si>
    <t>Dia 13</t>
  </si>
  <si>
    <t>Día 12</t>
  </si>
  <si>
    <t>Día 11</t>
  </si>
  <si>
    <t>Día 10</t>
  </si>
  <si>
    <t>Día 9</t>
  </si>
  <si>
    <t>Día 8</t>
  </si>
  <si>
    <t>Día 7</t>
  </si>
  <si>
    <t>Registrar la informacion de los miembros en una BDD</t>
  </si>
  <si>
    <t>Notificar al administrador si el miembro los dias restantes de la inscripcion</t>
  </si>
  <si>
    <t xml:space="preserve">Mostar los dias restantes del miembro </t>
  </si>
  <si>
    <t xml:space="preserve">Mostrar notificacion si la fecha límite esta cercana a terminar </t>
  </si>
  <si>
    <t>Se esta trabajando a acorde a las horas estimadas, por lo tanto el tiempo usado entre los integrantes del grupo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</si>
</sst>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9" tint="-0.499984740745262"/>
      <name val="Arial"/>
      <family val="2"/>
    </font>
    <font>
      <b/>
      <sz val="10"/>
      <color theme="0"/>
      <name val="Arial"/>
      <family val="2"/>
      <scheme val="minor"/>
    </font>
    <font>
      <sz val="10"/>
      <color theme="9" tint="-0.499984740745262"/>
      <name val="Arial"/>
      <family val="2"/>
      <scheme val="minor"/>
    </font>
    <font>
      <b/>
      <sz val="10"/>
      <color theme="9" tint="-0.499984740745262"/>
      <name val="Arial"/>
      <family val="2"/>
      <scheme val="minor"/>
    </font>
    <font>
      <b/>
      <sz val="10"/>
      <color theme="9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00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6" fillId="5" borderId="4" applyNumberFormat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0" fontId="2" fillId="3" borderId="3" xfId="0" applyFont="1" applyFill="1" applyBorder="1"/>
    <xf numFmtId="0" fontId="2" fillId="0" borderId="3" xfId="0" applyFont="1" applyBorder="1"/>
    <xf numFmtId="0" fontId="2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8" fillId="0" borderId="0" xfId="0" applyFont="1"/>
    <xf numFmtId="0" fontId="10" fillId="0" borderId="0" xfId="0" applyFont="1"/>
    <xf numFmtId="0" fontId="4" fillId="0" borderId="0" xfId="0" applyFont="1"/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/>
    <xf numFmtId="0" fontId="0" fillId="0" borderId="2" xfId="0" applyBorder="1"/>
    <xf numFmtId="0" fontId="5" fillId="2" borderId="2" xfId="0" applyFont="1" applyFill="1" applyBorder="1"/>
    <xf numFmtId="0" fontId="14" fillId="0" borderId="0" xfId="0" applyFont="1"/>
    <xf numFmtId="0" fontId="10" fillId="0" borderId="0" xfId="0" applyFont="1" applyAlignment="1">
      <alignment horizontal="center" vertical="center" wrapText="1"/>
    </xf>
    <xf numFmtId="0" fontId="16" fillId="5" borderId="4" xfId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7" fillId="7" borderId="1" xfId="0" applyFont="1" applyFill="1" applyBorder="1" applyAlignment="1">
      <alignment horizontal="right"/>
    </xf>
    <xf numFmtId="0" fontId="17" fillId="8" borderId="2" xfId="0" applyFont="1" applyFill="1" applyBorder="1" applyAlignment="1">
      <alignment horizontal="right"/>
    </xf>
    <xf numFmtId="0" fontId="19" fillId="8" borderId="0" xfId="0" applyFont="1" applyFill="1"/>
    <xf numFmtId="0" fontId="2" fillId="9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9" fillId="0" borderId="0" xfId="0" applyFont="1"/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8" fillId="5" borderId="4" xfId="1" applyFont="1" applyAlignment="1">
      <alignment horizontal="center" vertical="center"/>
    </xf>
    <xf numFmtId="0" fontId="18" fillId="5" borderId="4" xfId="1" applyFont="1" applyAlignment="1">
      <alignment horizontal="center" vertical="center" wrapText="1"/>
    </xf>
    <xf numFmtId="0" fontId="20" fillId="6" borderId="4" xfId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8" fillId="5" borderId="9" xfId="1" applyFont="1" applyBorder="1" applyAlignment="1">
      <alignment horizontal="center"/>
    </xf>
    <xf numFmtId="0" fontId="18" fillId="5" borderId="8" xfId="1" applyFont="1" applyBorder="1" applyAlignment="1">
      <alignment horizontal="center"/>
    </xf>
    <xf numFmtId="0" fontId="18" fillId="5" borderId="9" xfId="1" applyFont="1" applyBorder="1" applyAlignment="1">
      <alignment horizontal="center" vertical="center" wrapText="1"/>
    </xf>
    <xf numFmtId="0" fontId="18" fillId="5" borderId="8" xfId="1" applyFont="1" applyBorder="1" applyAlignment="1">
      <alignment horizontal="center" vertical="center" wrapText="1"/>
    </xf>
    <xf numFmtId="0" fontId="18" fillId="5" borderId="9" xfId="1" applyFont="1" applyBorder="1" applyAlignment="1">
      <alignment horizontal="center" vertical="center"/>
    </xf>
    <xf numFmtId="0" fontId="18" fillId="5" borderId="8" xfId="1" applyFont="1" applyBorder="1" applyAlignment="1">
      <alignment horizontal="center" vertical="center"/>
    </xf>
    <xf numFmtId="0" fontId="18" fillId="5" borderId="4" xfId="1" applyFont="1" applyAlignment="1">
      <alignment horizontal="center"/>
    </xf>
    <xf numFmtId="0" fontId="18" fillId="5" borderId="4" xfId="1" applyFont="1" applyAlignment="1">
      <alignment horizontal="center" wrapText="1"/>
    </xf>
    <xf numFmtId="0" fontId="0" fillId="0" borderId="0" xfId="0"/>
    <xf numFmtId="0" fontId="15" fillId="0" borderId="0" xfId="0" applyFont="1"/>
    <xf numFmtId="0" fontId="15" fillId="0" borderId="10" xfId="0" applyFont="1" applyBorder="1"/>
    <xf numFmtId="0" fontId="0" fillId="0" borderId="10" xfId="0" applyBorder="1"/>
    <xf numFmtId="0" fontId="15" fillId="0" borderId="2" xfId="0" applyFont="1" applyBorder="1" applyAlignment="1">
      <alignment horizontal="center" vertical="center" wrapText="1"/>
    </xf>
  </cellXfs>
  <cellStyles count="2">
    <cellStyle name="Celda de comprobación" xfId="1" builtinId="23"/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1329833770767E-2"/>
          <c:y val="6.4814814814814811E-2"/>
          <c:w val="0.9020831146106737"/>
          <c:h val="0.75046733741615634"/>
        </c:manualLayout>
      </c:layout>
      <c:lineChart>
        <c:grouping val="standard"/>
        <c:varyColors val="0"/>
        <c:ser>
          <c:idx val="0"/>
          <c:order val="0"/>
          <c:tx>
            <c:strRef>
              <c:f>burdonchart!$B$19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burdonchart!$C$19:$Q$19</c:f>
              <c:numCache>
                <c:formatCode>General</c:formatCode>
                <c:ptCount val="15"/>
                <c:pt idx="0">
                  <c:v>19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2.5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C-41EF-A369-211AFC99D87D}"/>
            </c:ext>
          </c:extLst>
        </c:ser>
        <c:ser>
          <c:idx val="1"/>
          <c:order val="1"/>
          <c:tx>
            <c:strRef>
              <c:f>burdonchart!$B$20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burdonchart!$C$20:$Q$20</c:f>
              <c:numCache>
                <c:formatCode>General</c:formatCode>
                <c:ptCount val="15"/>
                <c:pt idx="0">
                  <c:v>19</c:v>
                </c:pt>
                <c:pt idx="1">
                  <c:v>17.416666666666668</c:v>
                </c:pt>
                <c:pt idx="2">
                  <c:v>15.833333333333334</c:v>
                </c:pt>
                <c:pt idx="3">
                  <c:v>14.25</c:v>
                </c:pt>
                <c:pt idx="4">
                  <c:v>12.666666666666666</c:v>
                </c:pt>
                <c:pt idx="5">
                  <c:v>11.083333333333332</c:v>
                </c:pt>
                <c:pt idx="6">
                  <c:v>9.4999999999999982</c:v>
                </c:pt>
                <c:pt idx="7">
                  <c:v>7.9166666666666652</c:v>
                </c:pt>
                <c:pt idx="8">
                  <c:v>6.3333333333333321</c:v>
                </c:pt>
                <c:pt idx="9">
                  <c:v>4.7499999999999991</c:v>
                </c:pt>
                <c:pt idx="10">
                  <c:v>3.1666666666666661</c:v>
                </c:pt>
                <c:pt idx="11">
                  <c:v>1.5833333333333328</c:v>
                </c:pt>
                <c:pt idx="12">
                  <c:v>0</c:v>
                </c:pt>
                <c:pt idx="13">
                  <c:v>-1.5833333333333333</c:v>
                </c:pt>
                <c:pt idx="14">
                  <c:v>-3.1666666666666665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C-41EF-A369-211AFC99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653040"/>
        <c:axId val="1538653456"/>
      </c:lineChart>
      <c:catAx>
        <c:axId val="15386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53456"/>
        <c:crosses val="autoZero"/>
        <c:auto val="1"/>
        <c:lblAlgn val="ctr"/>
        <c:lblOffset val="100"/>
        <c:noMultiLvlLbl val="0"/>
      </c:catAx>
      <c:valAx>
        <c:axId val="15386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161925</xdr:rowOff>
    </xdr:from>
    <xdr:to>
      <xdr:col>13</xdr:col>
      <xdr:colOff>514350</xdr:colOff>
      <xdr:row>35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87FF24-8374-384B-D831-0BF16E9F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4:R1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C16" sqref="C16"/>
    </sheetView>
  </sheetViews>
  <sheetFormatPr baseColWidth="10" defaultColWidth="12.5546875" defaultRowHeight="15" customHeight="1" x14ac:dyDescent="0.25"/>
  <cols>
    <col min="1" max="1" width="12.5546875" customWidth="1"/>
    <col min="2" max="2" width="26" customWidth="1"/>
    <col min="3" max="3" width="29.44140625" customWidth="1"/>
    <col min="4" max="4" width="21.44140625" customWidth="1"/>
    <col min="5" max="5" width="49.5546875" customWidth="1"/>
    <col min="6" max="6" width="12.5546875" customWidth="1"/>
  </cols>
  <sheetData>
    <row r="1" spans="1:8" ht="15.75" customHeight="1" thickTop="1" thickBot="1" x14ac:dyDescent="0.3">
      <c r="A1" s="21" t="s">
        <v>12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</row>
    <row r="2" spans="1:8" ht="15.75" customHeight="1" thickTop="1" x14ac:dyDescent="0.25">
      <c r="A2" s="36" t="s">
        <v>7</v>
      </c>
      <c r="B2" s="32" t="s">
        <v>33</v>
      </c>
      <c r="C2" s="34" t="s">
        <v>11</v>
      </c>
      <c r="D2" s="34" t="s">
        <v>34</v>
      </c>
      <c r="E2" s="34" t="s">
        <v>35</v>
      </c>
      <c r="F2" s="56"/>
      <c r="G2" s="58" t="s">
        <v>8</v>
      </c>
      <c r="H2" s="34" t="s">
        <v>9</v>
      </c>
    </row>
    <row r="3" spans="1:8" ht="15.75" customHeight="1" x14ac:dyDescent="0.25">
      <c r="A3" s="37"/>
      <c r="B3" s="33"/>
      <c r="C3" s="35"/>
      <c r="D3" s="35"/>
      <c r="E3" s="35"/>
      <c r="F3" s="57"/>
      <c r="G3" s="59"/>
      <c r="H3" s="35"/>
    </row>
    <row r="4" spans="1:8" ht="15.75" customHeight="1" x14ac:dyDescent="0.25">
      <c r="A4" s="38" t="s">
        <v>10</v>
      </c>
      <c r="B4" s="39" t="s">
        <v>40</v>
      </c>
      <c r="C4" s="39" t="s">
        <v>11</v>
      </c>
      <c r="D4" s="39" t="s">
        <v>41</v>
      </c>
      <c r="E4" s="42" t="s">
        <v>42</v>
      </c>
      <c r="F4" s="50"/>
      <c r="G4" s="60" t="s">
        <v>8</v>
      </c>
      <c r="H4" s="62" t="s">
        <v>9</v>
      </c>
    </row>
    <row r="5" spans="1:8" ht="15.75" customHeight="1" x14ac:dyDescent="0.25">
      <c r="A5" s="37"/>
      <c r="B5" s="40"/>
      <c r="C5" s="41"/>
      <c r="D5" s="40"/>
      <c r="E5" s="43"/>
      <c r="F5" s="51"/>
      <c r="G5" s="61"/>
      <c r="H5" s="63"/>
    </row>
    <row r="6" spans="1:8" ht="15.75" customHeight="1" x14ac:dyDescent="0.25">
      <c r="A6" s="38" t="s">
        <v>48</v>
      </c>
      <c r="B6" s="44" t="s">
        <v>51</v>
      </c>
      <c r="C6" s="44" t="s">
        <v>11</v>
      </c>
      <c r="D6" s="39" t="s">
        <v>41</v>
      </c>
      <c r="E6" s="46" t="s">
        <v>52</v>
      </c>
      <c r="F6" s="50"/>
      <c r="G6" s="60" t="s">
        <v>8</v>
      </c>
      <c r="H6" s="44" t="s">
        <v>9</v>
      </c>
    </row>
    <row r="7" spans="1:8" ht="15.75" customHeight="1" x14ac:dyDescent="0.25">
      <c r="A7" s="37"/>
      <c r="B7" s="45"/>
      <c r="C7" s="45"/>
      <c r="D7" s="40"/>
      <c r="E7" s="47"/>
      <c r="F7" s="51"/>
      <c r="G7" s="61"/>
      <c r="H7" s="45"/>
    </row>
    <row r="8" spans="1:8" ht="15.75" customHeight="1" x14ac:dyDescent="0.25">
      <c r="A8" s="38" t="s">
        <v>49</v>
      </c>
      <c r="B8" s="44" t="s">
        <v>53</v>
      </c>
      <c r="C8" s="44" t="s">
        <v>11</v>
      </c>
      <c r="D8" s="39" t="s">
        <v>41</v>
      </c>
      <c r="E8" s="46" t="s">
        <v>79</v>
      </c>
      <c r="F8" s="50"/>
      <c r="G8" s="60" t="s">
        <v>8</v>
      </c>
      <c r="H8" s="64" t="s">
        <v>54</v>
      </c>
    </row>
    <row r="9" spans="1:8" ht="15.75" customHeight="1" x14ac:dyDescent="0.25">
      <c r="A9" s="37"/>
      <c r="B9" s="45"/>
      <c r="C9" s="45"/>
      <c r="D9" s="41"/>
      <c r="E9" s="47"/>
      <c r="F9" s="51"/>
      <c r="G9" s="61"/>
      <c r="H9" s="65"/>
    </row>
    <row r="10" spans="1:8" ht="15.75" customHeight="1" x14ac:dyDescent="0.25">
      <c r="A10" s="38" t="s">
        <v>50</v>
      </c>
      <c r="B10" s="48" t="s">
        <v>55</v>
      </c>
      <c r="C10" s="52" t="s">
        <v>11</v>
      </c>
      <c r="D10" s="39" t="s">
        <v>41</v>
      </c>
      <c r="E10" s="54" t="s">
        <v>56</v>
      </c>
      <c r="F10" s="50"/>
      <c r="G10" s="60" t="s">
        <v>8</v>
      </c>
      <c r="H10" s="50" t="s">
        <v>57</v>
      </c>
    </row>
    <row r="11" spans="1:8" ht="15.75" customHeight="1" x14ac:dyDescent="0.25">
      <c r="A11" s="37"/>
      <c r="B11" s="49"/>
      <c r="C11" s="53"/>
      <c r="D11" s="40"/>
      <c r="E11" s="55"/>
      <c r="F11" s="51"/>
      <c r="G11" s="61"/>
      <c r="H11" s="51"/>
    </row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0">
    <mergeCell ref="H2:H3"/>
    <mergeCell ref="H8:H9"/>
    <mergeCell ref="G8:G9"/>
    <mergeCell ref="G10:G11"/>
    <mergeCell ref="H10:H11"/>
    <mergeCell ref="H6:H7"/>
    <mergeCell ref="H4:H5"/>
    <mergeCell ref="F4:F5"/>
    <mergeCell ref="F2:F3"/>
    <mergeCell ref="G2:G3"/>
    <mergeCell ref="G4:G5"/>
    <mergeCell ref="G6:G7"/>
    <mergeCell ref="D6:D7"/>
    <mergeCell ref="E6:E7"/>
    <mergeCell ref="B8:B9"/>
    <mergeCell ref="B10:B11"/>
    <mergeCell ref="F6:F7"/>
    <mergeCell ref="C10:C11"/>
    <mergeCell ref="D10:D11"/>
    <mergeCell ref="E10:E11"/>
    <mergeCell ref="F10:F11"/>
    <mergeCell ref="C8:C9"/>
    <mergeCell ref="D8:D9"/>
    <mergeCell ref="E8:E9"/>
    <mergeCell ref="F8:F9"/>
    <mergeCell ref="A6:A7"/>
    <mergeCell ref="A8:A9"/>
    <mergeCell ref="A10:A11"/>
    <mergeCell ref="B6:B7"/>
    <mergeCell ref="C6:C7"/>
    <mergeCell ref="A4:A5"/>
    <mergeCell ref="B4:B5"/>
    <mergeCell ref="C4:C5"/>
    <mergeCell ref="D4:D5"/>
    <mergeCell ref="E4:E5"/>
    <mergeCell ref="B2:B3"/>
    <mergeCell ref="C2:C3"/>
    <mergeCell ref="A2:A3"/>
    <mergeCell ref="D2:D3"/>
    <mergeCell ref="E2:E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1000"/>
  <sheetViews>
    <sheetView topLeftCell="A21" zoomScale="115" zoomScaleNormal="115" workbookViewId="0">
      <selection activeCell="C40" sqref="C40"/>
    </sheetView>
  </sheetViews>
  <sheetFormatPr baseColWidth="10" defaultColWidth="12.5546875" defaultRowHeight="15" customHeight="1" x14ac:dyDescent="0.25"/>
  <cols>
    <col min="1" max="1" width="12.5546875" customWidth="1"/>
    <col min="2" max="2" width="19.33203125" customWidth="1"/>
    <col min="3" max="3" width="18.88671875" customWidth="1"/>
    <col min="4" max="4" width="20.6640625" customWidth="1"/>
    <col min="5" max="5" width="56.109375" customWidth="1"/>
  </cols>
  <sheetData>
    <row r="1" spans="2:8" ht="15.75" customHeight="1" x14ac:dyDescent="0.25"/>
    <row r="2" spans="2:8" ht="15.75" customHeight="1" thickBot="1" x14ac:dyDescent="0.3">
      <c r="B2" s="1" t="s">
        <v>12</v>
      </c>
      <c r="C2" s="1" t="s">
        <v>0</v>
      </c>
      <c r="D2" s="1" t="s">
        <v>13</v>
      </c>
      <c r="E2" s="1" t="s">
        <v>14</v>
      </c>
      <c r="F2" s="1" t="s">
        <v>4</v>
      </c>
      <c r="G2" s="1" t="s">
        <v>15</v>
      </c>
      <c r="H2" s="1" t="s">
        <v>16</v>
      </c>
    </row>
    <row r="3" spans="2:8" ht="15.75" customHeight="1" thickTop="1" thickBot="1" x14ac:dyDescent="0.3">
      <c r="B3" s="68" t="s">
        <v>7</v>
      </c>
      <c r="C3" s="68" t="s">
        <v>33</v>
      </c>
      <c r="D3" s="69" t="s">
        <v>34</v>
      </c>
      <c r="E3" s="69" t="s">
        <v>35</v>
      </c>
      <c r="F3" s="73"/>
      <c r="G3" s="75" t="s">
        <v>8</v>
      </c>
      <c r="H3" s="77" t="s">
        <v>9</v>
      </c>
    </row>
    <row r="4" spans="2:8" ht="14.4" thickTop="1" thickBot="1" x14ac:dyDescent="0.3">
      <c r="B4" s="68"/>
      <c r="C4" s="70"/>
      <c r="D4" s="69"/>
      <c r="E4" s="69"/>
      <c r="F4" s="74"/>
      <c r="G4" s="76"/>
      <c r="H4" s="78"/>
    </row>
    <row r="5" spans="2:8" ht="15.75" customHeight="1" thickTop="1" x14ac:dyDescent="0.25">
      <c r="B5" s="2"/>
      <c r="C5" s="29" t="s">
        <v>17</v>
      </c>
      <c r="D5" s="2"/>
      <c r="E5" s="2"/>
      <c r="F5" s="3" t="s">
        <v>18</v>
      </c>
      <c r="G5" s="2"/>
      <c r="H5" s="3" t="s">
        <v>19</v>
      </c>
    </row>
    <row r="6" spans="2:8" ht="15.75" customHeight="1" x14ac:dyDescent="0.25">
      <c r="B6" s="11" t="s">
        <v>20</v>
      </c>
      <c r="C6" s="71" t="s">
        <v>23</v>
      </c>
      <c r="D6" s="72"/>
      <c r="E6" s="72"/>
      <c r="F6" s="22" t="s">
        <v>36</v>
      </c>
      <c r="G6" s="2"/>
      <c r="H6" s="23">
        <v>1</v>
      </c>
    </row>
    <row r="7" spans="2:8" ht="15.75" customHeight="1" x14ac:dyDescent="0.25">
      <c r="B7" s="11" t="s">
        <v>21</v>
      </c>
      <c r="C7" s="71" t="s">
        <v>37</v>
      </c>
      <c r="D7" s="72"/>
      <c r="E7" s="72"/>
      <c r="F7" s="22" t="s">
        <v>36</v>
      </c>
      <c r="G7" s="2"/>
      <c r="H7" s="23">
        <v>1</v>
      </c>
    </row>
    <row r="8" spans="2:8" ht="15.75" customHeight="1" x14ac:dyDescent="0.25">
      <c r="B8" s="11" t="s">
        <v>22</v>
      </c>
      <c r="C8" s="71" t="s">
        <v>38</v>
      </c>
      <c r="D8" s="72"/>
      <c r="E8" s="72"/>
      <c r="F8" s="22" t="s">
        <v>36</v>
      </c>
      <c r="G8" s="2"/>
      <c r="H8" s="22">
        <v>1</v>
      </c>
    </row>
    <row r="9" spans="2:8" ht="15.75" customHeight="1" thickBot="1" x14ac:dyDescent="0.3">
      <c r="B9" s="1" t="s">
        <v>12</v>
      </c>
      <c r="C9" s="30" t="s">
        <v>0</v>
      </c>
      <c r="D9" s="1" t="s">
        <v>13</v>
      </c>
      <c r="E9" s="1" t="s">
        <v>14</v>
      </c>
      <c r="F9" s="1" t="s">
        <v>4</v>
      </c>
      <c r="G9" s="1" t="s">
        <v>15</v>
      </c>
      <c r="H9" s="1" t="s">
        <v>16</v>
      </c>
    </row>
    <row r="10" spans="2:8" ht="15.75" customHeight="1" thickTop="1" thickBot="1" x14ac:dyDescent="0.3">
      <c r="B10" s="68" t="s">
        <v>10</v>
      </c>
      <c r="C10" s="69" t="s">
        <v>40</v>
      </c>
      <c r="D10" s="68" t="s">
        <v>41</v>
      </c>
      <c r="E10" s="69" t="s">
        <v>42</v>
      </c>
      <c r="F10" s="79"/>
      <c r="G10" s="68" t="s">
        <v>8</v>
      </c>
      <c r="H10" s="69" t="s">
        <v>9</v>
      </c>
    </row>
    <row r="11" spans="2:8" ht="15.75" customHeight="1" thickTop="1" thickBot="1" x14ac:dyDescent="0.3">
      <c r="B11" s="68"/>
      <c r="C11" s="69"/>
      <c r="D11" s="68"/>
      <c r="E11" s="69"/>
      <c r="F11" s="79"/>
      <c r="G11" s="68"/>
      <c r="H11" s="69"/>
    </row>
    <row r="12" spans="2:8" ht="15.75" customHeight="1" thickTop="1" x14ac:dyDescent="0.25">
      <c r="B12" s="11"/>
      <c r="C12" s="29" t="s">
        <v>17</v>
      </c>
      <c r="D12" s="2"/>
      <c r="E12" s="2"/>
      <c r="F12" s="3" t="s">
        <v>18</v>
      </c>
      <c r="G12" s="2"/>
      <c r="H12" s="3" t="s">
        <v>19</v>
      </c>
    </row>
    <row r="13" spans="2:8" ht="15.75" customHeight="1" x14ac:dyDescent="0.25">
      <c r="B13" s="11" t="s">
        <v>43</v>
      </c>
      <c r="C13" s="66" t="s">
        <v>45</v>
      </c>
      <c r="D13" s="67"/>
      <c r="E13" s="67"/>
      <c r="F13" s="22" t="s">
        <v>36</v>
      </c>
      <c r="G13" s="10"/>
      <c r="H13" s="23">
        <v>2</v>
      </c>
    </row>
    <row r="14" spans="2:8" ht="15.75" customHeight="1" x14ac:dyDescent="0.25">
      <c r="B14" s="11" t="s">
        <v>44</v>
      </c>
      <c r="C14" s="66" t="s">
        <v>78</v>
      </c>
      <c r="D14" s="66"/>
      <c r="E14" s="66"/>
      <c r="F14" s="22" t="s">
        <v>36</v>
      </c>
      <c r="G14" s="10"/>
      <c r="H14" s="23">
        <v>2</v>
      </c>
    </row>
    <row r="15" spans="2:8" ht="15.75" customHeight="1" x14ac:dyDescent="0.25">
      <c r="B15" s="11" t="s">
        <v>46</v>
      </c>
      <c r="C15" s="66" t="s">
        <v>47</v>
      </c>
      <c r="D15" s="66"/>
      <c r="E15" s="66"/>
      <c r="F15" s="22" t="s">
        <v>36</v>
      </c>
      <c r="G15" s="2"/>
      <c r="H15" s="23">
        <v>1</v>
      </c>
    </row>
    <row r="16" spans="2:8" ht="15.75" customHeight="1" thickBot="1" x14ac:dyDescent="0.3">
      <c r="B16" s="1" t="s">
        <v>12</v>
      </c>
      <c r="C16" s="1" t="s">
        <v>0</v>
      </c>
      <c r="D16" s="1" t="s">
        <v>13</v>
      </c>
      <c r="E16" s="1" t="s">
        <v>14</v>
      </c>
      <c r="F16" s="1" t="s">
        <v>4</v>
      </c>
      <c r="G16" s="1" t="s">
        <v>15</v>
      </c>
      <c r="H16" s="1" t="s">
        <v>16</v>
      </c>
    </row>
    <row r="17" spans="2:8" ht="15.75" customHeight="1" thickTop="1" thickBot="1" x14ac:dyDescent="0.3">
      <c r="B17" s="68" t="s">
        <v>48</v>
      </c>
      <c r="C17" s="69" t="s">
        <v>40</v>
      </c>
      <c r="D17" s="68" t="s">
        <v>41</v>
      </c>
      <c r="E17" s="69" t="s">
        <v>42</v>
      </c>
      <c r="F17" s="79"/>
      <c r="G17" s="68" t="s">
        <v>8</v>
      </c>
      <c r="H17" s="69" t="s">
        <v>9</v>
      </c>
    </row>
    <row r="18" spans="2:8" ht="15.75" customHeight="1" thickTop="1" thickBot="1" x14ac:dyDescent="0.3">
      <c r="B18" s="68"/>
      <c r="C18" s="69"/>
      <c r="D18" s="68"/>
      <c r="E18" s="69"/>
      <c r="F18" s="79"/>
      <c r="G18" s="68"/>
      <c r="H18" s="69"/>
    </row>
    <row r="19" spans="2:8" ht="15.75" customHeight="1" thickTop="1" x14ac:dyDescent="0.25">
      <c r="B19" s="12"/>
      <c r="C19" s="3" t="s">
        <v>17</v>
      </c>
      <c r="D19" s="2"/>
      <c r="E19" s="2"/>
      <c r="F19" s="3" t="s">
        <v>18</v>
      </c>
      <c r="G19" s="2"/>
      <c r="H19" s="3" t="s">
        <v>19</v>
      </c>
    </row>
    <row r="20" spans="2:8" ht="15.75" customHeight="1" x14ac:dyDescent="0.25">
      <c r="B20" s="20" t="s">
        <v>60</v>
      </c>
      <c r="C20" s="81" t="s">
        <v>58</v>
      </c>
      <c r="D20" s="81"/>
      <c r="E20" s="81"/>
      <c r="F20" s="31" t="s">
        <v>62</v>
      </c>
      <c r="H20" s="31">
        <v>1</v>
      </c>
    </row>
    <row r="21" spans="2:8" ht="15.75" customHeight="1" thickBot="1" x14ac:dyDescent="0.3">
      <c r="B21" s="11" t="s">
        <v>61</v>
      </c>
      <c r="C21" s="84" t="s">
        <v>59</v>
      </c>
      <c r="D21" s="84"/>
      <c r="E21" s="84"/>
      <c r="F21" s="31" t="s">
        <v>62</v>
      </c>
      <c r="H21" s="31">
        <v>2</v>
      </c>
    </row>
    <row r="22" spans="2:8" ht="15.75" customHeight="1" thickTop="1" thickBot="1" x14ac:dyDescent="0.3">
      <c r="B22" s="68" t="s">
        <v>49</v>
      </c>
      <c r="C22" s="69" t="s">
        <v>53</v>
      </c>
      <c r="D22" s="68" t="s">
        <v>41</v>
      </c>
      <c r="E22" s="80" t="s">
        <v>79</v>
      </c>
      <c r="F22" s="79"/>
      <c r="G22" s="68" t="s">
        <v>8</v>
      </c>
      <c r="H22" s="79" t="s">
        <v>54</v>
      </c>
    </row>
    <row r="23" spans="2:8" ht="15.75" customHeight="1" thickTop="1" thickBot="1" x14ac:dyDescent="0.3">
      <c r="B23" s="68"/>
      <c r="C23" s="69"/>
      <c r="D23" s="68"/>
      <c r="E23" s="80"/>
      <c r="F23" s="79"/>
      <c r="G23" s="68"/>
      <c r="H23" s="79"/>
    </row>
    <row r="24" spans="2:8" ht="15.75" customHeight="1" thickTop="1" x14ac:dyDescent="0.25">
      <c r="B24" s="12"/>
      <c r="C24" s="3" t="s">
        <v>17</v>
      </c>
      <c r="D24" s="2"/>
      <c r="E24" s="2"/>
      <c r="F24" s="3" t="s">
        <v>18</v>
      </c>
      <c r="G24" s="2"/>
      <c r="H24" s="3" t="s">
        <v>19</v>
      </c>
    </row>
    <row r="25" spans="2:8" ht="15.75" customHeight="1" x14ac:dyDescent="0.25">
      <c r="B25" s="11" t="s">
        <v>63</v>
      </c>
      <c r="C25" s="82" t="s">
        <v>80</v>
      </c>
      <c r="D25" s="82"/>
      <c r="E25" s="82"/>
      <c r="F25" s="31" t="s">
        <v>62</v>
      </c>
      <c r="H25" s="31">
        <v>2</v>
      </c>
    </row>
    <row r="26" spans="2:8" ht="15.75" customHeight="1" thickBot="1" x14ac:dyDescent="0.3">
      <c r="B26" s="11" t="s">
        <v>64</v>
      </c>
      <c r="C26" s="83" t="s">
        <v>81</v>
      </c>
      <c r="D26" s="83"/>
      <c r="E26" s="83"/>
      <c r="F26" s="31" t="s">
        <v>62</v>
      </c>
      <c r="H26" s="31">
        <v>2</v>
      </c>
    </row>
    <row r="27" spans="2:8" ht="15.75" customHeight="1" thickTop="1" thickBot="1" x14ac:dyDescent="0.3">
      <c r="B27" s="68" t="s">
        <v>50</v>
      </c>
      <c r="C27" s="69" t="s">
        <v>55</v>
      </c>
      <c r="D27" s="68" t="s">
        <v>41</v>
      </c>
      <c r="E27" s="69" t="s">
        <v>56</v>
      </c>
      <c r="F27" s="68"/>
      <c r="G27" s="68" t="s">
        <v>8</v>
      </c>
      <c r="H27" s="68" t="s">
        <v>57</v>
      </c>
    </row>
    <row r="28" spans="2:8" ht="15.75" customHeight="1" thickTop="1" thickBot="1" x14ac:dyDescent="0.3">
      <c r="B28" s="68"/>
      <c r="C28" s="69"/>
      <c r="D28" s="68"/>
      <c r="E28" s="69"/>
      <c r="F28" s="68"/>
      <c r="G28" s="68"/>
      <c r="H28" s="68"/>
    </row>
    <row r="29" spans="2:8" ht="15.75" customHeight="1" thickTop="1" x14ac:dyDescent="0.25">
      <c r="B29" s="12"/>
      <c r="C29" s="3" t="s">
        <v>17</v>
      </c>
      <c r="D29" s="2"/>
      <c r="E29" s="2"/>
      <c r="F29" s="3" t="s">
        <v>18</v>
      </c>
      <c r="G29" s="2"/>
      <c r="H29" s="3" t="s">
        <v>19</v>
      </c>
    </row>
    <row r="30" spans="2:8" ht="15.75" customHeight="1" x14ac:dyDescent="0.25">
      <c r="B30" s="11" t="s">
        <v>65</v>
      </c>
      <c r="C30" s="82" t="s">
        <v>67</v>
      </c>
      <c r="D30" s="82"/>
      <c r="E30" s="82"/>
      <c r="F30" s="31" t="s">
        <v>69</v>
      </c>
      <c r="H30" s="31">
        <v>2</v>
      </c>
    </row>
    <row r="31" spans="2:8" ht="15.75" customHeight="1" x14ac:dyDescent="0.25">
      <c r="B31" s="11" t="s">
        <v>66</v>
      </c>
      <c r="C31" s="82" t="s">
        <v>68</v>
      </c>
      <c r="D31" s="82"/>
      <c r="E31" s="82"/>
      <c r="F31" s="31" t="s">
        <v>69</v>
      </c>
      <c r="H31" s="31">
        <v>2</v>
      </c>
    </row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7">
    <mergeCell ref="C20:E20"/>
    <mergeCell ref="C31:E31"/>
    <mergeCell ref="C30:E30"/>
    <mergeCell ref="C26:E26"/>
    <mergeCell ref="C25:E25"/>
    <mergeCell ref="C21:E21"/>
    <mergeCell ref="F22:F23"/>
    <mergeCell ref="G22:G23"/>
    <mergeCell ref="H22:H23"/>
    <mergeCell ref="B27:B28"/>
    <mergeCell ref="C27:C28"/>
    <mergeCell ref="D27:D28"/>
    <mergeCell ref="E27:E28"/>
    <mergeCell ref="F27:F28"/>
    <mergeCell ref="G27:G28"/>
    <mergeCell ref="H27:H28"/>
    <mergeCell ref="B22:B23"/>
    <mergeCell ref="C22:C23"/>
    <mergeCell ref="D22:D23"/>
    <mergeCell ref="E22:E23"/>
    <mergeCell ref="B17:B18"/>
    <mergeCell ref="C17:C18"/>
    <mergeCell ref="D17:D18"/>
    <mergeCell ref="E17:E18"/>
    <mergeCell ref="F17:F18"/>
    <mergeCell ref="C7:E7"/>
    <mergeCell ref="C8:E8"/>
    <mergeCell ref="G17:G18"/>
    <mergeCell ref="H17:H18"/>
    <mergeCell ref="F3:F4"/>
    <mergeCell ref="G3:G4"/>
    <mergeCell ref="H3:H4"/>
    <mergeCell ref="F10:F11"/>
    <mergeCell ref="G10:G11"/>
    <mergeCell ref="H10:H11"/>
    <mergeCell ref="B3:B4"/>
    <mergeCell ref="C3:C4"/>
    <mergeCell ref="D3:D4"/>
    <mergeCell ref="E3:E4"/>
    <mergeCell ref="C6:E6"/>
    <mergeCell ref="C13:E13"/>
    <mergeCell ref="C15:E15"/>
    <mergeCell ref="C14:E14"/>
    <mergeCell ref="B10:B11"/>
    <mergeCell ref="C10:C11"/>
    <mergeCell ref="D10:D11"/>
    <mergeCell ref="E10:E1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8"/>
  <sheetViews>
    <sheetView tabSelected="1" topLeftCell="C17" zoomScaleNormal="100" workbookViewId="0">
      <selection activeCell="D28" sqref="D28:F30"/>
    </sheetView>
  </sheetViews>
  <sheetFormatPr baseColWidth="10" defaultColWidth="12.5546875" defaultRowHeight="15" customHeight="1" x14ac:dyDescent="0.25"/>
  <cols>
    <col min="1" max="1" width="12.5546875" customWidth="1"/>
    <col min="2" max="2" width="19.33203125" customWidth="1"/>
    <col min="3" max="3" width="12.5546875" customWidth="1"/>
    <col min="4" max="11" width="11.109375" customWidth="1"/>
    <col min="12" max="15" width="12.5546875" customWidth="1"/>
    <col min="17" max="17" width="13" bestFit="1" customWidth="1"/>
  </cols>
  <sheetData>
    <row r="1" spans="1:18" ht="15.75" customHeight="1" x14ac:dyDescent="0.25"/>
    <row r="2" spans="1:18" ht="15.75" customHeight="1" x14ac:dyDescent="0.25"/>
    <row r="3" spans="1:18" ht="15.75" customHeight="1" x14ac:dyDescent="0.25">
      <c r="B3" s="2"/>
      <c r="C3" s="2" t="s">
        <v>19</v>
      </c>
      <c r="D3" s="16" t="s">
        <v>70</v>
      </c>
      <c r="E3" s="16" t="s">
        <v>71</v>
      </c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24</v>
      </c>
      <c r="M3" s="16" t="s">
        <v>25</v>
      </c>
      <c r="N3" s="16" t="s">
        <v>26</v>
      </c>
      <c r="O3" s="16" t="s">
        <v>27</v>
      </c>
      <c r="P3" s="16" t="s">
        <v>28</v>
      </c>
      <c r="Q3" s="16" t="s">
        <v>29</v>
      </c>
      <c r="R3" s="2" t="s">
        <v>30</v>
      </c>
    </row>
    <row r="4" spans="1:18" ht="15.75" customHeight="1" x14ac:dyDescent="0.25">
      <c r="B4" s="11" t="s">
        <v>20</v>
      </c>
      <c r="C4" s="24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27">
        <f>SUM(D4:Q4)</f>
        <v>1</v>
      </c>
    </row>
    <row r="5" spans="1:18" ht="15.75" customHeight="1" x14ac:dyDescent="0.25">
      <c r="B5" s="11" t="s">
        <v>21</v>
      </c>
      <c r="C5" s="2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27">
        <f t="shared" ref="R5:R15" si="0">SUM(D5:Q5)</f>
        <v>1</v>
      </c>
    </row>
    <row r="6" spans="1:18" ht="15.75" customHeight="1" x14ac:dyDescent="0.25">
      <c r="A6" s="2"/>
      <c r="B6" s="11" t="s">
        <v>22</v>
      </c>
      <c r="C6" s="2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27">
        <f t="shared" si="0"/>
        <v>1</v>
      </c>
    </row>
    <row r="7" spans="1:18" ht="15.75" customHeight="1" x14ac:dyDescent="0.25">
      <c r="A7" s="2"/>
      <c r="B7" s="11" t="s">
        <v>43</v>
      </c>
      <c r="C7" s="24">
        <v>2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27">
        <f t="shared" si="0"/>
        <v>2</v>
      </c>
    </row>
    <row r="8" spans="1:18" ht="15.75" customHeight="1" x14ac:dyDescent="0.25">
      <c r="A8" s="17"/>
      <c r="B8" s="11" t="s">
        <v>44</v>
      </c>
      <c r="C8" s="24">
        <v>2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4">
        <v>0.5</v>
      </c>
      <c r="O8" s="4">
        <v>0</v>
      </c>
      <c r="P8" s="4">
        <v>0</v>
      </c>
      <c r="Q8" s="4">
        <v>0</v>
      </c>
      <c r="R8" s="27">
        <f t="shared" si="0"/>
        <v>1.5</v>
      </c>
    </row>
    <row r="9" spans="1:18" ht="15.75" customHeight="1" x14ac:dyDescent="0.25">
      <c r="A9" s="17"/>
      <c r="B9" s="11" t="s">
        <v>46</v>
      </c>
      <c r="C9" s="25">
        <v>1</v>
      </c>
      <c r="D9" s="13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3">
        <v>0</v>
      </c>
      <c r="M9" s="13">
        <v>0</v>
      </c>
      <c r="N9" s="13">
        <v>0</v>
      </c>
      <c r="O9" s="14">
        <v>1</v>
      </c>
      <c r="P9" s="14">
        <v>0</v>
      </c>
      <c r="Q9" s="14">
        <v>0</v>
      </c>
      <c r="R9" s="27">
        <f t="shared" si="0"/>
        <v>2</v>
      </c>
    </row>
    <row r="10" spans="1:18" ht="15.75" customHeight="1" x14ac:dyDescent="0.25">
      <c r="A10" s="17"/>
      <c r="B10" s="11" t="s">
        <v>60</v>
      </c>
      <c r="C10" s="26">
        <v>1</v>
      </c>
      <c r="D10" s="13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13">
        <v>0</v>
      </c>
      <c r="M10" s="13">
        <v>0</v>
      </c>
      <c r="N10" s="13">
        <v>0</v>
      </c>
      <c r="O10" s="14">
        <v>0</v>
      </c>
      <c r="P10" s="14">
        <v>0</v>
      </c>
      <c r="Q10" s="14">
        <v>0</v>
      </c>
      <c r="R10" s="27">
        <f t="shared" si="0"/>
        <v>1</v>
      </c>
    </row>
    <row r="11" spans="1:18" ht="15.75" customHeight="1" x14ac:dyDescent="0.25">
      <c r="A11" s="17"/>
      <c r="B11" s="11" t="s">
        <v>61</v>
      </c>
      <c r="C11" s="26">
        <v>2</v>
      </c>
      <c r="D11" s="13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13">
        <v>0</v>
      </c>
      <c r="M11" s="13">
        <v>0</v>
      </c>
      <c r="N11" s="13">
        <v>0</v>
      </c>
      <c r="O11" s="14">
        <v>0</v>
      </c>
      <c r="P11" s="14">
        <v>0</v>
      </c>
      <c r="Q11" s="14">
        <v>0</v>
      </c>
      <c r="R11" s="27">
        <f t="shared" si="0"/>
        <v>1</v>
      </c>
    </row>
    <row r="12" spans="1:18" ht="15.75" customHeight="1" x14ac:dyDescent="0.25">
      <c r="A12" s="17"/>
      <c r="B12" s="11" t="s">
        <v>63</v>
      </c>
      <c r="C12" s="26">
        <v>2</v>
      </c>
      <c r="D12" s="13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13">
        <v>0</v>
      </c>
      <c r="M12" s="13">
        <v>0</v>
      </c>
      <c r="N12" s="13">
        <v>0</v>
      </c>
      <c r="O12" s="14">
        <v>0</v>
      </c>
      <c r="P12" s="14">
        <v>0</v>
      </c>
      <c r="Q12" s="14">
        <v>0</v>
      </c>
      <c r="R12" s="27">
        <f t="shared" si="0"/>
        <v>1</v>
      </c>
    </row>
    <row r="13" spans="1:18" ht="15.75" customHeight="1" x14ac:dyDescent="0.25">
      <c r="A13" s="17"/>
      <c r="B13" s="11" t="s">
        <v>64</v>
      </c>
      <c r="C13" s="26">
        <v>2</v>
      </c>
      <c r="D13" s="13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1</v>
      </c>
      <c r="L13" s="13">
        <v>0</v>
      </c>
      <c r="M13" s="13">
        <v>0</v>
      </c>
      <c r="N13" s="13">
        <v>0</v>
      </c>
      <c r="O13" s="14">
        <v>0</v>
      </c>
      <c r="P13" s="14">
        <v>0</v>
      </c>
      <c r="Q13" s="14">
        <v>0</v>
      </c>
      <c r="R13" s="27">
        <f t="shared" si="0"/>
        <v>2</v>
      </c>
    </row>
    <row r="14" spans="1:18" ht="15.75" customHeight="1" x14ac:dyDescent="0.25">
      <c r="A14" s="17"/>
      <c r="B14" s="11" t="s">
        <v>65</v>
      </c>
      <c r="C14" s="25">
        <v>2</v>
      </c>
      <c r="D14" s="13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13">
        <v>1</v>
      </c>
      <c r="M14" s="13">
        <v>0</v>
      </c>
      <c r="N14" s="13">
        <v>0</v>
      </c>
      <c r="O14" s="14">
        <v>0</v>
      </c>
      <c r="P14" s="14">
        <v>0</v>
      </c>
      <c r="Q14" s="14">
        <v>0</v>
      </c>
      <c r="R14" s="27">
        <f t="shared" si="0"/>
        <v>2</v>
      </c>
    </row>
    <row r="15" spans="1:18" ht="15.75" customHeight="1" x14ac:dyDescent="0.25">
      <c r="A15" s="17"/>
      <c r="B15" s="11" t="s">
        <v>66</v>
      </c>
      <c r="C15" s="25">
        <v>2</v>
      </c>
      <c r="D15" s="13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13">
        <v>1</v>
      </c>
      <c r="M15" s="13">
        <v>0</v>
      </c>
      <c r="N15" s="13">
        <v>0</v>
      </c>
      <c r="O15" s="14">
        <v>0</v>
      </c>
      <c r="P15" s="14">
        <v>0</v>
      </c>
      <c r="Q15" s="14">
        <v>0</v>
      </c>
      <c r="R15" s="27">
        <f t="shared" si="0"/>
        <v>2</v>
      </c>
    </row>
    <row r="16" spans="1:18" ht="15.75" customHeight="1" x14ac:dyDescent="0.25">
      <c r="A16" s="17"/>
      <c r="B16" s="1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4"/>
      <c r="R16" s="15"/>
    </row>
    <row r="17" spans="1:17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7" ht="15.75" customHeight="1" x14ac:dyDescent="0.25"/>
    <row r="19" spans="1:17" ht="15.75" customHeight="1" x14ac:dyDescent="0.25">
      <c r="B19" s="5" t="s">
        <v>31</v>
      </c>
      <c r="C19" s="6">
        <f>SUM(C4:C15)</f>
        <v>19</v>
      </c>
      <c r="D19" s="6">
        <f t="shared" ref="D19:Q19" si="1">C19-SUM(D4:D15)</f>
        <v>15</v>
      </c>
      <c r="E19" s="6">
        <f t="shared" si="1"/>
        <v>14</v>
      </c>
      <c r="F19" s="6">
        <f t="shared" si="1"/>
        <v>13</v>
      </c>
      <c r="G19" s="6">
        <f t="shared" si="1"/>
        <v>12</v>
      </c>
      <c r="H19" s="6">
        <f t="shared" si="1"/>
        <v>12</v>
      </c>
      <c r="I19" s="6">
        <f t="shared" si="1"/>
        <v>11</v>
      </c>
      <c r="J19" s="6">
        <f t="shared" si="1"/>
        <v>9</v>
      </c>
      <c r="K19" s="6">
        <f t="shared" si="1"/>
        <v>7</v>
      </c>
      <c r="L19" s="6">
        <f t="shared" si="1"/>
        <v>5</v>
      </c>
      <c r="M19" s="6">
        <f t="shared" si="1"/>
        <v>3</v>
      </c>
      <c r="N19" s="6">
        <f t="shared" si="1"/>
        <v>2.5</v>
      </c>
      <c r="O19" s="6">
        <f t="shared" si="1"/>
        <v>1.5</v>
      </c>
      <c r="P19" s="6">
        <f t="shared" si="1"/>
        <v>1.5</v>
      </c>
      <c r="Q19" s="6">
        <f t="shared" si="1"/>
        <v>1.5</v>
      </c>
    </row>
    <row r="20" spans="1:17" ht="32.25" customHeight="1" x14ac:dyDescent="0.25">
      <c r="B20" s="28" t="s">
        <v>32</v>
      </c>
      <c r="C20" s="6">
        <f>SUM(C4:C15)</f>
        <v>19</v>
      </c>
      <c r="D20" s="6">
        <f>C20-(SUM(C4:C15)/12)</f>
        <v>17.416666666666668</v>
      </c>
      <c r="E20" s="6">
        <f>D20-(SUM(C4:C15)/12)</f>
        <v>15.833333333333334</v>
      </c>
      <c r="F20" s="6">
        <f>E20-(SUM(C4:C15)/12)</f>
        <v>14.25</v>
      </c>
      <c r="G20" s="6">
        <f>F20-(SUM(C4:C15)/12)</f>
        <v>12.666666666666666</v>
      </c>
      <c r="H20" s="6">
        <f>G20-(SUM(C4:C15)/12)</f>
        <v>11.083333333333332</v>
      </c>
      <c r="I20" s="6">
        <f>H20-(SUM(C4:C15)/12)</f>
        <v>9.4999999999999982</v>
      </c>
      <c r="J20" s="6">
        <f>I20-(SUM(C4:C15)/12)</f>
        <v>7.9166666666666652</v>
      </c>
      <c r="K20" s="6">
        <f>J20-(SUM(C4:C15)/12)</f>
        <v>6.3333333333333321</v>
      </c>
      <c r="L20" s="6">
        <f>K20-(SUM(C4:C15)/12)</f>
        <v>4.7499999999999991</v>
      </c>
      <c r="M20" s="6">
        <f>L20-(SUM(C4:C15)/12)</f>
        <v>3.1666666666666661</v>
      </c>
      <c r="N20" s="6">
        <f>M20-(SUM(C4:C15)/12)</f>
        <v>1.5833333333333328</v>
      </c>
      <c r="O20" s="6">
        <f>N20-(SUM(C4:C15)/12)</f>
        <v>0</v>
      </c>
      <c r="P20" s="6">
        <f>O20-(SUM(C4:C15)/12)</f>
        <v>-1.5833333333333333</v>
      </c>
      <c r="Q20" s="6">
        <f>P20-(SUM(C4:C15)/12)</f>
        <v>-3.1666666666666665</v>
      </c>
    </row>
    <row r="21" spans="1:17" ht="15.75" customHeight="1" x14ac:dyDescent="0.25"/>
    <row r="22" spans="1:17" ht="15.75" customHeight="1" x14ac:dyDescent="0.45">
      <c r="B22" s="7"/>
      <c r="C22" s="8"/>
      <c r="D22" s="9"/>
      <c r="E22" s="9"/>
      <c r="F22" s="9"/>
      <c r="G22" s="9"/>
      <c r="H22" s="9"/>
      <c r="I22" s="9"/>
      <c r="J22" s="9"/>
      <c r="K22" s="9"/>
      <c r="L22" s="8"/>
    </row>
    <row r="23" spans="1:17" ht="15.75" customHeight="1" x14ac:dyDescent="0.45">
      <c r="B23" s="7"/>
      <c r="C23" s="8"/>
      <c r="D23" s="9"/>
      <c r="E23" s="9"/>
      <c r="F23" s="9"/>
      <c r="G23" s="9"/>
      <c r="H23" s="9"/>
      <c r="I23" s="9"/>
      <c r="J23" s="9"/>
      <c r="K23" s="9"/>
      <c r="L23" s="8"/>
    </row>
    <row r="24" spans="1:17" ht="15.75" customHeight="1" x14ac:dyDescent="0.25"/>
    <row r="25" spans="1:17" ht="15.75" customHeight="1" x14ac:dyDescent="0.25"/>
    <row r="26" spans="1:17" ht="15.75" customHeight="1" x14ac:dyDescent="0.25"/>
    <row r="27" spans="1:17" ht="15.75" customHeight="1" x14ac:dyDescent="0.25"/>
    <row r="28" spans="1:17" ht="15.75" customHeight="1" x14ac:dyDescent="0.25">
      <c r="D28" s="85" t="s">
        <v>82</v>
      </c>
      <c r="E28" s="85"/>
      <c r="F28" s="85"/>
    </row>
    <row r="29" spans="1:17" ht="15.75" customHeight="1" x14ac:dyDescent="0.25">
      <c r="C29" s="19" t="s">
        <v>39</v>
      </c>
      <c r="D29" s="85"/>
      <c r="E29" s="85"/>
      <c r="F29" s="85"/>
    </row>
    <row r="30" spans="1:17" ht="15.75" customHeight="1" x14ac:dyDescent="0.25">
      <c r="D30" s="85"/>
      <c r="E30" s="85"/>
      <c r="F30" s="85"/>
    </row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1">
    <mergeCell ref="D28:F30"/>
  </mergeCells>
  <phoneticPr fontId="13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karenyanez2002@gmail.com</cp:lastModifiedBy>
  <dcterms:created xsi:type="dcterms:W3CDTF">2023-01-11T18:12:25Z</dcterms:created>
  <dcterms:modified xsi:type="dcterms:W3CDTF">2023-02-10T17:54:49Z</dcterms:modified>
</cp:coreProperties>
</file>