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sfirst\Documents\GitHub\frc-2016\Vision\"/>
    </mc:Choice>
  </mc:AlternateContent>
  <bookViews>
    <workbookView xWindow="120" yWindow="135" windowWidth="9555" windowHeight="723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3" l="1"/>
  <c r="E3" i="3" s="1"/>
  <c r="B4" i="3"/>
  <c r="E4" i="3" s="1"/>
  <c r="B5" i="3"/>
  <c r="E5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2" i="3"/>
  <c r="D2" i="3" s="1"/>
  <c r="P7" i="1"/>
  <c r="E2" i="3" l="1"/>
  <c r="D2" i="2"/>
  <c r="D3" i="2"/>
  <c r="D4" i="2"/>
  <c r="D5" i="2"/>
</calcChain>
</file>

<file path=xl/sharedStrings.xml><?xml version="1.0" encoding="utf-8"?>
<sst xmlns="http://schemas.openxmlformats.org/spreadsheetml/2006/main" count="12" uniqueCount="8">
  <si>
    <t>Height (Pixels)</t>
  </si>
  <si>
    <t>Distance From Goal (Feet)</t>
  </si>
  <si>
    <t>Width (Pixels)</t>
  </si>
  <si>
    <t>Distance</t>
  </si>
  <si>
    <t>Actual Angle</t>
  </si>
  <si>
    <t>Ideal Angle</t>
  </si>
  <si>
    <t>Adjusted Angle</t>
  </si>
  <si>
    <t>Distance From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</si>
</sst>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vs. Width</c:v>
          </c:tx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12925699912510935"/>
                  <c:y val="-0.48475430154564014"/>
                </c:manualLayout>
              </c:layout>
              <c:numFmt formatCode="General" sourceLinked="0"/>
            </c:trendlineLbl>
          </c:trendline>
          <c:xVal>
            <c:numRef>
              <c:f>Sheet1!$B$2:$B$34</c:f>
              <c:numCache>
                <c:formatCode>General</c:formatCode>
                <c:ptCount val="33"/>
                <c:pt idx="0">
                  <c:v>176</c:v>
                </c:pt>
                <c:pt idx="1">
                  <c:v>170</c:v>
                </c:pt>
                <c:pt idx="2">
                  <c:v>162</c:v>
                </c:pt>
                <c:pt idx="3">
                  <c:v>154</c:v>
                </c:pt>
                <c:pt idx="4">
                  <c:v>150</c:v>
                </c:pt>
                <c:pt idx="5">
                  <c:v>144</c:v>
                </c:pt>
                <c:pt idx="6">
                  <c:v>140</c:v>
                </c:pt>
                <c:pt idx="7">
                  <c:v>132</c:v>
                </c:pt>
                <c:pt idx="8">
                  <c:v>128</c:v>
                </c:pt>
                <c:pt idx="9">
                  <c:v>122</c:v>
                </c:pt>
                <c:pt idx="10">
                  <c:v>118</c:v>
                </c:pt>
                <c:pt idx="11">
                  <c:v>114</c:v>
                </c:pt>
                <c:pt idx="12">
                  <c:v>110</c:v>
                </c:pt>
                <c:pt idx="13">
                  <c:v>107</c:v>
                </c:pt>
                <c:pt idx="14">
                  <c:v>102</c:v>
                </c:pt>
                <c:pt idx="15">
                  <c:v>100</c:v>
                </c:pt>
                <c:pt idx="16">
                  <c:v>96</c:v>
                </c:pt>
                <c:pt idx="17">
                  <c:v>93</c:v>
                </c:pt>
                <c:pt idx="18">
                  <c:v>91</c:v>
                </c:pt>
                <c:pt idx="19">
                  <c:v>87</c:v>
                </c:pt>
                <c:pt idx="20">
                  <c:v>86</c:v>
                </c:pt>
                <c:pt idx="21">
                  <c:v>82</c:v>
                </c:pt>
                <c:pt idx="22">
                  <c:v>82</c:v>
                </c:pt>
                <c:pt idx="23">
                  <c:v>79</c:v>
                </c:pt>
                <c:pt idx="24">
                  <c:v>77</c:v>
                </c:pt>
                <c:pt idx="25">
                  <c:v>76</c:v>
                </c:pt>
                <c:pt idx="26">
                  <c:v>73</c:v>
                </c:pt>
                <c:pt idx="27">
                  <c:v>70</c:v>
                </c:pt>
                <c:pt idx="28">
                  <c:v>68</c:v>
                </c:pt>
                <c:pt idx="29">
                  <c:v>68</c:v>
                </c:pt>
                <c:pt idx="30">
                  <c:v>66</c:v>
                </c:pt>
                <c:pt idx="31">
                  <c:v>66</c:v>
                </c:pt>
                <c:pt idx="32">
                  <c:v>64</c:v>
                </c:pt>
              </c:numCache>
            </c:numRef>
          </c:xVal>
          <c:yVal>
            <c:numRef>
              <c:f>Sheet1!$A$2:$A$34</c:f>
              <c:numCache>
                <c:formatCode>General</c:formatCode>
                <c:ptCount val="3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42984"/>
        <c:axId val="269743768"/>
      </c:scatterChart>
      <c:valAx>
        <c:axId val="26974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 Width (Pixels)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743768"/>
        <c:crosses val="autoZero"/>
        <c:crossBetween val="midCat"/>
      </c:valAx>
      <c:valAx>
        <c:axId val="269743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Target 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742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vs. Actual Angle</c:v>
          </c:tx>
          <c:spPr>
            <a:ln w="28575">
              <a:noFill/>
            </a:ln>
          </c:spPr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52</c:v>
                </c:pt>
                <c:pt idx="1">
                  <c:v>44</c:v>
                </c:pt>
                <c:pt idx="2">
                  <c:v>45</c:v>
                </c:pt>
                <c:pt idx="3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Distance vs. Ideal Angle</c:v>
          </c:tx>
          <c:spPr>
            <a:ln w="28575">
              <a:noFill/>
            </a:ln>
          </c:spPr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49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v>Distance vs. Adjusted Angle</c:v>
          </c:tx>
          <c:spPr>
            <a:ln w="28575">
              <a:noFill/>
            </a:ln>
          </c:spPr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54</c:v>
                </c:pt>
                <c:pt idx="1">
                  <c:v>41</c:v>
                </c:pt>
                <c:pt idx="2">
                  <c:v>37</c:v>
                </c:pt>
                <c:pt idx="3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44160"/>
        <c:axId val="269747688"/>
      </c:scatterChart>
      <c:valAx>
        <c:axId val="2697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747688"/>
        <c:crosses val="autoZero"/>
        <c:crossBetween val="midCat"/>
      </c:valAx>
      <c:valAx>
        <c:axId val="26974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4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Ideal Angle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Sheet3!$A$2:$A$19</c:f>
              <c:numCache>
                <c:formatCode>General</c:formatCode>
                <c:ptCount val="18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Sheet3!$B$2:$B$19</c:f>
              <c:numCache>
                <c:formatCode>General</c:formatCode>
                <c:ptCount val="18"/>
                <c:pt idx="0">
                  <c:v>19.290046219188735</c:v>
                </c:pt>
                <c:pt idx="1">
                  <c:v>21.250505507133241</c:v>
                </c:pt>
                <c:pt idx="2">
                  <c:v>23.629377730656817</c:v>
                </c:pt>
                <c:pt idx="3">
                  <c:v>26.56505117707799</c:v>
                </c:pt>
                <c:pt idx="4">
                  <c:v>30.256437163529263</c:v>
                </c:pt>
                <c:pt idx="5">
                  <c:v>34.992020198558663</c:v>
                </c:pt>
                <c:pt idx="6">
                  <c:v>41.185925165709648</c:v>
                </c:pt>
                <c:pt idx="7">
                  <c:v>49.398705354995535</c:v>
                </c:pt>
                <c:pt idx="8">
                  <c:v>60.255118703057782</c:v>
                </c:pt>
                <c:pt idx="9">
                  <c:v>74.054604099077153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Actual Angle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Sheet3!$A$2:$A$11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Sheet3!$E$2:$E$11</c:f>
              <c:numCache>
                <c:formatCode>General</c:formatCode>
                <c:ptCount val="10"/>
                <c:pt idx="0">
                  <c:v>44.999996219188731</c:v>
                </c:pt>
                <c:pt idx="1">
                  <c:v>46.96045550713324</c:v>
                </c:pt>
                <c:pt idx="2">
                  <c:v>49.339327730656819</c:v>
                </c:pt>
                <c:pt idx="3">
                  <c:v>52.275001177077989</c:v>
                </c:pt>
                <c:pt idx="4">
                  <c:v>55.966387163529262</c:v>
                </c:pt>
                <c:pt idx="5">
                  <c:v>60.701970198558662</c:v>
                </c:pt>
                <c:pt idx="6">
                  <c:v>66.89587516570964</c:v>
                </c:pt>
                <c:pt idx="7">
                  <c:v>75.108655354995534</c:v>
                </c:pt>
                <c:pt idx="8">
                  <c:v>85.965068703057781</c:v>
                </c:pt>
                <c:pt idx="9">
                  <c:v>99.764554099077145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47296"/>
        <c:axId val="269748080"/>
      </c:scatterChart>
      <c:valAx>
        <c:axId val="2697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748080"/>
        <c:crosses val="autoZero"/>
        <c:crossBetween val="midCat"/>
      </c:valAx>
      <c:valAx>
        <c:axId val="26974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4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61912</xdr:rowOff>
    </xdr:from>
    <xdr:to>
      <xdr:col>13</xdr:col>
      <xdr:colOff>209550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18</xdr:col>
      <xdr:colOff>190500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185737</xdr:rowOff>
    </xdr:from>
    <xdr:to>
      <xdr:col>12</xdr:col>
      <xdr:colOff>447675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7" workbookViewId="0">
      <selection activeCell="E37" sqref="E37"/>
    </sheetView>
  </sheetViews>
  <sheetFormatPr defaultRowHeight="15" x14ac:dyDescent="0.25"/>
  <cols>
    <col min="1" max="1" width="24" bestFit="1" customWidth="1"/>
    <col min="2" max="2" width="13.7109375" bestFit="1" customWidth="1"/>
    <col min="3" max="3" width="14.140625" bestFit="1" customWidth="1"/>
    <col min="16" max="16" width="18.28515625" bestFit="1" customWidth="1"/>
  </cols>
  <sheetData>
    <row r="1" spans="1:16" x14ac:dyDescent="0.25">
      <c r="A1" t="s">
        <v>1</v>
      </c>
      <c r="B1" t="s">
        <v>2</v>
      </c>
      <c r="C1" t="s">
        <v>0</v>
      </c>
    </row>
    <row r="2" spans="1:16" x14ac:dyDescent="0.25">
      <c r="A2">
        <v>5</v>
      </c>
      <c r="B2">
        <v>176</v>
      </c>
      <c r="C2">
        <v>70</v>
      </c>
    </row>
    <row r="3" spans="1:16" x14ac:dyDescent="0.25">
      <c r="A3">
        <v>5.5</v>
      </c>
      <c r="B3">
        <v>170</v>
      </c>
      <c r="C3">
        <v>70</v>
      </c>
    </row>
    <row r="4" spans="1:16" x14ac:dyDescent="0.25">
      <c r="A4">
        <v>6</v>
      </c>
      <c r="B4">
        <v>162</v>
      </c>
      <c r="C4">
        <v>75</v>
      </c>
    </row>
    <row r="5" spans="1:16" x14ac:dyDescent="0.25">
      <c r="A5">
        <v>6.5</v>
      </c>
      <c r="B5">
        <v>154</v>
      </c>
      <c r="C5">
        <v>80</v>
      </c>
    </row>
    <row r="6" spans="1:16" x14ac:dyDescent="0.25">
      <c r="A6">
        <v>7</v>
      </c>
      <c r="B6">
        <v>150</v>
      </c>
      <c r="C6">
        <v>76</v>
      </c>
      <c r="P6" t="s">
        <v>7</v>
      </c>
    </row>
    <row r="7" spans="1:16" x14ac:dyDescent="0.25">
      <c r="A7">
        <v>7.5</v>
      </c>
      <c r="B7">
        <v>144</v>
      </c>
      <c r="C7">
        <v>78</v>
      </c>
      <c r="O7">
        <v>140</v>
      </c>
      <c r="P7">
        <f>44.139*EXP(-0.012*O7)</f>
        <v>8.2263609284035173</v>
      </c>
    </row>
    <row r="8" spans="1:16" x14ac:dyDescent="0.25">
      <c r="A8">
        <v>8</v>
      </c>
      <c r="B8">
        <v>140</v>
      </c>
      <c r="C8">
        <v>77</v>
      </c>
    </row>
    <row r="9" spans="1:16" x14ac:dyDescent="0.25">
      <c r="A9">
        <v>8.5</v>
      </c>
      <c r="B9">
        <v>132</v>
      </c>
      <c r="C9">
        <v>78</v>
      </c>
    </row>
    <row r="10" spans="1:16" x14ac:dyDescent="0.25">
      <c r="A10">
        <v>9</v>
      </c>
      <c r="B10">
        <v>128</v>
      </c>
      <c r="C10">
        <v>74</v>
      </c>
    </row>
    <row r="11" spans="1:16" x14ac:dyDescent="0.25">
      <c r="A11">
        <v>9.5</v>
      </c>
      <c r="B11">
        <v>122</v>
      </c>
      <c r="C11">
        <v>74</v>
      </c>
    </row>
    <row r="12" spans="1:16" x14ac:dyDescent="0.25">
      <c r="A12">
        <v>10</v>
      </c>
      <c r="B12">
        <v>118</v>
      </c>
      <c r="C12">
        <v>70</v>
      </c>
    </row>
    <row r="13" spans="1:16" x14ac:dyDescent="0.25">
      <c r="A13">
        <v>10.5</v>
      </c>
      <c r="B13">
        <v>114</v>
      </c>
      <c r="C13">
        <v>71</v>
      </c>
    </row>
    <row r="14" spans="1:16" x14ac:dyDescent="0.25">
      <c r="A14">
        <v>11</v>
      </c>
      <c r="B14">
        <v>110</v>
      </c>
      <c r="C14">
        <v>70</v>
      </c>
    </row>
    <row r="15" spans="1:16" x14ac:dyDescent="0.25">
      <c r="A15">
        <v>11.5</v>
      </c>
      <c r="B15">
        <v>107</v>
      </c>
      <c r="C15">
        <v>66</v>
      </c>
    </row>
    <row r="16" spans="1:16" x14ac:dyDescent="0.25">
      <c r="A16">
        <v>12</v>
      </c>
      <c r="B16">
        <v>102</v>
      </c>
      <c r="C16">
        <v>64</v>
      </c>
    </row>
    <row r="17" spans="1:3" x14ac:dyDescent="0.25">
      <c r="A17">
        <v>12.5</v>
      </c>
      <c r="B17">
        <v>100</v>
      </c>
      <c r="C17">
        <v>64</v>
      </c>
    </row>
    <row r="18" spans="1:3" x14ac:dyDescent="0.25">
      <c r="A18">
        <v>13</v>
      </c>
      <c r="B18">
        <v>96</v>
      </c>
      <c r="C18">
        <v>60</v>
      </c>
    </row>
    <row r="19" spans="1:3" x14ac:dyDescent="0.25">
      <c r="A19">
        <v>13.5</v>
      </c>
      <c r="B19">
        <v>93</v>
      </c>
      <c r="C19">
        <v>60</v>
      </c>
    </row>
    <row r="20" spans="1:3" x14ac:dyDescent="0.25">
      <c r="A20">
        <v>14</v>
      </c>
      <c r="B20">
        <v>91</v>
      </c>
      <c r="C20">
        <v>57</v>
      </c>
    </row>
    <row r="21" spans="1:3" x14ac:dyDescent="0.25">
      <c r="A21">
        <v>14.5</v>
      </c>
      <c r="B21">
        <v>87</v>
      </c>
      <c r="C21">
        <v>56</v>
      </c>
    </row>
    <row r="22" spans="1:3" x14ac:dyDescent="0.25">
      <c r="A22">
        <v>15</v>
      </c>
      <c r="B22">
        <v>86</v>
      </c>
      <c r="C22">
        <v>54</v>
      </c>
    </row>
    <row r="23" spans="1:3" x14ac:dyDescent="0.25">
      <c r="A23">
        <v>15.5</v>
      </c>
      <c r="B23">
        <v>82</v>
      </c>
      <c r="C23">
        <v>53</v>
      </c>
    </row>
    <row r="24" spans="1:3" x14ac:dyDescent="0.25">
      <c r="A24">
        <v>16</v>
      </c>
      <c r="B24">
        <v>82</v>
      </c>
      <c r="C24">
        <v>51</v>
      </c>
    </row>
    <row r="25" spans="1:3" x14ac:dyDescent="0.25">
      <c r="A25">
        <v>16.5</v>
      </c>
      <c r="B25">
        <v>79</v>
      </c>
      <c r="C25">
        <v>53</v>
      </c>
    </row>
    <row r="26" spans="1:3" x14ac:dyDescent="0.25">
      <c r="A26">
        <v>17</v>
      </c>
      <c r="B26">
        <v>77</v>
      </c>
      <c r="C26">
        <v>50</v>
      </c>
    </row>
    <row r="27" spans="1:3" x14ac:dyDescent="0.25">
      <c r="A27">
        <v>17.5</v>
      </c>
      <c r="B27">
        <v>76</v>
      </c>
      <c r="C27">
        <v>48</v>
      </c>
    </row>
    <row r="28" spans="1:3" x14ac:dyDescent="0.25">
      <c r="A28">
        <v>18</v>
      </c>
      <c r="B28">
        <v>73</v>
      </c>
      <c r="C28">
        <v>47</v>
      </c>
    </row>
    <row r="29" spans="1:3" x14ac:dyDescent="0.25">
      <c r="A29">
        <v>18.5</v>
      </c>
      <c r="B29">
        <v>70</v>
      </c>
      <c r="C29">
        <v>48</v>
      </c>
    </row>
    <row r="30" spans="1:3" x14ac:dyDescent="0.25">
      <c r="A30">
        <v>19</v>
      </c>
      <c r="B30">
        <v>68</v>
      </c>
      <c r="C30">
        <v>47</v>
      </c>
    </row>
    <row r="31" spans="1:3" x14ac:dyDescent="0.25">
      <c r="A31">
        <v>19.5</v>
      </c>
      <c r="B31">
        <v>68</v>
      </c>
      <c r="C31">
        <v>44</v>
      </c>
    </row>
    <row r="32" spans="1:3" x14ac:dyDescent="0.25">
      <c r="A32">
        <v>20</v>
      </c>
      <c r="B32">
        <v>66</v>
      </c>
      <c r="C32">
        <v>44</v>
      </c>
    </row>
    <row r="33" spans="1:3" x14ac:dyDescent="0.25">
      <c r="A33">
        <v>20.5</v>
      </c>
      <c r="B33">
        <v>66</v>
      </c>
      <c r="C33">
        <v>40</v>
      </c>
    </row>
    <row r="34" spans="1:3" x14ac:dyDescent="0.25">
      <c r="A34">
        <v>21</v>
      </c>
      <c r="B34">
        <v>64</v>
      </c>
      <c r="C34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3" sqref="F3"/>
    </sheetView>
  </sheetViews>
  <sheetFormatPr defaultRowHeight="15" x14ac:dyDescent="0.25"/>
  <cols>
    <col min="2" max="2" width="12.140625" bestFit="1" customWidth="1"/>
    <col min="3" max="3" width="11" bestFit="1" customWidth="1"/>
    <col min="4" max="4" width="14.71093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5</v>
      </c>
      <c r="B2">
        <v>52</v>
      </c>
      <c r="C2">
        <v>49</v>
      </c>
      <c r="D2">
        <f>C2+(A2)</f>
        <v>54</v>
      </c>
    </row>
    <row r="3" spans="1:4" x14ac:dyDescent="0.25">
      <c r="A3">
        <v>10</v>
      </c>
      <c r="B3">
        <v>44</v>
      </c>
      <c r="C3">
        <v>31</v>
      </c>
      <c r="D3">
        <f>C3+A3</f>
        <v>41</v>
      </c>
    </row>
    <row r="4" spans="1:4" x14ac:dyDescent="0.25">
      <c r="A4">
        <v>15</v>
      </c>
      <c r="B4">
        <v>45</v>
      </c>
      <c r="C4">
        <v>22</v>
      </c>
      <c r="D4">
        <f t="shared" ref="D4:D5" si="0">C4+A4</f>
        <v>37</v>
      </c>
    </row>
    <row r="5" spans="1:4" x14ac:dyDescent="0.25">
      <c r="A5">
        <v>20</v>
      </c>
      <c r="B5">
        <v>50</v>
      </c>
      <c r="C5">
        <v>18</v>
      </c>
      <c r="D5">
        <f t="shared" si="0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4" sqref="E4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12.140625" bestFit="1" customWidth="1"/>
  </cols>
  <sheetData>
    <row r="1" spans="1:5" x14ac:dyDescent="0.25">
      <c r="A1" t="s">
        <v>7</v>
      </c>
      <c r="B1" t="s">
        <v>5</v>
      </c>
      <c r="C1" t="s">
        <v>4</v>
      </c>
      <c r="E1" t="s">
        <v>4</v>
      </c>
    </row>
    <row r="2" spans="1:5" x14ac:dyDescent="0.25">
      <c r="A2">
        <v>20</v>
      </c>
      <c r="B2">
        <f>DEGREES(ATAN(7/A2))</f>
        <v>19.290046219188735</v>
      </c>
      <c r="C2">
        <v>45</v>
      </c>
      <c r="D2">
        <f>C2-B2</f>
        <v>25.709953780811265</v>
      </c>
      <c r="E2">
        <f>B2+25.70995</f>
        <v>44.999996219188731</v>
      </c>
    </row>
    <row r="3" spans="1:5" x14ac:dyDescent="0.25">
      <c r="A3">
        <v>18</v>
      </c>
      <c r="B3">
        <f t="shared" ref="B3:B11" si="0">DEGREES(ATAN(7/A3))</f>
        <v>21.250505507133241</v>
      </c>
      <c r="E3">
        <f t="shared" ref="E3:E11" si="1">B3+25.70995</f>
        <v>46.96045550713324</v>
      </c>
    </row>
    <row r="4" spans="1:5" x14ac:dyDescent="0.25">
      <c r="A4">
        <v>16</v>
      </c>
      <c r="B4">
        <f t="shared" si="0"/>
        <v>23.629377730656817</v>
      </c>
      <c r="E4">
        <f t="shared" si="1"/>
        <v>49.339327730656819</v>
      </c>
    </row>
    <row r="5" spans="1:5" x14ac:dyDescent="0.25">
      <c r="A5">
        <v>14</v>
      </c>
      <c r="B5">
        <f t="shared" si="0"/>
        <v>26.56505117707799</v>
      </c>
      <c r="E5">
        <f t="shared" si="1"/>
        <v>52.275001177077989</v>
      </c>
    </row>
    <row r="6" spans="1:5" x14ac:dyDescent="0.25">
      <c r="A6">
        <v>12</v>
      </c>
      <c r="B6">
        <f t="shared" si="0"/>
        <v>30.256437163529263</v>
      </c>
      <c r="E6">
        <f t="shared" si="1"/>
        <v>55.966387163529262</v>
      </c>
    </row>
    <row r="7" spans="1:5" x14ac:dyDescent="0.25">
      <c r="A7">
        <v>10</v>
      </c>
      <c r="B7">
        <f t="shared" si="0"/>
        <v>34.992020198558663</v>
      </c>
      <c r="E7">
        <f t="shared" si="1"/>
        <v>60.701970198558662</v>
      </c>
    </row>
    <row r="8" spans="1:5" x14ac:dyDescent="0.25">
      <c r="A8">
        <v>8</v>
      </c>
      <c r="B8">
        <f t="shared" si="0"/>
        <v>41.185925165709648</v>
      </c>
      <c r="E8">
        <f t="shared" si="1"/>
        <v>66.89587516570964</v>
      </c>
    </row>
    <row r="9" spans="1:5" x14ac:dyDescent="0.25">
      <c r="A9">
        <v>6</v>
      </c>
      <c r="B9">
        <f t="shared" si="0"/>
        <v>49.398705354995535</v>
      </c>
      <c r="E9">
        <f t="shared" si="1"/>
        <v>75.108655354995534</v>
      </c>
    </row>
    <row r="10" spans="1:5" x14ac:dyDescent="0.25">
      <c r="A10">
        <v>4</v>
      </c>
      <c r="B10">
        <f t="shared" si="0"/>
        <v>60.255118703057782</v>
      </c>
      <c r="E10">
        <f t="shared" si="1"/>
        <v>85.965068703057781</v>
      </c>
    </row>
    <row r="11" spans="1:5" x14ac:dyDescent="0.25">
      <c r="A11">
        <v>2</v>
      </c>
      <c r="B11">
        <f t="shared" si="0"/>
        <v>74.054604099077153</v>
      </c>
      <c r="E11">
        <f t="shared" si="1"/>
        <v>99.764554099077145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MHSFIRST TeamOneSixSix</cp:lastModifiedBy>
  <dcterms:created xsi:type="dcterms:W3CDTF">2016-02-03T01:23:33Z</dcterms:created>
  <dcterms:modified xsi:type="dcterms:W3CDTF">2016-03-23T00:39:09Z</dcterms:modified>
</cp:coreProperties>
</file>