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stix-validator\examples\stix\"/>
    </mc:Choice>
  </mc:AlternateContent>
  <bookViews>
    <workbookView xWindow="0" yWindow="0" windowWidth="16380" windowHeight="8190" tabRatio="680" activeTab="8"/>
  </bookViews>
  <sheets>
    <sheet name="Overview" sheetId="1" r:id="rId1"/>
    <sheet name="STIX Package" sheetId="2" r:id="rId2"/>
    <sheet name="STIX Header" sheetId="3" r:id="rId3"/>
    <sheet name="TTP" sheetId="4" r:id="rId4"/>
    <sheet name="Email Message Object" sheetId="11" r:id="rId5"/>
    <sheet name="Domain Object" sheetId="10" r:id="rId6"/>
    <sheet name="Indicator" sheetId="5" r:id="rId7"/>
    <sheet name="Namespaces" sheetId="6" r:id="rId8"/>
    <sheet name="Instance Mapping" sheetId="7" r:id="rId9"/>
  </sheets>
  <calcPr calcId="152511" concurrentCalc="0"/>
</workbook>
</file>

<file path=xl/calcChain.xml><?xml version="1.0" encoding="utf-8"?>
<calcChain xmlns="http://schemas.openxmlformats.org/spreadsheetml/2006/main">
  <c r="A5" i="6" l="1"/>
  <c r="A4" i="6"/>
  <c r="A3" i="6"/>
  <c r="A2" i="6"/>
</calcChain>
</file>

<file path=xl/sharedStrings.xml><?xml version="1.0" encoding="utf-8"?>
<sst xmlns="http://schemas.openxmlformats.org/spreadsheetml/2006/main" count="616" uniqueCount="308">
  <si>
    <t>Profile Information</t>
  </si>
  <si>
    <t>CybOX Objects</t>
  </si>
  <si>
    <t>Legend</t>
  </si>
  <si>
    <t>Indicator</t>
  </si>
  <si>
    <t>API Object</t>
  </si>
  <si>
    <t>Observable</t>
  </si>
  <si>
    <t>Account Object</t>
  </si>
  <si>
    <t>TTP</t>
  </si>
  <si>
    <t>Address Object</t>
  </si>
  <si>
    <t>Contact: The MITRE Corporation (stix@mitre.org)</t>
  </si>
  <si>
    <t>Course of Action</t>
  </si>
  <si>
    <t>Artifact Object</t>
  </si>
  <si>
    <t>Incident</t>
  </si>
  <si>
    <t>Code Object</t>
  </si>
  <si>
    <t>Distribution: Public</t>
  </si>
  <si>
    <t>Exploit Target</t>
  </si>
  <si>
    <t>Custom Object</t>
  </si>
  <si>
    <t>Threat Actor</t>
  </si>
  <si>
    <t>DNS Cache Object</t>
  </si>
  <si>
    <t>Campaign</t>
  </si>
  <si>
    <t>DNS Query Object</t>
  </si>
  <si>
    <t>DNS Record Object</t>
  </si>
  <si>
    <t>Device Object</t>
  </si>
  <si>
    <t>Disk Object</t>
  </si>
  <si>
    <t>STIX Features</t>
  </si>
  <si>
    <t>Disk Partition Object</t>
  </si>
  <si>
    <t>Email Message Object</t>
  </si>
  <si>
    <t>CybOX Features</t>
  </si>
  <si>
    <t>File Object</t>
  </si>
  <si>
    <t>GUI Dialogbox Object</t>
  </si>
  <si>
    <t>STIX Vocabularies</t>
  </si>
  <si>
    <t>GUI Object</t>
  </si>
  <si>
    <t>PackageIntentVocab-1.0</t>
  </si>
  <si>
    <t>GUI Window Object</t>
  </si>
  <si>
    <t>HighMediumLowVocab-1.0</t>
  </si>
  <si>
    <t>HTTP Session Object</t>
  </si>
  <si>
    <t>Library Object</t>
  </si>
  <si>
    <t>CybOX Vocabularies</t>
  </si>
  <si>
    <t>Link Object</t>
  </si>
  <si>
    <t>Linux Package Object</t>
  </si>
  <si>
    <t>Memory Object</t>
  </si>
  <si>
    <t>Mutex Object</t>
  </si>
  <si>
    <t>Network Connection Object</t>
  </si>
  <si>
    <t>Network Flow Object</t>
  </si>
  <si>
    <t>Network Packet Object</t>
  </si>
  <si>
    <t>Network Route Entry Object</t>
  </si>
  <si>
    <t>Network Route Object</t>
  </si>
  <si>
    <t>Network Socket Object</t>
  </si>
  <si>
    <t>Network Subnet Object</t>
  </si>
  <si>
    <t>Pipe Object</t>
  </si>
  <si>
    <t>Port Object</t>
  </si>
  <si>
    <t>Process Object</t>
  </si>
  <si>
    <t>Product Object</t>
  </si>
  <si>
    <t>Semaphore Object</t>
  </si>
  <si>
    <t>Socket Address Object</t>
  </si>
  <si>
    <t>System Object</t>
  </si>
  <si>
    <t>URI Object</t>
  </si>
  <si>
    <t>Unix File Object</t>
  </si>
  <si>
    <t>Unix Network Route Entry Object</t>
  </si>
  <si>
    <t>Unix Pipe Object</t>
  </si>
  <si>
    <t>Unix Process Object</t>
  </si>
  <si>
    <t>Unix User Account Object</t>
  </si>
  <si>
    <t>Unix Volume Object</t>
  </si>
  <si>
    <t>User Account Object</t>
  </si>
  <si>
    <t>User Session Object</t>
  </si>
  <si>
    <t>Volume Object</t>
  </si>
  <si>
    <t>Whois Object</t>
  </si>
  <si>
    <t>Win Computer Account Object</t>
  </si>
  <si>
    <t>Win Critical Section Object</t>
  </si>
  <si>
    <t>Win Driver Object</t>
  </si>
  <si>
    <t>Win Event Log Object</t>
  </si>
  <si>
    <t>Win Event Object</t>
  </si>
  <si>
    <t>Win Executable File Object</t>
  </si>
  <si>
    <t>Win File Object</t>
  </si>
  <si>
    <t>Win Handle Object</t>
  </si>
  <si>
    <t>Win Kernel Hook Object</t>
  </si>
  <si>
    <t>Win Kernel Object</t>
  </si>
  <si>
    <t>Win Mailslot Object</t>
  </si>
  <si>
    <t>Win Memory Page Region Object</t>
  </si>
  <si>
    <t>Win Mutex Object</t>
  </si>
  <si>
    <t>Win Network Route Entry Object</t>
  </si>
  <si>
    <t>Win Network Share Object</t>
  </si>
  <si>
    <t>Win Pipe Object</t>
  </si>
  <si>
    <t>Win Prefetch Object</t>
  </si>
  <si>
    <t>Win Process Object</t>
  </si>
  <si>
    <t>Win Registry Key Object</t>
  </si>
  <si>
    <t>Win Semaphore Object</t>
  </si>
  <si>
    <t>Win Service Object</t>
  </si>
  <si>
    <t>Win System Object</t>
  </si>
  <si>
    <t>Win System Restore Object</t>
  </si>
  <si>
    <t>Win Task Object</t>
  </si>
  <si>
    <t>Win Thread Object</t>
  </si>
  <si>
    <t>Win User Account Object</t>
  </si>
  <si>
    <t>Win Volume Object</t>
  </si>
  <si>
    <t>Win Waitable Timer Object</t>
  </si>
  <si>
    <t>X509 Certificate Object</t>
  </si>
  <si>
    <t>Field (Attributes prefixed with @)</t>
  </si>
  <si>
    <t>Occurrence</t>
  </si>
  <si>
    <t>Type</t>
  </si>
  <si>
    <t>Implementation(s), if undefined</t>
  </si>
  <si>
    <t>Value(s)</t>
  </si>
  <si>
    <t>STIXType</t>
  </si>
  <si>
    <t>STIX_Header</t>
  </si>
  <si>
    <t>stix:STIXHeaderType</t>
  </si>
  <si>
    <t>Observables</t>
  </si>
  <si>
    <t>cybox:ObservablesType</t>
  </si>
  <si>
    <t>Indicators</t>
  </si>
  <si>
    <t>stix:IndicatorsType</t>
  </si>
  <si>
    <t>TTPs</t>
  </si>
  <si>
    <t>stix:TTPsType</t>
  </si>
  <si>
    <t>Exploit_Targets</t>
  </si>
  <si>
    <t>stixCommon:ExploitTargetsType</t>
  </si>
  <si>
    <t>Incidents</t>
  </si>
  <si>
    <t>stix:IncidentsType</t>
  </si>
  <si>
    <t>Courses_Of_Action</t>
  </si>
  <si>
    <t>stix:CoursesOfActionType</t>
  </si>
  <si>
    <t>Campaigns</t>
  </si>
  <si>
    <t>stix:CampaignsType</t>
  </si>
  <si>
    <t>Threat_Actors</t>
  </si>
  <si>
    <t>stix:ThreatActorsType</t>
  </si>
  <si>
    <t>@id</t>
  </si>
  <si>
    <t>xs:QName</t>
  </si>
  <si>
    <t>@idref</t>
  </si>
  <si>
    <t>@version</t>
  </si>
  <si>
    <t>stix:STIXPackageVersionEnum</t>
  </si>
  <si>
    <t>TTPsType</t>
  </si>
  <si>
    <t>stixCommon:TTPBaseType</t>
  </si>
  <si>
    <t>STIXHeaderType</t>
  </si>
  <si>
    <t>Title</t>
  </si>
  <si>
    <t>xs:string</t>
  </si>
  <si>
    <t>Package_Intent</t>
  </si>
  <si>
    <t>stixCommon:ControlledVocabularyStringType</t>
  </si>
  <si>
    <t>stixVocabs:PackageIntentVocab-1.0</t>
  </si>
  <si>
    <t>Indicators - Phishing, Indicators</t>
  </si>
  <si>
    <t>Description</t>
  </si>
  <si>
    <t>stixCommon:StructuredTextType</t>
  </si>
  <si>
    <t>Handling</t>
  </si>
  <si>
    <t>marking:MarkingType</t>
  </si>
  <si>
    <t>Information_Source</t>
  </si>
  <si>
    <t>stixCommon:InformationSourceType</t>
  </si>
  <si>
    <t>IndicatorType</t>
  </si>
  <si>
    <t>Alternative_ID</t>
  </si>
  <si>
    <t>Valid_Time_Position</t>
  </si>
  <si>
    <t>indicator:ValidTimeType</t>
  </si>
  <si>
    <t>cybox:ObservableType</t>
  </si>
  <si>
    <t>Composite_Indicator_Expression</t>
  </si>
  <si>
    <t>indicator:CompositeIndicatorExpressionType</t>
  </si>
  <si>
    <t>Indicated_TTP</t>
  </si>
  <si>
    <t>stixCommon:RelatedTTPType</t>
  </si>
  <si>
    <t>Kill_Chain_Phases</t>
  </si>
  <si>
    <t>stixCommon:KillChainPhasesReferenceType</t>
  </si>
  <si>
    <t>Test_Mechanisms</t>
  </si>
  <si>
    <t>indicator:TestMechanismsType</t>
  </si>
  <si>
    <t>Likely_Impact</t>
  </si>
  <si>
    <t>stixCommon:StatementType</t>
  </si>
  <si>
    <t>Suggested_COAs</t>
  </si>
  <si>
    <t>indicator:SuggestedCOAsType</t>
  </si>
  <si>
    <t>Confidence</t>
  </si>
  <si>
    <t>stixCommon:ConfidenceType</t>
  </si>
  <si>
    <t>Sightings</t>
  </si>
  <si>
    <t>indicator:SightingsType</t>
  </si>
  <si>
    <t>Related_Indicators</t>
  </si>
  <si>
    <t>indicator:RelatedIndicatorsType</t>
  </si>
  <si>
    <t>Producer</t>
  </si>
  <si>
    <t>indicator:IndicatorVersionType</t>
  </si>
  <si>
    <t>@negate</t>
  </si>
  <si>
    <t>xs:boolean</t>
  </si>
  <si>
    <t>CybOX Object</t>
  </si>
  <si>
    <t>Properties</t>
  </si>
  <si>
    <t>cybox:ObjectPropertiesType</t>
  </si>
  <si>
    <t>DomainNameObj:DomainNameObjectType, FileObj:FileObjectType, AddressObject:AddressObjectType, EmailMessageObj:EmailMessageObjectType</t>
  </si>
  <si>
    <t>Namespace</t>
  </si>
  <si>
    <t>Alias</t>
  </si>
  <si>
    <t>xsi</t>
  </si>
  <si>
    <t>stix</t>
  </si>
  <si>
    <t>stixCommon</t>
  </si>
  <si>
    <t>stixVocabs</t>
  </si>
  <si>
    <t>http://stix.mitre.org/TTP-1</t>
  </si>
  <si>
    <t>ttp</t>
  </si>
  <si>
    <t>http://stix.mitre.org/Incident-1</t>
  </si>
  <si>
    <t>incident</t>
  </si>
  <si>
    <t>http://cybox.mitre.org/cybox-2</t>
  </si>
  <si>
    <t>cybox</t>
  </si>
  <si>
    <t>http://stix.mitre.org/Indicator-2</t>
  </si>
  <si>
    <t>indicator</t>
  </si>
  <si>
    <t>Type Label</t>
  </si>
  <si>
    <t>Instance Selectors</t>
  </si>
  <si>
    <t>Type Namespace</t>
  </si>
  <si>
    <t>stix:STIX_Package, stix:Package</t>
  </si>
  <si>
    <t>http://stix.mitre.org/stix-1</t>
  </si>
  <si>
    <t>stix:STIX_Header</t>
  </si>
  <si>
    <t>stix:TTP, stixCommon:TTP</t>
  </si>
  <si>
    <t>stix:STIX_Package/stix:TTPs</t>
  </si>
  <si>
    <t>cybox:Object</t>
  </si>
  <si>
    <t>stix:Indicator</t>
  </si>
  <si>
    <t>@apply_condition</t>
  </si>
  <si>
    <t>Value</t>
  </si>
  <si>
    <t>DomainNameObj:Value</t>
  </si>
  <si>
    <t>DomainNameObject:Value</t>
  </si>
  <si>
    <t>http://cybox.mitre.org/objects#DomainNameObject-1</t>
  </si>
  <si>
    <t>DomainNameObj</t>
  </si>
  <si>
    <t>@is_case_sensitive</t>
  </si>
  <si>
    <t>true</t>
  </si>
  <si>
    <t>DomainNameObject</t>
  </si>
  <si>
    <t>cybox:Properties[@xsi:type="DomainNameObj:DomainNameObjectType"]</t>
  </si>
  <si>
    <t>www.example.com</t>
  </si>
  <si>
    <t>EmailMessageObject:Header</t>
  </si>
  <si>
    <t>From</t>
  </si>
  <si>
    <t>Subject</t>
  </si>
  <si>
    <t>Free Face Enlargement Pills!</t>
  </si>
  <si>
    <t>EmailMessageObj:Header</t>
  </si>
  <si>
    <t>http://cybox.mitre.org/objects#EmailMessageObject-2</t>
  </si>
  <si>
    <t>EmailMessageObj</t>
  </si>
  <si>
    <t>ANY</t>
  </si>
  <si>
    <t>Title: Simple Indicator Sharing Profile</t>
  </si>
  <si>
    <t>Status: DRAFT</t>
  </si>
  <si>
    <t>MUST</t>
  </si>
  <si>
    <t>Version: 0.2</t>
  </si>
  <si>
    <t>SHOULD</t>
  </si>
  <si>
    <t>MAY</t>
  </si>
  <si>
    <t>SHOULD NOT</t>
  </si>
  <si>
    <t/>
  </si>
  <si>
    <t>MUST NOT</t>
  </si>
  <si>
    <t>Community consensus SISP.</t>
  </si>
  <si>
    <t>Summary</t>
  </si>
  <si>
    <t>(set manually and not used for validation)</t>
  </si>
  <si>
    <t>STIX Components</t>
  </si>
  <si>
    <t>STIX Extensions</t>
  </si>
  <si>
    <t>CAPEC</t>
  </si>
  <si>
    <t>CIQ Address</t>
  </si>
  <si>
    <t>CIQ Identity</t>
  </si>
  <si>
    <t>CVRF</t>
  </si>
  <si>
    <t>Generic Structured COA</t>
  </si>
  <si>
    <t>Generic Test Mechanism</t>
  </si>
  <si>
    <t>MAEC</t>
  </si>
  <si>
    <t>OVAL</t>
  </si>
  <si>
    <t>OpenIOC</t>
  </si>
  <si>
    <t>SNORT</t>
  </si>
  <si>
    <t>Simple Marking</t>
  </si>
  <si>
    <t>TLP</t>
  </si>
  <si>
    <t>Terms of Use</t>
  </si>
  <si>
    <t>YARA</t>
  </si>
  <si>
    <t>Markup in Structured Text</t>
  </si>
  <si>
    <t>Relationships</t>
  </si>
  <si>
    <t>AssetTypeVocab-1.0</t>
  </si>
  <si>
    <t>AttackerInfrastructureTypeVocab-1.0</t>
  </si>
  <si>
    <t>AttackerToolTypeVocab-1.0</t>
  </si>
  <si>
    <t>AvailabilityLossTypeVocab-1.0</t>
  </si>
  <si>
    <t>AvailabilityLossTypeVocab-1.1.1</t>
  </si>
  <si>
    <t>COAStageVocab-1.0</t>
  </si>
  <si>
    <t>CampaignStatusVocab-1.0</t>
  </si>
  <si>
    <t>CourseOfActionTypeVocab-1.0</t>
  </si>
  <si>
    <t>DiscoveryMethodVocab-1.0</t>
  </si>
  <si>
    <t>ImpactQualificationVocab-1.0</t>
  </si>
  <si>
    <t>ImpactRatingVocab-1.0</t>
  </si>
  <si>
    <t>IncidentCategoryVocab-1.0</t>
  </si>
  <si>
    <t>IncidentEffectVocab-1.0</t>
  </si>
  <si>
    <t>IncidentStatusVocab-1.0</t>
  </si>
  <si>
    <t>IndicatorTypeVocab-1.0</t>
  </si>
  <si>
    <t>IndicatorTypeVocab-1.1</t>
  </si>
  <si>
    <t>InformationSourceRoleVocab-1.0</t>
  </si>
  <si>
    <t>InformationTypeVocab-1.0</t>
  </si>
  <si>
    <t>IntendedEffectVocab-1.0</t>
  </si>
  <si>
    <t>LocationClassVocab-1.0</t>
  </si>
  <si>
    <t>LossDurationVocab-1.0</t>
  </si>
  <si>
    <t>LossPropertyVocab-1.0</t>
  </si>
  <si>
    <t>MalwareTypeVocab-1.0</t>
  </si>
  <si>
    <t>ManagementClassVocab-1.0</t>
  </si>
  <si>
    <t>MotivationVocab-1.0</t>
  </si>
  <si>
    <t>MotivationVocab-1.0.1</t>
  </si>
  <si>
    <t>MotivationVocab-1.1</t>
  </si>
  <si>
    <t>OwnershipClassVocab-1.0</t>
  </si>
  <si>
    <t>PlanningAndOperationalSupportVocab-1.0</t>
  </si>
  <si>
    <t>PlanningAndOperationalSupportVocab-1.0.1</t>
  </si>
  <si>
    <t>SecurityCompromiseVocab-1.0</t>
  </si>
  <si>
    <t>SystemTypeVocab-1.0</t>
  </si>
  <si>
    <t>ThreatActorSophisticationVocab-1.0</t>
  </si>
  <si>
    <t>ThreatActorTypeVocab-1.0</t>
  </si>
  <si>
    <t>Composite Observable</t>
  </si>
  <si>
    <t>Event</t>
  </si>
  <si>
    <t>Object</t>
  </si>
  <si>
    <t>ActionArgumentNameVocab-1.0</t>
  </si>
  <si>
    <t>ActionNameVocab-1.0</t>
  </si>
  <si>
    <t>ActionNameVocab-1.1</t>
  </si>
  <si>
    <t>ActionObjectAssociationTypeVocab-1.0</t>
  </si>
  <si>
    <t>ActionRelationshipTypeVocab-1.0</t>
  </si>
  <si>
    <t>ActionTypeVocab-1.0</t>
  </si>
  <si>
    <t>CharacterEncodingVocab-1.0</t>
  </si>
  <si>
    <t>EventTypeVocab-1.0</t>
  </si>
  <si>
    <t>EventTypeVocab-1.0.1</t>
  </si>
  <si>
    <t>HashNameVocab-1.0</t>
  </si>
  <si>
    <t>InformationSourceTypeVocab-1.0</t>
  </si>
  <si>
    <t>ObjectRelationshipVocab-1.0</t>
  </si>
  <si>
    <t>ObjectRelationshipVocab-1.1</t>
  </si>
  <si>
    <t>ObjectStateVocab-1.0</t>
  </si>
  <si>
    <t>ToolTypeVocab-1.0</t>
  </si>
  <si>
    <t>ToolTypeVocab-1.1</t>
  </si>
  <si>
    <t>ARP Cache Object</t>
  </si>
  <si>
    <t>AS Object</t>
  </si>
  <si>
    <t>Archive File Object</t>
  </si>
  <si>
    <t>Domain Name Object</t>
  </si>
  <si>
    <t>Hostname Object</t>
  </si>
  <si>
    <t>Image File Object</t>
  </si>
  <si>
    <t>PDF File Object</t>
  </si>
  <si>
    <t>SMS Message Object</t>
  </si>
  <si>
    <t>URL History Object</t>
  </si>
  <si>
    <t>Win Filemapping Object</t>
  </si>
  <si>
    <t>1.0.1, 1.1, 1.1.1,1.2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</si>
</sst>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color rgb="FF000000"/>
      <name val="Arial"/>
      <family val="2"/>
      <charset val="1"/>
    </font>
    <font>
      <sz val="11"/>
      <color rgb="FF9C6500"/>
      <name val="Calibri"/>
      <family val="2"/>
      <charset val="1"/>
    </font>
    <font>
      <b/>
      <sz val="15"/>
      <color rgb="FF1F497D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16365C"/>
      <name val="Calibri"/>
      <family val="1"/>
      <charset val="1"/>
    </font>
    <font>
      <b/>
      <sz val="11"/>
      <color rgb="FFFFFFFF"/>
      <name val="Arial"/>
      <family val="2"/>
      <charset val="1"/>
    </font>
    <font>
      <u/>
      <sz val="11"/>
      <color rgb="FF0000FF"/>
      <name val="Calibri"/>
      <family val="2"/>
      <charset val="1"/>
    </font>
    <font>
      <u/>
      <sz val="10"/>
      <color rgb="FF0000FF"/>
      <name val="Arial"/>
      <family val="2"/>
      <charset val="1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rgb="FF1F497D"/>
      <name val="Calibri"/>
      <family val="1"/>
    </font>
    <font>
      <b/>
      <sz val="14"/>
      <name val="Calibri"/>
      <family val="1"/>
    </font>
    <font>
      <sz val="11"/>
      <name val="Calibri"/>
      <family val="1"/>
    </font>
    <font>
      <sz val="11"/>
      <color rgb="FF16365C"/>
      <name val="Calibri"/>
      <family val="1"/>
    </font>
    <font>
      <sz val="11"/>
      <color rgb="FF006100"/>
      <name val="Calibri"/>
      <family val="1"/>
    </font>
    <font>
      <sz val="11"/>
      <color rgb="FF9C6500"/>
      <name val="Calibri"/>
      <family val="1"/>
    </font>
    <font>
      <sz val="11"/>
      <color rgb="FF833C0C"/>
      <name val="Calibri"/>
      <family val="1"/>
    </font>
    <font>
      <sz val="11"/>
      <color rgb="FF9C0006"/>
      <name val="Calibri"/>
      <family val="1"/>
    </font>
    <font>
      <b/>
      <sz val="13"/>
      <color rgb="FFFFFFFF"/>
      <name val="Calibri"/>
      <family val="1"/>
    </font>
  </fonts>
  <fills count="12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C7CE"/>
        <bgColor rgb="FFDDDDDD"/>
      </patternFill>
    </fill>
    <fill>
      <patternFill patternType="solid">
        <fgColor rgb="FF95B3D7"/>
        <bgColor rgb="FF9999FF"/>
      </patternFill>
    </fill>
    <fill>
      <patternFill patternType="solid">
        <fgColor rgb="FF000000"/>
        <bgColor rgb="FF003300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95B3D7"/>
      </patternFill>
    </fill>
    <fill>
      <patternFill patternType="solid">
        <fgColor rgb="FFFF9900"/>
      </patternFill>
    </fill>
    <fill>
      <patternFill patternType="solid">
        <fgColor rgb="FF000000"/>
      </patternFill>
    </fill>
  </fills>
  <borders count="9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/>
      <right/>
      <top style="thick">
        <color rgb="FF4F81BD"/>
      </top>
      <bottom/>
      <diagonal/>
    </border>
    <border>
      <left style="hair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rgb="FFDDDDDD"/>
      </left>
      <right/>
      <top style="thick">
        <color rgb="FF4F81BD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DDDDDD"/>
      </left>
      <right/>
      <top style="medium">
        <color rgb="FFDDDDDD"/>
      </top>
      <bottom/>
      <diagonal/>
    </border>
  </borders>
  <cellStyleXfs count="5">
    <xf numFmtId="0" fontId="0" fillId="0" borderId="0"/>
    <xf numFmtId="0" fontId="9" fillId="6" borderId="0" applyNumberFormat="0" applyBorder="0" applyAlignment="0" applyProtection="0"/>
    <xf numFmtId="0" fontId="8" fillId="0" borderId="0"/>
    <xf numFmtId="0" fontId="1" fillId="2" borderId="0"/>
    <xf numFmtId="0" fontId="10" fillId="7" borderId="0" applyNumberFormat="0" applyBorder="0" applyAlignment="0" applyProtection="0"/>
  </cellStyleXfs>
  <cellXfs count="36">
    <xf numFmtId="0" fontId="0" fillId="0" borderId="0" xfId="0"/>
    <xf numFmtId="0" fontId="2" fillId="0" borderId="1" xfId="0" applyFont="1" applyBorder="1"/>
    <xf numFmtId="0" fontId="3" fillId="0" borderId="0" xfId="0" applyFont="1"/>
    <xf numFmtId="0" fontId="5" fillId="4" borderId="0" xfId="0" applyFont="1" applyFill="1"/>
    <xf numFmtId="49" fontId="3" fillId="0" borderId="3" xfId="0" applyNumberFormat="1" applyFont="1" applyBorder="1"/>
    <xf numFmtId="49" fontId="3" fillId="0" borderId="0" xfId="0" applyNumberFormat="1" applyFont="1"/>
    <xf numFmtId="49" fontId="2" fillId="0" borderId="1" xfId="0" applyNumberFormat="1" applyFont="1" applyBorder="1" applyAlignment="1">
      <alignment wrapText="1"/>
    </xf>
    <xf numFmtId="49" fontId="2" fillId="0" borderId="1" xfId="0" applyNumberFormat="1" applyFont="1" applyBorder="1"/>
    <xf numFmtId="49" fontId="2" fillId="0" borderId="1" xfId="3" applyNumberFormat="1" applyFont="1" applyFill="1" applyBorder="1" applyAlignment="1" applyProtection="1"/>
    <xf numFmtId="49" fontId="2" fillId="0" borderId="4" xfId="0" applyNumberFormat="1" applyFont="1" applyBorder="1"/>
    <xf numFmtId="0" fontId="6" fillId="5" borderId="5" xfId="0" applyFont="1" applyFill="1" applyBorder="1" applyAlignment="1">
      <alignment horizontal="left" vertical="top" wrapText="1"/>
    </xf>
    <xf numFmtId="0" fontId="3" fillId="0" borderId="2" xfId="0" applyFont="1" applyBorder="1"/>
    <xf numFmtId="49" fontId="1" fillId="2" borderId="6" xfId="0" applyNumberFormat="1" applyFont="1" applyFill="1" applyBorder="1" applyAlignment="1">
      <alignment horizontal="left" vertical="top" wrapText="1"/>
    </xf>
    <xf numFmtId="49" fontId="4" fillId="3" borderId="7" xfId="0" applyNumberFormat="1" applyFont="1" applyFill="1" applyBorder="1" applyAlignment="1">
      <alignment horizontal="left" vertical="top" wrapText="1"/>
    </xf>
    <xf numFmtId="0" fontId="3" fillId="0" borderId="6" xfId="0" applyFont="1" applyBorder="1"/>
    <xf numFmtId="49" fontId="4" fillId="3" borderId="6" xfId="0" applyNumberFormat="1" applyFont="1" applyFill="1" applyBorder="1" applyAlignment="1">
      <alignment horizontal="left" vertical="top" wrapText="1"/>
    </xf>
    <xf numFmtId="0" fontId="6" fillId="5" borderId="8" xfId="0" applyFont="1" applyFill="1" applyBorder="1" applyAlignment="1">
      <alignment horizontal="left" vertical="top" wrapText="1"/>
    </xf>
    <xf numFmtId="0" fontId="1" fillId="2" borderId="8" xfId="3" applyFont="1" applyBorder="1" applyAlignment="1" applyProtection="1">
      <alignment horizontal="left" vertical="top" wrapText="1"/>
    </xf>
    <xf numFmtId="0" fontId="4" fillId="3" borderId="8" xfId="3" applyFont="1" applyFill="1" applyBorder="1" applyAlignment="1" applyProtection="1">
      <alignment horizontal="left" vertical="top" wrapText="1"/>
    </xf>
    <xf numFmtId="0" fontId="7" fillId="0" borderId="0" xfId="0" applyFont="1"/>
    <xf numFmtId="0" fontId="8" fillId="0" borderId="0" xfId="2" applyFont="1" applyBorder="1" applyAlignment="1" applyProtection="1"/>
    <xf numFmtId="49" fontId="9" fillId="6" borderId="0" xfId="1" applyNumberFormat="1"/>
    <xf numFmtId="0" fontId="8" fillId="0" borderId="0" xfId="2"/>
    <xf numFmtId="0" fontId="0" fillId="0" borderId="0" xfId="0" quotePrefix="1"/>
    <xf numFmtId="0" fontId="11" fillId="0" borderId="1" xfId="0" applyFont="1" applyBorder="1"/>
    <xf numFmtId="0" fontId="12" fillId="0" borderId="0" xfId="0" applyFont="1"/>
    <xf numFmtId="0" fontId="13" fillId="0" borderId="0" xfId="0" applyFont="1"/>
    <xf numFmtId="0" fontId="14" fillId="9" borderId="0" xfId="0" applyFont="1" applyFill="1"/>
    <xf numFmtId="0" fontId="15" fillId="7" borderId="0" xfId="0" applyFont="1" applyFill="1"/>
    <xf numFmtId="0" fontId="16" fillId="6" borderId="0" xfId="0" applyFont="1" applyFill="1"/>
    <xf numFmtId="0" fontId="17" fillId="10" borderId="0" xfId="0" applyFont="1" applyFill="1"/>
    <xf numFmtId="0" fontId="18" fillId="8" borderId="0" xfId="0" applyFont="1" applyFill="1"/>
    <xf numFmtId="0" fontId="19" fillId="11" borderId="0" xfId="0" applyFont="1" applyFill="1"/>
    <xf numFmtId="0" fontId="13" fillId="0" borderId="0" xfId="0" applyFont="1" applyFill="1"/>
    <xf numFmtId="0" fontId="10" fillId="7" borderId="0" xfId="4"/>
    <xf numFmtId="0" fontId="13" fillId="0" borderId="0" xfId="0" applyFont="1" applyAlignment="1">
      <alignment horizontal="left" vertical="top" wrapText="1"/>
    </xf>
  </cellXfs>
  <cellStyles count="5">
    <cellStyle name="Good" xfId="4" builtinId="26"/>
    <cellStyle name="Hyperlink" xfId="2" builtinId="8"/>
    <cellStyle name="Neutral" xfId="1" builtinId="28"/>
    <cellStyle name="Normal" xfId="0" builtinId="0"/>
    <cellStyle name="TableStyleLight1" xfId="3"/>
  </cellStyles>
  <dxfs count="90"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5B3D7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6365C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xample.com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cybox.mitre.org/cybox-2" TargetMode="External"/><Relationship Id="rId2" Type="http://schemas.openxmlformats.org/officeDocument/2006/relationships/hyperlink" Target="http://stix.mitre.org/Incident-1" TargetMode="External"/><Relationship Id="rId1" Type="http://schemas.openxmlformats.org/officeDocument/2006/relationships/hyperlink" Target="http://stix.mitre.org/TTP-1" TargetMode="External"/><Relationship Id="rId5" Type="http://schemas.openxmlformats.org/officeDocument/2006/relationships/hyperlink" Target="http://cybox.mitre.org/objects" TargetMode="External"/><Relationship Id="rId4" Type="http://schemas.openxmlformats.org/officeDocument/2006/relationships/hyperlink" Target="http://stix.mitre.org/Indicator-2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stix.mitre.org/TTP-1" TargetMode="External"/><Relationship Id="rId2" Type="http://schemas.openxmlformats.org/officeDocument/2006/relationships/hyperlink" Target="http://stix.mitre.org/stix-1" TargetMode="External"/><Relationship Id="rId1" Type="http://schemas.openxmlformats.org/officeDocument/2006/relationships/hyperlink" Target="http://stix.mitre.org/stix-1" TargetMode="External"/><Relationship Id="rId6" Type="http://schemas.openxmlformats.org/officeDocument/2006/relationships/hyperlink" Target="http://stix.mitre.org/Indicator-2" TargetMode="External"/><Relationship Id="rId5" Type="http://schemas.openxmlformats.org/officeDocument/2006/relationships/hyperlink" Target="http://cybox.mitre.org/cybox-2" TargetMode="External"/><Relationship Id="rId4" Type="http://schemas.openxmlformats.org/officeDocument/2006/relationships/hyperlink" Target="http://stix.mitre.org/stix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195"/>
  <sheetViews>
    <sheetView zoomScaleNormal="100" workbookViewId="0">
      <selection activeCell="B3" sqref="B3"/>
    </sheetView>
  </sheetViews>
  <sheetFormatPr defaultRowHeight="12.75" x14ac:dyDescent="0.2"/>
  <cols>
    <col min="1" max="1" width="67.7109375"/>
    <col min="2" max="2" width="34.5703125"/>
    <col min="3" max="3" width="38.140625"/>
    <col min="4" max="4" width="43.7109375"/>
    <col min="5" max="1025" width="8.5703125"/>
  </cols>
  <sheetData>
    <row r="1" spans="1:6" ht="20.25" customHeight="1" thickBot="1" x14ac:dyDescent="0.35">
      <c r="A1" s="24" t="s">
        <v>0</v>
      </c>
      <c r="B1" s="24" t="s">
        <v>2</v>
      </c>
      <c r="E1" s="2"/>
      <c r="F1" s="2"/>
    </row>
    <row r="2" spans="1:6" ht="18" customHeight="1" thickTop="1" x14ac:dyDescent="0.3">
      <c r="A2" s="25" t="s">
        <v>214</v>
      </c>
      <c r="E2" s="2"/>
      <c r="F2" s="2"/>
    </row>
    <row r="3" spans="1:6" ht="15" x14ac:dyDescent="0.25">
      <c r="A3" s="26" t="s">
        <v>215</v>
      </c>
      <c r="B3" s="27" t="s">
        <v>216</v>
      </c>
      <c r="E3" s="2"/>
      <c r="F3" s="2"/>
    </row>
    <row r="4" spans="1:6" ht="15" customHeight="1" x14ac:dyDescent="0.25">
      <c r="A4" s="26" t="s">
        <v>217</v>
      </c>
      <c r="B4" s="28" t="s">
        <v>218</v>
      </c>
      <c r="E4" s="2"/>
      <c r="F4" s="2"/>
    </row>
    <row r="5" spans="1:6" ht="15" x14ac:dyDescent="0.25">
      <c r="A5" s="26" t="s">
        <v>9</v>
      </c>
      <c r="B5" s="29" t="s">
        <v>219</v>
      </c>
      <c r="E5" s="2"/>
      <c r="F5" s="2"/>
    </row>
    <row r="6" spans="1:6" ht="15" x14ac:dyDescent="0.25">
      <c r="A6" s="26" t="s">
        <v>14</v>
      </c>
      <c r="B6" s="30" t="s">
        <v>220</v>
      </c>
      <c r="E6" s="2"/>
      <c r="F6" s="2"/>
    </row>
    <row r="7" spans="1:6" ht="15" x14ac:dyDescent="0.25">
      <c r="A7" s="26" t="s">
        <v>221</v>
      </c>
      <c r="B7" s="31" t="s">
        <v>222</v>
      </c>
      <c r="E7" s="2"/>
      <c r="F7" s="2"/>
    </row>
    <row r="8" spans="1:6" ht="20.25" thickBot="1" x14ac:dyDescent="0.35">
      <c r="A8" s="24" t="s">
        <v>134</v>
      </c>
      <c r="B8" s="24" t="s">
        <v>221</v>
      </c>
      <c r="E8" s="2"/>
      <c r="F8" s="2"/>
    </row>
    <row r="9" spans="1:6" ht="15.75" thickTop="1" x14ac:dyDescent="0.25">
      <c r="A9" s="35" t="s">
        <v>223</v>
      </c>
      <c r="B9" s="35" t="s">
        <v>221</v>
      </c>
      <c r="E9" s="2"/>
      <c r="F9" s="2"/>
    </row>
    <row r="10" spans="1:6" ht="15" x14ac:dyDescent="0.25">
      <c r="A10" s="26"/>
      <c r="B10" s="26" t="s">
        <v>221</v>
      </c>
      <c r="E10" s="2"/>
      <c r="F10" s="2"/>
    </row>
    <row r="11" spans="1:6" ht="20.25" thickBot="1" x14ac:dyDescent="0.35">
      <c r="A11" s="24" t="s">
        <v>224</v>
      </c>
      <c r="B11" s="24" t="s">
        <v>225</v>
      </c>
      <c r="E11" s="2"/>
      <c r="F11" s="2"/>
    </row>
    <row r="12" spans="1:6" ht="15.75" thickTop="1" x14ac:dyDescent="0.25">
      <c r="A12" s="26" t="s">
        <v>221</v>
      </c>
      <c r="B12" s="26" t="s">
        <v>221</v>
      </c>
      <c r="E12" s="2"/>
      <c r="F12" s="2"/>
    </row>
    <row r="13" spans="1:6" ht="17.25" x14ac:dyDescent="0.3">
      <c r="A13" s="32" t="s">
        <v>226</v>
      </c>
      <c r="B13" s="32" t="s">
        <v>221</v>
      </c>
      <c r="E13" s="2"/>
      <c r="F13" s="2"/>
    </row>
    <row r="14" spans="1:6" ht="15" x14ac:dyDescent="0.25">
      <c r="A14" s="33" t="s">
        <v>19</v>
      </c>
      <c r="B14" s="26" t="s">
        <v>222</v>
      </c>
      <c r="E14" s="2"/>
      <c r="F14" s="2"/>
    </row>
    <row r="15" spans="1:6" ht="15" x14ac:dyDescent="0.25">
      <c r="A15" s="33" t="s">
        <v>10</v>
      </c>
      <c r="B15" s="26" t="s">
        <v>222</v>
      </c>
      <c r="E15" s="2"/>
      <c r="F15" s="2"/>
    </row>
    <row r="16" spans="1:6" ht="15" x14ac:dyDescent="0.25">
      <c r="A16" s="33" t="s">
        <v>15</v>
      </c>
      <c r="B16" s="26" t="s">
        <v>222</v>
      </c>
      <c r="E16" s="2"/>
      <c r="F16" s="2"/>
    </row>
    <row r="17" spans="1:6" ht="15" x14ac:dyDescent="0.25">
      <c r="A17" s="33" t="s">
        <v>12</v>
      </c>
      <c r="B17" s="26" t="s">
        <v>222</v>
      </c>
      <c r="E17" s="2"/>
      <c r="F17" s="2"/>
    </row>
    <row r="18" spans="1:6" ht="15" x14ac:dyDescent="0.25">
      <c r="A18" s="33" t="s">
        <v>3</v>
      </c>
      <c r="B18" s="26" t="s">
        <v>219</v>
      </c>
      <c r="E18" s="2"/>
      <c r="F18" s="2"/>
    </row>
    <row r="19" spans="1:6" ht="15" x14ac:dyDescent="0.25">
      <c r="A19" s="33" t="s">
        <v>5</v>
      </c>
      <c r="B19" s="26" t="s">
        <v>222</v>
      </c>
      <c r="E19" s="2"/>
      <c r="F19" s="2"/>
    </row>
    <row r="20" spans="1:6" ht="15" x14ac:dyDescent="0.25">
      <c r="A20" s="33" t="s">
        <v>7</v>
      </c>
      <c r="B20" s="26" t="s">
        <v>222</v>
      </c>
      <c r="E20" s="2"/>
      <c r="F20" s="2"/>
    </row>
    <row r="21" spans="1:6" ht="16.899999999999999" customHeight="1" x14ac:dyDescent="0.25">
      <c r="A21" s="33" t="s">
        <v>17</v>
      </c>
      <c r="B21" s="26" t="s">
        <v>222</v>
      </c>
    </row>
    <row r="22" spans="1:6" ht="14.25" customHeight="1" x14ac:dyDescent="0.25">
      <c r="A22" s="26" t="s">
        <v>221</v>
      </c>
      <c r="B22" s="26" t="s">
        <v>221</v>
      </c>
    </row>
    <row r="23" spans="1:6" ht="14.25" customHeight="1" x14ac:dyDescent="0.3">
      <c r="A23" s="32" t="s">
        <v>227</v>
      </c>
      <c r="B23" s="32" t="s">
        <v>221</v>
      </c>
    </row>
    <row r="24" spans="1:6" ht="14.25" customHeight="1" x14ac:dyDescent="0.25">
      <c r="A24" s="33" t="s">
        <v>228</v>
      </c>
      <c r="B24" s="26" t="s">
        <v>222</v>
      </c>
    </row>
    <row r="25" spans="1:6" ht="14.25" customHeight="1" x14ac:dyDescent="0.25">
      <c r="A25" s="33" t="s">
        <v>229</v>
      </c>
      <c r="B25" s="26" t="s">
        <v>222</v>
      </c>
    </row>
    <row r="26" spans="1:6" ht="14.25" customHeight="1" x14ac:dyDescent="0.25">
      <c r="A26" s="33" t="s">
        <v>230</v>
      </c>
      <c r="B26" s="26" t="s">
        <v>222</v>
      </c>
    </row>
    <row r="27" spans="1:6" ht="14.25" customHeight="1" x14ac:dyDescent="0.25">
      <c r="A27" s="33" t="s">
        <v>231</v>
      </c>
      <c r="B27" s="26" t="s">
        <v>222</v>
      </c>
    </row>
    <row r="28" spans="1:6" ht="14.25" customHeight="1" x14ac:dyDescent="0.25">
      <c r="A28" s="33" t="s">
        <v>232</v>
      </c>
      <c r="B28" s="26" t="s">
        <v>222</v>
      </c>
    </row>
    <row r="29" spans="1:6" ht="14.25" customHeight="1" x14ac:dyDescent="0.25">
      <c r="A29" s="33" t="s">
        <v>233</v>
      </c>
      <c r="B29" s="26" t="s">
        <v>222</v>
      </c>
    </row>
    <row r="30" spans="1:6" ht="14.25" customHeight="1" x14ac:dyDescent="0.25">
      <c r="A30" s="33" t="s">
        <v>234</v>
      </c>
      <c r="B30" s="26" t="s">
        <v>222</v>
      </c>
    </row>
    <row r="31" spans="1:6" ht="14.25" customHeight="1" x14ac:dyDescent="0.25">
      <c r="A31" s="33" t="s">
        <v>235</v>
      </c>
      <c r="B31" s="26" t="s">
        <v>222</v>
      </c>
    </row>
    <row r="32" spans="1:6" ht="14.25" customHeight="1" x14ac:dyDescent="0.25">
      <c r="A32" s="33" t="s">
        <v>236</v>
      </c>
      <c r="B32" s="26" t="s">
        <v>222</v>
      </c>
    </row>
    <row r="33" spans="1:2" ht="14.25" customHeight="1" x14ac:dyDescent="0.25">
      <c r="A33" s="33" t="s">
        <v>237</v>
      </c>
      <c r="B33" s="26" t="s">
        <v>222</v>
      </c>
    </row>
    <row r="34" spans="1:2" ht="14.25" customHeight="1" x14ac:dyDescent="0.25">
      <c r="A34" s="33" t="s">
        <v>238</v>
      </c>
      <c r="B34" s="26" t="s">
        <v>222</v>
      </c>
    </row>
    <row r="35" spans="1:2" ht="14.25" customHeight="1" x14ac:dyDescent="0.25">
      <c r="A35" s="33" t="s">
        <v>239</v>
      </c>
      <c r="B35" s="26" t="s">
        <v>222</v>
      </c>
    </row>
    <row r="36" spans="1:2" ht="14.25" customHeight="1" x14ac:dyDescent="0.25">
      <c r="A36" s="33" t="s">
        <v>240</v>
      </c>
      <c r="B36" s="26" t="s">
        <v>222</v>
      </c>
    </row>
    <row r="37" spans="1:2" ht="14.25" customHeight="1" x14ac:dyDescent="0.25">
      <c r="A37" s="33" t="s">
        <v>241</v>
      </c>
      <c r="B37" s="26" t="s">
        <v>222</v>
      </c>
    </row>
    <row r="38" spans="1:2" ht="14.25" customHeight="1" x14ac:dyDescent="0.25">
      <c r="A38" s="33" t="s">
        <v>221</v>
      </c>
      <c r="B38" s="26" t="s">
        <v>221</v>
      </c>
    </row>
    <row r="39" spans="1:2" ht="14.25" customHeight="1" x14ac:dyDescent="0.3">
      <c r="A39" s="32" t="s">
        <v>24</v>
      </c>
      <c r="B39" s="32" t="s">
        <v>221</v>
      </c>
    </row>
    <row r="40" spans="1:2" ht="14.25" customHeight="1" x14ac:dyDescent="0.25">
      <c r="A40" s="33" t="s">
        <v>157</v>
      </c>
      <c r="B40" s="26" t="s">
        <v>219</v>
      </c>
    </row>
    <row r="41" spans="1:2" ht="14.25" customHeight="1" x14ac:dyDescent="0.25">
      <c r="A41" s="33" t="s">
        <v>136</v>
      </c>
      <c r="B41" s="26" t="s">
        <v>219</v>
      </c>
    </row>
    <row r="42" spans="1:2" ht="14.25" customHeight="1" x14ac:dyDescent="0.25">
      <c r="A42" s="33" t="s">
        <v>242</v>
      </c>
      <c r="B42" s="26" t="s">
        <v>219</v>
      </c>
    </row>
    <row r="43" spans="1:2" ht="14.25" customHeight="1" x14ac:dyDescent="0.25">
      <c r="A43" s="33" t="s">
        <v>243</v>
      </c>
      <c r="B43" s="26" t="s">
        <v>219</v>
      </c>
    </row>
    <row r="44" spans="1:2" ht="14.25" customHeight="1" x14ac:dyDescent="0.25">
      <c r="A44" s="33" t="s">
        <v>221</v>
      </c>
      <c r="B44" s="26" t="s">
        <v>221</v>
      </c>
    </row>
    <row r="45" spans="1:2" ht="14.25" customHeight="1" x14ac:dyDescent="0.3">
      <c r="A45" s="32" t="s">
        <v>30</v>
      </c>
      <c r="B45" s="32" t="s">
        <v>221</v>
      </c>
    </row>
    <row r="46" spans="1:2" ht="14.25" customHeight="1" x14ac:dyDescent="0.25">
      <c r="A46" s="33" t="s">
        <v>244</v>
      </c>
      <c r="B46" s="26" t="s">
        <v>219</v>
      </c>
    </row>
    <row r="47" spans="1:2" ht="14.25" customHeight="1" x14ac:dyDescent="0.25">
      <c r="A47" s="33" t="s">
        <v>245</v>
      </c>
      <c r="B47" s="26" t="s">
        <v>219</v>
      </c>
    </row>
    <row r="48" spans="1:2" ht="14.25" customHeight="1" x14ac:dyDescent="0.25">
      <c r="A48" s="33" t="s">
        <v>246</v>
      </c>
      <c r="B48" s="26" t="s">
        <v>219</v>
      </c>
    </row>
    <row r="49" spans="1:2" ht="14.25" customHeight="1" x14ac:dyDescent="0.25">
      <c r="A49" s="33" t="s">
        <v>247</v>
      </c>
      <c r="B49" s="26" t="s">
        <v>219</v>
      </c>
    </row>
    <row r="50" spans="1:2" ht="14.25" customHeight="1" x14ac:dyDescent="0.25">
      <c r="A50" s="33" t="s">
        <v>248</v>
      </c>
      <c r="B50" s="26" t="s">
        <v>219</v>
      </c>
    </row>
    <row r="51" spans="1:2" ht="14.25" customHeight="1" x14ac:dyDescent="0.25">
      <c r="A51" s="33" t="s">
        <v>249</v>
      </c>
      <c r="B51" s="26" t="s">
        <v>219</v>
      </c>
    </row>
    <row r="52" spans="1:2" ht="14.25" customHeight="1" x14ac:dyDescent="0.25">
      <c r="A52" s="33" t="s">
        <v>250</v>
      </c>
      <c r="B52" s="26" t="s">
        <v>219</v>
      </c>
    </row>
    <row r="53" spans="1:2" ht="14.25" customHeight="1" x14ac:dyDescent="0.25">
      <c r="A53" s="33" t="s">
        <v>251</v>
      </c>
      <c r="B53" s="26" t="s">
        <v>219</v>
      </c>
    </row>
    <row r="54" spans="1:2" ht="14.25" customHeight="1" x14ac:dyDescent="0.25">
      <c r="A54" s="33" t="s">
        <v>252</v>
      </c>
      <c r="B54" s="26" t="s">
        <v>219</v>
      </c>
    </row>
    <row r="55" spans="1:2" ht="14.25" customHeight="1" x14ac:dyDescent="0.25">
      <c r="A55" s="33" t="s">
        <v>34</v>
      </c>
      <c r="B55" s="26" t="s">
        <v>219</v>
      </c>
    </row>
    <row r="56" spans="1:2" ht="14.25" customHeight="1" x14ac:dyDescent="0.25">
      <c r="A56" s="33" t="s">
        <v>253</v>
      </c>
      <c r="B56" s="26" t="s">
        <v>219</v>
      </c>
    </row>
    <row r="57" spans="1:2" ht="14.25" customHeight="1" x14ac:dyDescent="0.25">
      <c r="A57" s="33" t="s">
        <v>254</v>
      </c>
      <c r="B57" s="26" t="s">
        <v>219</v>
      </c>
    </row>
    <row r="58" spans="1:2" ht="14.25" customHeight="1" x14ac:dyDescent="0.25">
      <c r="A58" s="33" t="s">
        <v>255</v>
      </c>
      <c r="B58" s="26" t="s">
        <v>219</v>
      </c>
    </row>
    <row r="59" spans="1:2" ht="14.25" customHeight="1" x14ac:dyDescent="0.25">
      <c r="A59" s="33" t="s">
        <v>256</v>
      </c>
      <c r="B59" s="26" t="s">
        <v>219</v>
      </c>
    </row>
    <row r="60" spans="1:2" ht="14.25" customHeight="1" x14ac:dyDescent="0.25">
      <c r="A60" s="33" t="s">
        <v>257</v>
      </c>
      <c r="B60" s="26" t="s">
        <v>219</v>
      </c>
    </row>
    <row r="61" spans="1:2" ht="14.25" customHeight="1" x14ac:dyDescent="0.25">
      <c r="A61" s="33" t="s">
        <v>258</v>
      </c>
      <c r="B61" s="26" t="s">
        <v>219</v>
      </c>
    </row>
    <row r="62" spans="1:2" ht="14.25" customHeight="1" x14ac:dyDescent="0.25">
      <c r="A62" s="33" t="s">
        <v>259</v>
      </c>
      <c r="B62" s="26" t="s">
        <v>219</v>
      </c>
    </row>
    <row r="63" spans="1:2" ht="14.25" customHeight="1" x14ac:dyDescent="0.25">
      <c r="A63" s="33" t="s">
        <v>260</v>
      </c>
      <c r="B63" s="26" t="s">
        <v>219</v>
      </c>
    </row>
    <row r="64" spans="1:2" ht="14.25" customHeight="1" x14ac:dyDescent="0.25">
      <c r="A64" s="33" t="s">
        <v>261</v>
      </c>
      <c r="B64" s="26" t="s">
        <v>219</v>
      </c>
    </row>
    <row r="65" spans="1:2" ht="14.25" customHeight="1" x14ac:dyDescent="0.25">
      <c r="A65" s="33" t="s">
        <v>262</v>
      </c>
      <c r="B65" s="26" t="s">
        <v>219</v>
      </c>
    </row>
    <row r="66" spans="1:2" ht="14.25" customHeight="1" x14ac:dyDescent="0.25">
      <c r="A66" s="33" t="s">
        <v>263</v>
      </c>
      <c r="B66" s="26" t="s">
        <v>219</v>
      </c>
    </row>
    <row r="67" spans="1:2" ht="14.25" customHeight="1" x14ac:dyDescent="0.25">
      <c r="A67" s="33" t="s">
        <v>264</v>
      </c>
      <c r="B67" s="26" t="s">
        <v>219</v>
      </c>
    </row>
    <row r="68" spans="1:2" ht="14.25" customHeight="1" x14ac:dyDescent="0.25">
      <c r="A68" s="33" t="s">
        <v>265</v>
      </c>
      <c r="B68" s="26" t="s">
        <v>219</v>
      </c>
    </row>
    <row r="69" spans="1:2" ht="14.25" customHeight="1" x14ac:dyDescent="0.25">
      <c r="A69" s="33" t="s">
        <v>266</v>
      </c>
      <c r="B69" s="26" t="s">
        <v>219</v>
      </c>
    </row>
    <row r="70" spans="1:2" ht="14.25" customHeight="1" x14ac:dyDescent="0.25">
      <c r="A70" s="33" t="s">
        <v>267</v>
      </c>
      <c r="B70" s="26" t="s">
        <v>219</v>
      </c>
    </row>
    <row r="71" spans="1:2" ht="14.25" customHeight="1" x14ac:dyDescent="0.25">
      <c r="A71" s="33" t="s">
        <v>268</v>
      </c>
      <c r="B71" s="26" t="s">
        <v>219</v>
      </c>
    </row>
    <row r="72" spans="1:2" ht="14.25" customHeight="1" x14ac:dyDescent="0.25">
      <c r="A72" s="33" t="s">
        <v>269</v>
      </c>
      <c r="B72" s="26" t="s">
        <v>219</v>
      </c>
    </row>
    <row r="73" spans="1:2" ht="14.25" customHeight="1" x14ac:dyDescent="0.25">
      <c r="A73" s="33" t="s">
        <v>270</v>
      </c>
      <c r="B73" s="26" t="s">
        <v>219</v>
      </c>
    </row>
    <row r="74" spans="1:2" ht="14.25" customHeight="1" x14ac:dyDescent="0.25">
      <c r="A74" s="33" t="s">
        <v>271</v>
      </c>
      <c r="B74" s="26" t="s">
        <v>219</v>
      </c>
    </row>
    <row r="75" spans="1:2" ht="14.25" customHeight="1" x14ac:dyDescent="0.25">
      <c r="A75" s="33" t="s">
        <v>32</v>
      </c>
      <c r="B75" s="26" t="s">
        <v>219</v>
      </c>
    </row>
    <row r="76" spans="1:2" ht="14.25" customHeight="1" x14ac:dyDescent="0.25">
      <c r="A76" s="33" t="s">
        <v>272</v>
      </c>
      <c r="B76" s="26" t="s">
        <v>219</v>
      </c>
    </row>
    <row r="77" spans="1:2" ht="14.25" customHeight="1" x14ac:dyDescent="0.25">
      <c r="A77" s="33" t="s">
        <v>273</v>
      </c>
      <c r="B77" s="26" t="s">
        <v>219</v>
      </c>
    </row>
    <row r="78" spans="1:2" ht="14.25" customHeight="1" x14ac:dyDescent="0.25">
      <c r="A78" s="33" t="s">
        <v>274</v>
      </c>
      <c r="B78" s="26" t="s">
        <v>219</v>
      </c>
    </row>
    <row r="79" spans="1:2" ht="14.25" customHeight="1" x14ac:dyDescent="0.25">
      <c r="A79" s="33" t="s">
        <v>275</v>
      </c>
      <c r="B79" s="26" t="s">
        <v>219</v>
      </c>
    </row>
    <row r="80" spans="1:2" ht="15" x14ac:dyDescent="0.25">
      <c r="A80" s="33" t="s">
        <v>276</v>
      </c>
      <c r="B80" s="26" t="s">
        <v>219</v>
      </c>
    </row>
    <row r="81" spans="1:2" ht="15" x14ac:dyDescent="0.25">
      <c r="A81" s="33" t="s">
        <v>277</v>
      </c>
      <c r="B81" s="26" t="s">
        <v>219</v>
      </c>
    </row>
    <row r="82" spans="1:2" ht="15" x14ac:dyDescent="0.25">
      <c r="A82" s="33" t="s">
        <v>221</v>
      </c>
      <c r="B82" s="26" t="s">
        <v>221</v>
      </c>
    </row>
    <row r="83" spans="1:2" ht="17.25" x14ac:dyDescent="0.3">
      <c r="A83" s="32" t="s">
        <v>27</v>
      </c>
      <c r="B83" s="32" t="s">
        <v>221</v>
      </c>
    </row>
    <row r="84" spans="1:2" ht="15" x14ac:dyDescent="0.25">
      <c r="A84" s="33" t="s">
        <v>278</v>
      </c>
      <c r="B84" s="26" t="s">
        <v>219</v>
      </c>
    </row>
    <row r="85" spans="1:2" ht="15" x14ac:dyDescent="0.25">
      <c r="A85" s="33" t="s">
        <v>279</v>
      </c>
      <c r="B85" s="26" t="s">
        <v>219</v>
      </c>
    </row>
    <row r="86" spans="1:2" ht="15" x14ac:dyDescent="0.25">
      <c r="A86" s="33" t="s">
        <v>280</v>
      </c>
      <c r="B86" s="26" t="s">
        <v>219</v>
      </c>
    </row>
    <row r="87" spans="1:2" ht="15" x14ac:dyDescent="0.25">
      <c r="A87" s="33" t="s">
        <v>243</v>
      </c>
      <c r="B87" s="26" t="s">
        <v>219</v>
      </c>
    </row>
    <row r="88" spans="1:2" ht="15" x14ac:dyDescent="0.25">
      <c r="A88" s="33" t="s">
        <v>221</v>
      </c>
      <c r="B88" s="26" t="s">
        <v>221</v>
      </c>
    </row>
    <row r="89" spans="1:2" ht="17.25" x14ac:dyDescent="0.3">
      <c r="A89" s="32" t="s">
        <v>37</v>
      </c>
      <c r="B89" s="32" t="s">
        <v>221</v>
      </c>
    </row>
    <row r="90" spans="1:2" ht="15" x14ac:dyDescent="0.25">
      <c r="A90" s="33" t="s">
        <v>281</v>
      </c>
      <c r="B90" s="26" t="s">
        <v>219</v>
      </c>
    </row>
    <row r="91" spans="1:2" ht="15" x14ac:dyDescent="0.25">
      <c r="A91" s="33" t="s">
        <v>282</v>
      </c>
      <c r="B91" s="26" t="s">
        <v>219</v>
      </c>
    </row>
    <row r="92" spans="1:2" ht="15" x14ac:dyDescent="0.25">
      <c r="A92" s="33" t="s">
        <v>283</v>
      </c>
      <c r="B92" s="26" t="s">
        <v>219</v>
      </c>
    </row>
    <row r="93" spans="1:2" ht="15" x14ac:dyDescent="0.25">
      <c r="A93" s="33" t="s">
        <v>284</v>
      </c>
      <c r="B93" s="26" t="s">
        <v>219</v>
      </c>
    </row>
    <row r="94" spans="1:2" ht="15" x14ac:dyDescent="0.25">
      <c r="A94" s="33" t="s">
        <v>285</v>
      </c>
      <c r="B94" s="26" t="s">
        <v>219</v>
      </c>
    </row>
    <row r="95" spans="1:2" ht="15" x14ac:dyDescent="0.25">
      <c r="A95" s="33" t="s">
        <v>286</v>
      </c>
      <c r="B95" s="26" t="s">
        <v>219</v>
      </c>
    </row>
    <row r="96" spans="1:2" ht="15" x14ac:dyDescent="0.25">
      <c r="A96" s="33" t="s">
        <v>287</v>
      </c>
      <c r="B96" s="26" t="s">
        <v>219</v>
      </c>
    </row>
    <row r="97" spans="1:2" ht="15" x14ac:dyDescent="0.25">
      <c r="A97" s="33" t="s">
        <v>288</v>
      </c>
      <c r="B97" s="26" t="s">
        <v>219</v>
      </c>
    </row>
    <row r="98" spans="1:2" ht="15" x14ac:dyDescent="0.25">
      <c r="A98" s="33" t="s">
        <v>289</v>
      </c>
      <c r="B98" s="26" t="s">
        <v>219</v>
      </c>
    </row>
    <row r="99" spans="1:2" ht="15" x14ac:dyDescent="0.25">
      <c r="A99" s="33" t="s">
        <v>290</v>
      </c>
      <c r="B99" s="26" t="s">
        <v>219</v>
      </c>
    </row>
    <row r="100" spans="1:2" ht="15" x14ac:dyDescent="0.25">
      <c r="A100" s="33" t="s">
        <v>291</v>
      </c>
      <c r="B100" s="26" t="s">
        <v>219</v>
      </c>
    </row>
    <row r="101" spans="1:2" ht="15" x14ac:dyDescent="0.25">
      <c r="A101" s="33" t="s">
        <v>292</v>
      </c>
      <c r="B101" s="26" t="s">
        <v>219</v>
      </c>
    </row>
    <row r="102" spans="1:2" ht="15" x14ac:dyDescent="0.25">
      <c r="A102" s="33" t="s">
        <v>293</v>
      </c>
      <c r="B102" s="26" t="s">
        <v>219</v>
      </c>
    </row>
    <row r="103" spans="1:2" ht="15" x14ac:dyDescent="0.25">
      <c r="A103" s="33" t="s">
        <v>294</v>
      </c>
      <c r="B103" s="26" t="s">
        <v>219</v>
      </c>
    </row>
    <row r="104" spans="1:2" ht="15" x14ac:dyDescent="0.25">
      <c r="A104" s="33" t="s">
        <v>295</v>
      </c>
      <c r="B104" s="26" t="s">
        <v>219</v>
      </c>
    </row>
    <row r="105" spans="1:2" ht="15" x14ac:dyDescent="0.25">
      <c r="A105" s="33" t="s">
        <v>296</v>
      </c>
      <c r="B105" s="26" t="s">
        <v>219</v>
      </c>
    </row>
    <row r="106" spans="1:2" ht="15" x14ac:dyDescent="0.25">
      <c r="A106" s="33" t="s">
        <v>221</v>
      </c>
      <c r="B106" s="26" t="s">
        <v>221</v>
      </c>
    </row>
    <row r="107" spans="1:2" ht="17.25" x14ac:dyDescent="0.3">
      <c r="A107" s="32" t="s">
        <v>1</v>
      </c>
      <c r="B107" s="32" t="s">
        <v>221</v>
      </c>
    </row>
    <row r="108" spans="1:2" ht="15" x14ac:dyDescent="0.25">
      <c r="A108" s="33" t="s">
        <v>4</v>
      </c>
      <c r="B108" s="26" t="s">
        <v>222</v>
      </c>
    </row>
    <row r="109" spans="1:2" ht="15" x14ac:dyDescent="0.25">
      <c r="A109" s="33" t="s">
        <v>297</v>
      </c>
      <c r="B109" s="26" t="s">
        <v>222</v>
      </c>
    </row>
    <row r="110" spans="1:2" ht="15" x14ac:dyDescent="0.25">
      <c r="A110" s="33" t="s">
        <v>298</v>
      </c>
      <c r="B110" s="26" t="s">
        <v>222</v>
      </c>
    </row>
    <row r="111" spans="1:2" ht="15" x14ac:dyDescent="0.25">
      <c r="A111" s="33" t="s">
        <v>6</v>
      </c>
      <c r="B111" s="26" t="s">
        <v>222</v>
      </c>
    </row>
    <row r="112" spans="1:2" ht="15" x14ac:dyDescent="0.25">
      <c r="A112" s="33" t="s">
        <v>8</v>
      </c>
      <c r="B112" s="26" t="s">
        <v>219</v>
      </c>
    </row>
    <row r="113" spans="1:2" ht="15" x14ac:dyDescent="0.25">
      <c r="A113" s="33" t="s">
        <v>299</v>
      </c>
      <c r="B113" s="26" t="s">
        <v>222</v>
      </c>
    </row>
    <row r="114" spans="1:2" ht="15" x14ac:dyDescent="0.25">
      <c r="A114" s="33" t="s">
        <v>11</v>
      </c>
      <c r="B114" s="26" t="s">
        <v>222</v>
      </c>
    </row>
    <row r="115" spans="1:2" ht="15" x14ac:dyDescent="0.25">
      <c r="A115" s="33" t="s">
        <v>13</v>
      </c>
      <c r="B115" s="26" t="s">
        <v>222</v>
      </c>
    </row>
    <row r="116" spans="1:2" ht="15" x14ac:dyDescent="0.25">
      <c r="A116" s="33" t="s">
        <v>16</v>
      </c>
      <c r="B116" s="26" t="s">
        <v>222</v>
      </c>
    </row>
    <row r="117" spans="1:2" ht="15" x14ac:dyDescent="0.25">
      <c r="A117" s="33" t="s">
        <v>18</v>
      </c>
      <c r="B117" s="26" t="s">
        <v>222</v>
      </c>
    </row>
    <row r="118" spans="1:2" ht="15" x14ac:dyDescent="0.25">
      <c r="A118" s="33" t="s">
        <v>20</v>
      </c>
      <c r="B118" s="26" t="s">
        <v>222</v>
      </c>
    </row>
    <row r="119" spans="1:2" ht="15" x14ac:dyDescent="0.25">
      <c r="A119" s="33" t="s">
        <v>21</v>
      </c>
      <c r="B119" s="26" t="s">
        <v>222</v>
      </c>
    </row>
    <row r="120" spans="1:2" ht="15" x14ac:dyDescent="0.25">
      <c r="A120" s="33" t="s">
        <v>22</v>
      </c>
      <c r="B120" s="26" t="s">
        <v>222</v>
      </c>
    </row>
    <row r="121" spans="1:2" ht="15" x14ac:dyDescent="0.25">
      <c r="A121" s="33" t="s">
        <v>23</v>
      </c>
      <c r="B121" s="26" t="s">
        <v>222</v>
      </c>
    </row>
    <row r="122" spans="1:2" ht="15" x14ac:dyDescent="0.25">
      <c r="A122" s="33" t="s">
        <v>25</v>
      </c>
      <c r="B122" s="26" t="s">
        <v>222</v>
      </c>
    </row>
    <row r="123" spans="1:2" ht="15" x14ac:dyDescent="0.25">
      <c r="A123" s="33" t="s">
        <v>300</v>
      </c>
      <c r="B123" s="26" t="s">
        <v>219</v>
      </c>
    </row>
    <row r="124" spans="1:2" ht="15" x14ac:dyDescent="0.25">
      <c r="A124" s="33" t="s">
        <v>26</v>
      </c>
      <c r="B124" s="26" t="s">
        <v>219</v>
      </c>
    </row>
    <row r="125" spans="1:2" ht="15" x14ac:dyDescent="0.25">
      <c r="A125" s="33" t="s">
        <v>28</v>
      </c>
      <c r="B125" s="26" t="s">
        <v>219</v>
      </c>
    </row>
    <row r="126" spans="1:2" ht="15" x14ac:dyDescent="0.25">
      <c r="A126" s="33" t="s">
        <v>29</v>
      </c>
      <c r="B126" s="26" t="s">
        <v>222</v>
      </c>
    </row>
    <row r="127" spans="1:2" ht="15" x14ac:dyDescent="0.25">
      <c r="A127" s="33" t="s">
        <v>31</v>
      </c>
      <c r="B127" s="26" t="s">
        <v>222</v>
      </c>
    </row>
    <row r="128" spans="1:2" ht="15" x14ac:dyDescent="0.25">
      <c r="A128" s="33" t="s">
        <v>33</v>
      </c>
      <c r="B128" s="26" t="s">
        <v>222</v>
      </c>
    </row>
    <row r="129" spans="1:2" ht="15" x14ac:dyDescent="0.25">
      <c r="A129" s="33" t="s">
        <v>35</v>
      </c>
      <c r="B129" s="26" t="s">
        <v>222</v>
      </c>
    </row>
    <row r="130" spans="1:2" ht="15" x14ac:dyDescent="0.25">
      <c r="A130" s="33" t="s">
        <v>301</v>
      </c>
      <c r="B130" s="26" t="s">
        <v>222</v>
      </c>
    </row>
    <row r="131" spans="1:2" ht="15" x14ac:dyDescent="0.25">
      <c r="A131" s="33" t="s">
        <v>302</v>
      </c>
      <c r="B131" s="26" t="s">
        <v>222</v>
      </c>
    </row>
    <row r="132" spans="1:2" ht="15" x14ac:dyDescent="0.25">
      <c r="A132" s="33" t="s">
        <v>36</v>
      </c>
      <c r="B132" s="26" t="s">
        <v>222</v>
      </c>
    </row>
    <row r="133" spans="1:2" ht="15" x14ac:dyDescent="0.25">
      <c r="A133" s="33" t="s">
        <v>38</v>
      </c>
      <c r="B133" s="26" t="s">
        <v>222</v>
      </c>
    </row>
    <row r="134" spans="1:2" ht="15" x14ac:dyDescent="0.25">
      <c r="A134" s="33" t="s">
        <v>39</v>
      </c>
      <c r="B134" s="26" t="s">
        <v>222</v>
      </c>
    </row>
    <row r="135" spans="1:2" ht="15" x14ac:dyDescent="0.25">
      <c r="A135" s="33" t="s">
        <v>40</v>
      </c>
      <c r="B135" s="26" t="s">
        <v>222</v>
      </c>
    </row>
    <row r="136" spans="1:2" ht="15" x14ac:dyDescent="0.25">
      <c r="A136" s="33" t="s">
        <v>41</v>
      </c>
      <c r="B136" s="26" t="s">
        <v>222</v>
      </c>
    </row>
    <row r="137" spans="1:2" ht="15" x14ac:dyDescent="0.25">
      <c r="A137" s="33" t="s">
        <v>42</v>
      </c>
      <c r="B137" s="26" t="s">
        <v>222</v>
      </c>
    </row>
    <row r="138" spans="1:2" ht="15" x14ac:dyDescent="0.25">
      <c r="A138" s="33" t="s">
        <v>43</v>
      </c>
      <c r="B138" s="26" t="s">
        <v>222</v>
      </c>
    </row>
    <row r="139" spans="1:2" ht="15" x14ac:dyDescent="0.25">
      <c r="A139" s="33" t="s">
        <v>44</v>
      </c>
      <c r="B139" s="26" t="s">
        <v>222</v>
      </c>
    </row>
    <row r="140" spans="1:2" ht="15" x14ac:dyDescent="0.25">
      <c r="A140" s="33" t="s">
        <v>45</v>
      </c>
      <c r="B140" s="26" t="s">
        <v>222</v>
      </c>
    </row>
    <row r="141" spans="1:2" ht="15" x14ac:dyDescent="0.25">
      <c r="A141" s="33" t="s">
        <v>46</v>
      </c>
      <c r="B141" s="26" t="s">
        <v>222</v>
      </c>
    </row>
    <row r="142" spans="1:2" ht="15" x14ac:dyDescent="0.25">
      <c r="A142" s="33" t="s">
        <v>47</v>
      </c>
      <c r="B142" s="26" t="s">
        <v>222</v>
      </c>
    </row>
    <row r="143" spans="1:2" ht="15" x14ac:dyDescent="0.25">
      <c r="A143" s="33" t="s">
        <v>48</v>
      </c>
      <c r="B143" s="26" t="s">
        <v>222</v>
      </c>
    </row>
    <row r="144" spans="1:2" ht="15" x14ac:dyDescent="0.25">
      <c r="A144" s="33" t="s">
        <v>303</v>
      </c>
      <c r="B144" s="26" t="s">
        <v>222</v>
      </c>
    </row>
    <row r="145" spans="1:2" ht="15" x14ac:dyDescent="0.25">
      <c r="A145" s="33" t="s">
        <v>49</v>
      </c>
      <c r="B145" s="26" t="s">
        <v>222</v>
      </c>
    </row>
    <row r="146" spans="1:2" ht="15" x14ac:dyDescent="0.25">
      <c r="A146" s="33" t="s">
        <v>50</v>
      </c>
      <c r="B146" s="26" t="s">
        <v>222</v>
      </c>
    </row>
    <row r="147" spans="1:2" ht="15" x14ac:dyDescent="0.25">
      <c r="A147" s="33" t="s">
        <v>51</v>
      </c>
      <c r="B147" s="26" t="s">
        <v>222</v>
      </c>
    </row>
    <row r="148" spans="1:2" ht="15" x14ac:dyDescent="0.25">
      <c r="A148" s="33" t="s">
        <v>52</v>
      </c>
      <c r="B148" s="26" t="s">
        <v>222</v>
      </c>
    </row>
    <row r="149" spans="1:2" ht="15" x14ac:dyDescent="0.25">
      <c r="A149" s="33" t="s">
        <v>304</v>
      </c>
      <c r="B149" s="26" t="s">
        <v>222</v>
      </c>
    </row>
    <row r="150" spans="1:2" ht="15" x14ac:dyDescent="0.25">
      <c r="A150" s="33" t="s">
        <v>53</v>
      </c>
      <c r="B150" s="26" t="s">
        <v>222</v>
      </c>
    </row>
    <row r="151" spans="1:2" ht="15" x14ac:dyDescent="0.25">
      <c r="A151" s="33" t="s">
        <v>54</v>
      </c>
      <c r="B151" s="26" t="s">
        <v>222</v>
      </c>
    </row>
    <row r="152" spans="1:2" ht="15" x14ac:dyDescent="0.25">
      <c r="A152" s="33" t="s">
        <v>55</v>
      </c>
      <c r="B152" s="26" t="s">
        <v>222</v>
      </c>
    </row>
    <row r="153" spans="1:2" ht="15" x14ac:dyDescent="0.25">
      <c r="A153" s="33" t="s">
        <v>56</v>
      </c>
      <c r="B153" s="26" t="s">
        <v>222</v>
      </c>
    </row>
    <row r="154" spans="1:2" ht="15" x14ac:dyDescent="0.25">
      <c r="A154" s="33" t="s">
        <v>305</v>
      </c>
      <c r="B154" s="26" t="s">
        <v>222</v>
      </c>
    </row>
    <row r="155" spans="1:2" ht="15" x14ac:dyDescent="0.25">
      <c r="A155" s="33" t="s">
        <v>57</v>
      </c>
      <c r="B155" s="26" t="s">
        <v>222</v>
      </c>
    </row>
    <row r="156" spans="1:2" ht="15" x14ac:dyDescent="0.25">
      <c r="A156" s="33" t="s">
        <v>58</v>
      </c>
      <c r="B156" s="26" t="s">
        <v>222</v>
      </c>
    </row>
    <row r="157" spans="1:2" ht="15" x14ac:dyDescent="0.25">
      <c r="A157" s="33" t="s">
        <v>59</v>
      </c>
      <c r="B157" s="26" t="s">
        <v>222</v>
      </c>
    </row>
    <row r="158" spans="1:2" ht="15" x14ac:dyDescent="0.25">
      <c r="A158" s="33" t="s">
        <v>60</v>
      </c>
      <c r="B158" s="26" t="s">
        <v>222</v>
      </c>
    </row>
    <row r="159" spans="1:2" ht="15" x14ac:dyDescent="0.25">
      <c r="A159" s="33" t="s">
        <v>61</v>
      </c>
      <c r="B159" s="26" t="s">
        <v>222</v>
      </c>
    </row>
    <row r="160" spans="1:2" ht="15" x14ac:dyDescent="0.25">
      <c r="A160" s="33" t="s">
        <v>62</v>
      </c>
      <c r="B160" s="26" t="s">
        <v>222</v>
      </c>
    </row>
    <row r="161" spans="1:2" ht="15" x14ac:dyDescent="0.25">
      <c r="A161" s="33" t="s">
        <v>63</v>
      </c>
      <c r="B161" s="26" t="s">
        <v>222</v>
      </c>
    </row>
    <row r="162" spans="1:2" ht="15" x14ac:dyDescent="0.25">
      <c r="A162" s="33" t="s">
        <v>64</v>
      </c>
      <c r="B162" s="26" t="s">
        <v>222</v>
      </c>
    </row>
    <row r="163" spans="1:2" ht="15" x14ac:dyDescent="0.25">
      <c r="A163" s="33" t="s">
        <v>65</v>
      </c>
      <c r="B163" s="26" t="s">
        <v>222</v>
      </c>
    </row>
    <row r="164" spans="1:2" ht="15" x14ac:dyDescent="0.25">
      <c r="A164" s="33" t="s">
        <v>66</v>
      </c>
      <c r="B164" s="26" t="s">
        <v>222</v>
      </c>
    </row>
    <row r="165" spans="1:2" ht="15" x14ac:dyDescent="0.25">
      <c r="A165" s="33" t="s">
        <v>67</v>
      </c>
      <c r="B165" s="26" t="s">
        <v>222</v>
      </c>
    </row>
    <row r="166" spans="1:2" ht="15" x14ac:dyDescent="0.25">
      <c r="A166" s="33" t="s">
        <v>68</v>
      </c>
      <c r="B166" s="26" t="s">
        <v>222</v>
      </c>
    </row>
    <row r="167" spans="1:2" ht="15" x14ac:dyDescent="0.25">
      <c r="A167" s="33" t="s">
        <v>69</v>
      </c>
      <c r="B167" s="26" t="s">
        <v>222</v>
      </c>
    </row>
    <row r="168" spans="1:2" ht="15" x14ac:dyDescent="0.25">
      <c r="A168" s="33" t="s">
        <v>70</v>
      </c>
      <c r="B168" s="26" t="s">
        <v>222</v>
      </c>
    </row>
    <row r="169" spans="1:2" ht="15" x14ac:dyDescent="0.25">
      <c r="A169" s="33" t="s">
        <v>71</v>
      </c>
      <c r="B169" s="26" t="s">
        <v>222</v>
      </c>
    </row>
    <row r="170" spans="1:2" ht="15" x14ac:dyDescent="0.25">
      <c r="A170" s="33" t="s">
        <v>72</v>
      </c>
      <c r="B170" s="26" t="s">
        <v>222</v>
      </c>
    </row>
    <row r="171" spans="1:2" ht="15" x14ac:dyDescent="0.25">
      <c r="A171" s="33" t="s">
        <v>73</v>
      </c>
      <c r="B171" s="26" t="s">
        <v>222</v>
      </c>
    </row>
    <row r="172" spans="1:2" ht="15" x14ac:dyDescent="0.25">
      <c r="A172" s="33" t="s">
        <v>306</v>
      </c>
      <c r="B172" s="26" t="s">
        <v>222</v>
      </c>
    </row>
    <row r="173" spans="1:2" ht="15" x14ac:dyDescent="0.25">
      <c r="A173" s="33" t="s">
        <v>74</v>
      </c>
      <c r="B173" s="26" t="s">
        <v>222</v>
      </c>
    </row>
    <row r="174" spans="1:2" ht="15" x14ac:dyDescent="0.25">
      <c r="A174" s="33" t="s">
        <v>75</v>
      </c>
      <c r="B174" s="26" t="s">
        <v>222</v>
      </c>
    </row>
    <row r="175" spans="1:2" ht="15" x14ac:dyDescent="0.25">
      <c r="A175" s="33" t="s">
        <v>76</v>
      </c>
      <c r="B175" s="26" t="s">
        <v>222</v>
      </c>
    </row>
    <row r="176" spans="1:2" ht="15" x14ac:dyDescent="0.25">
      <c r="A176" s="33" t="s">
        <v>77</v>
      </c>
      <c r="B176" s="26" t="s">
        <v>222</v>
      </c>
    </row>
    <row r="177" spans="1:2" ht="15" x14ac:dyDescent="0.25">
      <c r="A177" s="33" t="s">
        <v>78</v>
      </c>
      <c r="B177" s="26" t="s">
        <v>222</v>
      </c>
    </row>
    <row r="178" spans="1:2" ht="15" x14ac:dyDescent="0.25">
      <c r="A178" s="33" t="s">
        <v>79</v>
      </c>
      <c r="B178" s="26" t="s">
        <v>222</v>
      </c>
    </row>
    <row r="179" spans="1:2" ht="15" x14ac:dyDescent="0.25">
      <c r="A179" s="33" t="s">
        <v>80</v>
      </c>
      <c r="B179" s="26" t="s">
        <v>222</v>
      </c>
    </row>
    <row r="180" spans="1:2" ht="15" x14ac:dyDescent="0.25">
      <c r="A180" s="33" t="s">
        <v>81</v>
      </c>
      <c r="B180" s="26" t="s">
        <v>222</v>
      </c>
    </row>
    <row r="181" spans="1:2" ht="15" x14ac:dyDescent="0.25">
      <c r="A181" s="33" t="s">
        <v>82</v>
      </c>
      <c r="B181" s="26" t="s">
        <v>222</v>
      </c>
    </row>
    <row r="182" spans="1:2" ht="15" x14ac:dyDescent="0.25">
      <c r="A182" s="33" t="s">
        <v>83</v>
      </c>
      <c r="B182" s="26" t="s">
        <v>222</v>
      </c>
    </row>
    <row r="183" spans="1:2" ht="15" x14ac:dyDescent="0.25">
      <c r="A183" s="33" t="s">
        <v>84</v>
      </c>
      <c r="B183" s="26" t="s">
        <v>222</v>
      </c>
    </row>
    <row r="184" spans="1:2" ht="15" x14ac:dyDescent="0.25">
      <c r="A184" s="33" t="s">
        <v>85</v>
      </c>
      <c r="B184" s="26" t="s">
        <v>222</v>
      </c>
    </row>
    <row r="185" spans="1:2" ht="15" x14ac:dyDescent="0.25">
      <c r="A185" s="33" t="s">
        <v>86</v>
      </c>
      <c r="B185" s="26" t="s">
        <v>222</v>
      </c>
    </row>
    <row r="186" spans="1:2" ht="15" x14ac:dyDescent="0.25">
      <c r="A186" s="33" t="s">
        <v>87</v>
      </c>
      <c r="B186" s="26" t="s">
        <v>222</v>
      </c>
    </row>
    <row r="187" spans="1:2" ht="15" x14ac:dyDescent="0.25">
      <c r="A187" s="33" t="s">
        <v>88</v>
      </c>
      <c r="B187" s="26" t="s">
        <v>222</v>
      </c>
    </row>
    <row r="188" spans="1:2" ht="15" x14ac:dyDescent="0.25">
      <c r="A188" s="33" t="s">
        <v>89</v>
      </c>
      <c r="B188" s="26" t="s">
        <v>222</v>
      </c>
    </row>
    <row r="189" spans="1:2" ht="15" x14ac:dyDescent="0.25">
      <c r="A189" s="33" t="s">
        <v>90</v>
      </c>
      <c r="B189" s="26" t="s">
        <v>222</v>
      </c>
    </row>
    <row r="190" spans="1:2" ht="15" x14ac:dyDescent="0.25">
      <c r="A190" s="33" t="s">
        <v>91</v>
      </c>
      <c r="B190" s="26" t="s">
        <v>222</v>
      </c>
    </row>
    <row r="191" spans="1:2" ht="15" x14ac:dyDescent="0.25">
      <c r="A191" s="33" t="s">
        <v>92</v>
      </c>
      <c r="B191" s="26" t="s">
        <v>222</v>
      </c>
    </row>
    <row r="192" spans="1:2" ht="15" x14ac:dyDescent="0.25">
      <c r="A192" s="33" t="s">
        <v>93</v>
      </c>
      <c r="B192" s="26" t="s">
        <v>222</v>
      </c>
    </row>
    <row r="193" spans="1:2" ht="15" x14ac:dyDescent="0.25">
      <c r="A193" s="33" t="s">
        <v>94</v>
      </c>
      <c r="B193" s="26" t="s">
        <v>222</v>
      </c>
    </row>
    <row r="194" spans="1:2" ht="15" x14ac:dyDescent="0.25">
      <c r="A194" s="33" t="s">
        <v>95</v>
      </c>
      <c r="B194" s="26" t="s">
        <v>222</v>
      </c>
    </row>
    <row r="195" spans="1:2" ht="15" x14ac:dyDescent="0.25">
      <c r="A195" s="26" t="s">
        <v>221</v>
      </c>
      <c r="B195" s="26" t="s">
        <v>221</v>
      </c>
    </row>
  </sheetData>
  <mergeCells count="1">
    <mergeCell ref="A9:B9"/>
  </mergeCells>
  <conditionalFormatting sqref="A14:A21">
    <cfRule type="expression" dxfId="89" priority="126">
      <formula>$B14="MUST"</formula>
    </cfRule>
  </conditionalFormatting>
  <conditionalFormatting sqref="A14:A21">
    <cfRule type="expression" dxfId="88" priority="127">
      <formula>$B14="SHOULD"</formula>
    </cfRule>
  </conditionalFormatting>
  <conditionalFormatting sqref="A14:A21">
    <cfRule type="expression" dxfId="87" priority="128">
      <formula>$B14="MAY"</formula>
    </cfRule>
  </conditionalFormatting>
  <conditionalFormatting sqref="A14:A21">
    <cfRule type="expression" dxfId="86" priority="129">
      <formula>$B14="SHOULD NOT"</formula>
    </cfRule>
  </conditionalFormatting>
  <conditionalFormatting sqref="A14:A21">
    <cfRule type="expression" dxfId="85" priority="130">
      <formula>$B14="MUST NOT"</formula>
    </cfRule>
  </conditionalFormatting>
  <conditionalFormatting sqref="B14 B16:B21">
    <cfRule type="expression" dxfId="84" priority="121">
      <formula>$B14="MUST"</formula>
    </cfRule>
  </conditionalFormatting>
  <conditionalFormatting sqref="B14 B16:B21">
    <cfRule type="expression" dxfId="83" priority="122">
      <formula>$B14="SHOULD"</formula>
    </cfRule>
  </conditionalFormatting>
  <conditionalFormatting sqref="B14 B16:B21">
    <cfRule type="expression" dxfId="82" priority="123">
      <formula>$B14="MAY"</formula>
    </cfRule>
  </conditionalFormatting>
  <conditionalFormatting sqref="B14 B16:B21">
    <cfRule type="expression" dxfId="81" priority="124">
      <formula>$B14="SHOULD NOT"</formula>
    </cfRule>
  </conditionalFormatting>
  <conditionalFormatting sqref="B14 B16:B21">
    <cfRule type="expression" dxfId="80" priority="125">
      <formula>$B14="MUST NOT"</formula>
    </cfRule>
  </conditionalFormatting>
  <conditionalFormatting sqref="A24:A38 A40:A44 A46:A82 A84:A88 A90:A106 A108:A194">
    <cfRule type="expression" dxfId="79" priority="116">
      <formula>$B24="MUST"</formula>
    </cfRule>
  </conditionalFormatting>
  <conditionalFormatting sqref="A24:A38 A40:A44 A46:A82 A84:A88 A90:A106 A108:A194">
    <cfRule type="expression" dxfId="78" priority="117">
      <formula>$B24="SHOULD"</formula>
    </cfRule>
  </conditionalFormatting>
  <conditionalFormatting sqref="A24:A38 A40:A44 A46:A82 A84:A88 A90:A106 A108:A194">
    <cfRule type="expression" dxfId="77" priority="118">
      <formula>$B24="MAY"</formula>
    </cfRule>
  </conditionalFormatting>
  <conditionalFormatting sqref="A24:A38 A40:A44 A46:A82 A84:A88 A90:A106 A108:A194">
    <cfRule type="expression" dxfId="76" priority="119">
      <formula>$B24="SHOULD NOT"</formula>
    </cfRule>
  </conditionalFormatting>
  <conditionalFormatting sqref="A24:A38 A40:A44 A46:A82 A84:A88 A90:A106 A108:A194">
    <cfRule type="expression" dxfId="75" priority="120">
      <formula>$B24="MUST NOT"</formula>
    </cfRule>
  </conditionalFormatting>
  <conditionalFormatting sqref="B24:B31">
    <cfRule type="expression" dxfId="74" priority="111">
      <formula>$B24="MUST"</formula>
    </cfRule>
  </conditionalFormatting>
  <conditionalFormatting sqref="B24:B31">
    <cfRule type="expression" dxfId="73" priority="112">
      <formula>$B24="SHOULD"</formula>
    </cfRule>
  </conditionalFormatting>
  <conditionalFormatting sqref="B24:B31">
    <cfRule type="expression" dxfId="72" priority="113">
      <formula>$B24="MAY"</formula>
    </cfRule>
  </conditionalFormatting>
  <conditionalFormatting sqref="B24:B31">
    <cfRule type="expression" dxfId="71" priority="114">
      <formula>$B24="SHOULD NOT"</formula>
    </cfRule>
  </conditionalFormatting>
  <conditionalFormatting sqref="B24:B31">
    <cfRule type="expression" dxfId="70" priority="115">
      <formula>$B24="MUST NOT"</formula>
    </cfRule>
  </conditionalFormatting>
  <conditionalFormatting sqref="B32:B33 B37:B38">
    <cfRule type="expression" dxfId="69" priority="106">
      <formula>$B32="MUST"</formula>
    </cfRule>
  </conditionalFormatting>
  <conditionalFormatting sqref="B32:B33 B37:B38">
    <cfRule type="expression" dxfId="68" priority="107">
      <formula>$B32="SHOULD"</formula>
    </cfRule>
  </conditionalFormatting>
  <conditionalFormatting sqref="B32:B33 B37:B38">
    <cfRule type="expression" dxfId="67" priority="108">
      <formula>$B32="MAY"</formula>
    </cfRule>
  </conditionalFormatting>
  <conditionalFormatting sqref="B32:B33 B37:B38">
    <cfRule type="expression" dxfId="66" priority="109">
      <formula>$B32="SHOULD NOT"</formula>
    </cfRule>
  </conditionalFormatting>
  <conditionalFormatting sqref="B32:B33 B37:B38">
    <cfRule type="expression" dxfId="65" priority="110">
      <formula>$B32="MUST NOT"</formula>
    </cfRule>
  </conditionalFormatting>
  <conditionalFormatting sqref="B40:B44">
    <cfRule type="expression" dxfId="64" priority="101">
      <formula>$B40="MUST"</formula>
    </cfRule>
  </conditionalFormatting>
  <conditionalFormatting sqref="B40:B44">
    <cfRule type="expression" dxfId="63" priority="102">
      <formula>$B40="SHOULD"</formula>
    </cfRule>
  </conditionalFormatting>
  <conditionalFormatting sqref="B40:B44">
    <cfRule type="expression" dxfId="62" priority="103">
      <formula>$B40="MAY"</formula>
    </cfRule>
  </conditionalFormatting>
  <conditionalFormatting sqref="B40:B44">
    <cfRule type="expression" dxfId="61" priority="104">
      <formula>$B40="SHOULD NOT"</formula>
    </cfRule>
  </conditionalFormatting>
  <conditionalFormatting sqref="B40:B44">
    <cfRule type="expression" dxfId="60" priority="105">
      <formula>$B40="MUST NOT"</formula>
    </cfRule>
  </conditionalFormatting>
  <conditionalFormatting sqref="B82 B84:B87">
    <cfRule type="expression" dxfId="59" priority="76">
      <formula>$B82="MUST"</formula>
    </cfRule>
  </conditionalFormatting>
  <conditionalFormatting sqref="B82 B84:B87">
    <cfRule type="expression" dxfId="58" priority="77">
      <formula>$B82="SHOULD"</formula>
    </cfRule>
  </conditionalFormatting>
  <conditionalFormatting sqref="B82 B84:B87">
    <cfRule type="expression" dxfId="57" priority="78">
      <formula>$B82="MAY"</formula>
    </cfRule>
  </conditionalFormatting>
  <conditionalFormatting sqref="B82 B84:B87">
    <cfRule type="expression" dxfId="56" priority="79">
      <formula>$B82="SHOULD NOT"</formula>
    </cfRule>
  </conditionalFormatting>
  <conditionalFormatting sqref="B82 B84:B87">
    <cfRule type="expression" dxfId="55" priority="80">
      <formula>$B82="MUST NOT"</formula>
    </cfRule>
  </conditionalFormatting>
  <conditionalFormatting sqref="B88">
    <cfRule type="expression" dxfId="54" priority="71">
      <formula>$B88="MUST"</formula>
    </cfRule>
  </conditionalFormatting>
  <conditionalFormatting sqref="B88">
    <cfRule type="expression" dxfId="53" priority="72">
      <formula>$B88="SHOULD"</formula>
    </cfRule>
  </conditionalFormatting>
  <conditionalFormatting sqref="B88">
    <cfRule type="expression" dxfId="52" priority="73">
      <formula>$B88="MAY"</formula>
    </cfRule>
  </conditionalFormatting>
  <conditionalFormatting sqref="B88">
    <cfRule type="expression" dxfId="51" priority="74">
      <formula>$B88="SHOULD NOT"</formula>
    </cfRule>
  </conditionalFormatting>
  <conditionalFormatting sqref="B88">
    <cfRule type="expression" dxfId="50" priority="75">
      <formula>$B88="MUST NOT"</formula>
    </cfRule>
  </conditionalFormatting>
  <conditionalFormatting sqref="B106">
    <cfRule type="expression" dxfId="49" priority="61">
      <formula>$B106="MUST"</formula>
    </cfRule>
  </conditionalFormatting>
  <conditionalFormatting sqref="B106">
    <cfRule type="expression" dxfId="48" priority="62">
      <formula>$B106="SHOULD"</formula>
    </cfRule>
  </conditionalFormatting>
  <conditionalFormatting sqref="B106">
    <cfRule type="expression" dxfId="47" priority="63">
      <formula>$B106="MAY"</formula>
    </cfRule>
  </conditionalFormatting>
  <conditionalFormatting sqref="B106">
    <cfRule type="expression" dxfId="46" priority="64">
      <formula>$B106="SHOULD NOT"</formula>
    </cfRule>
  </conditionalFormatting>
  <conditionalFormatting sqref="B106">
    <cfRule type="expression" dxfId="45" priority="65">
      <formula>$B106="MUST NOT"</formula>
    </cfRule>
  </conditionalFormatting>
  <conditionalFormatting sqref="B130">
    <cfRule type="expression" dxfId="44" priority="46">
      <formula>$B130="MUST"</formula>
    </cfRule>
  </conditionalFormatting>
  <conditionalFormatting sqref="B130">
    <cfRule type="expression" dxfId="43" priority="47">
      <formula>$B130="SHOULD"</formula>
    </cfRule>
  </conditionalFormatting>
  <conditionalFormatting sqref="B130">
    <cfRule type="expression" dxfId="42" priority="48">
      <formula>$B130="MAY"</formula>
    </cfRule>
  </conditionalFormatting>
  <conditionalFormatting sqref="B130">
    <cfRule type="expression" dxfId="41" priority="49">
      <formula>$B130="SHOULD NOT"</formula>
    </cfRule>
  </conditionalFormatting>
  <conditionalFormatting sqref="B130">
    <cfRule type="expression" dxfId="40" priority="50">
      <formula>$B130="MUST NOT"</formula>
    </cfRule>
  </conditionalFormatting>
  <conditionalFormatting sqref="B46:B81">
    <cfRule type="expression" dxfId="39" priority="36">
      <formula>$B46="MUST"</formula>
    </cfRule>
  </conditionalFormatting>
  <conditionalFormatting sqref="B46:B81">
    <cfRule type="expression" dxfId="38" priority="37">
      <formula>$B46="SHOULD"</formula>
    </cfRule>
  </conditionalFormatting>
  <conditionalFormatting sqref="B46:B81">
    <cfRule type="expression" dxfId="37" priority="38">
      <formula>$B46="MAY"</formula>
    </cfRule>
  </conditionalFormatting>
  <conditionalFormatting sqref="B46:B81">
    <cfRule type="expression" dxfId="36" priority="39">
      <formula>$B46="SHOULD NOT"</formula>
    </cfRule>
  </conditionalFormatting>
  <conditionalFormatting sqref="B46:B81">
    <cfRule type="expression" dxfId="35" priority="40">
      <formula>$B46="MUST NOT"</formula>
    </cfRule>
  </conditionalFormatting>
  <conditionalFormatting sqref="B90:B105">
    <cfRule type="expression" dxfId="34" priority="31">
      <formula>$B90="MUST"</formula>
    </cfRule>
  </conditionalFormatting>
  <conditionalFormatting sqref="B90:B105">
    <cfRule type="expression" dxfId="33" priority="32">
      <formula>$B90="SHOULD"</formula>
    </cfRule>
  </conditionalFormatting>
  <conditionalFormatting sqref="B90:B105">
    <cfRule type="expression" dxfId="32" priority="33">
      <formula>$B90="MAY"</formula>
    </cfRule>
  </conditionalFormatting>
  <conditionalFormatting sqref="B90:B105">
    <cfRule type="expression" dxfId="31" priority="34">
      <formula>$B90="SHOULD NOT"</formula>
    </cfRule>
  </conditionalFormatting>
  <conditionalFormatting sqref="B90:B105">
    <cfRule type="expression" dxfId="30" priority="35">
      <formula>$B90="MUST NOT"</formula>
    </cfRule>
  </conditionalFormatting>
  <conditionalFormatting sqref="B108:B194">
    <cfRule type="expression" dxfId="29" priority="26">
      <formula>$B108="MUST"</formula>
    </cfRule>
  </conditionalFormatting>
  <conditionalFormatting sqref="B108:B194">
    <cfRule type="expression" dxfId="28" priority="27">
      <formula>$B108="SHOULD"</formula>
    </cfRule>
  </conditionalFormatting>
  <conditionalFormatting sqref="B108:B194">
    <cfRule type="expression" dxfId="27" priority="28">
      <formula>$B108="MAY"</formula>
    </cfRule>
  </conditionalFormatting>
  <conditionalFormatting sqref="B108:B194">
    <cfRule type="expression" dxfId="26" priority="29">
      <formula>$B108="SHOULD NOT"</formula>
    </cfRule>
  </conditionalFormatting>
  <conditionalFormatting sqref="B108:B194">
    <cfRule type="expression" dxfId="25" priority="30">
      <formula>$B108="MUST NOT"</formula>
    </cfRule>
  </conditionalFormatting>
  <conditionalFormatting sqref="B131:B194">
    <cfRule type="expression" dxfId="24" priority="21">
      <formula>$B131="MUST"</formula>
    </cfRule>
  </conditionalFormatting>
  <conditionalFormatting sqref="B131:B194">
    <cfRule type="expression" dxfId="23" priority="22">
      <formula>$B131="SHOULD"</formula>
    </cfRule>
  </conditionalFormatting>
  <conditionalFormatting sqref="B131:B194">
    <cfRule type="expression" dxfId="22" priority="23">
      <formula>$B131="MAY"</formula>
    </cfRule>
  </conditionalFormatting>
  <conditionalFormatting sqref="B131:B194">
    <cfRule type="expression" dxfId="21" priority="24">
      <formula>$B131="SHOULD NOT"</formula>
    </cfRule>
  </conditionalFormatting>
  <conditionalFormatting sqref="B131:B194">
    <cfRule type="expression" dxfId="20" priority="25">
      <formula>$B131="MUST NOT"</formula>
    </cfRule>
  </conditionalFormatting>
  <conditionalFormatting sqref="B34">
    <cfRule type="expression" dxfId="19" priority="16">
      <formula>$B34="MUST"</formula>
    </cfRule>
  </conditionalFormatting>
  <conditionalFormatting sqref="B34">
    <cfRule type="expression" dxfId="18" priority="17">
      <formula>$B34="SHOULD"</formula>
    </cfRule>
  </conditionalFormatting>
  <conditionalFormatting sqref="B34">
    <cfRule type="expression" dxfId="17" priority="18">
      <formula>$B34="MAY"</formula>
    </cfRule>
  </conditionalFormatting>
  <conditionalFormatting sqref="B34">
    <cfRule type="expression" dxfId="16" priority="19">
      <formula>$B34="SHOULD NOT"</formula>
    </cfRule>
  </conditionalFormatting>
  <conditionalFormatting sqref="B34">
    <cfRule type="expression" dxfId="15" priority="20">
      <formula>$B34="MUST NOT"</formula>
    </cfRule>
  </conditionalFormatting>
  <conditionalFormatting sqref="B35">
    <cfRule type="expression" dxfId="14" priority="11">
      <formula>$B35="MUST"</formula>
    </cfRule>
  </conditionalFormatting>
  <conditionalFormatting sqref="B35">
    <cfRule type="expression" dxfId="13" priority="12">
      <formula>$B35="SHOULD"</formula>
    </cfRule>
  </conditionalFormatting>
  <conditionalFormatting sqref="B35">
    <cfRule type="expression" dxfId="12" priority="13">
      <formula>$B35="MAY"</formula>
    </cfRule>
  </conditionalFormatting>
  <conditionalFormatting sqref="B35">
    <cfRule type="expression" dxfId="11" priority="14">
      <formula>$B35="SHOULD NOT"</formula>
    </cfRule>
  </conditionalFormatting>
  <conditionalFormatting sqref="B35">
    <cfRule type="expression" dxfId="10" priority="15">
      <formula>$B35="MUST NOT"</formula>
    </cfRule>
  </conditionalFormatting>
  <conditionalFormatting sqref="B36">
    <cfRule type="expression" dxfId="9" priority="6">
      <formula>$B36="MUST"</formula>
    </cfRule>
  </conditionalFormatting>
  <conditionalFormatting sqref="B36">
    <cfRule type="expression" dxfId="8" priority="7">
      <formula>$B36="SHOULD"</formula>
    </cfRule>
  </conditionalFormatting>
  <conditionalFormatting sqref="B36">
    <cfRule type="expression" dxfId="7" priority="8">
      <formula>$B36="MAY"</formula>
    </cfRule>
  </conditionalFormatting>
  <conditionalFormatting sqref="B36">
    <cfRule type="expression" dxfId="6" priority="9">
      <formula>$B36="SHOULD NOT"</formula>
    </cfRule>
  </conditionalFormatting>
  <conditionalFormatting sqref="B36">
    <cfRule type="expression" dxfId="5" priority="10">
      <formula>$B36="MUST NOT"</formula>
    </cfRule>
  </conditionalFormatting>
  <conditionalFormatting sqref="B15">
    <cfRule type="expression" dxfId="4" priority="1">
      <formula>$B15="MUST"</formula>
    </cfRule>
  </conditionalFormatting>
  <conditionalFormatting sqref="B15">
    <cfRule type="expression" dxfId="3" priority="2">
      <formula>$B15="SHOULD"</formula>
    </cfRule>
  </conditionalFormatting>
  <conditionalFormatting sqref="B15">
    <cfRule type="expression" dxfId="2" priority="3">
      <formula>$B15="MAY"</formula>
    </cfRule>
  </conditionalFormatting>
  <conditionalFormatting sqref="B15">
    <cfRule type="expression" dxfId="1" priority="4">
      <formula>$B15="SHOULD NOT"</formula>
    </cfRule>
  </conditionalFormatting>
  <conditionalFormatting sqref="B15">
    <cfRule type="expression" dxfId="0" priority="5">
      <formula>$B15="MUST NOT"</formula>
    </cfRule>
  </conditionalFormatting>
  <dataValidations count="2">
    <dataValidation type="list" allowBlank="1" showErrorMessage="1" error="Please use the dropdown selector to choose a valid occurrence" promptTitle="Occurrence" prompt="Please select a valid occurrence" sqref="B24:B194 B14:B21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22:B23 B195">
      <formula1>"MUST, SHOULD, MAY, MUST NOT"</formula1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16"/>
  <sheetViews>
    <sheetView zoomScale="85" zoomScaleNormal="85" workbookViewId="0">
      <selection activeCell="E14" sqref="E14"/>
    </sheetView>
  </sheetViews>
  <sheetFormatPr defaultRowHeight="15" x14ac:dyDescent="0.25"/>
  <cols>
    <col min="1" max="1" width="57.5703125" style="4"/>
    <col min="2" max="2" width="14.28515625" style="5"/>
    <col min="3" max="3" width="27" style="5"/>
    <col min="4" max="4" width="46.28515625" style="5"/>
    <col min="5" max="5" width="12.5703125" style="5"/>
    <col min="6" max="6" width="9.42578125" style="5"/>
    <col min="7" max="1025" width="8.5703125"/>
  </cols>
  <sheetData>
    <row r="1" spans="1:6" s="9" customFormat="1" ht="19.5" customHeight="1" x14ac:dyDescent="0.3">
      <c r="A1" s="6" t="s">
        <v>96</v>
      </c>
      <c r="B1" s="7" t="s">
        <v>97</v>
      </c>
      <c r="C1" s="8" t="s">
        <v>98</v>
      </c>
      <c r="D1" s="7" t="s">
        <v>99</v>
      </c>
      <c r="E1" s="1" t="s">
        <v>100</v>
      </c>
      <c r="F1" s="2"/>
    </row>
    <row r="2" spans="1:6" ht="15.75" customHeight="1" x14ac:dyDescent="0.25">
      <c r="A2" s="10" t="s">
        <v>101</v>
      </c>
      <c r="B2" s="11"/>
      <c r="C2"/>
      <c r="D2" s="11"/>
      <c r="E2" s="11"/>
      <c r="F2" s="2"/>
    </row>
    <row r="3" spans="1:6" ht="15" customHeight="1" x14ac:dyDescent="0.25">
      <c r="A3" s="3" t="s">
        <v>102</v>
      </c>
      <c r="B3" s="2" t="s">
        <v>216</v>
      </c>
      <c r="C3" t="s">
        <v>103</v>
      </c>
      <c r="D3" s="2"/>
      <c r="E3" s="2"/>
      <c r="F3" s="2"/>
    </row>
    <row r="4" spans="1:6" ht="15" customHeight="1" x14ac:dyDescent="0.25">
      <c r="A4" s="12" t="s">
        <v>104</v>
      </c>
      <c r="B4" s="2" t="s">
        <v>219</v>
      </c>
      <c r="C4" t="s">
        <v>105</v>
      </c>
      <c r="D4" s="2"/>
      <c r="E4" s="2"/>
      <c r="F4" s="2"/>
    </row>
    <row r="5" spans="1:6" ht="15" customHeight="1" x14ac:dyDescent="0.25">
      <c r="A5" s="3" t="s">
        <v>106</v>
      </c>
      <c r="B5" s="2" t="s">
        <v>216</v>
      </c>
      <c r="C5" t="s">
        <v>107</v>
      </c>
      <c r="D5" s="2"/>
      <c r="E5" s="2"/>
      <c r="F5" s="2"/>
    </row>
    <row r="6" spans="1:6" ht="15" customHeight="1" x14ac:dyDescent="0.25">
      <c r="A6" s="3" t="s">
        <v>108</v>
      </c>
      <c r="B6" s="2" t="s">
        <v>219</v>
      </c>
      <c r="C6" t="s">
        <v>109</v>
      </c>
      <c r="D6" s="2"/>
      <c r="E6" s="2"/>
      <c r="F6" s="2"/>
    </row>
    <row r="7" spans="1:6" ht="15" customHeight="1" x14ac:dyDescent="0.25">
      <c r="A7" s="13" t="s">
        <v>110</v>
      </c>
      <c r="B7" s="14" t="s">
        <v>222</v>
      </c>
      <c r="C7" t="s">
        <v>111</v>
      </c>
      <c r="D7" s="2"/>
      <c r="E7" s="2"/>
      <c r="F7" s="2"/>
    </row>
    <row r="8" spans="1:6" ht="15" customHeight="1" x14ac:dyDescent="0.25">
      <c r="A8" s="13" t="s">
        <v>112</v>
      </c>
      <c r="B8" s="14" t="s">
        <v>222</v>
      </c>
      <c r="C8" t="s">
        <v>113</v>
      </c>
      <c r="D8" s="2"/>
      <c r="E8" s="2"/>
      <c r="F8" s="2"/>
    </row>
    <row r="9" spans="1:6" ht="15" customHeight="1" x14ac:dyDescent="0.25">
      <c r="A9" s="12" t="s">
        <v>114</v>
      </c>
      <c r="B9" s="2" t="s">
        <v>219</v>
      </c>
      <c r="C9" t="s">
        <v>115</v>
      </c>
      <c r="D9" s="2"/>
      <c r="E9" s="2"/>
      <c r="F9" s="2"/>
    </row>
    <row r="10" spans="1:6" ht="15" customHeight="1" x14ac:dyDescent="0.25">
      <c r="A10" s="15" t="s">
        <v>116</v>
      </c>
      <c r="B10" s="2" t="s">
        <v>222</v>
      </c>
      <c r="C10" t="s">
        <v>117</v>
      </c>
      <c r="D10" s="2"/>
      <c r="E10" s="2"/>
      <c r="F10" s="2"/>
    </row>
    <row r="11" spans="1:6" ht="15" customHeight="1" x14ac:dyDescent="0.25">
      <c r="A11" s="15" t="s">
        <v>118</v>
      </c>
      <c r="B11" s="2" t="s">
        <v>222</v>
      </c>
      <c r="C11" t="s">
        <v>119</v>
      </c>
      <c r="D11" s="2"/>
      <c r="E11" s="2"/>
      <c r="F11" s="2"/>
    </row>
    <row r="12" spans="1:6" ht="15" customHeight="1" x14ac:dyDescent="0.25">
      <c r="A12" s="3" t="s">
        <v>120</v>
      </c>
      <c r="B12" s="2" t="s">
        <v>216</v>
      </c>
      <c r="C12" t="s">
        <v>121</v>
      </c>
      <c r="D12" s="2"/>
      <c r="E12" s="2"/>
      <c r="F12" s="2"/>
    </row>
    <row r="13" spans="1:6" ht="15" customHeight="1" x14ac:dyDescent="0.25">
      <c r="A13" s="12" t="s">
        <v>122</v>
      </c>
      <c r="B13" s="2" t="s">
        <v>219</v>
      </c>
      <c r="C13" t="s">
        <v>121</v>
      </c>
      <c r="D13" s="2"/>
      <c r="E13" s="2"/>
      <c r="F13" s="2"/>
    </row>
    <row r="14" spans="1:6" x14ac:dyDescent="0.25">
      <c r="A14" s="3" t="s">
        <v>123</v>
      </c>
      <c r="B14" s="2" t="s">
        <v>216</v>
      </c>
      <c r="C14" t="s">
        <v>124</v>
      </c>
      <c r="D14" s="2"/>
      <c r="E14" s="5" t="s">
        <v>307</v>
      </c>
      <c r="F14" s="2"/>
    </row>
    <row r="15" spans="1:6" x14ac:dyDescent="0.25">
      <c r="A15" s="10" t="s">
        <v>125</v>
      </c>
      <c r="B15" s="2"/>
      <c r="C15" s="2"/>
      <c r="D15" s="2"/>
      <c r="E15" s="2"/>
      <c r="F15" s="2"/>
    </row>
    <row r="16" spans="1:6" ht="15" customHeight="1" x14ac:dyDescent="0.25">
      <c r="A16" s="3" t="s">
        <v>7</v>
      </c>
      <c r="B16" s="2" t="s">
        <v>219</v>
      </c>
      <c r="C16" s="2" t="s">
        <v>126</v>
      </c>
      <c r="D16" s="2"/>
      <c r="E16" s="2"/>
      <c r="F16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7"/>
  <sheetViews>
    <sheetView zoomScale="80" zoomScaleNormal="80" workbookViewId="0">
      <selection activeCell="C23" sqref="C23"/>
    </sheetView>
  </sheetViews>
  <sheetFormatPr defaultRowHeight="15" x14ac:dyDescent="0.25"/>
  <cols>
    <col min="1" max="1" width="57.5703125" style="4"/>
    <col min="2" max="2" width="14.28515625" style="5"/>
    <col min="3" max="3" width="38.28515625" style="5"/>
    <col min="4" max="4" width="78" style="5"/>
    <col min="5" max="5" width="21.5703125" style="5"/>
    <col min="6" max="6" width="9.42578125" style="5"/>
    <col min="7" max="1025" width="8.5703125"/>
  </cols>
  <sheetData>
    <row r="1" spans="1:6" s="9" customFormat="1" ht="19.5" customHeight="1" x14ac:dyDescent="0.3">
      <c r="A1" s="6" t="s">
        <v>96</v>
      </c>
      <c r="B1" s="7" t="s">
        <v>97</v>
      </c>
      <c r="C1" s="8" t="s">
        <v>98</v>
      </c>
      <c r="D1" s="7" t="s">
        <v>99</v>
      </c>
      <c r="E1" s="1" t="s">
        <v>100</v>
      </c>
      <c r="F1" s="2"/>
    </row>
    <row r="2" spans="1:6" ht="15" customHeight="1" x14ac:dyDescent="0.25">
      <c r="A2" s="10" t="s">
        <v>127</v>
      </c>
      <c r="B2" s="11"/>
      <c r="C2" s="11"/>
      <c r="D2" s="11"/>
      <c r="E2" s="11"/>
      <c r="F2" s="2"/>
    </row>
    <row r="3" spans="1:6" x14ac:dyDescent="0.25">
      <c r="A3" s="3" t="s">
        <v>128</v>
      </c>
      <c r="B3" s="2" t="s">
        <v>216</v>
      </c>
      <c r="C3" s="5" t="s">
        <v>129</v>
      </c>
      <c r="D3" s="2"/>
      <c r="E3" s="2"/>
      <c r="F3" s="2"/>
    </row>
    <row r="4" spans="1:6" x14ac:dyDescent="0.25">
      <c r="A4" s="3" t="s">
        <v>130</v>
      </c>
      <c r="B4" s="2" t="s">
        <v>216</v>
      </c>
      <c r="C4" s="5" t="s">
        <v>131</v>
      </c>
      <c r="D4" s="5" t="s">
        <v>132</v>
      </c>
      <c r="E4" s="5" t="s">
        <v>133</v>
      </c>
      <c r="F4" s="2"/>
    </row>
    <row r="5" spans="1:6" x14ac:dyDescent="0.25">
      <c r="A5" s="12" t="s">
        <v>134</v>
      </c>
      <c r="B5" s="2" t="s">
        <v>219</v>
      </c>
      <c r="C5" s="5" t="s">
        <v>135</v>
      </c>
      <c r="D5" s="2"/>
      <c r="E5" s="2"/>
      <c r="F5" s="2"/>
    </row>
    <row r="6" spans="1:6" x14ac:dyDescent="0.25">
      <c r="A6" s="12" t="s">
        <v>136</v>
      </c>
      <c r="B6" s="2" t="s">
        <v>219</v>
      </c>
      <c r="C6" s="5" t="s">
        <v>137</v>
      </c>
      <c r="D6" s="2"/>
      <c r="E6" s="2"/>
      <c r="F6" s="2"/>
    </row>
    <row r="7" spans="1:6" x14ac:dyDescent="0.25">
      <c r="A7" s="12" t="s">
        <v>138</v>
      </c>
      <c r="B7" s="2" t="s">
        <v>219</v>
      </c>
      <c r="C7" s="5" t="s">
        <v>139</v>
      </c>
      <c r="D7" s="2"/>
      <c r="E7" s="2"/>
      <c r="F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3"/>
  <sheetViews>
    <sheetView zoomScale="80" zoomScaleNormal="80" workbookViewId="0">
      <selection activeCell="C20" sqref="C20"/>
    </sheetView>
  </sheetViews>
  <sheetFormatPr defaultRowHeight="15" x14ac:dyDescent="0.25"/>
  <cols>
    <col min="1" max="1" width="57.5703125" style="4"/>
    <col min="2" max="2" width="14.28515625" style="5"/>
    <col min="3" max="3" width="7.7109375" style="5"/>
    <col min="4" max="4" width="46.28515625" style="5"/>
    <col min="5" max="5" width="12.5703125" style="5"/>
    <col min="6" max="6" width="9.42578125" style="5"/>
    <col min="7" max="1025" width="8.5703125"/>
  </cols>
  <sheetData>
    <row r="1" spans="1:6" s="9" customFormat="1" ht="19.5" customHeight="1" x14ac:dyDescent="0.3">
      <c r="A1" s="6" t="s">
        <v>96</v>
      </c>
      <c r="B1" s="7" t="s">
        <v>97</v>
      </c>
      <c r="C1" s="7" t="s">
        <v>98</v>
      </c>
      <c r="D1" s="7" t="s">
        <v>99</v>
      </c>
      <c r="E1" s="1" t="s">
        <v>100</v>
      </c>
      <c r="F1" s="2"/>
    </row>
    <row r="2" spans="1:6" ht="15" customHeight="1" x14ac:dyDescent="0.25">
      <c r="A2" s="10" t="s">
        <v>7</v>
      </c>
      <c r="B2" s="11"/>
      <c r="C2" s="11"/>
      <c r="D2" s="11"/>
      <c r="E2" s="11"/>
      <c r="F2" s="2"/>
    </row>
    <row r="3" spans="1:6" x14ac:dyDescent="0.25">
      <c r="A3" s="34" t="s">
        <v>128</v>
      </c>
      <c r="B3" s="5" t="s">
        <v>218</v>
      </c>
      <c r="C3" s="5" t="s">
        <v>129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4"/>
  <sheetViews>
    <sheetView showFormulas="1" zoomScale="70" zoomScaleNormal="70" workbookViewId="0">
      <selection activeCell="A4" sqref="A4"/>
    </sheetView>
  </sheetViews>
  <sheetFormatPr defaultRowHeight="12.75" x14ac:dyDescent="0.2"/>
  <cols>
    <col min="1" max="1" width="45.85546875" customWidth="1"/>
    <col min="2" max="2" width="26.28515625" customWidth="1"/>
    <col min="4" max="4" width="20.7109375" bestFit="1" customWidth="1"/>
    <col min="5" max="5" width="50.7109375" customWidth="1"/>
  </cols>
  <sheetData>
    <row r="1" spans="1:6" s="9" customFormat="1" ht="19.5" customHeight="1" thickBot="1" x14ac:dyDescent="0.35">
      <c r="A1" s="6" t="s">
        <v>96</v>
      </c>
      <c r="B1" s="6" t="s">
        <v>97</v>
      </c>
      <c r="C1" s="7" t="s">
        <v>98</v>
      </c>
      <c r="D1" s="7" t="s">
        <v>99</v>
      </c>
      <c r="E1" s="1" t="s">
        <v>100</v>
      </c>
      <c r="F1" s="2"/>
    </row>
    <row r="2" spans="1:6" ht="15.75" thickTop="1" x14ac:dyDescent="0.2">
      <c r="A2" s="16" t="s">
        <v>206</v>
      </c>
    </row>
    <row r="3" spans="1:6" ht="15" x14ac:dyDescent="0.25">
      <c r="A3" s="27" t="s">
        <v>207</v>
      </c>
      <c r="B3" t="s">
        <v>216</v>
      </c>
      <c r="E3" s="22"/>
    </row>
    <row r="4" spans="1:6" ht="15" x14ac:dyDescent="0.25">
      <c r="A4" s="34" t="s">
        <v>208</v>
      </c>
      <c r="B4" t="s">
        <v>218</v>
      </c>
      <c r="E4" t="s">
        <v>209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6"/>
  <sheetViews>
    <sheetView showFormulas="1" zoomScale="90" zoomScaleNormal="90" workbookViewId="0">
      <selection activeCell="A26" sqref="A26"/>
    </sheetView>
  </sheetViews>
  <sheetFormatPr defaultRowHeight="12.75" x14ac:dyDescent="0.2"/>
  <cols>
    <col min="1" max="1" width="81" customWidth="1"/>
    <col min="2" max="2" width="26.28515625" customWidth="1"/>
    <col min="4" max="4" width="20.7109375" bestFit="1" customWidth="1"/>
    <col min="5" max="5" width="50.7109375" customWidth="1"/>
  </cols>
  <sheetData>
    <row r="1" spans="1:6" s="9" customFormat="1" ht="19.5" customHeight="1" thickBot="1" x14ac:dyDescent="0.35">
      <c r="A1" s="6" t="s">
        <v>96</v>
      </c>
      <c r="B1" s="6" t="s">
        <v>97</v>
      </c>
      <c r="C1" s="7" t="s">
        <v>98</v>
      </c>
      <c r="D1" s="7" t="s">
        <v>99</v>
      </c>
      <c r="E1" s="1" t="s">
        <v>100</v>
      </c>
      <c r="F1" s="2"/>
    </row>
    <row r="2" spans="1:6" ht="15.75" thickTop="1" x14ac:dyDescent="0.2">
      <c r="A2" s="16" t="s">
        <v>203</v>
      </c>
    </row>
    <row r="3" spans="1:6" ht="15.75" thickBot="1" x14ac:dyDescent="0.3">
      <c r="A3" s="27" t="s">
        <v>196</v>
      </c>
      <c r="B3" t="s">
        <v>216</v>
      </c>
      <c r="E3" s="22" t="s">
        <v>205</v>
      </c>
    </row>
    <row r="4" spans="1:6" ht="15" x14ac:dyDescent="0.2">
      <c r="A4" s="16" t="s">
        <v>198</v>
      </c>
    </row>
    <row r="5" spans="1:6" ht="15" x14ac:dyDescent="0.25">
      <c r="A5" s="21" t="s">
        <v>195</v>
      </c>
      <c r="B5" t="s">
        <v>219</v>
      </c>
      <c r="E5" t="s">
        <v>213</v>
      </c>
    </row>
    <row r="6" spans="1:6" ht="15" x14ac:dyDescent="0.25">
      <c r="A6" s="21" t="s">
        <v>201</v>
      </c>
      <c r="B6" t="s">
        <v>219</v>
      </c>
      <c r="E6" s="23" t="s">
        <v>202</v>
      </c>
    </row>
  </sheetData>
  <hyperlinks>
    <hyperlink ref="E3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25"/>
  <sheetViews>
    <sheetView zoomScale="80" zoomScaleNormal="80" workbookViewId="0">
      <selection activeCell="B22" sqref="B22"/>
    </sheetView>
  </sheetViews>
  <sheetFormatPr defaultRowHeight="12.75" x14ac:dyDescent="0.2"/>
  <cols>
    <col min="1" max="1" width="55.140625"/>
    <col min="2" max="2" width="14.28515625"/>
    <col min="3" max="3" width="38.28515625"/>
    <col min="4" max="4" width="52.42578125"/>
    <col min="5" max="5" width="10.7109375"/>
    <col min="6" max="1025" width="8.5703125"/>
  </cols>
  <sheetData>
    <row r="1" spans="1:6" s="9" customFormat="1" ht="19.5" customHeight="1" x14ac:dyDescent="0.3">
      <c r="A1" s="6" t="s">
        <v>96</v>
      </c>
      <c r="B1" s="6" t="s">
        <v>97</v>
      </c>
      <c r="C1" s="7" t="s">
        <v>98</v>
      </c>
      <c r="D1" s="7" t="s">
        <v>99</v>
      </c>
      <c r="E1" s="1" t="s">
        <v>100</v>
      </c>
      <c r="F1" s="2"/>
    </row>
    <row r="2" spans="1:6" ht="15" x14ac:dyDescent="0.2">
      <c r="A2" s="16" t="s">
        <v>140</v>
      </c>
    </row>
    <row r="3" spans="1:6" ht="15" x14ac:dyDescent="0.25">
      <c r="A3" s="3" t="s">
        <v>120</v>
      </c>
      <c r="B3" t="s">
        <v>216</v>
      </c>
      <c r="C3" t="s">
        <v>121</v>
      </c>
    </row>
    <row r="4" spans="1:6" ht="15" x14ac:dyDescent="0.2">
      <c r="A4" s="17" t="s">
        <v>122</v>
      </c>
      <c r="B4" t="s">
        <v>219</v>
      </c>
      <c r="C4" t="s">
        <v>121</v>
      </c>
    </row>
    <row r="5" spans="1:6" ht="15" x14ac:dyDescent="0.25">
      <c r="A5" s="3" t="s">
        <v>128</v>
      </c>
      <c r="B5" t="s">
        <v>216</v>
      </c>
      <c r="C5" t="s">
        <v>129</v>
      </c>
    </row>
    <row r="6" spans="1:6" ht="15" x14ac:dyDescent="0.25">
      <c r="A6" s="3" t="s">
        <v>98</v>
      </c>
      <c r="B6" t="s">
        <v>216</v>
      </c>
      <c r="C6" t="s">
        <v>131</v>
      </c>
    </row>
    <row r="7" spans="1:6" ht="15" x14ac:dyDescent="0.2">
      <c r="A7" s="17" t="s">
        <v>141</v>
      </c>
      <c r="B7" t="s">
        <v>219</v>
      </c>
      <c r="C7" t="s">
        <v>129</v>
      </c>
    </row>
    <row r="8" spans="1:6" ht="15" x14ac:dyDescent="0.2">
      <c r="A8" s="17" t="s">
        <v>134</v>
      </c>
      <c r="B8" t="s">
        <v>219</v>
      </c>
      <c r="C8" t="s">
        <v>135</v>
      </c>
    </row>
    <row r="9" spans="1:6" ht="15" x14ac:dyDescent="0.2">
      <c r="A9" s="17" t="s">
        <v>142</v>
      </c>
      <c r="B9" t="s">
        <v>219</v>
      </c>
      <c r="C9" t="s">
        <v>143</v>
      </c>
    </row>
    <row r="10" spans="1:6" ht="15" x14ac:dyDescent="0.25">
      <c r="A10" s="3" t="s">
        <v>5</v>
      </c>
      <c r="B10" t="s">
        <v>216</v>
      </c>
      <c r="C10" t="s">
        <v>144</v>
      </c>
    </row>
    <row r="11" spans="1:6" ht="15" x14ac:dyDescent="0.2">
      <c r="A11" s="17" t="s">
        <v>145</v>
      </c>
      <c r="B11" t="s">
        <v>219</v>
      </c>
      <c r="C11" t="s">
        <v>146</v>
      </c>
    </row>
    <row r="12" spans="1:6" ht="15" x14ac:dyDescent="0.2">
      <c r="A12" s="17" t="s">
        <v>147</v>
      </c>
      <c r="B12" t="s">
        <v>219</v>
      </c>
      <c r="C12" t="s">
        <v>148</v>
      </c>
    </row>
    <row r="13" spans="1:6" ht="15" x14ac:dyDescent="0.2">
      <c r="A13" s="17" t="s">
        <v>149</v>
      </c>
      <c r="B13" t="s">
        <v>219</v>
      </c>
      <c r="C13" t="s">
        <v>150</v>
      </c>
    </row>
    <row r="14" spans="1:6" ht="15" x14ac:dyDescent="0.2">
      <c r="A14" s="18" t="s">
        <v>151</v>
      </c>
      <c r="B14" t="s">
        <v>222</v>
      </c>
      <c r="C14" t="s">
        <v>152</v>
      </c>
    </row>
    <row r="15" spans="1:6" ht="15" x14ac:dyDescent="0.2">
      <c r="A15" s="17" t="s">
        <v>153</v>
      </c>
      <c r="B15" t="s">
        <v>219</v>
      </c>
      <c r="C15" t="s">
        <v>154</v>
      </c>
    </row>
    <row r="16" spans="1:6" ht="15" x14ac:dyDescent="0.2">
      <c r="A16" s="17" t="s">
        <v>155</v>
      </c>
      <c r="B16" t="s">
        <v>219</v>
      </c>
      <c r="C16" t="s">
        <v>156</v>
      </c>
    </row>
    <row r="17" spans="1:4" ht="15" x14ac:dyDescent="0.2">
      <c r="A17" s="18" t="s">
        <v>136</v>
      </c>
      <c r="B17" t="s">
        <v>222</v>
      </c>
      <c r="C17" t="s">
        <v>137</v>
      </c>
    </row>
    <row r="18" spans="1:4" ht="15" x14ac:dyDescent="0.2">
      <c r="A18" s="17" t="s">
        <v>157</v>
      </c>
      <c r="B18" t="s">
        <v>219</v>
      </c>
      <c r="C18" t="s">
        <v>158</v>
      </c>
    </row>
    <row r="19" spans="1:4" ht="15" x14ac:dyDescent="0.2">
      <c r="A19" s="17" t="s">
        <v>159</v>
      </c>
      <c r="B19" t="s">
        <v>219</v>
      </c>
      <c r="C19" t="s">
        <v>160</v>
      </c>
    </row>
    <row r="20" spans="1:4" ht="15" x14ac:dyDescent="0.2">
      <c r="A20" s="18" t="s">
        <v>161</v>
      </c>
      <c r="B20" t="s">
        <v>222</v>
      </c>
      <c r="C20" t="s">
        <v>162</v>
      </c>
    </row>
    <row r="21" spans="1:4" ht="15" x14ac:dyDescent="0.2">
      <c r="A21" s="18" t="s">
        <v>163</v>
      </c>
      <c r="B21" t="s">
        <v>222</v>
      </c>
      <c r="C21" t="s">
        <v>139</v>
      </c>
    </row>
    <row r="22" spans="1:4" ht="15" x14ac:dyDescent="0.25">
      <c r="A22" s="3" t="s">
        <v>123</v>
      </c>
      <c r="B22" t="s">
        <v>216</v>
      </c>
      <c r="C22" t="s">
        <v>164</v>
      </c>
    </row>
    <row r="23" spans="1:4" ht="21" customHeight="1" thickBot="1" x14ac:dyDescent="0.25">
      <c r="A23" s="17" t="s">
        <v>165</v>
      </c>
      <c r="B23" t="s">
        <v>219</v>
      </c>
      <c r="C23" t="s">
        <v>166</v>
      </c>
    </row>
    <row r="24" spans="1:4" ht="15" x14ac:dyDescent="0.2">
      <c r="A24" s="16" t="s">
        <v>167</v>
      </c>
    </row>
    <row r="25" spans="1:4" ht="15" x14ac:dyDescent="0.25">
      <c r="A25" s="3" t="s">
        <v>168</v>
      </c>
      <c r="B25" t="s">
        <v>216</v>
      </c>
      <c r="C25" t="s">
        <v>169</v>
      </c>
      <c r="D25" t="s">
        <v>170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11"/>
  <sheetViews>
    <sheetView zoomScaleNormal="100" workbookViewId="0">
      <selection activeCell="A32" sqref="A32"/>
    </sheetView>
  </sheetViews>
  <sheetFormatPr defaultRowHeight="12.75" x14ac:dyDescent="0.2"/>
  <cols>
    <col min="1" max="1" width="47.85546875"/>
    <col min="2" max="2" width="27.85546875"/>
    <col min="3" max="1025" width="9.85546875"/>
  </cols>
  <sheetData>
    <row r="1" spans="1:6" s="9" customFormat="1" ht="19.5" customHeight="1" x14ac:dyDescent="0.3">
      <c r="A1" s="6" t="s">
        <v>171</v>
      </c>
      <c r="B1" s="7" t="s">
        <v>172</v>
      </c>
      <c r="E1" s="2"/>
    </row>
    <row r="2" spans="1:6" ht="15" x14ac:dyDescent="0.25">
      <c r="A2" s="19" t="str">
        <f>HYPERLINK("http://www.w3.org/2001/XMLSchema-instance","http://www.w3.org/2001/XMLSchema-instance")</f>
        <v>http://www.w3.org/2001/XMLSchema-instance</v>
      </c>
      <c r="B2" s="2" t="s">
        <v>173</v>
      </c>
      <c r="E2" s="2"/>
      <c r="F2" s="2"/>
    </row>
    <row r="3" spans="1:6" ht="15" x14ac:dyDescent="0.25">
      <c r="A3" s="19" t="str">
        <f>HYPERLINK("http://stix.mitre.org/stix-1","http://stix.mitre.org/stix-1")</f>
        <v>http://stix.mitre.org/stix-1</v>
      </c>
      <c r="B3" s="2" t="s">
        <v>174</v>
      </c>
      <c r="E3" s="2"/>
      <c r="F3" s="2"/>
    </row>
    <row r="4" spans="1:6" ht="15" x14ac:dyDescent="0.25">
      <c r="A4" s="19" t="str">
        <f>HYPERLINK("http://stix.mitre.org/common-1","http://stix.mitre.org/common-1")</f>
        <v>http://stix.mitre.org/common-1</v>
      </c>
      <c r="B4" s="2" t="s">
        <v>175</v>
      </c>
      <c r="E4" s="2"/>
      <c r="F4" s="2"/>
    </row>
    <row r="5" spans="1:6" ht="15" x14ac:dyDescent="0.25">
      <c r="A5" s="19" t="str">
        <f>HYPERLINK("http://stix.mitre.org/default_vocabularies-1","http://stix.mitre.org/default_vocabularies-1")</f>
        <v>http://stix.mitre.org/default_vocabularies-1</v>
      </c>
      <c r="B5" s="2" t="s">
        <v>176</v>
      </c>
      <c r="E5" s="2"/>
      <c r="F5" s="2"/>
    </row>
    <row r="6" spans="1:6" ht="15" x14ac:dyDescent="0.25">
      <c r="A6" s="20" t="s">
        <v>177</v>
      </c>
      <c r="B6" s="2" t="s">
        <v>178</v>
      </c>
      <c r="E6" s="2"/>
      <c r="F6" s="2"/>
    </row>
    <row r="7" spans="1:6" ht="15" x14ac:dyDescent="0.25">
      <c r="A7" s="20" t="s">
        <v>179</v>
      </c>
      <c r="B7" s="2" t="s">
        <v>180</v>
      </c>
      <c r="E7" s="2"/>
      <c r="F7" s="2"/>
    </row>
    <row r="8" spans="1:6" ht="15" x14ac:dyDescent="0.25">
      <c r="A8" s="20" t="s">
        <v>181</v>
      </c>
      <c r="B8" s="2" t="s">
        <v>182</v>
      </c>
      <c r="E8" s="2"/>
      <c r="F8" s="2"/>
    </row>
    <row r="9" spans="1:6" ht="15" x14ac:dyDescent="0.25">
      <c r="A9" s="20" t="s">
        <v>183</v>
      </c>
      <c r="B9" s="2" t="s">
        <v>184</v>
      </c>
      <c r="E9" s="2"/>
      <c r="F9" s="2"/>
    </row>
    <row r="10" spans="1:6" ht="15" x14ac:dyDescent="0.25">
      <c r="A10" s="22" t="s">
        <v>199</v>
      </c>
      <c r="B10" s="2" t="s">
        <v>200</v>
      </c>
    </row>
    <row r="11" spans="1:6" ht="15" x14ac:dyDescent="0.25">
      <c r="A11" t="s">
        <v>211</v>
      </c>
      <c r="B11" s="2" t="s">
        <v>212</v>
      </c>
    </row>
  </sheetData>
  <hyperlinks>
    <hyperlink ref="A6" r:id="rId1"/>
    <hyperlink ref="A7" r:id="rId2"/>
    <hyperlink ref="A8" r:id="rId3"/>
    <hyperlink ref="A9" r:id="rId4"/>
    <hyperlink ref="A10" r:id="rId5" location="DomainNameObject-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E10"/>
  <sheetViews>
    <sheetView tabSelected="1" zoomScaleNormal="100" workbookViewId="0">
      <selection activeCell="C17" sqref="C17"/>
    </sheetView>
  </sheetViews>
  <sheetFormatPr defaultRowHeight="12.75" x14ac:dyDescent="0.2"/>
  <cols>
    <col min="1" max="1" width="33.85546875"/>
    <col min="2" max="2" width="78.85546875" customWidth="1"/>
    <col min="3" max="3" width="45.5703125" bestFit="1" customWidth="1"/>
    <col min="4" max="1025" width="17.140625"/>
  </cols>
  <sheetData>
    <row r="1" spans="1:5" s="9" customFormat="1" ht="19.5" customHeight="1" x14ac:dyDescent="0.3">
      <c r="A1" s="6" t="s">
        <v>185</v>
      </c>
      <c r="B1" s="7" t="s">
        <v>186</v>
      </c>
      <c r="C1" s="7" t="s">
        <v>187</v>
      </c>
      <c r="E1" s="2"/>
    </row>
    <row r="2" spans="1:5" ht="12.75" customHeight="1" x14ac:dyDescent="0.2">
      <c r="A2" t="s">
        <v>101</v>
      </c>
      <c r="B2" t="s">
        <v>188</v>
      </c>
      <c r="C2" s="20" t="s">
        <v>189</v>
      </c>
    </row>
    <row r="3" spans="1:5" ht="12.75" customHeight="1" x14ac:dyDescent="0.2">
      <c r="A3" t="s">
        <v>127</v>
      </c>
      <c r="B3" t="s">
        <v>190</v>
      </c>
      <c r="C3" s="20" t="s">
        <v>189</v>
      </c>
    </row>
    <row r="4" spans="1:5" ht="12.75" customHeight="1" x14ac:dyDescent="0.2">
      <c r="A4" t="s">
        <v>7</v>
      </c>
      <c r="B4" t="s">
        <v>191</v>
      </c>
      <c r="C4" s="20" t="s">
        <v>177</v>
      </c>
    </row>
    <row r="5" spans="1:5" ht="12.75" customHeight="1" x14ac:dyDescent="0.2">
      <c r="A5" t="s">
        <v>125</v>
      </c>
      <c r="B5" t="s">
        <v>192</v>
      </c>
      <c r="C5" s="20" t="s">
        <v>189</v>
      </c>
    </row>
    <row r="6" spans="1:5" ht="12.75" customHeight="1" x14ac:dyDescent="0.2">
      <c r="A6" t="s">
        <v>167</v>
      </c>
      <c r="B6" t="s">
        <v>193</v>
      </c>
      <c r="C6" s="20" t="s">
        <v>181</v>
      </c>
    </row>
    <row r="7" spans="1:5" ht="12.75" customHeight="1" x14ac:dyDescent="0.2">
      <c r="A7" t="s">
        <v>140</v>
      </c>
      <c r="B7" t="s">
        <v>194</v>
      </c>
      <c r="C7" s="20" t="s">
        <v>183</v>
      </c>
    </row>
    <row r="8" spans="1:5" x14ac:dyDescent="0.2">
      <c r="A8" t="s">
        <v>198</v>
      </c>
      <c r="B8" t="s">
        <v>197</v>
      </c>
      <c r="C8" t="s">
        <v>199</v>
      </c>
    </row>
    <row r="9" spans="1:5" x14ac:dyDescent="0.2">
      <c r="A9" t="s">
        <v>203</v>
      </c>
      <c r="B9" t="s">
        <v>204</v>
      </c>
      <c r="C9" t="s">
        <v>199</v>
      </c>
    </row>
    <row r="10" spans="1:5" x14ac:dyDescent="0.2">
      <c r="A10" t="s">
        <v>206</v>
      </c>
      <c r="B10" t="s">
        <v>210</v>
      </c>
      <c r="C10" t="s">
        <v>211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Overview</vt:lpstr>
      <vt:lpstr>STIX Package</vt:lpstr>
      <vt:lpstr>STIX Header</vt:lpstr>
      <vt:lpstr>TTP</vt:lpstr>
      <vt:lpstr>Email Message Object</vt:lpstr>
      <vt:lpstr>Domain Object</vt:lpstr>
      <vt:lpstr>Indicator</vt:lpstr>
      <vt:lpstr>Namespaces</vt:lpstr>
      <vt:lpstr>Instance Mapping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Worrell, Bryan A.</cp:lastModifiedBy>
  <cp:revision>0</cp:revision>
  <dcterms:modified xsi:type="dcterms:W3CDTF">2015-05-05T17:09:47Z</dcterms:modified>
  <dc:language>en-US</dc:language>
</cp:coreProperties>
</file>