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35" windowWidth="15165" windowHeight="8760"/>
  </bookViews>
  <sheets>
    <sheet name="BOM Report" sheetId="1" r:id="rId1"/>
  </sheets>
  <calcPr calcId="145621"/>
</workbook>
</file>

<file path=xl/calcChain.xml><?xml version="1.0" encoding="utf-8"?>
<calcChain xmlns="http://schemas.openxmlformats.org/spreadsheetml/2006/main">
  <c r="C8" i="1" l="1"/>
  <c r="B8" i="1"/>
  <c r="D41" i="1" l="1"/>
</calcChain>
</file>

<file path=xl/sharedStrings.xml><?xml version="1.0" encoding="utf-8"?>
<sst xmlns="http://schemas.openxmlformats.org/spreadsheetml/2006/main" count="104" uniqueCount="100">
  <si>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</si>
  <si>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</si>
  <si>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</si>
  <si>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</si>
  <si>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</si>
  <si>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</si>
  <si>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</si>
  <si>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Project:</t>
  </si>
  <si>
    <t>Bill of Materials</t>
  </si>
  <si>
    <t>Production Quantity:</t>
  </si>
  <si>
    <t>Currency</t>
  </si>
  <si>
    <t>4/4/2013</t>
  </si>
  <si>
    <t>1</t>
  </si>
  <si>
    <t>&lt;none&gt;</t>
  </si>
  <si>
    <t>None</t>
  </si>
  <si>
    <t>Footprint</t>
  </si>
  <si>
    <t>Comment</t>
  </si>
  <si>
    <t>Designator</t>
  </si>
  <si>
    <t>Quantity</t>
  </si>
  <si>
    <t/>
  </si>
  <si>
    <t>Y1</t>
  </si>
  <si>
    <t>P4</t>
  </si>
  <si>
    <t>Header, 3-Pin, Dual row</t>
  </si>
  <si>
    <t>Header 3X2</t>
  </si>
  <si>
    <t>P2</t>
  </si>
  <si>
    <t>USB 2.0, Right Angle, SMT, B Type, Receptacle, 5 Position,</t>
  </si>
  <si>
    <t>JS_USB_MINI_B</t>
  </si>
  <si>
    <t>CONN HEADER 2POS 2.54mm VERT_Thru Hole</t>
  </si>
  <si>
    <t>2 Pin Molex KK HDR</t>
  </si>
  <si>
    <t>CONN HEADER 5POS 2.54mm VERT_Thru Hole</t>
  </si>
  <si>
    <t>5 Pin Molex KK Hdr</t>
  </si>
  <si>
    <t>ARM Cortex-M4 32b MCU+FPU, 210DMIP, 1024 kB Flash, 192+4 kB RAM, 51 I/Os, 64-pin LQFP, -40 to +85°C, Tray</t>
  </si>
  <si>
    <t>STM32F405RGT6</t>
  </si>
  <si>
    <t>F1</t>
  </si>
  <si>
    <t>Fuse 1.0A Very Fast Acting 1206</t>
  </si>
  <si>
    <t>1A</t>
  </si>
  <si>
    <t>CAP CER 2.2uF Y5V -20% +80% 25V 0805</t>
  </si>
  <si>
    <t>100nF</t>
  </si>
  <si>
    <t>1uF</t>
  </si>
  <si>
    <t>C17, C18</t>
  </si>
  <si>
    <t>Nichcon WX series  SMT Aluminium Electrolytic Cap</t>
  </si>
  <si>
    <t>100uF/16V</t>
  </si>
  <si>
    <t>2.2uF</t>
  </si>
  <si>
    <t>CAP CER 10nF X7R +-10% 50V 0603</t>
  </si>
  <si>
    <t>10nF</t>
  </si>
  <si>
    <t>CAP CER 1uF Y5V -20% +80% 16V 0603</t>
  </si>
  <si>
    <t>CAP CER 100nF X7R +-10% 16V 0402</t>
  </si>
  <si>
    <t>C1</t>
  </si>
  <si>
    <t>CAP CER 4.7uF Y5V -20% +80% 16V 0805</t>
  </si>
  <si>
    <t>4.7uF</t>
  </si>
  <si>
    <t>22R</t>
  </si>
  <si>
    <t>RES 22 OHM 1/10W 5% 0603 SMD</t>
  </si>
  <si>
    <t>220R</t>
  </si>
  <si>
    <t>RES 220 OHM 1/10W 5% 0603 SMD</t>
  </si>
  <si>
    <t>22K</t>
  </si>
  <si>
    <t>RES 22.0K OHM 1/10W 5% 0603 SMD</t>
  </si>
  <si>
    <t>10K</t>
  </si>
  <si>
    <t>RES 10.0K OHM 1/10W 5% 0603 SMD</t>
  </si>
  <si>
    <t>R5, R7</t>
  </si>
  <si>
    <t>470R</t>
  </si>
  <si>
    <t>RES 470 OHM 1/10W 5% 0603 SMD</t>
  </si>
  <si>
    <t>R6, R8</t>
  </si>
  <si>
    <t>EVQPNF05M</t>
  </si>
  <si>
    <t>Panasonic 6 x 3.5mm SMD Light Touch Switch Type</t>
  </si>
  <si>
    <t>LT1963</t>
  </si>
  <si>
    <t>8MHz</t>
  </si>
  <si>
    <t>CRYSTAL 8.00 MHZ 18PF SMD</t>
  </si>
  <si>
    <t>C8, C13</t>
  </si>
  <si>
    <t>Wacky Races Motor Module</t>
  </si>
  <si>
    <t>PowerBoard_bryant_2013_04_04.SchDoc</t>
  </si>
  <si>
    <t>Free Documents</t>
  </si>
  <si>
    <t>7:29:26 PM</t>
  </si>
  <si>
    <t>C2, C3, C4, C5, C6, C7</t>
  </si>
  <si>
    <t>C10</t>
  </si>
  <si>
    <t>C11</t>
  </si>
  <si>
    <t>C14, C15, C16, C21</t>
  </si>
  <si>
    <t>CAP CER 100nF X7R +-10% 50V 0603</t>
  </si>
  <si>
    <t>C19</t>
  </si>
  <si>
    <t>Value</t>
  </si>
  <si>
    <t>P1</t>
  </si>
  <si>
    <t>Header 5X2 Vert</t>
  </si>
  <si>
    <t>IDC Header, 2,54mm, 10-Pin, Vert</t>
  </si>
  <si>
    <t>P3</t>
  </si>
  <si>
    <t>P5</t>
  </si>
  <si>
    <t>P6, P10</t>
  </si>
  <si>
    <t>4 Pin Molex KK Hdr</t>
  </si>
  <si>
    <t>CONN HEADER 4POS 2.54mm VERT_Thru Hole</t>
  </si>
  <si>
    <t>P9</t>
  </si>
  <si>
    <t>R1</t>
  </si>
  <si>
    <t>R2</t>
  </si>
  <si>
    <t>R3, R4</t>
  </si>
  <si>
    <t>3M3</t>
  </si>
  <si>
    <t>RES 3.3M OHM 1/10W 5% 0603 SMD</t>
  </si>
  <si>
    <t>R13</t>
  </si>
  <si>
    <t>10M</t>
  </si>
  <si>
    <t>RES 10.0M OHM 1/10W 5% 0603 SMD</t>
  </si>
  <si>
    <t>R14</t>
  </si>
  <si>
    <t>S2, S3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</si>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</sst>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8"/>
      <color rgb="FF000000"/>
      <name val="Segoe UI"/>
      <family val="2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0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2" fillId="0" borderId="1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4" borderId="5" xfId="0" applyNumberFormat="1" applyFont="1" applyFill="1" applyBorder="1" applyAlignment="1" applyProtection="1">
      <alignment vertical="top" wrapText="1"/>
      <protection locked="0"/>
    </xf>
    <xf numFmtId="0" fontId="1" fillId="4" borderId="6" xfId="0" applyNumberFormat="1" applyFont="1" applyFill="1" applyBorder="1" applyAlignment="1" applyProtection="1">
      <alignment horizontal="left" vertical="top" wrapText="1"/>
      <protection locked="0"/>
    </xf>
    <xf numFmtId="0" fontId="6" fillId="4" borderId="6" xfId="0" applyNumberFormat="1" applyFont="1" applyFill="1" applyBorder="1" applyAlignment="1" applyProtection="1">
      <alignment vertical="top" wrapText="1"/>
      <protection locked="0"/>
    </xf>
    <xf numFmtId="0" fontId="1" fillId="4" borderId="7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6" fillId="4" borderId="2" xfId="0" applyNumberFormat="1" applyFont="1" applyFill="1" applyBorder="1" applyAlignment="1" applyProtection="1">
      <alignment vertical="top" wrapText="1"/>
      <protection locked="0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0" fillId="2" borderId="15" xfId="0" applyFill="1" applyBorder="1" applyAlignment="1"/>
    <xf numFmtId="0" fontId="0" fillId="2" borderId="16" xfId="0" applyFill="1" applyBorder="1" applyAlignment="1">
      <alignment horizontal="left"/>
    </xf>
    <xf numFmtId="0" fontId="0" fillId="2" borderId="6" xfId="0" applyFill="1" applyBorder="1" applyAlignment="1"/>
    <xf numFmtId="0" fontId="5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18" xfId="0" applyNumberFormat="1" applyFont="1" applyFill="1" applyBorder="1" applyAlignment="1" applyProtection="1">
      <alignment horizontal="left"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2" fillId="0" borderId="7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14" fontId="0" fillId="0" borderId="5" xfId="0" applyNumberFormat="1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21" xfId="0" applyBorder="1" applyAlignment="1">
      <alignment vertical="top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0" fillId="2" borderId="0" xfId="0" applyFill="1" applyBorder="1" applyAlignment="1"/>
    <xf numFmtId="0" fontId="4" fillId="0" borderId="9" xfId="0" applyFont="1" applyBorder="1" applyAlignment="1">
      <alignment vertical="top"/>
    </xf>
    <xf numFmtId="0" fontId="0" fillId="0" borderId="22" xfId="0" applyBorder="1" applyAlignment="1"/>
    <xf numFmtId="0" fontId="5" fillId="0" borderId="2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6" fillId="4" borderId="21" xfId="0" applyNumberFormat="1" applyFont="1" applyFill="1" applyBorder="1" applyAlignment="1" applyProtection="1">
      <alignment vertical="top" wrapText="1"/>
      <protection locked="0"/>
    </xf>
    <xf numFmtId="0" fontId="6" fillId="4" borderId="23" xfId="0" applyNumberFormat="1" applyFont="1" applyFill="1" applyBorder="1" applyAlignment="1" applyProtection="1">
      <alignment vertical="top" wrapText="1"/>
      <protection locked="0"/>
    </xf>
    <xf numFmtId="0" fontId="0" fillId="0" borderId="2" xfId="0" quotePrefix="1" applyBorder="1" applyAlignment="1">
      <alignment horizontal="left"/>
    </xf>
    <xf numFmtId="49" fontId="0" fillId="0" borderId="4" xfId="0" quotePrefix="1" applyNumberForma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2" borderId="14" xfId="0" quotePrefix="1" applyFont="1" applyFill="1" applyBorder="1" applyAlignment="1">
      <alignment vertical="center"/>
    </xf>
    <xf numFmtId="0" fontId="3" fillId="3" borderId="11" xfId="0" quotePrefix="1" applyFont="1" applyFill="1" applyBorder="1" applyAlignment="1">
      <alignment vertical="center"/>
    </xf>
    <xf numFmtId="0" fontId="3" fillId="3" borderId="11" xfId="0" quotePrefix="1" applyFont="1" applyFill="1" applyBorder="1" applyAlignment="1">
      <alignment horizontal="left" vertical="center"/>
    </xf>
    <xf numFmtId="0" fontId="3" fillId="3" borderId="10" xfId="0" quotePrefix="1" applyFont="1" applyFill="1" applyBorder="1" applyAlignment="1">
      <alignment vertical="center"/>
    </xf>
    <xf numFmtId="0" fontId="4" fillId="0" borderId="9" xfId="0" quotePrefix="1" applyFont="1" applyBorder="1" applyAlignment="1">
      <alignment vertical="top"/>
    </xf>
    <xf numFmtId="0" fontId="9" fillId="0" borderId="0" xfId="0" applyFont="1" applyAlignment="1">
      <alignment vertical="center" wrapText="1"/>
    </xf>
    <xf numFmtId="0" fontId="4" fillId="0" borderId="1" xfId="1" quotePrefix="1" applyFont="1" applyBorder="1" applyAlignment="1">
      <alignment vertical="top"/>
    </xf>
    <xf numFmtId="49" fontId="4" fillId="0" borderId="1" xfId="1" quotePrefix="1" applyNumberFormat="1" applyFont="1" applyBorder="1" applyAlignment="1">
      <alignment vertical="top"/>
    </xf>
    <xf numFmtId="0" fontId="10" fillId="0" borderId="10" xfId="0" applyFont="1" applyBorder="1"/>
    <xf numFmtId="0" fontId="10" fillId="0" borderId="10" xfId="0" quotePrefix="1" applyFont="1" applyBorder="1"/>
    <xf numFmtId="0" fontId="11" fillId="0" borderId="1" xfId="0" applyFont="1" applyBorder="1" applyAlignment="1"/>
    <xf numFmtId="0" fontId="11" fillId="0" borderId="0" xfId="0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8"/>
  <sheetViews>
    <sheetView showGridLines="0" tabSelected="1" topLeftCell="A10" zoomScale="85" zoomScaleNormal="85" workbookViewId="0">
      <selection activeCell="D30" sqref="D30"/>
    </sheetView>
  </sheetViews>
  <sheetFormatPr defaultRowHeight="12.75" x14ac:dyDescent="0.2"/>
  <cols>
    <col min="1" max="1" width="16.42578125" style="5" customWidth="1"/>
    <col min="2" max="2" width="15.140625" style="11" customWidth="1"/>
    <col min="3" max="3" width="24.140625" style="11" customWidth="1"/>
    <col min="4" max="4" width="28.7109375" style="5" customWidth="1"/>
    <col min="5" max="5" width="20.85546875" style="5" customWidth="1"/>
    <col min="6" max="6" width="28.5703125" style="5" customWidth="1"/>
    <col min="7" max="7" width="31.28515625" style="5" customWidth="1"/>
    <col min="8" max="8" width="33.85546875" style="5" customWidth="1"/>
    <col min="9" max="16384" width="9.140625" style="5"/>
  </cols>
  <sheetData>
    <row r="1" spans="1:10" ht="13.5" thickBot="1" x14ac:dyDescent="0.25">
      <c r="A1" s="31"/>
      <c r="B1" s="32"/>
      <c r="C1" s="32"/>
      <c r="D1" s="33"/>
      <c r="E1" s="33"/>
      <c r="F1" s="33"/>
      <c r="G1" s="54"/>
      <c r="H1" s="54"/>
      <c r="I1" s="54"/>
      <c r="J1" s="54"/>
    </row>
    <row r="2" spans="1:10" ht="37.5" customHeight="1" thickBot="1" x14ac:dyDescent="0.25">
      <c r="A2" s="23" t="s">
        <v>8</v>
      </c>
      <c r="B2" s="21"/>
      <c r="C2" s="18"/>
      <c r="D2" s="68" t="s">
        <v>68</v>
      </c>
      <c r="E2" s="6"/>
      <c r="F2" s="6"/>
      <c r="G2" s="6"/>
      <c r="H2" s="6"/>
      <c r="I2" s="6"/>
      <c r="J2" s="6"/>
    </row>
    <row r="3" spans="1:10" ht="23.25" customHeight="1" x14ac:dyDescent="0.2">
      <c r="A3" s="7" t="s">
        <v>5</v>
      </c>
      <c r="B3" s="21"/>
      <c r="C3" s="65" t="s">
        <v>69</v>
      </c>
      <c r="D3" s="45"/>
      <c r="E3" s="4"/>
      <c r="F3" s="4"/>
      <c r="G3" s="4"/>
      <c r="H3" s="4"/>
      <c r="I3" s="4"/>
      <c r="J3" s="4"/>
    </row>
    <row r="4" spans="1:10" ht="17.25" customHeight="1" x14ac:dyDescent="0.2">
      <c r="A4" s="7" t="s">
        <v>7</v>
      </c>
      <c r="B4" s="21"/>
      <c r="C4" s="66" t="s">
        <v>70</v>
      </c>
      <c r="D4" s="46"/>
      <c r="E4" s="4"/>
      <c r="F4" s="4"/>
      <c r="G4" s="4"/>
      <c r="H4" s="4"/>
      <c r="I4" s="4"/>
      <c r="J4" s="4"/>
    </row>
    <row r="5" spans="1:10" ht="17.25" customHeight="1" x14ac:dyDescent="0.2">
      <c r="A5" s="7" t="s">
        <v>6</v>
      </c>
      <c r="B5" s="21"/>
      <c r="C5" s="67" t="s">
        <v>14</v>
      </c>
      <c r="D5" s="3"/>
      <c r="E5" s="4"/>
      <c r="F5" s="4"/>
      <c r="G5" s="4"/>
      <c r="H5" s="4"/>
      <c r="I5" s="4"/>
      <c r="J5" s="4"/>
    </row>
    <row r="6" spans="1:10" x14ac:dyDescent="0.2">
      <c r="A6" s="42"/>
      <c r="B6" s="43"/>
      <c r="C6" s="19"/>
      <c r="D6" s="3"/>
      <c r="E6" s="44"/>
      <c r="F6" s="3"/>
      <c r="G6" s="3"/>
      <c r="H6" s="44"/>
      <c r="I6" s="44"/>
      <c r="J6" s="44"/>
    </row>
    <row r="7" spans="1:10" ht="15.75" customHeight="1" x14ac:dyDescent="0.2">
      <c r="A7" s="78" t="s">
        <v>2</v>
      </c>
      <c r="B7" s="63" t="s">
        <v>11</v>
      </c>
      <c r="C7" s="63" t="s">
        <v>71</v>
      </c>
      <c r="D7" s="79"/>
      <c r="E7" s="4"/>
      <c r="F7" s="4"/>
      <c r="G7" s="4"/>
      <c r="H7" s="4"/>
      <c r="I7" s="4"/>
      <c r="J7" s="4"/>
    </row>
    <row r="8" spans="1:10" ht="15.75" customHeight="1" x14ac:dyDescent="0.2">
      <c r="A8" s="2" t="s">
        <v>3</v>
      </c>
      <c r="B8" s="8">
        <f ca="1">TODAY()</f>
        <v>43170</v>
      </c>
      <c r="C8" s="9">
        <f ca="1">NOW()</f>
        <v>43170.697230439815</v>
      </c>
      <c r="D8" s="79"/>
      <c r="E8" s="4"/>
      <c r="F8" s="4"/>
      <c r="G8" s="4"/>
      <c r="H8" s="4"/>
      <c r="I8" s="4"/>
      <c r="J8" s="4"/>
    </row>
    <row r="9" spans="1:10" ht="15.75" customHeight="1" x14ac:dyDescent="0.2">
      <c r="A9" s="78"/>
      <c r="B9" s="20"/>
      <c r="C9" s="20"/>
      <c r="D9" s="79"/>
      <c r="E9" s="4"/>
      <c r="F9" s="4"/>
      <c r="G9" s="4"/>
      <c r="H9" s="4"/>
      <c r="I9" s="4"/>
      <c r="J9" s="4"/>
    </row>
    <row r="10" spans="1:10" ht="15.75" customHeight="1" x14ac:dyDescent="0.2">
      <c r="A10" s="78" t="s">
        <v>9</v>
      </c>
      <c r="B10" s="64" t="s">
        <v>12</v>
      </c>
      <c r="C10" s="20"/>
      <c r="D10" s="79"/>
      <c r="E10" s="4"/>
      <c r="F10" s="4"/>
      <c r="G10" s="4"/>
      <c r="H10" s="4"/>
      <c r="I10" s="4"/>
      <c r="J10" s="4"/>
    </row>
    <row r="11" spans="1:10" ht="15.75" customHeight="1" x14ac:dyDescent="0.2">
      <c r="A11" s="78" t="s">
        <v>10</v>
      </c>
      <c r="B11" s="64" t="s">
        <v>13</v>
      </c>
      <c r="C11" s="20"/>
      <c r="D11" s="79"/>
      <c r="E11" s="4"/>
      <c r="F11" s="4"/>
      <c r="G11" s="4"/>
      <c r="H11" s="4"/>
      <c r="I11" s="4"/>
      <c r="J11" s="4"/>
    </row>
    <row r="12" spans="1:10" ht="15.75" customHeight="1" x14ac:dyDescent="0.2">
      <c r="A12" s="2"/>
      <c r="B12" s="21"/>
      <c r="C12" s="21"/>
      <c r="D12" s="4"/>
      <c r="E12" s="4"/>
      <c r="F12" s="4"/>
      <c r="G12" s="4"/>
      <c r="H12" s="56"/>
      <c r="I12" s="1"/>
    </row>
    <row r="13" spans="1:10" s="22" customFormat="1" ht="19.5" customHeight="1" x14ac:dyDescent="0.2">
      <c r="A13" s="69" t="s">
        <v>15</v>
      </c>
      <c r="B13" s="70" t="s">
        <v>16</v>
      </c>
      <c r="C13" s="69" t="s">
        <v>17</v>
      </c>
      <c r="D13" s="71" t="s">
        <v>18</v>
      </c>
      <c r="E13" s="71"/>
      <c r="F13" s="71"/>
      <c r="G13" s="71"/>
      <c r="H13" s="71"/>
    </row>
    <row r="14" spans="1:10" s="10" customFormat="1" ht="15.75" customHeight="1" x14ac:dyDescent="0.15">
      <c r="A14" s="77" t="s">
        <v>49</v>
      </c>
      <c r="B14" s="77" t="s">
        <v>48</v>
      </c>
      <c r="C14" s="77" t="s">
        <v>47</v>
      </c>
      <c r="D14" s="76">
        <v>1</v>
      </c>
      <c r="E14" s="72"/>
      <c r="F14" s="72"/>
      <c r="G14" s="55"/>
      <c r="H14" s="55"/>
    </row>
    <row r="15" spans="1:10" s="10" customFormat="1" ht="18" customHeight="1" x14ac:dyDescent="0.15">
      <c r="A15" s="77" t="s">
        <v>37</v>
      </c>
      <c r="B15" s="77" t="s">
        <v>46</v>
      </c>
      <c r="C15" s="77" t="s">
        <v>72</v>
      </c>
      <c r="D15" s="76">
        <v>6</v>
      </c>
      <c r="E15" s="72"/>
      <c r="F15" s="72"/>
      <c r="G15" s="55"/>
      <c r="H15" s="55"/>
    </row>
    <row r="16" spans="1:10" s="10" customFormat="1" ht="17.25" customHeight="1" x14ac:dyDescent="0.15">
      <c r="A16" s="77" t="s">
        <v>38</v>
      </c>
      <c r="B16" s="77" t="s">
        <v>45</v>
      </c>
      <c r="C16" s="77" t="s">
        <v>67</v>
      </c>
      <c r="D16" s="76">
        <v>2</v>
      </c>
      <c r="E16" s="72"/>
      <c r="F16" s="72"/>
      <c r="G16" s="72"/>
      <c r="H16" s="73"/>
    </row>
    <row r="17" spans="1:8" s="10" customFormat="1" ht="15" customHeight="1" x14ac:dyDescent="0.15">
      <c r="A17" s="77" t="s">
        <v>42</v>
      </c>
      <c r="B17" s="77" t="s">
        <v>36</v>
      </c>
      <c r="C17" s="77" t="s">
        <v>73</v>
      </c>
      <c r="D17" s="76">
        <v>1</v>
      </c>
      <c r="E17" s="72"/>
      <c r="F17" s="72"/>
      <c r="G17" s="72"/>
      <c r="H17" s="55"/>
    </row>
    <row r="18" spans="1:8" s="10" customFormat="1" ht="15.75" customHeight="1" x14ac:dyDescent="0.15">
      <c r="A18" s="77" t="s">
        <v>42</v>
      </c>
      <c r="B18" s="77" t="s">
        <v>36</v>
      </c>
      <c r="C18" s="77" t="s">
        <v>74</v>
      </c>
      <c r="D18" s="76">
        <v>1</v>
      </c>
      <c r="E18" s="72"/>
      <c r="F18" s="72"/>
      <c r="G18" s="55"/>
      <c r="H18" s="55"/>
    </row>
    <row r="19" spans="1:8" s="10" customFormat="1" ht="16.5" customHeight="1" x14ac:dyDescent="0.15">
      <c r="A19" s="77" t="s">
        <v>44</v>
      </c>
      <c r="B19" s="77" t="s">
        <v>43</v>
      </c>
      <c r="C19" s="77" t="s">
        <v>75</v>
      </c>
      <c r="D19" s="76">
        <v>4</v>
      </c>
      <c r="E19" s="72"/>
      <c r="F19" s="72"/>
      <c r="G19" s="72"/>
      <c r="H19" s="55"/>
    </row>
    <row r="20" spans="1:8" s="10" customFormat="1" ht="16.5" customHeight="1" x14ac:dyDescent="0.15">
      <c r="A20" s="77" t="s">
        <v>41</v>
      </c>
      <c r="B20" s="77" t="s">
        <v>40</v>
      </c>
      <c r="C20" s="77" t="s">
        <v>39</v>
      </c>
      <c r="D20" s="76">
        <v>2</v>
      </c>
      <c r="E20" s="72"/>
      <c r="F20" s="72"/>
      <c r="G20" s="72"/>
      <c r="H20" s="55"/>
    </row>
    <row r="21" spans="1:8" s="10" customFormat="1" ht="16.5" customHeight="1" x14ac:dyDescent="0.15">
      <c r="A21" s="77" t="s">
        <v>37</v>
      </c>
      <c r="B21" s="77" t="s">
        <v>76</v>
      </c>
      <c r="C21" s="77" t="s">
        <v>77</v>
      </c>
      <c r="D21" s="76">
        <v>1</v>
      </c>
      <c r="E21" s="72"/>
      <c r="F21" s="72"/>
      <c r="G21" s="72"/>
      <c r="H21" s="55"/>
    </row>
    <row r="22" spans="1:8" s="10" customFormat="1" ht="13.5" customHeight="1" x14ac:dyDescent="0.15">
      <c r="A22" s="77" t="s">
        <v>35</v>
      </c>
      <c r="B22" s="77" t="s">
        <v>34</v>
      </c>
      <c r="C22" s="77" t="s">
        <v>33</v>
      </c>
      <c r="D22" s="76">
        <v>1</v>
      </c>
      <c r="E22" s="72"/>
      <c r="F22" s="72"/>
      <c r="G22" s="72"/>
      <c r="H22" s="55"/>
    </row>
    <row r="23" spans="1:8" s="10" customFormat="1" ht="16.5" customHeight="1" x14ac:dyDescent="0.15">
      <c r="A23" s="77" t="s">
        <v>78</v>
      </c>
      <c r="B23" s="77" t="s">
        <v>27</v>
      </c>
      <c r="C23" s="77" t="s">
        <v>79</v>
      </c>
      <c r="D23" s="76">
        <v>1</v>
      </c>
      <c r="E23" s="72"/>
      <c r="F23" s="72"/>
      <c r="G23" s="55"/>
      <c r="H23" s="55"/>
    </row>
    <row r="24" spans="1:8" s="10" customFormat="1" ht="16.5" customHeight="1" x14ac:dyDescent="0.15">
      <c r="A24" s="77" t="s">
        <v>26</v>
      </c>
      <c r="B24" s="77" t="s">
        <v>25</v>
      </c>
      <c r="C24" s="77" t="s">
        <v>24</v>
      </c>
      <c r="D24" s="76">
        <v>1</v>
      </c>
      <c r="E24" s="72"/>
      <c r="F24" s="72"/>
      <c r="G24" s="55"/>
      <c r="H24" s="55"/>
    </row>
    <row r="25" spans="1:8" s="10" customFormat="1" ht="16.5" customHeight="1" x14ac:dyDescent="0.15">
      <c r="A25" s="77" t="s">
        <v>80</v>
      </c>
      <c r="B25" s="77" t="s">
        <v>81</v>
      </c>
      <c r="C25" s="77" t="s">
        <v>82</v>
      </c>
      <c r="D25" s="76">
        <v>1</v>
      </c>
      <c r="E25" s="72"/>
      <c r="F25" s="72"/>
      <c r="G25" s="55"/>
      <c r="H25" s="55"/>
    </row>
    <row r="26" spans="1:8" s="10" customFormat="1" ht="16.5" customHeight="1" x14ac:dyDescent="0.15">
      <c r="A26" s="77" t="s">
        <v>30</v>
      </c>
      <c r="B26" s="77" t="s">
        <v>29</v>
      </c>
      <c r="C26" s="77" t="s">
        <v>21</v>
      </c>
      <c r="D26" s="76">
        <v>1</v>
      </c>
      <c r="E26" s="72"/>
      <c r="F26" s="72"/>
      <c r="G26" s="72"/>
      <c r="H26" s="55"/>
    </row>
    <row r="27" spans="1:8" s="10" customFormat="1" ht="16.5" customHeight="1" x14ac:dyDescent="0.15">
      <c r="A27" s="77" t="s">
        <v>23</v>
      </c>
      <c r="B27" s="77" t="s">
        <v>22</v>
      </c>
      <c r="C27" s="77" t="s">
        <v>83</v>
      </c>
      <c r="D27" s="76">
        <v>1</v>
      </c>
      <c r="E27" s="72"/>
      <c r="F27" s="72"/>
      <c r="G27" s="55"/>
      <c r="H27" s="55"/>
    </row>
    <row r="28" spans="1:8" s="10" customFormat="1" ht="16.5" customHeight="1" x14ac:dyDescent="0.15">
      <c r="A28" s="77" t="s">
        <v>28</v>
      </c>
      <c r="B28" s="77" t="s">
        <v>27</v>
      </c>
      <c r="C28" s="77" t="s">
        <v>84</v>
      </c>
      <c r="D28" s="76">
        <v>2</v>
      </c>
      <c r="E28" s="72"/>
      <c r="F28" s="72"/>
      <c r="G28" s="55"/>
      <c r="H28" s="72"/>
    </row>
    <row r="29" spans="1:8" s="10" customFormat="1" ht="16.5" customHeight="1" x14ac:dyDescent="0.15">
      <c r="A29" s="77" t="s">
        <v>85</v>
      </c>
      <c r="B29" s="77" t="s">
        <v>86</v>
      </c>
      <c r="C29" s="77" t="s">
        <v>87</v>
      </c>
      <c r="D29" s="76">
        <v>1</v>
      </c>
      <c r="E29" s="72"/>
      <c r="F29" s="72"/>
      <c r="G29" s="55"/>
      <c r="H29" s="72"/>
    </row>
    <row r="30" spans="1:8" s="10" customFormat="1" ht="16.5" customHeight="1" x14ac:dyDescent="0.15">
      <c r="A30" s="77" t="s">
        <v>52</v>
      </c>
      <c r="B30" s="77" t="s">
        <v>53</v>
      </c>
      <c r="C30" s="77" t="s">
        <v>88</v>
      </c>
      <c r="D30" s="76">
        <v>1</v>
      </c>
      <c r="E30" s="72"/>
      <c r="F30" s="72"/>
      <c r="G30" s="55"/>
      <c r="H30" s="72"/>
    </row>
    <row r="31" spans="1:8" s="10" customFormat="1" ht="16.5" customHeight="1" x14ac:dyDescent="0.15">
      <c r="A31" s="77" t="s">
        <v>54</v>
      </c>
      <c r="B31" s="77" t="s">
        <v>55</v>
      </c>
      <c r="C31" s="77" t="s">
        <v>89</v>
      </c>
      <c r="D31" s="76">
        <v>1</v>
      </c>
      <c r="E31" s="72"/>
      <c r="F31" s="72"/>
      <c r="G31" s="55"/>
      <c r="H31" s="72"/>
    </row>
    <row r="32" spans="1:8" s="10" customFormat="1" ht="16.5" customHeight="1" x14ac:dyDescent="0.15">
      <c r="A32" s="77" t="s">
        <v>50</v>
      </c>
      <c r="B32" s="77" t="s">
        <v>51</v>
      </c>
      <c r="C32" s="77" t="s">
        <v>90</v>
      </c>
      <c r="D32" s="76">
        <v>2</v>
      </c>
      <c r="E32" s="72"/>
      <c r="F32" s="72"/>
      <c r="G32" s="55"/>
      <c r="H32" s="72"/>
    </row>
    <row r="33" spans="1:9" s="10" customFormat="1" ht="16.5" customHeight="1" x14ac:dyDescent="0.15">
      <c r="A33" s="77" t="s">
        <v>56</v>
      </c>
      <c r="B33" s="77" t="s">
        <v>57</v>
      </c>
      <c r="C33" s="77" t="s">
        <v>58</v>
      </c>
      <c r="D33" s="76">
        <v>2</v>
      </c>
      <c r="E33" s="72"/>
      <c r="F33" s="72"/>
      <c r="G33" s="55"/>
      <c r="H33" s="72"/>
    </row>
    <row r="34" spans="1:9" s="10" customFormat="1" ht="16.5" customHeight="1" x14ac:dyDescent="0.15">
      <c r="A34" s="77" t="s">
        <v>59</v>
      </c>
      <c r="B34" s="77" t="s">
        <v>60</v>
      </c>
      <c r="C34" s="77" t="s">
        <v>61</v>
      </c>
      <c r="D34" s="76">
        <v>2</v>
      </c>
      <c r="E34" s="72"/>
      <c r="F34" s="72"/>
      <c r="G34" s="55"/>
      <c r="H34" s="72"/>
    </row>
    <row r="35" spans="1:9" s="10" customFormat="1" ht="16.5" customHeight="1" x14ac:dyDescent="0.15">
      <c r="A35" s="77" t="s">
        <v>91</v>
      </c>
      <c r="B35" s="77" t="s">
        <v>92</v>
      </c>
      <c r="C35" s="77" t="s">
        <v>93</v>
      </c>
      <c r="D35" s="76">
        <v>1</v>
      </c>
      <c r="E35" s="72"/>
      <c r="F35" s="72"/>
      <c r="G35" s="55"/>
      <c r="H35" s="72"/>
    </row>
    <row r="36" spans="1:9" s="10" customFormat="1" ht="16.5" customHeight="1" x14ac:dyDescent="0.15">
      <c r="A36" s="77" t="s">
        <v>94</v>
      </c>
      <c r="B36" s="77" t="s">
        <v>95</v>
      </c>
      <c r="C36" s="77" t="s">
        <v>96</v>
      </c>
      <c r="D36" s="76">
        <v>1</v>
      </c>
      <c r="E36" s="72"/>
      <c r="F36" s="72"/>
      <c r="G36" s="55"/>
      <c r="H36" s="72"/>
    </row>
    <row r="37" spans="1:9" s="10" customFormat="1" ht="16.5" customHeight="1" x14ac:dyDescent="0.15">
      <c r="A37" s="77" t="s">
        <v>62</v>
      </c>
      <c r="B37" s="77" t="s">
        <v>63</v>
      </c>
      <c r="C37" s="77" t="s">
        <v>97</v>
      </c>
      <c r="D37" s="76">
        <v>2</v>
      </c>
      <c r="E37" s="72"/>
      <c r="F37" s="72"/>
      <c r="G37" s="55"/>
      <c r="H37" s="72"/>
    </row>
    <row r="38" spans="1:9" s="10" customFormat="1" ht="16.5" customHeight="1" x14ac:dyDescent="0.15">
      <c r="A38" s="77" t="s">
        <v>32</v>
      </c>
      <c r="B38" s="77" t="s">
        <v>31</v>
      </c>
      <c r="C38" s="77" t="s">
        <v>98</v>
      </c>
      <c r="D38" s="76">
        <v>1</v>
      </c>
      <c r="E38" s="72"/>
      <c r="F38" s="72"/>
      <c r="G38" s="55"/>
      <c r="H38" s="72"/>
    </row>
    <row r="39" spans="1:9" s="10" customFormat="1" ht="16.5" customHeight="1" x14ac:dyDescent="0.15">
      <c r="A39" s="77" t="s">
        <v>64</v>
      </c>
      <c r="B39" s="77" t="s">
        <v>19</v>
      </c>
      <c r="C39" s="77" t="s">
        <v>99</v>
      </c>
      <c r="D39" s="76">
        <v>1</v>
      </c>
      <c r="E39" s="72"/>
      <c r="F39" s="72"/>
      <c r="G39" s="55"/>
      <c r="H39" s="72"/>
    </row>
    <row r="40" spans="1:9" s="10" customFormat="1" ht="16.5" customHeight="1" x14ac:dyDescent="0.15">
      <c r="A40" s="77" t="s">
        <v>65</v>
      </c>
      <c r="B40" s="77" t="s">
        <v>66</v>
      </c>
      <c r="C40" s="77" t="s">
        <v>20</v>
      </c>
      <c r="D40" s="76">
        <v>1</v>
      </c>
      <c r="E40" s="72"/>
      <c r="F40" s="72"/>
      <c r="G40" s="55"/>
      <c r="H40" s="72"/>
    </row>
    <row r="41" spans="1:9" s="10" customFormat="1" ht="16.5" customHeight="1" x14ac:dyDescent="0.2">
      <c r="A41" s="49"/>
      <c r="B41" s="50"/>
      <c r="C41" s="50"/>
      <c r="D41" s="51">
        <f>SUM(D14:D40)</f>
        <v>42</v>
      </c>
      <c r="E41" s="51"/>
      <c r="F41" s="51"/>
      <c r="G41" s="51"/>
      <c r="H41" s="52"/>
    </row>
    <row r="42" spans="1:9" s="10" customFormat="1" ht="16.5" customHeight="1" x14ac:dyDescent="0.2">
      <c r="A42" s="34" t="s">
        <v>0</v>
      </c>
      <c r="B42" s="26"/>
      <c r="C42" s="47" t="s">
        <v>1</v>
      </c>
      <c r="D42" s="26"/>
      <c r="E42" s="48"/>
      <c r="F42" s="48"/>
      <c r="G42" s="48"/>
      <c r="H42" s="57"/>
    </row>
    <row r="43" spans="1:9" x14ac:dyDescent="0.2">
      <c r="A43" s="37"/>
      <c r="B43" s="38"/>
      <c r="C43" s="39"/>
      <c r="D43" s="38"/>
      <c r="E43" s="53"/>
      <c r="F43" s="53"/>
      <c r="G43" s="53"/>
      <c r="H43" s="58"/>
    </row>
    <row r="44" spans="1:9" customFormat="1" ht="13.7" customHeight="1" x14ac:dyDescent="0.2">
      <c r="A44" s="35"/>
      <c r="B44" s="29"/>
      <c r="C44" s="30"/>
      <c r="D44" s="29"/>
      <c r="E44" s="24"/>
      <c r="F44" s="24"/>
      <c r="G44" s="24"/>
      <c r="H44" s="59"/>
      <c r="I44" s="24" t="s">
        <v>4</v>
      </c>
    </row>
    <row r="45" spans="1:9" customFormat="1" ht="12.95" customHeight="1" x14ac:dyDescent="0.2">
      <c r="A45" s="35"/>
      <c r="B45" s="29"/>
      <c r="C45" s="30"/>
      <c r="D45" s="29"/>
      <c r="E45" s="24"/>
      <c r="F45" s="24"/>
      <c r="G45" s="24"/>
      <c r="H45" s="59"/>
      <c r="I45" s="25"/>
    </row>
    <row r="46" spans="1:9" customFormat="1" ht="12.95" customHeight="1" x14ac:dyDescent="0.2">
      <c r="A46" s="35"/>
      <c r="B46" s="29"/>
      <c r="C46" s="30"/>
      <c r="D46" s="29"/>
      <c r="E46" s="24"/>
      <c r="F46" s="24"/>
      <c r="G46" s="24"/>
      <c r="H46" s="59"/>
      <c r="I46" s="25"/>
    </row>
    <row r="47" spans="1:9" customFormat="1" ht="12.95" customHeight="1" x14ac:dyDescent="0.2">
      <c r="A47" s="36"/>
      <c r="B47" s="40"/>
      <c r="C47" s="41"/>
      <c r="D47" s="40"/>
      <c r="E47" s="28"/>
      <c r="F47" s="28"/>
      <c r="G47" s="28"/>
      <c r="H47" s="60"/>
      <c r="I47" s="25"/>
    </row>
    <row r="48" spans="1:9" customFormat="1" ht="12.95" customHeight="1" x14ac:dyDescent="0.2">
      <c r="A48" s="36"/>
      <c r="B48" s="27"/>
      <c r="C48" s="27"/>
      <c r="D48" s="27"/>
      <c r="E48" s="28"/>
      <c r="F48" s="28"/>
      <c r="G48" s="28"/>
      <c r="H48" s="60"/>
      <c r="I48" s="25"/>
    </row>
    <row r="49" spans="1:9" customFormat="1" ht="9.75" customHeight="1" x14ac:dyDescent="0.2">
      <c r="A49" s="12"/>
      <c r="B49" s="13"/>
      <c r="C49" s="13"/>
      <c r="D49" s="13"/>
      <c r="E49" s="14"/>
      <c r="F49" s="14"/>
      <c r="G49" s="14"/>
      <c r="H49" s="61"/>
      <c r="I49" s="25"/>
    </row>
    <row r="50" spans="1:9" customFormat="1" ht="12.95" customHeight="1" x14ac:dyDescent="0.2">
      <c r="A50" s="15"/>
      <c r="B50" s="16"/>
      <c r="C50" s="16"/>
      <c r="D50" s="16"/>
      <c r="E50" s="17"/>
      <c r="F50" s="17"/>
      <c r="G50" s="17"/>
      <c r="H50" s="62"/>
      <c r="I50" s="25"/>
    </row>
    <row r="51" spans="1:9" customFormat="1" ht="12.95" customHeight="1" x14ac:dyDescent="0.2">
      <c r="A51" s="5"/>
      <c r="B51" s="11"/>
      <c r="C51" s="11"/>
      <c r="D51" s="5"/>
      <c r="E51" s="5"/>
      <c r="F51" s="5"/>
      <c r="G51" s="5"/>
      <c r="H51" s="5"/>
      <c r="I51" s="25"/>
    </row>
    <row r="52" spans="1:9" customFormat="1" ht="12.95" customHeight="1" x14ac:dyDescent="0.2">
      <c r="A52" s="5"/>
      <c r="B52" s="11"/>
      <c r="C52" s="11"/>
      <c r="D52" s="5"/>
      <c r="E52" s="5"/>
      <c r="F52" s="5"/>
      <c r="G52" s="5"/>
      <c r="H52" s="5"/>
      <c r="I52" s="25"/>
    </row>
    <row r="53" spans="1:9" x14ac:dyDescent="0.2">
      <c r="A53" s="74"/>
      <c r="B53" s="5"/>
      <c r="C53" s="5"/>
    </row>
    <row r="54" spans="1:9" x14ac:dyDescent="0.2">
      <c r="A54" s="75"/>
      <c r="B54" s="5"/>
      <c r="C54" s="5"/>
    </row>
    <row r="55" spans="1:9" x14ac:dyDescent="0.2">
      <c r="A55" s="74"/>
      <c r="B55" s="5"/>
      <c r="C55" s="5"/>
    </row>
    <row r="56" spans="1:9" x14ac:dyDescent="0.2">
      <c r="A56" s="74"/>
      <c r="B56" s="5"/>
      <c r="C56" s="5"/>
    </row>
    <row r="57" spans="1:9" x14ac:dyDescent="0.2">
      <c r="A57" s="75"/>
      <c r="B57" s="5"/>
      <c r="C57" s="5"/>
    </row>
    <row r="58" spans="1:9" x14ac:dyDescent="0.2">
      <c r="A58" s="74"/>
      <c r="B58" s="5"/>
      <c r="C58" s="5"/>
    </row>
    <row r="59" spans="1:9" x14ac:dyDescent="0.2">
      <c r="A59" s="74"/>
      <c r="B59" s="5"/>
      <c r="C59" s="5"/>
    </row>
    <row r="60" spans="1:9" x14ac:dyDescent="0.2">
      <c r="A60" s="74"/>
      <c r="B60" s="5"/>
      <c r="C60" s="5"/>
    </row>
    <row r="61" spans="1:9" x14ac:dyDescent="0.2">
      <c r="A61" s="74"/>
      <c r="B61" s="5"/>
      <c r="C61" s="5"/>
    </row>
    <row r="62" spans="1:9" x14ac:dyDescent="0.2">
      <c r="A62" s="74"/>
      <c r="B62" s="5"/>
      <c r="C62" s="5"/>
    </row>
    <row r="63" spans="1:9" x14ac:dyDescent="0.2">
      <c r="A63" s="74"/>
      <c r="B63" s="5"/>
      <c r="C63" s="5"/>
    </row>
    <row r="64" spans="1:9" x14ac:dyDescent="0.2">
      <c r="A64" s="74"/>
      <c r="B64" s="5"/>
      <c r="C64" s="5"/>
    </row>
    <row r="65" spans="1:3" x14ac:dyDescent="0.2">
      <c r="A65" s="74"/>
      <c r="B65" s="5"/>
      <c r="C65" s="5"/>
    </row>
    <row r="66" spans="1:3" x14ac:dyDescent="0.2">
      <c r="A66" s="74"/>
      <c r="B66" s="5"/>
      <c r="C66" s="5"/>
    </row>
    <row r="67" spans="1:3" x14ac:dyDescent="0.2">
      <c r="B67" s="5"/>
      <c r="C67" s="5"/>
    </row>
    <row r="68" spans="1:3" x14ac:dyDescent="0.2">
      <c r="B68" s="5"/>
      <c r="C68" s="5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mlk28</dc:creator>
  <cp:lastModifiedBy>Ian Glass</cp:lastModifiedBy>
  <cp:lastPrinted>2002-11-05T13:50:54Z</cp:lastPrinted>
  <dcterms:created xsi:type="dcterms:W3CDTF">2000-10-27T00:30:29Z</dcterms:created>
  <dcterms:modified xsi:type="dcterms:W3CDTF">2018-03-11T03:44:02Z</dcterms:modified>
</cp:coreProperties>
</file>