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</sheets>
  <calcPr calcId="145621"/>
</workbook>
</file>

<file path=xl/calcChain.xml><?xml version="1.0" encoding="utf-8"?>
<calcChain xmlns="http://schemas.openxmlformats.org/spreadsheetml/2006/main">
  <c r="D53" i="1" l="1"/>
  <c r="C8" i="1" l="1"/>
  <c r="B8" i="1"/>
</calcChain>
</file>

<file path=xl/sharedStrings.xml><?xml version="1.0" encoding="utf-8"?>
<sst xmlns="http://schemas.openxmlformats.org/spreadsheetml/2006/main" count="140" uniqueCount="129">
  <si>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</si>
  <si>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</si>
  <si>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</si>
  <si>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</si>
  <si>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</si>
  <si>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</si>
  <si>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</si>
  <si>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Project:</t>
  </si>
  <si>
    <t>Bill of Materials</t>
  </si>
  <si>
    <t>Production Quantity:</t>
  </si>
  <si>
    <t>Currency</t>
  </si>
  <si>
    <t>4/4/2013</t>
  </si>
  <si>
    <t>1</t>
  </si>
  <si>
    <t>&lt;none&gt;</t>
  </si>
  <si>
    <t>None</t>
  </si>
  <si>
    <t>9:10:37 PM</t>
  </si>
  <si>
    <t>Camera Board</t>
  </si>
  <si>
    <t>Footprint</t>
  </si>
  <si>
    <t>TCM8230MD</t>
  </si>
  <si>
    <t>Comment</t>
  </si>
  <si>
    <t>Header 2</t>
  </si>
  <si>
    <t>Designator</t>
  </si>
  <si>
    <t>U1</t>
  </si>
  <si>
    <t>Header, 2-Pin</t>
  </si>
  <si>
    <t>Toshiba I2C Camera</t>
  </si>
  <si>
    <t>Quantity</t>
  </si>
  <si>
    <t/>
  </si>
  <si>
    <t>Y1</t>
  </si>
  <si>
    <t>CameraBoard.SchDoc</t>
  </si>
  <si>
    <t>Wacky Racers</t>
  </si>
  <si>
    <t>P9</t>
  </si>
  <si>
    <t>Header, 3-Pin</t>
  </si>
  <si>
    <t>Header 3</t>
  </si>
  <si>
    <t>P4</t>
  </si>
  <si>
    <t>Header, 3-Pin, Dual row</t>
  </si>
  <si>
    <t>Header 3X2</t>
  </si>
  <si>
    <t>P2</t>
  </si>
  <si>
    <t>USB 2.0, Right Angle, SMT, B Type, Receptacle, 5 Position,</t>
  </si>
  <si>
    <t>JS_USB_MINI_B</t>
  </si>
  <si>
    <t>P1</t>
  </si>
  <si>
    <t>CONN HEADER 2POS 2.54mm VERT_Thru Hole</t>
  </si>
  <si>
    <t>2 Pin Molex KK HDR</t>
  </si>
  <si>
    <t>I2C, P5, P6, P7, P8</t>
  </si>
  <si>
    <t>H4</t>
  </si>
  <si>
    <t>CONN HEADER 5POS 2.54mm VERT_Thru Hole</t>
  </si>
  <si>
    <t>5 Pin Molex KK Hdr</t>
  </si>
  <si>
    <t>F4</t>
  </si>
  <si>
    <t>ARM Cortex-M4 32b MCU+FPU, 210DMIP, 1024 kB Flash, 192+4 kB RAM, 51 I/Os, 64-pin LQFP, -40 to +85°C, Tray</t>
  </si>
  <si>
    <t>STM32F405RGT6</t>
  </si>
  <si>
    <t>F1</t>
  </si>
  <si>
    <t>Fuse 1.0A Very Fast Acting 1206</t>
  </si>
  <si>
    <t>1A</t>
  </si>
  <si>
    <t>D1, D2, D3, D4, D5, D6, D8</t>
  </si>
  <si>
    <t>LED Red 0603, LED Red 0603, LED Red 0603, LED Red 0603, LED Green 0603, LED Yellow 0603, LED Green 0603</t>
  </si>
  <si>
    <t>#NAME?</t>
  </si>
  <si>
    <t>CaU5</t>
  </si>
  <si>
    <t>VOLT-LEVEL TRANSLATOR 14TSSOP</t>
  </si>
  <si>
    <t>TXB0104PWR</t>
  </si>
  <si>
    <t>C27</t>
  </si>
  <si>
    <t>CAP CER 2.2uF Y5V -20% +80% 25V 0805</t>
  </si>
  <si>
    <t>100nF</t>
  </si>
  <si>
    <t>C26</t>
  </si>
  <si>
    <t>1uF</t>
  </si>
  <si>
    <t>C17, C18</t>
  </si>
  <si>
    <t>Nichcon WX series  SMT Aluminium Electrolytic Cap</t>
  </si>
  <si>
    <t>100uF/16V</t>
  </si>
  <si>
    <t>C11, C19, C22</t>
  </si>
  <si>
    <t>2.2uF</t>
  </si>
  <si>
    <t>C10, C12, C14, C15, C16, C20, C23</t>
  </si>
  <si>
    <t>CAP CER 10nF X7R +-10% 50V 0603</t>
  </si>
  <si>
    <t>10nF</t>
  </si>
  <si>
    <t>C9</t>
  </si>
  <si>
    <t>C8, C13, C21, C24</t>
  </si>
  <si>
    <t>CAP CER 1uF Y5V -20% +80% 16V 0603</t>
  </si>
  <si>
    <t>C2, C3, C4, C5, C6, C7, C25, C28, C29</t>
  </si>
  <si>
    <t>CAP CER 100nF X7R +-10% 16V 0402</t>
  </si>
  <si>
    <t>C1</t>
  </si>
  <si>
    <t>CAP CER 4.7uF Y5V -20% +80% 16V 0805</t>
  </si>
  <si>
    <t>4.7uF</t>
  </si>
  <si>
    <t>DUAL-NFET</t>
  </si>
  <si>
    <t>Q1, Q2, Q3, Q4</t>
  </si>
  <si>
    <t>22R</t>
  </si>
  <si>
    <t>RES 22 OHM 1/10W 5% 0603 SMD</t>
  </si>
  <si>
    <t>R1, R2</t>
  </si>
  <si>
    <t>220R</t>
  </si>
  <si>
    <t>RES 220 OHM 1/10W 5% 0603 SMD</t>
  </si>
  <si>
    <t>R3</t>
  </si>
  <si>
    <t>22K</t>
  </si>
  <si>
    <t>RES 22.0K OHM 1/10W 5% 0603 SMD</t>
  </si>
  <si>
    <t>R4</t>
  </si>
  <si>
    <t>10K</t>
  </si>
  <si>
    <t>RES 10.0K OHM 1/10W 5% 0603 SMD</t>
  </si>
  <si>
    <t>R5, R7</t>
  </si>
  <si>
    <t>470R</t>
  </si>
  <si>
    <t>RES 470 OHM 1/10W 5% 0603 SMD</t>
  </si>
  <si>
    <t>R6, R8</t>
  </si>
  <si>
    <t>110R</t>
  </si>
  <si>
    <t>RES 110 OHM 1/10W 5% 0603 SMD</t>
  </si>
  <si>
    <t>R9, R11</t>
  </si>
  <si>
    <t>1M</t>
  </si>
  <si>
    <t>RES 1.0M OHM 1/10W 5% 0603 SMD</t>
  </si>
  <si>
    <t>R10, R12, R16, R18, R20, R22, R34, R35</t>
  </si>
  <si>
    <t>39R</t>
  </si>
  <si>
    <t>R15, R17, R19, R21</t>
  </si>
  <si>
    <t>4K7</t>
  </si>
  <si>
    <t>RES 4.7K OHM 1/10W 5% 0603 SMD</t>
  </si>
  <si>
    <t>R26, R27, R31, R32</t>
  </si>
  <si>
    <t>100R</t>
  </si>
  <si>
    <t>RES 100 OHM 1/10W 5% 0603 SMD</t>
  </si>
  <si>
    <t>R28, R29</t>
  </si>
  <si>
    <t>160R</t>
  </si>
  <si>
    <t>RES 160 OHM 1/10W 5% 0603 SMD</t>
  </si>
  <si>
    <t>R36</t>
  </si>
  <si>
    <t>1K</t>
  </si>
  <si>
    <t>RES 1.0K OHM 1/10W 5% 0603 SMD</t>
  </si>
  <si>
    <t>R37, R38, R39, R40, R41, R42, R44, R45, R46, R47, R48, R49, R50, R51, R53</t>
  </si>
  <si>
    <t>0R</t>
  </si>
  <si>
    <t>RES 0.0 OHM 1/10W 5% 0603 SMD</t>
  </si>
  <si>
    <t>R52</t>
  </si>
  <si>
    <t>REG102GA</t>
  </si>
  <si>
    <t>ULTRALOW-NOISE, HIGH PSRR, FAST, RF, 1A  LOW-DROPOUT LINEAR REGULATORS</t>
  </si>
  <si>
    <t>EVQPNF05M</t>
  </si>
  <si>
    <t>Panasonic 6 x 3.5mm SMD Light Touch Switch Type</t>
  </si>
  <si>
    <t>S1, S2</t>
  </si>
  <si>
    <t>LT1963</t>
  </si>
  <si>
    <t>TPS796xx</t>
  </si>
  <si>
    <t>TPS71715</t>
  </si>
  <si>
    <t>8MHz</t>
  </si>
  <si>
    <t>CRYSTAL 8.00 MHZ 18PF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</si>
</sst>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4" borderId="5" xfId="0" applyNumberFormat="1" applyFont="1" applyFill="1" applyBorder="1" applyAlignment="1" applyProtection="1">
      <alignment vertical="top" wrapText="1"/>
      <protection locked="0"/>
    </xf>
    <xf numFmtId="0" fontId="1" fillId="4" borderId="6" xfId="0" applyNumberFormat="1" applyFont="1" applyFill="1" applyBorder="1" applyAlignment="1" applyProtection="1">
      <alignment horizontal="left" vertical="top" wrapText="1"/>
      <protection locked="0"/>
    </xf>
    <xf numFmtId="0" fontId="7" fillId="4" borderId="6" xfId="0" applyNumberFormat="1" applyFont="1" applyFill="1" applyBorder="1" applyAlignment="1" applyProtection="1">
      <alignment vertical="top" wrapText="1"/>
      <protection locked="0"/>
    </xf>
    <xf numFmtId="0" fontId="1" fillId="4" borderId="7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0" fillId="2" borderId="15" xfId="0" applyFill="1" applyBorder="1" applyAlignment="1"/>
    <xf numFmtId="0" fontId="0" fillId="2" borderId="16" xfId="0" applyFill="1" applyBorder="1" applyAlignment="1">
      <alignment horizontal="left"/>
    </xf>
    <xf numFmtId="0" fontId="0" fillId="2" borderId="6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2" fillId="0" borderId="7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5" xfId="0" applyNumberFormat="1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0" fillId="2" borderId="0" xfId="0" applyFill="1" applyBorder="1" applyAlignment="1"/>
    <xf numFmtId="0" fontId="5" fillId="0" borderId="9" xfId="0" applyFont="1" applyBorder="1" applyAlignment="1">
      <alignment vertical="top"/>
    </xf>
    <xf numFmtId="0" fontId="0" fillId="2" borderId="22" xfId="0" applyFill="1" applyBorder="1" applyAlignment="1"/>
    <xf numFmtId="0" fontId="0" fillId="2" borderId="23" xfId="0" applyFill="1" applyBorder="1" applyAlignment="1"/>
    <xf numFmtId="0" fontId="0" fillId="0" borderId="22" xfId="0" applyBorder="1" applyAlignment="1"/>
    <xf numFmtId="0" fontId="2" fillId="0" borderId="24" xfId="0" applyFont="1" applyBorder="1" applyAlignment="1"/>
    <xf numFmtId="0" fontId="6" fillId="0" borderId="2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7" fillId="4" borderId="21" xfId="0" applyNumberFormat="1" applyFont="1" applyFill="1" applyBorder="1" applyAlignment="1" applyProtection="1">
      <alignment vertical="top" wrapText="1"/>
      <protection locked="0"/>
    </xf>
    <xf numFmtId="0" fontId="7" fillId="4" borderId="24" xfId="0" applyNumberFormat="1" applyFont="1" applyFill="1" applyBorder="1" applyAlignment="1" applyProtection="1">
      <alignment vertical="top" wrapText="1"/>
      <protection locked="0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14" xfId="0" quotePrefix="1" applyFont="1" applyFill="1" applyBorder="1" applyAlignment="1">
      <alignment vertical="center"/>
    </xf>
    <xf numFmtId="0" fontId="3" fillId="3" borderId="11" xfId="0" quotePrefix="1" applyFont="1" applyFill="1" applyBorder="1" applyAlignment="1">
      <alignment vertical="center"/>
    </xf>
    <xf numFmtId="0" fontId="3" fillId="3" borderId="11" xfId="0" quotePrefix="1" applyFont="1" applyFill="1" applyBorder="1" applyAlignment="1">
      <alignment horizontal="left" vertical="center"/>
    </xf>
    <xf numFmtId="0" fontId="3" fillId="3" borderId="10" xfId="0" quotePrefix="1" applyFont="1" applyFill="1" applyBorder="1" applyAlignment="1">
      <alignment vertical="center"/>
    </xf>
    <xf numFmtId="0" fontId="5" fillId="0" borderId="9" xfId="0" quotePrefix="1" applyFont="1" applyBorder="1" applyAlignment="1">
      <alignment vertical="top"/>
    </xf>
    <xf numFmtId="0" fontId="10" fillId="0" borderId="0" xfId="0" applyFont="1" applyAlignment="1">
      <alignment vertical="center" wrapText="1"/>
    </xf>
    <xf numFmtId="0" fontId="5" fillId="0" borderId="1" xfId="1" quotePrefix="1" applyFont="1" applyBorder="1" applyAlignment="1">
      <alignment vertical="top"/>
    </xf>
    <xf numFmtId="49" fontId="5" fillId="0" borderId="1" xfId="1" quotePrefix="1" applyNumberFormat="1" applyFont="1" applyBorder="1" applyAlignment="1">
      <alignment vertical="top"/>
    </xf>
    <xf numFmtId="0" fontId="11" fillId="0" borderId="10" xfId="0" applyFont="1" applyBorder="1"/>
    <xf numFmtId="0" fontId="11" fillId="0" borderId="10" xfId="0" quotePrefix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showGridLines="0" tabSelected="1" topLeftCell="A13" zoomScaleNormal="100" workbookViewId="0">
      <selection activeCell="C24" sqref="C24"/>
    </sheetView>
  </sheetViews>
  <sheetFormatPr defaultRowHeight="12.75" x14ac:dyDescent="0.2"/>
  <cols>
    <col min="1" max="1" width="16.42578125" style="6" customWidth="1"/>
    <col min="2" max="2" width="15.140625" style="14" customWidth="1"/>
    <col min="3" max="3" width="24.140625" style="14" customWidth="1"/>
    <col min="4" max="4" width="28.7109375" style="6" customWidth="1"/>
    <col min="5" max="5" width="20.85546875" style="6" customWidth="1"/>
    <col min="6" max="6" width="28.5703125" style="6" customWidth="1"/>
    <col min="7" max="7" width="31.28515625" style="6" customWidth="1"/>
    <col min="8" max="8" width="33.85546875" style="6" customWidth="1"/>
    <col min="9" max="16384" width="9.140625" style="6"/>
  </cols>
  <sheetData>
    <row r="1" spans="1:9" ht="13.5" thickBot="1" x14ac:dyDescent="0.25">
      <c r="A1" s="34"/>
      <c r="B1" s="35"/>
      <c r="C1" s="35"/>
      <c r="D1" s="36"/>
      <c r="E1" s="57"/>
      <c r="F1" s="57"/>
      <c r="G1" s="57"/>
      <c r="H1" s="59"/>
      <c r="I1" s="2"/>
    </row>
    <row r="2" spans="1:9" ht="37.5" customHeight="1" thickBot="1" x14ac:dyDescent="0.25">
      <c r="A2" s="26" t="s">
        <v>8</v>
      </c>
      <c r="B2" s="24"/>
      <c r="C2" s="21"/>
      <c r="D2" s="74" t="s">
        <v>16</v>
      </c>
      <c r="E2" s="7"/>
      <c r="F2" s="7"/>
      <c r="G2" s="7"/>
      <c r="H2" s="60"/>
      <c r="I2" s="2"/>
    </row>
    <row r="3" spans="1:9" ht="23.25" customHeight="1" x14ac:dyDescent="0.2">
      <c r="A3" s="8" t="s">
        <v>5</v>
      </c>
      <c r="B3" s="24"/>
      <c r="C3" s="71" t="s">
        <v>28</v>
      </c>
      <c r="D3" s="48"/>
      <c r="E3" s="5"/>
      <c r="F3" s="5"/>
      <c r="G3" s="5"/>
      <c r="H3" s="61"/>
      <c r="I3" s="2"/>
    </row>
    <row r="4" spans="1:9" ht="17.25" customHeight="1" x14ac:dyDescent="0.2">
      <c r="A4" s="8" t="s">
        <v>7</v>
      </c>
      <c r="B4" s="24"/>
      <c r="C4" s="72" t="s">
        <v>29</v>
      </c>
      <c r="D4" s="49"/>
      <c r="E4" s="5"/>
      <c r="F4" s="5"/>
      <c r="G4" s="5"/>
      <c r="H4" s="61"/>
      <c r="I4" s="2"/>
    </row>
    <row r="5" spans="1:9" ht="17.25" customHeight="1" x14ac:dyDescent="0.2">
      <c r="A5" s="8" t="s">
        <v>6</v>
      </c>
      <c r="B5" s="24"/>
      <c r="C5" s="73" t="s">
        <v>14</v>
      </c>
      <c r="D5" s="4"/>
      <c r="E5" s="5"/>
      <c r="F5" s="5"/>
      <c r="G5" s="5"/>
      <c r="H5" s="61"/>
      <c r="I5" s="2"/>
    </row>
    <row r="6" spans="1:9" x14ac:dyDescent="0.2">
      <c r="A6" s="45"/>
      <c r="B6" s="46"/>
      <c r="C6" s="22"/>
      <c r="D6" s="4"/>
      <c r="E6" s="47"/>
      <c r="F6" s="47"/>
      <c r="G6" s="47"/>
      <c r="H6" s="62"/>
      <c r="I6" s="2"/>
    </row>
    <row r="7" spans="1:9" ht="15.75" customHeight="1" x14ac:dyDescent="0.2">
      <c r="A7" s="9" t="s">
        <v>2</v>
      </c>
      <c r="B7" s="69" t="s">
        <v>11</v>
      </c>
      <c r="C7" s="69" t="s">
        <v>15</v>
      </c>
      <c r="D7" s="10"/>
      <c r="E7" s="5"/>
      <c r="F7" s="5"/>
      <c r="G7" s="5"/>
      <c r="H7" s="61"/>
      <c r="I7" s="1"/>
    </row>
    <row r="8" spans="1:9" ht="15.75" customHeight="1" x14ac:dyDescent="0.2">
      <c r="A8" s="3" t="s">
        <v>3</v>
      </c>
      <c r="B8" s="11">
        <f ca="1">TODAY()</f>
        <v>43170</v>
      </c>
      <c r="C8" s="12">
        <f ca="1">NOW()</f>
        <v>43170.693230902776</v>
      </c>
      <c r="D8" s="10"/>
      <c r="E8" s="5"/>
      <c r="F8" s="5"/>
      <c r="G8" s="5"/>
      <c r="H8" s="61"/>
      <c r="I8" s="1"/>
    </row>
    <row r="9" spans="1:9" ht="15.75" customHeight="1" x14ac:dyDescent="0.2">
      <c r="A9" s="9"/>
      <c r="B9" s="23"/>
      <c r="C9" s="23"/>
      <c r="D9" s="10"/>
      <c r="E9" s="5"/>
      <c r="F9" s="5"/>
      <c r="G9" s="5"/>
      <c r="H9" s="61"/>
      <c r="I9" s="2"/>
    </row>
    <row r="10" spans="1:9" ht="15.75" customHeight="1" x14ac:dyDescent="0.2">
      <c r="A10" s="9" t="s">
        <v>9</v>
      </c>
      <c r="B10" s="70" t="s">
        <v>12</v>
      </c>
      <c r="C10" s="23"/>
      <c r="D10" s="10"/>
      <c r="E10" s="5"/>
      <c r="F10" s="5"/>
      <c r="G10" s="5"/>
      <c r="H10" s="61"/>
      <c r="I10" s="2"/>
    </row>
    <row r="11" spans="1:9" ht="15.75" customHeight="1" x14ac:dyDescent="0.2">
      <c r="A11" s="9" t="s">
        <v>10</v>
      </c>
      <c r="B11" s="70" t="s">
        <v>13</v>
      </c>
      <c r="C11" s="23"/>
      <c r="D11" s="10"/>
      <c r="E11" s="5"/>
      <c r="F11" s="5"/>
      <c r="G11" s="5"/>
      <c r="H11" s="61"/>
      <c r="I11" s="2"/>
    </row>
    <row r="12" spans="1:9" ht="15.75" customHeight="1" x14ac:dyDescent="0.2">
      <c r="A12" s="3"/>
      <c r="B12" s="24"/>
      <c r="C12" s="24"/>
      <c r="D12" s="5"/>
      <c r="E12" s="5"/>
      <c r="F12" s="5"/>
      <c r="G12" s="5"/>
      <c r="H12" s="61"/>
      <c r="I12" s="2"/>
    </row>
    <row r="13" spans="1:9" s="25" customFormat="1" ht="19.5" customHeight="1" x14ac:dyDescent="0.2">
      <c r="A13" s="75" t="s">
        <v>17</v>
      </c>
      <c r="B13" s="76" t="s">
        <v>19</v>
      </c>
      <c r="C13" s="75" t="s">
        <v>21</v>
      </c>
      <c r="D13" s="77" t="s">
        <v>25</v>
      </c>
      <c r="E13" s="77"/>
      <c r="F13" s="77"/>
      <c r="G13" s="77"/>
      <c r="H13" s="77"/>
    </row>
    <row r="14" spans="1:9" s="13" customFormat="1" ht="15.75" customHeight="1" x14ac:dyDescent="0.15">
      <c r="A14" s="83" t="s">
        <v>78</v>
      </c>
      <c r="B14" s="83" t="s">
        <v>77</v>
      </c>
      <c r="C14" s="83" t="s">
        <v>76</v>
      </c>
      <c r="D14" s="82">
        <v>1</v>
      </c>
      <c r="E14" s="78"/>
      <c r="F14" s="78"/>
      <c r="G14" s="58"/>
      <c r="H14" s="58"/>
    </row>
    <row r="15" spans="1:9" s="13" customFormat="1" ht="18" customHeight="1" x14ac:dyDescent="0.15">
      <c r="A15" s="83" t="s">
        <v>60</v>
      </c>
      <c r="B15" s="83" t="s">
        <v>75</v>
      </c>
      <c r="C15" s="83" t="s">
        <v>74</v>
      </c>
      <c r="D15" s="82">
        <v>9</v>
      </c>
      <c r="E15" s="78"/>
      <c r="F15" s="78"/>
      <c r="G15" s="58"/>
      <c r="H15" s="58"/>
    </row>
    <row r="16" spans="1:9" s="13" customFormat="1" ht="17.25" customHeight="1" x14ac:dyDescent="0.15">
      <c r="A16" s="83" t="s">
        <v>62</v>
      </c>
      <c r="B16" s="83" t="s">
        <v>73</v>
      </c>
      <c r="C16" s="83" t="s">
        <v>72</v>
      </c>
      <c r="D16" s="82">
        <v>4</v>
      </c>
      <c r="E16" s="78"/>
      <c r="F16" s="78"/>
      <c r="G16" s="78"/>
      <c r="H16" s="79"/>
    </row>
    <row r="17" spans="1:8" s="13" customFormat="1" ht="15" customHeight="1" x14ac:dyDescent="0.15">
      <c r="A17" s="83" t="s">
        <v>67</v>
      </c>
      <c r="B17" s="83" t="s">
        <v>59</v>
      </c>
      <c r="C17" s="83" t="s">
        <v>71</v>
      </c>
      <c r="D17" s="82">
        <v>1</v>
      </c>
      <c r="E17" s="78"/>
      <c r="F17" s="78"/>
      <c r="G17" s="78"/>
      <c r="H17" s="58"/>
    </row>
    <row r="18" spans="1:8" s="13" customFormat="1" ht="15.75" customHeight="1" x14ac:dyDescent="0.15">
      <c r="A18" s="83" t="s">
        <v>70</v>
      </c>
      <c r="B18" s="83" t="s">
        <v>69</v>
      </c>
      <c r="C18" s="83" t="s">
        <v>68</v>
      </c>
      <c r="D18" s="82">
        <v>7</v>
      </c>
      <c r="E18" s="78"/>
      <c r="F18" s="78"/>
      <c r="G18" s="58"/>
      <c r="H18" s="58"/>
    </row>
    <row r="19" spans="1:8" s="13" customFormat="1" ht="16.5" customHeight="1" x14ac:dyDescent="0.15">
      <c r="A19" s="83" t="s">
        <v>67</v>
      </c>
      <c r="B19" s="83" t="s">
        <v>59</v>
      </c>
      <c r="C19" s="83" t="s">
        <v>66</v>
      </c>
      <c r="D19" s="82">
        <v>3</v>
      </c>
      <c r="E19" s="78"/>
      <c r="F19" s="78"/>
      <c r="G19" s="78"/>
      <c r="H19" s="58"/>
    </row>
    <row r="20" spans="1:8" s="13" customFormat="1" ht="16.5" customHeight="1" x14ac:dyDescent="0.15">
      <c r="A20" s="83" t="s">
        <v>65</v>
      </c>
      <c r="B20" s="83" t="s">
        <v>64</v>
      </c>
      <c r="C20" s="83" t="s">
        <v>63</v>
      </c>
      <c r="D20" s="82">
        <v>2</v>
      </c>
      <c r="E20" s="78"/>
      <c r="F20" s="78"/>
      <c r="G20" s="78"/>
      <c r="H20" s="58"/>
    </row>
    <row r="21" spans="1:8" s="13" customFormat="1" ht="16.5" customHeight="1" x14ac:dyDescent="0.15">
      <c r="A21" s="83" t="s">
        <v>62</v>
      </c>
      <c r="B21" s="83" t="s">
        <v>59</v>
      </c>
      <c r="C21" s="83" t="s">
        <v>61</v>
      </c>
      <c r="D21" s="82">
        <v>1</v>
      </c>
      <c r="E21" s="78"/>
      <c r="F21" s="78"/>
      <c r="G21" s="78"/>
      <c r="H21" s="58"/>
    </row>
    <row r="22" spans="1:8" s="13" customFormat="1" ht="13.5" customHeight="1" x14ac:dyDescent="0.15">
      <c r="A22" s="83" t="s">
        <v>60</v>
      </c>
      <c r="B22" s="83" t="s">
        <v>59</v>
      </c>
      <c r="C22" s="83" t="s">
        <v>58</v>
      </c>
      <c r="D22" s="82">
        <v>1</v>
      </c>
      <c r="E22" s="78"/>
      <c r="F22" s="78"/>
      <c r="G22" s="78"/>
      <c r="H22" s="58"/>
    </row>
    <row r="23" spans="1:8" s="13" customFormat="1" ht="16.5" customHeight="1" x14ac:dyDescent="0.15">
      <c r="A23" s="83" t="s">
        <v>57</v>
      </c>
      <c r="B23" s="83" t="s">
        <v>56</v>
      </c>
      <c r="C23" s="83" t="s">
        <v>55</v>
      </c>
      <c r="D23" s="82">
        <v>1</v>
      </c>
      <c r="E23" s="78"/>
      <c r="F23" s="78"/>
      <c r="G23" s="58"/>
      <c r="H23" s="58"/>
    </row>
    <row r="24" spans="1:8" s="13" customFormat="1" ht="16.5" customHeight="1" x14ac:dyDescent="0.15">
      <c r="A24" s="83" t="s">
        <v>54</v>
      </c>
      <c r="B24" s="83" t="s">
        <v>53</v>
      </c>
      <c r="C24" s="83" t="s">
        <v>52</v>
      </c>
      <c r="D24" s="82">
        <v>7</v>
      </c>
      <c r="E24" s="78"/>
      <c r="F24" s="78"/>
      <c r="G24" s="58"/>
      <c r="H24" s="58"/>
    </row>
    <row r="25" spans="1:8" s="13" customFormat="1" ht="16.5" customHeight="1" x14ac:dyDescent="0.15">
      <c r="A25" s="83" t="s">
        <v>51</v>
      </c>
      <c r="B25" s="83" t="s">
        <v>50</v>
      </c>
      <c r="C25" s="83" t="s">
        <v>49</v>
      </c>
      <c r="D25" s="82">
        <v>1</v>
      </c>
      <c r="E25" s="78"/>
      <c r="F25" s="78"/>
      <c r="G25" s="58"/>
      <c r="H25" s="58"/>
    </row>
    <row r="26" spans="1:8" s="13" customFormat="1" ht="16.5" customHeight="1" x14ac:dyDescent="0.15">
      <c r="A26" s="83" t="s">
        <v>48</v>
      </c>
      <c r="B26" s="83" t="s">
        <v>47</v>
      </c>
      <c r="C26" s="83" t="s">
        <v>46</v>
      </c>
      <c r="D26" s="82">
        <v>1</v>
      </c>
      <c r="E26" s="78"/>
      <c r="F26" s="78"/>
      <c r="G26" s="78"/>
      <c r="H26" s="58"/>
    </row>
    <row r="27" spans="1:8" s="13" customFormat="1" ht="16.5" customHeight="1" x14ac:dyDescent="0.15">
      <c r="A27" s="83" t="s">
        <v>45</v>
      </c>
      <c r="B27" s="83" t="s">
        <v>44</v>
      </c>
      <c r="C27" s="83" t="s">
        <v>43</v>
      </c>
      <c r="D27" s="82">
        <v>1</v>
      </c>
      <c r="E27" s="78"/>
      <c r="F27" s="78"/>
      <c r="G27" s="58"/>
      <c r="H27" s="58"/>
    </row>
    <row r="28" spans="1:8" s="13" customFormat="1" ht="16.5" customHeight="1" x14ac:dyDescent="0.15">
      <c r="A28" s="83" t="s">
        <v>20</v>
      </c>
      <c r="B28" s="83" t="s">
        <v>23</v>
      </c>
      <c r="C28" s="83" t="s">
        <v>42</v>
      </c>
      <c r="D28" s="82">
        <v>5</v>
      </c>
      <c r="E28" s="78"/>
      <c r="F28" s="78"/>
      <c r="G28" s="58"/>
      <c r="H28" s="78"/>
    </row>
    <row r="29" spans="1:8" s="13" customFormat="1" ht="16.5" customHeight="1" x14ac:dyDescent="0.15">
      <c r="A29" s="83" t="s">
        <v>41</v>
      </c>
      <c r="B29" s="83" t="s">
        <v>40</v>
      </c>
      <c r="C29" s="83" t="s">
        <v>39</v>
      </c>
      <c r="D29" s="82">
        <v>1</v>
      </c>
      <c r="E29" s="78"/>
      <c r="F29" s="78"/>
      <c r="G29" s="58"/>
      <c r="H29" s="78"/>
    </row>
    <row r="30" spans="1:8" s="13" customFormat="1" ht="16.5" customHeight="1" x14ac:dyDescent="0.15">
      <c r="A30" s="83" t="s">
        <v>38</v>
      </c>
      <c r="B30" s="83" t="s">
        <v>37</v>
      </c>
      <c r="C30" s="83" t="s">
        <v>36</v>
      </c>
      <c r="D30" s="82">
        <v>1</v>
      </c>
      <c r="E30" s="78"/>
      <c r="F30" s="78"/>
      <c r="G30" s="58"/>
      <c r="H30" s="78"/>
    </row>
    <row r="31" spans="1:8" s="13" customFormat="1" ht="16.5" customHeight="1" x14ac:dyDescent="0.15">
      <c r="A31" s="83" t="s">
        <v>35</v>
      </c>
      <c r="B31" s="83" t="s">
        <v>34</v>
      </c>
      <c r="C31" s="83" t="s">
        <v>33</v>
      </c>
      <c r="D31" s="82">
        <v>1</v>
      </c>
      <c r="E31" s="78"/>
      <c r="F31" s="78"/>
      <c r="G31" s="58"/>
      <c r="H31" s="78"/>
    </row>
    <row r="32" spans="1:8" s="13" customFormat="1" ht="16.5" customHeight="1" x14ac:dyDescent="0.15">
      <c r="A32" s="83" t="s">
        <v>32</v>
      </c>
      <c r="B32" s="83" t="s">
        <v>31</v>
      </c>
      <c r="C32" s="83" t="s">
        <v>30</v>
      </c>
      <c r="D32" s="82">
        <v>1</v>
      </c>
      <c r="E32" s="78"/>
      <c r="F32" s="78"/>
      <c r="G32" s="58"/>
      <c r="H32" s="78"/>
    </row>
    <row r="33" spans="1:8" s="13" customFormat="1" ht="16.5" customHeight="1" x14ac:dyDescent="0.15">
      <c r="A33" s="83" t="s">
        <v>79</v>
      </c>
      <c r="B33" s="83" t="s">
        <v>26</v>
      </c>
      <c r="C33" s="83" t="s">
        <v>80</v>
      </c>
      <c r="D33" s="82">
        <v>4</v>
      </c>
      <c r="E33" s="78"/>
      <c r="F33" s="78"/>
      <c r="G33" s="58"/>
      <c r="H33" s="78"/>
    </row>
    <row r="34" spans="1:8" s="13" customFormat="1" ht="16.5" customHeight="1" x14ac:dyDescent="0.15">
      <c r="A34" s="83" t="s">
        <v>81</v>
      </c>
      <c r="B34" s="83" t="s">
        <v>82</v>
      </c>
      <c r="C34" s="83" t="s">
        <v>83</v>
      </c>
      <c r="D34" s="82">
        <v>2</v>
      </c>
      <c r="E34" s="78"/>
      <c r="F34" s="78"/>
      <c r="G34" s="58"/>
      <c r="H34" s="78"/>
    </row>
    <row r="35" spans="1:8" s="13" customFormat="1" ht="16.5" customHeight="1" x14ac:dyDescent="0.15">
      <c r="A35" s="83" t="s">
        <v>84</v>
      </c>
      <c r="B35" s="83" t="s">
        <v>85</v>
      </c>
      <c r="C35" s="83" t="s">
        <v>86</v>
      </c>
      <c r="D35" s="82">
        <v>1</v>
      </c>
      <c r="E35" s="78"/>
      <c r="F35" s="78"/>
      <c r="G35" s="58"/>
      <c r="H35" s="78"/>
    </row>
    <row r="36" spans="1:8" s="13" customFormat="1" ht="16.5" customHeight="1" x14ac:dyDescent="0.15">
      <c r="A36" s="83" t="s">
        <v>87</v>
      </c>
      <c r="B36" s="83" t="s">
        <v>88</v>
      </c>
      <c r="C36" s="83" t="s">
        <v>89</v>
      </c>
      <c r="D36" s="82">
        <v>1</v>
      </c>
      <c r="E36" s="78"/>
      <c r="F36" s="78"/>
      <c r="G36" s="58"/>
      <c r="H36" s="78"/>
    </row>
    <row r="37" spans="1:8" s="13" customFormat="1" ht="16.5" customHeight="1" x14ac:dyDescent="0.15">
      <c r="A37" s="83" t="s">
        <v>90</v>
      </c>
      <c r="B37" s="83" t="s">
        <v>91</v>
      </c>
      <c r="C37" s="83" t="s">
        <v>92</v>
      </c>
      <c r="D37" s="82">
        <v>2</v>
      </c>
      <c r="E37" s="78"/>
      <c r="F37" s="78"/>
      <c r="G37" s="58"/>
      <c r="H37" s="78"/>
    </row>
    <row r="38" spans="1:8" s="13" customFormat="1" ht="16.5" customHeight="1" x14ac:dyDescent="0.15">
      <c r="A38" s="83" t="s">
        <v>93</v>
      </c>
      <c r="B38" s="83" t="s">
        <v>94</v>
      </c>
      <c r="C38" s="83" t="s">
        <v>95</v>
      </c>
      <c r="D38" s="82">
        <v>2</v>
      </c>
      <c r="E38" s="78"/>
      <c r="F38" s="78"/>
      <c r="G38" s="58"/>
      <c r="H38" s="78"/>
    </row>
    <row r="39" spans="1:8" s="13" customFormat="1" ht="16.5" customHeight="1" x14ac:dyDescent="0.15">
      <c r="A39" s="83" t="s">
        <v>96</v>
      </c>
      <c r="B39" s="83" t="s">
        <v>97</v>
      </c>
      <c r="C39" s="83" t="s">
        <v>98</v>
      </c>
      <c r="D39" s="82">
        <v>2</v>
      </c>
      <c r="E39" s="78"/>
      <c r="F39" s="78"/>
      <c r="G39" s="58"/>
      <c r="H39" s="78"/>
    </row>
    <row r="40" spans="1:8" s="13" customFormat="1" ht="16.5" customHeight="1" x14ac:dyDescent="0.15">
      <c r="A40" s="83" t="s">
        <v>99</v>
      </c>
      <c r="B40" s="83" t="s">
        <v>100</v>
      </c>
      <c r="C40" s="83" t="s">
        <v>101</v>
      </c>
      <c r="D40" s="82">
        <v>8</v>
      </c>
      <c r="E40" s="78"/>
      <c r="F40" s="78"/>
      <c r="G40" s="58"/>
      <c r="H40" s="78"/>
    </row>
    <row r="41" spans="1:8" s="13" customFormat="1" ht="16.5" customHeight="1" x14ac:dyDescent="0.15">
      <c r="A41" s="83" t="s">
        <v>102</v>
      </c>
      <c r="B41" s="83" t="s">
        <v>97</v>
      </c>
      <c r="C41" s="83" t="s">
        <v>103</v>
      </c>
      <c r="D41" s="82">
        <v>4</v>
      </c>
      <c r="E41" s="78"/>
      <c r="F41" s="78"/>
      <c r="G41" s="58"/>
      <c r="H41" s="78"/>
    </row>
    <row r="42" spans="1:8" s="13" customFormat="1" ht="16.5" customHeight="1" x14ac:dyDescent="0.15">
      <c r="A42" s="83" t="s">
        <v>104</v>
      </c>
      <c r="B42" s="83" t="s">
        <v>105</v>
      </c>
      <c r="C42" s="83" t="s">
        <v>106</v>
      </c>
      <c r="D42" s="82">
        <v>4</v>
      </c>
      <c r="E42" s="78"/>
      <c r="F42" s="78"/>
      <c r="G42" s="58"/>
      <c r="H42" s="78"/>
    </row>
    <row r="43" spans="1:8" s="13" customFormat="1" ht="16.5" customHeight="1" x14ac:dyDescent="0.15">
      <c r="A43" s="83" t="s">
        <v>107</v>
      </c>
      <c r="B43" s="83" t="s">
        <v>108</v>
      </c>
      <c r="C43" s="83" t="s">
        <v>109</v>
      </c>
      <c r="D43" s="82">
        <v>2</v>
      </c>
      <c r="E43" s="78"/>
      <c r="F43" s="78"/>
      <c r="G43" s="58"/>
      <c r="H43" s="78"/>
    </row>
    <row r="44" spans="1:8" s="13" customFormat="1" ht="16.5" customHeight="1" x14ac:dyDescent="0.15">
      <c r="A44" s="83" t="s">
        <v>110</v>
      </c>
      <c r="B44" s="83" t="s">
        <v>111</v>
      </c>
      <c r="C44" s="83" t="s">
        <v>112</v>
      </c>
      <c r="D44" s="82">
        <v>1</v>
      </c>
      <c r="E44" s="78"/>
      <c r="F44" s="78"/>
      <c r="G44" s="58"/>
      <c r="H44" s="78"/>
    </row>
    <row r="45" spans="1:8" s="13" customFormat="1" ht="16.5" customHeight="1" x14ac:dyDescent="0.15">
      <c r="A45" s="83" t="s">
        <v>113</v>
      </c>
      <c r="B45" s="83" t="s">
        <v>114</v>
      </c>
      <c r="C45" s="83" t="s">
        <v>115</v>
      </c>
      <c r="D45" s="82">
        <v>15</v>
      </c>
      <c r="E45" s="78"/>
      <c r="F45" s="78"/>
      <c r="G45" s="58"/>
      <c r="H45" s="78"/>
    </row>
    <row r="46" spans="1:8" s="13" customFormat="1" ht="16.5" customHeight="1" x14ac:dyDescent="0.15">
      <c r="A46" s="83" t="s">
        <v>116</v>
      </c>
      <c r="B46" s="83" t="s">
        <v>117</v>
      </c>
      <c r="C46" s="83" t="s">
        <v>118</v>
      </c>
      <c r="D46" s="82">
        <v>1</v>
      </c>
      <c r="E46" s="78"/>
      <c r="F46" s="78"/>
      <c r="G46" s="58"/>
      <c r="H46" s="78"/>
    </row>
    <row r="47" spans="1:8" s="13" customFormat="1" ht="16.5" customHeight="1" x14ac:dyDescent="0.15">
      <c r="A47" s="83" t="s">
        <v>119</v>
      </c>
      <c r="B47" s="83" t="s">
        <v>120</v>
      </c>
      <c r="C47" s="83" t="s">
        <v>119</v>
      </c>
      <c r="D47" s="82">
        <v>1</v>
      </c>
      <c r="E47" s="78"/>
      <c r="F47" s="78"/>
      <c r="G47" s="58"/>
      <c r="H47" s="78"/>
    </row>
    <row r="48" spans="1:8" s="13" customFormat="1" ht="16.5" customHeight="1" x14ac:dyDescent="0.15">
      <c r="A48" s="83" t="s">
        <v>121</v>
      </c>
      <c r="B48" s="83" t="s">
        <v>122</v>
      </c>
      <c r="C48" s="83" t="s">
        <v>123</v>
      </c>
      <c r="D48" s="82">
        <v>2</v>
      </c>
      <c r="E48" s="78"/>
      <c r="F48" s="78"/>
      <c r="G48" s="58"/>
      <c r="H48" s="78"/>
    </row>
    <row r="49" spans="1:9" s="13" customFormat="1" ht="16.5" customHeight="1" x14ac:dyDescent="0.15">
      <c r="A49" s="83" t="s">
        <v>124</v>
      </c>
      <c r="B49" s="83" t="s">
        <v>120</v>
      </c>
      <c r="C49" s="83" t="s">
        <v>125</v>
      </c>
      <c r="D49" s="82">
        <v>1</v>
      </c>
      <c r="E49" s="78"/>
      <c r="F49" s="78"/>
      <c r="G49" s="58"/>
      <c r="H49" s="78"/>
    </row>
    <row r="50" spans="1:9" s="13" customFormat="1" ht="16.5" customHeight="1" x14ac:dyDescent="0.15">
      <c r="A50" s="83" t="s">
        <v>126</v>
      </c>
      <c r="B50" s="83" t="s">
        <v>120</v>
      </c>
      <c r="C50" s="83" t="s">
        <v>126</v>
      </c>
      <c r="D50" s="82">
        <v>1</v>
      </c>
      <c r="E50" s="78"/>
      <c r="F50" s="78"/>
      <c r="G50" s="58"/>
      <c r="H50" s="78"/>
    </row>
    <row r="51" spans="1:9" s="13" customFormat="1" ht="16.5" customHeight="1" x14ac:dyDescent="0.15">
      <c r="A51" s="83" t="s">
        <v>18</v>
      </c>
      <c r="B51" s="83" t="s">
        <v>24</v>
      </c>
      <c r="C51" s="83" t="s">
        <v>22</v>
      </c>
      <c r="D51" s="82">
        <v>1</v>
      </c>
      <c r="E51" s="78"/>
      <c r="F51" s="78"/>
      <c r="G51" s="58"/>
      <c r="H51" s="78"/>
    </row>
    <row r="52" spans="1:9" s="13" customFormat="1" ht="16.5" customHeight="1" x14ac:dyDescent="0.15">
      <c r="A52" s="83" t="s">
        <v>127</v>
      </c>
      <c r="B52" s="83" t="s">
        <v>128</v>
      </c>
      <c r="C52" s="83" t="s">
        <v>27</v>
      </c>
      <c r="D52" s="82">
        <v>1</v>
      </c>
      <c r="E52" s="78"/>
      <c r="F52" s="78"/>
      <c r="G52" s="58"/>
      <c r="H52" s="78"/>
    </row>
    <row r="53" spans="1:9" s="13" customFormat="1" ht="16.5" customHeight="1" x14ac:dyDescent="0.2">
      <c r="A53" s="52"/>
      <c r="B53" s="53"/>
      <c r="C53" s="53"/>
      <c r="D53" s="54">
        <f>SUM(D14:D52)</f>
        <v>105</v>
      </c>
      <c r="E53" s="54"/>
      <c r="F53" s="54"/>
      <c r="G53" s="54"/>
      <c r="H53" s="55"/>
    </row>
    <row r="54" spans="1:9" s="13" customFormat="1" ht="16.5" customHeight="1" x14ac:dyDescent="0.2">
      <c r="A54" s="37" t="s">
        <v>0</v>
      </c>
      <c r="B54" s="29"/>
      <c r="C54" s="50" t="s">
        <v>1</v>
      </c>
      <c r="D54" s="29"/>
      <c r="E54" s="51"/>
      <c r="F54" s="51"/>
      <c r="G54" s="51"/>
      <c r="H54" s="63"/>
    </row>
    <row r="55" spans="1:9" x14ac:dyDescent="0.2">
      <c r="A55" s="40"/>
      <c r="B55" s="41"/>
      <c r="C55" s="42"/>
      <c r="D55" s="41"/>
      <c r="E55" s="56"/>
      <c r="F55" s="56"/>
      <c r="G55" s="56"/>
      <c r="H55" s="64"/>
    </row>
    <row r="56" spans="1:9" customFormat="1" ht="13.7" customHeight="1" x14ac:dyDescent="0.2">
      <c r="A56" s="38"/>
      <c r="B56" s="32"/>
      <c r="C56" s="33"/>
      <c r="D56" s="32"/>
      <c r="E56" s="27"/>
      <c r="F56" s="27"/>
      <c r="G56" s="27"/>
      <c r="H56" s="65"/>
      <c r="I56" s="27" t="s">
        <v>4</v>
      </c>
    </row>
    <row r="57" spans="1:9" customFormat="1" ht="12.95" customHeight="1" x14ac:dyDescent="0.2">
      <c r="A57" s="38"/>
      <c r="B57" s="32"/>
      <c r="C57" s="33"/>
      <c r="D57" s="32"/>
      <c r="E57" s="27"/>
      <c r="F57" s="27"/>
      <c r="G57" s="27"/>
      <c r="H57" s="65"/>
      <c r="I57" s="28"/>
    </row>
    <row r="58" spans="1:9" customFormat="1" ht="12.95" customHeight="1" x14ac:dyDescent="0.2">
      <c r="A58" s="38"/>
      <c r="B58" s="32"/>
      <c r="C58" s="33"/>
      <c r="D58" s="32"/>
      <c r="E58" s="27"/>
      <c r="F58" s="27"/>
      <c r="G58" s="27"/>
      <c r="H58" s="65"/>
      <c r="I58" s="28"/>
    </row>
    <row r="59" spans="1:9" customFormat="1" ht="12.95" customHeight="1" x14ac:dyDescent="0.2">
      <c r="A59" s="39"/>
      <c r="B59" s="43"/>
      <c r="C59" s="44"/>
      <c r="D59" s="43"/>
      <c r="E59" s="31"/>
      <c r="F59" s="31"/>
      <c r="G59" s="31"/>
      <c r="H59" s="66"/>
      <c r="I59" s="28"/>
    </row>
    <row r="60" spans="1:9" customFormat="1" ht="12.95" customHeight="1" x14ac:dyDescent="0.2">
      <c r="A60" s="39"/>
      <c r="B60" s="30"/>
      <c r="C60" s="30"/>
      <c r="D60" s="30"/>
      <c r="E60" s="31"/>
      <c r="F60" s="31"/>
      <c r="G60" s="31"/>
      <c r="H60" s="66"/>
      <c r="I60" s="28"/>
    </row>
    <row r="61" spans="1:9" customFormat="1" ht="9.75" customHeight="1" x14ac:dyDescent="0.2">
      <c r="A61" s="15"/>
      <c r="B61" s="16"/>
      <c r="C61" s="16"/>
      <c r="D61" s="16"/>
      <c r="E61" s="17"/>
      <c r="F61" s="17"/>
      <c r="G61" s="17"/>
      <c r="H61" s="67"/>
      <c r="I61" s="28"/>
    </row>
    <row r="62" spans="1:9" customFormat="1" ht="12.95" customHeight="1" x14ac:dyDescent="0.2">
      <c r="A62" s="18"/>
      <c r="B62" s="19"/>
      <c r="C62" s="19"/>
      <c r="D62" s="19"/>
      <c r="E62" s="20"/>
      <c r="F62" s="20"/>
      <c r="G62" s="20"/>
      <c r="H62" s="68"/>
      <c r="I62" s="28"/>
    </row>
    <row r="63" spans="1:9" customFormat="1" ht="12.95" customHeight="1" x14ac:dyDescent="0.2">
      <c r="A63" s="6"/>
      <c r="B63" s="14"/>
      <c r="C63" s="14"/>
      <c r="D63" s="6"/>
      <c r="E63" s="6"/>
      <c r="F63" s="6"/>
      <c r="G63" s="6"/>
      <c r="H63" s="6"/>
      <c r="I63" s="28"/>
    </row>
    <row r="64" spans="1:9" customFormat="1" ht="12.95" customHeight="1" x14ac:dyDescent="0.2">
      <c r="A64" s="6"/>
      <c r="B64" s="14"/>
      <c r="C64" s="14"/>
      <c r="D64" s="6"/>
      <c r="E64" s="6"/>
      <c r="F64" s="6"/>
      <c r="G64" s="6"/>
      <c r="H64" s="6"/>
      <c r="I64" s="28"/>
    </row>
    <row r="65" spans="1:3" x14ac:dyDescent="0.2">
      <c r="A65" s="80"/>
      <c r="B65" s="6"/>
      <c r="C65" s="6"/>
    </row>
    <row r="66" spans="1:3" x14ac:dyDescent="0.2">
      <c r="A66" s="81"/>
      <c r="B66" s="6"/>
      <c r="C66" s="6"/>
    </row>
    <row r="67" spans="1:3" x14ac:dyDescent="0.2">
      <c r="A67" s="80"/>
      <c r="B67" s="6"/>
      <c r="C67" s="6"/>
    </row>
    <row r="68" spans="1:3" x14ac:dyDescent="0.2">
      <c r="A68" s="80"/>
      <c r="B68" s="6"/>
      <c r="C68" s="6"/>
    </row>
    <row r="69" spans="1:3" x14ac:dyDescent="0.2">
      <c r="A69" s="81"/>
      <c r="B69" s="6"/>
      <c r="C69" s="6"/>
    </row>
    <row r="70" spans="1:3" x14ac:dyDescent="0.2">
      <c r="A70" s="80"/>
      <c r="B70" s="6"/>
      <c r="C70" s="6"/>
    </row>
    <row r="71" spans="1:3" x14ac:dyDescent="0.2">
      <c r="A71" s="80"/>
      <c r="B71" s="6"/>
      <c r="C71" s="6"/>
    </row>
    <row r="72" spans="1:3" x14ac:dyDescent="0.2">
      <c r="A72" s="80"/>
      <c r="B72" s="6"/>
      <c r="C72" s="6"/>
    </row>
    <row r="73" spans="1:3" x14ac:dyDescent="0.2">
      <c r="A73" s="80"/>
      <c r="B73" s="6"/>
      <c r="C73" s="6"/>
    </row>
    <row r="74" spans="1:3" x14ac:dyDescent="0.2">
      <c r="A74" s="80"/>
      <c r="B74" s="6"/>
      <c r="C74" s="6"/>
    </row>
    <row r="75" spans="1:3" x14ac:dyDescent="0.2">
      <c r="A75" s="80"/>
      <c r="B75" s="6"/>
      <c r="C75" s="6"/>
    </row>
    <row r="76" spans="1:3" x14ac:dyDescent="0.2">
      <c r="A76" s="80"/>
      <c r="B76" s="6"/>
      <c r="C76" s="6"/>
    </row>
    <row r="77" spans="1:3" x14ac:dyDescent="0.2">
      <c r="A77" s="80"/>
      <c r="B77" s="6"/>
      <c r="C77" s="6"/>
    </row>
    <row r="78" spans="1:3" x14ac:dyDescent="0.2">
      <c r="A78" s="80"/>
      <c r="B78" s="6"/>
      <c r="C78" s="6"/>
    </row>
    <row r="79" spans="1:3" x14ac:dyDescent="0.2">
      <c r="B79" s="6"/>
      <c r="C79" s="6"/>
    </row>
    <row r="80" spans="1:3" x14ac:dyDescent="0.2">
      <c r="B80" s="6"/>
      <c r="C80" s="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mlk28</dc:creator>
  <cp:lastModifiedBy>Ian Glass</cp:lastModifiedBy>
  <cp:lastPrinted>2002-11-05T13:50:54Z</cp:lastPrinted>
  <dcterms:created xsi:type="dcterms:W3CDTF">2000-10-27T00:30:29Z</dcterms:created>
  <dcterms:modified xsi:type="dcterms:W3CDTF">2018-03-11T03:39:28Z</dcterms:modified>
</cp:coreProperties>
</file>