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ho\Downloads\Econometrics_Tips\"/>
    </mc:Choice>
  </mc:AlternateContent>
  <xr:revisionPtr revIDLastSave="0" documentId="13_ncr:1_{4BB36B8B-068D-40D2-A4EE-C35BAF522159}" xr6:coauthVersionLast="47" xr6:coauthVersionMax="47" xr10:uidLastSave="{00000000-0000-0000-0000-000000000000}"/>
  <bookViews>
    <workbookView xWindow="-110" yWindow="-110" windowWidth="22780" windowHeight="14540" xr2:uid="{287BCADC-A359-497F-BF6E-0422062D66BD}"/>
  </bookViews>
  <sheets>
    <sheet name="课堂例题" sheetId="1" r:id="rId1"/>
    <sheet name="练习3习题1" sheetId="2" r:id="rId2"/>
    <sheet name="练习3习题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C22" i="3"/>
  <c r="D22" i="3"/>
  <c r="E22" i="3"/>
  <c r="B22" i="3"/>
  <c r="E23" i="3"/>
  <c r="D23" i="3"/>
  <c r="C23" i="3"/>
  <c r="B23" i="3"/>
  <c r="B20" i="3"/>
  <c r="C18" i="3"/>
  <c r="D18" i="3"/>
  <c r="E18" i="3"/>
  <c r="B18" i="3"/>
  <c r="B6" i="3"/>
  <c r="D9" i="3" s="1"/>
  <c r="D10" i="3" s="1"/>
  <c r="B8" i="1"/>
  <c r="C5" i="1" s="1"/>
  <c r="C6" i="1" s="1"/>
  <c r="B5" i="2"/>
  <c r="C8" i="2" s="1"/>
  <c r="C9" i="2" s="1"/>
  <c r="B9" i="3" l="1"/>
  <c r="B10" i="3" s="1"/>
  <c r="B12" i="3" s="1"/>
  <c r="B13" i="3" s="1"/>
  <c r="E9" i="3"/>
  <c r="E10" i="3" s="1"/>
  <c r="C9" i="3"/>
  <c r="C10" i="3" s="1"/>
  <c r="B8" i="2"/>
  <c r="B9" i="2" s="1"/>
  <c r="E8" i="2"/>
  <c r="E9" i="2" s="1"/>
  <c r="D8" i="2"/>
  <c r="D9" i="2" s="1"/>
  <c r="B5" i="1"/>
  <c r="B6" i="1" s="1"/>
  <c r="D5" i="1"/>
  <c r="D6" i="1" s="1"/>
  <c r="B11" i="2" l="1"/>
  <c r="B12" i="2" s="1"/>
  <c r="B9" i="1"/>
</calcChain>
</file>

<file path=xl/sharedStrings.xml><?xml version="1.0" encoding="utf-8"?>
<sst xmlns="http://schemas.openxmlformats.org/spreadsheetml/2006/main" count="35" uniqueCount="18">
  <si>
    <t>概率</t>
  </si>
  <si>
    <t>数学期望</t>
  </si>
  <si>
    <t>离差</t>
  </si>
  <si>
    <t>平方</t>
  </si>
  <si>
    <t>方差</t>
  </si>
  <si>
    <t>随机变量 X 代表某商科学院的毕业生在毕业后 3 个月内收获 offer 的数量。X 的概率分布列如下所示。</t>
  </si>
  <si>
    <t>X的取值</t>
  </si>
  <si>
    <t>E(X) =</t>
  </si>
  <si>
    <t>D(X) =</t>
  </si>
  <si>
    <t>SD(X) =</t>
  </si>
  <si>
    <t>随机变量 X 拥有如下的概率分布列。请问它的数学期望、方差、标准差分别是多少？</t>
  </si>
  <si>
    <t>随机变量 X 拥有如下的概率分布列。请问它的数学期望和方差分别是多少？</t>
  </si>
  <si>
    <t>1）请计算 X 的数学期望、方差、标准差。</t>
  </si>
  <si>
    <t>Y的取值</t>
  </si>
  <si>
    <t>E(Y) =</t>
  </si>
  <si>
    <t>D(Y) =</t>
  </si>
  <si>
    <t>SD(Y) =</t>
  </si>
  <si>
    <t>2）假设要求的工资数目（Y）和 X 满足如下关系：Y = 6000 + 2000X^2。请写出 Y 的概率分布列，然后计算它的数学期望、方差、标准差。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</si>
</sst>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Fill="1" applyBorder="1"/>
    <xf numFmtId="0" fontId="0" fillId="0" borderId="11" xfId="0" applyBorder="1"/>
    <xf numFmtId="0" fontId="0" fillId="0" borderId="4" xfId="0" applyFill="1" applyBorder="1"/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165" fontId="0" fillId="0" borderId="0" xfId="0" applyNumberFormat="1"/>
    <xf numFmtId="0" fontId="1" fillId="0" borderId="0" xfId="0" applyFont="1"/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7330-C8BA-4018-BC6C-D97DD3221D7F}">
  <dimension ref="A1:D9"/>
  <sheetViews>
    <sheetView tabSelected="1" workbookViewId="0">
      <selection activeCell="F13" sqref="F13"/>
    </sheetView>
  </sheetViews>
  <sheetFormatPr defaultRowHeight="14.5" x14ac:dyDescent="0.35"/>
  <cols>
    <col min="1" max="3" width="8.7265625" style="1"/>
  </cols>
  <sheetData>
    <row r="1" spans="1:4" ht="15" thickBot="1" x14ac:dyDescent="0.4">
      <c r="A1" s="25" t="s">
        <v>11</v>
      </c>
    </row>
    <row r="2" spans="1:4" x14ac:dyDescent="0.35">
      <c r="A2" s="23" t="s">
        <v>6</v>
      </c>
      <c r="B2" s="9">
        <v>0</v>
      </c>
      <c r="C2" s="9">
        <v>1</v>
      </c>
      <c r="D2" s="10">
        <v>2</v>
      </c>
    </row>
    <row r="3" spans="1:4" ht="15" thickBot="1" x14ac:dyDescent="0.4">
      <c r="A3" s="5" t="s">
        <v>0</v>
      </c>
      <c r="B3" s="11">
        <v>0.3</v>
      </c>
      <c r="C3" s="11">
        <v>0.2</v>
      </c>
      <c r="D3" s="12">
        <v>0.5</v>
      </c>
    </row>
    <row r="4" spans="1:4" s="13" customFormat="1" ht="15" thickBot="1" x14ac:dyDescent="0.4">
      <c r="B4" s="14"/>
      <c r="C4" s="14"/>
      <c r="D4" s="14"/>
    </row>
    <row r="5" spans="1:4" x14ac:dyDescent="0.35">
      <c r="A5" s="2" t="s">
        <v>2</v>
      </c>
      <c r="B5" s="15">
        <f>B2-$B$8</f>
        <v>-1.2</v>
      </c>
      <c r="C5" s="15">
        <f t="shared" ref="C5:D5" si="0">C2-$B$8</f>
        <v>-0.19999999999999996</v>
      </c>
      <c r="D5" s="16">
        <f t="shared" si="0"/>
        <v>0.8</v>
      </c>
    </row>
    <row r="6" spans="1:4" ht="15" thickBot="1" x14ac:dyDescent="0.4">
      <c r="A6" s="5" t="s">
        <v>3</v>
      </c>
      <c r="B6" s="11">
        <f>B5^2</f>
        <v>1.44</v>
      </c>
      <c r="C6" s="11">
        <f t="shared" ref="C6:D6" si="1">C5^2</f>
        <v>3.999999999999998E-2</v>
      </c>
      <c r="D6" s="12">
        <f t="shared" si="1"/>
        <v>0.64000000000000012</v>
      </c>
    </row>
    <row r="8" spans="1:4" x14ac:dyDescent="0.35">
      <c r="A8" s="1" t="s">
        <v>1</v>
      </c>
      <c r="B8" s="1">
        <f>SUMPRODUCT(B2:D2,B3:D3)</f>
        <v>1.2</v>
      </c>
    </row>
    <row r="9" spans="1:4" x14ac:dyDescent="0.35">
      <c r="A9" s="1" t="s">
        <v>4</v>
      </c>
      <c r="B9" s="1">
        <f>SUMPRODUCT(B3:D3,B6:D6)</f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807F-859D-4520-84BD-73C7C09617DF}">
  <dimension ref="A1:E12"/>
  <sheetViews>
    <sheetView workbookViewId="0">
      <selection activeCell="G15" sqref="G15"/>
    </sheetView>
  </sheetViews>
  <sheetFormatPr defaultRowHeight="14.5" x14ac:dyDescent="0.35"/>
  <sheetData>
    <row r="1" spans="1:5" ht="15" thickBot="1" x14ac:dyDescent="0.4">
      <c r="A1" s="25" t="s">
        <v>10</v>
      </c>
    </row>
    <row r="2" spans="1:5" x14ac:dyDescent="0.35">
      <c r="A2" s="8" t="s">
        <v>6</v>
      </c>
      <c r="B2" s="9">
        <v>0</v>
      </c>
      <c r="C2" s="9">
        <v>1</v>
      </c>
      <c r="D2" s="9">
        <v>2</v>
      </c>
      <c r="E2" s="10">
        <v>3</v>
      </c>
    </row>
    <row r="3" spans="1:5" ht="15" thickBot="1" x14ac:dyDescent="0.4">
      <c r="A3" s="5" t="s">
        <v>0</v>
      </c>
      <c r="B3" s="11">
        <v>0.25</v>
      </c>
      <c r="C3" s="11">
        <v>0.35</v>
      </c>
      <c r="D3" s="11">
        <v>0.35</v>
      </c>
      <c r="E3" s="12">
        <v>0.05</v>
      </c>
    </row>
    <row r="5" spans="1:5" x14ac:dyDescent="0.35">
      <c r="A5" t="s">
        <v>7</v>
      </c>
      <c r="B5">
        <f>SUMPRODUCT(B2:E2,B3:E3)</f>
        <v>1.1999999999999997</v>
      </c>
    </row>
    <row r="6" spans="1:5" ht="15" thickBot="1" x14ac:dyDescent="0.4"/>
    <row r="7" spans="1:5" x14ac:dyDescent="0.35">
      <c r="A7" s="8" t="s">
        <v>6</v>
      </c>
      <c r="B7" s="9">
        <v>0</v>
      </c>
      <c r="C7" s="9">
        <v>1</v>
      </c>
      <c r="D7" s="9">
        <v>2</v>
      </c>
      <c r="E7" s="10">
        <v>3</v>
      </c>
    </row>
    <row r="8" spans="1:5" x14ac:dyDescent="0.35">
      <c r="A8" s="17" t="s">
        <v>2</v>
      </c>
      <c r="B8" s="14">
        <f>B7-$B$5</f>
        <v>-1.1999999999999997</v>
      </c>
      <c r="C8" s="14">
        <f t="shared" ref="C8:E8" si="0">C7-$B$5</f>
        <v>-0.19999999999999973</v>
      </c>
      <c r="D8" s="14">
        <f t="shared" si="0"/>
        <v>0.80000000000000027</v>
      </c>
      <c r="E8" s="20">
        <f t="shared" si="0"/>
        <v>1.8000000000000003</v>
      </c>
    </row>
    <row r="9" spans="1:5" ht="15" thickBot="1" x14ac:dyDescent="0.4">
      <c r="A9" s="19" t="s">
        <v>3</v>
      </c>
      <c r="B9" s="11">
        <f>B8^2</f>
        <v>1.4399999999999993</v>
      </c>
      <c r="C9" s="11">
        <f t="shared" ref="C9:E9" si="1">C8^2</f>
        <v>3.9999999999999897E-2</v>
      </c>
      <c r="D9" s="11">
        <f t="shared" si="1"/>
        <v>0.64000000000000046</v>
      </c>
      <c r="E9" s="12">
        <f t="shared" si="1"/>
        <v>3.2400000000000011</v>
      </c>
    </row>
    <row r="11" spans="1:5" x14ac:dyDescent="0.35">
      <c r="A11" t="s">
        <v>8</v>
      </c>
      <c r="B11">
        <f>SUMPRODUCT(B3:E3,B9:E9)</f>
        <v>0.7599999999999999</v>
      </c>
    </row>
    <row r="12" spans="1:5" x14ac:dyDescent="0.35">
      <c r="A12" t="s">
        <v>9</v>
      </c>
      <c r="B12" s="21">
        <f>SQRT(B11)</f>
        <v>0.87177978870813466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5883-7E52-463C-ACCE-847E49255611}">
  <dimension ref="A1:E26"/>
  <sheetViews>
    <sheetView workbookViewId="0">
      <selection activeCell="D30" sqref="D30"/>
    </sheetView>
  </sheetViews>
  <sheetFormatPr defaultRowHeight="14.5" x14ac:dyDescent="0.35"/>
  <cols>
    <col min="2" max="2" width="9.81640625" bestFit="1" customWidth="1"/>
    <col min="3" max="4" width="8.81640625" bestFit="1" customWidth="1"/>
    <col min="5" max="5" width="9.81640625" bestFit="1" customWidth="1"/>
  </cols>
  <sheetData>
    <row r="1" spans="1:5" ht="15" thickBot="1" x14ac:dyDescent="0.4">
      <c r="A1" s="25" t="s">
        <v>5</v>
      </c>
    </row>
    <row r="2" spans="1:5" x14ac:dyDescent="0.35">
      <c r="A2" s="2" t="s">
        <v>6</v>
      </c>
      <c r="B2" s="3">
        <v>1</v>
      </c>
      <c r="C2" s="3">
        <v>2</v>
      </c>
      <c r="D2" s="3">
        <v>3</v>
      </c>
      <c r="E2" s="4">
        <v>4</v>
      </c>
    </row>
    <row r="3" spans="1:5" ht="15" thickBot="1" x14ac:dyDescent="0.4">
      <c r="A3" s="5" t="s">
        <v>0</v>
      </c>
      <c r="B3" s="6">
        <v>0.185</v>
      </c>
      <c r="C3" s="6">
        <v>0.48899999999999999</v>
      </c>
      <c r="D3" s="6">
        <v>0.185</v>
      </c>
      <c r="E3" s="7">
        <v>0.14099999999999999</v>
      </c>
    </row>
    <row r="5" spans="1:5" x14ac:dyDescent="0.35">
      <c r="A5" s="25" t="s">
        <v>12</v>
      </c>
    </row>
    <row r="6" spans="1:5" x14ac:dyDescent="0.35">
      <c r="A6" t="s">
        <v>7</v>
      </c>
      <c r="B6">
        <f>SUMPRODUCT(B2:E2,B3:E3)</f>
        <v>2.282</v>
      </c>
    </row>
    <row r="7" spans="1:5" ht="15" thickBot="1" x14ac:dyDescent="0.4"/>
    <row r="8" spans="1:5" x14ac:dyDescent="0.35">
      <c r="A8" s="8" t="s">
        <v>6</v>
      </c>
      <c r="B8" s="9">
        <v>1</v>
      </c>
      <c r="C8" s="9">
        <v>2</v>
      </c>
      <c r="D8" s="9">
        <v>3</v>
      </c>
      <c r="E8" s="10">
        <v>4</v>
      </c>
    </row>
    <row r="9" spans="1:5" x14ac:dyDescent="0.35">
      <c r="A9" s="17" t="s">
        <v>2</v>
      </c>
      <c r="B9" s="14">
        <f>B8-$B$6</f>
        <v>-1.282</v>
      </c>
      <c r="C9" s="14">
        <f t="shared" ref="C9:E9" si="0">C8-$B$6</f>
        <v>-0.28200000000000003</v>
      </c>
      <c r="D9" s="14">
        <f t="shared" si="0"/>
        <v>0.71799999999999997</v>
      </c>
      <c r="E9" s="20">
        <f t="shared" si="0"/>
        <v>1.718</v>
      </c>
    </row>
    <row r="10" spans="1:5" ht="15" thickBot="1" x14ac:dyDescent="0.4">
      <c r="A10" s="19" t="s">
        <v>3</v>
      </c>
      <c r="B10" s="11">
        <f>B9^2</f>
        <v>1.643524</v>
      </c>
      <c r="C10" s="11">
        <f t="shared" ref="C10:E10" si="1">C9^2</f>
        <v>7.9524000000000011E-2</v>
      </c>
      <c r="D10" s="11">
        <f t="shared" si="1"/>
        <v>0.51552399999999998</v>
      </c>
      <c r="E10" s="12">
        <f t="shared" si="1"/>
        <v>2.951524</v>
      </c>
    </row>
    <row r="12" spans="1:5" x14ac:dyDescent="0.35">
      <c r="A12" t="s">
        <v>8</v>
      </c>
      <c r="B12" s="24">
        <f>SUMPRODUCT(B3:E3,B10:E10)</f>
        <v>0.85447600000000001</v>
      </c>
    </row>
    <row r="13" spans="1:5" x14ac:dyDescent="0.35">
      <c r="A13" t="s">
        <v>9</v>
      </c>
      <c r="B13">
        <f>SQRT(B12)</f>
        <v>0.92437871026976814</v>
      </c>
    </row>
    <row r="15" spans="1:5" ht="15" thickBot="1" x14ac:dyDescent="0.4">
      <c r="A15" s="25" t="s">
        <v>17</v>
      </c>
    </row>
    <row r="16" spans="1:5" x14ac:dyDescent="0.35">
      <c r="A16" s="8" t="s">
        <v>6</v>
      </c>
      <c r="B16" s="9">
        <v>1</v>
      </c>
      <c r="C16" s="9">
        <v>2</v>
      </c>
      <c r="D16" s="9">
        <v>3</v>
      </c>
      <c r="E16" s="10">
        <v>4</v>
      </c>
    </row>
    <row r="17" spans="1:5" x14ac:dyDescent="0.35">
      <c r="A17" s="22" t="s">
        <v>0</v>
      </c>
      <c r="B17" s="13">
        <v>0.185</v>
      </c>
      <c r="C17" s="13">
        <v>0.48899999999999999</v>
      </c>
      <c r="D17" s="13">
        <v>0.185</v>
      </c>
      <c r="E17" s="18">
        <v>0.14099999999999999</v>
      </c>
    </row>
    <row r="18" spans="1:5" ht="15" thickBot="1" x14ac:dyDescent="0.4">
      <c r="A18" s="19" t="s">
        <v>13</v>
      </c>
      <c r="B18" s="6">
        <f>6000+2000*B16^2</f>
        <v>8000</v>
      </c>
      <c r="C18" s="6">
        <f t="shared" ref="C18:E18" si="2">6000+2000*C16^2</f>
        <v>14000</v>
      </c>
      <c r="D18" s="6">
        <f t="shared" si="2"/>
        <v>24000</v>
      </c>
      <c r="E18" s="7">
        <f t="shared" si="2"/>
        <v>38000</v>
      </c>
    </row>
    <row r="20" spans="1:5" x14ac:dyDescent="0.35">
      <c r="A20" t="s">
        <v>14</v>
      </c>
      <c r="B20">
        <f>SUMPRODUCT(B18:E18,B17:E17)</f>
        <v>18124</v>
      </c>
    </row>
    <row r="21" spans="1:5" ht="15" thickBot="1" x14ac:dyDescent="0.4"/>
    <row r="22" spans="1:5" x14ac:dyDescent="0.35">
      <c r="A22" s="28" t="s">
        <v>2</v>
      </c>
      <c r="B22" s="15">
        <f>B18-$B$20</f>
        <v>-10124</v>
      </c>
      <c r="C22" s="15">
        <f t="shared" ref="C22:E22" si="3">C18-$B$20</f>
        <v>-4124</v>
      </c>
      <c r="D22" s="15">
        <f t="shared" si="3"/>
        <v>5876</v>
      </c>
      <c r="E22" s="16">
        <f t="shared" si="3"/>
        <v>19876</v>
      </c>
    </row>
    <row r="23" spans="1:5" ht="15" thickBot="1" x14ac:dyDescent="0.4">
      <c r="A23" s="19" t="s">
        <v>3</v>
      </c>
      <c r="B23" s="26">
        <f>B22^2</f>
        <v>102495376</v>
      </c>
      <c r="C23" s="26">
        <f t="shared" ref="C23" si="4">C22^2</f>
        <v>17007376</v>
      </c>
      <c r="D23" s="26">
        <f t="shared" ref="D23" si="5">D22^2</f>
        <v>34527376</v>
      </c>
      <c r="E23" s="27">
        <f t="shared" ref="E23" si="6">E22^2</f>
        <v>395055376</v>
      </c>
    </row>
    <row r="25" spans="1:5" x14ac:dyDescent="0.35">
      <c r="A25" t="s">
        <v>15</v>
      </c>
      <c r="B25">
        <f>SUMPRODUCT(B23:E23,B17:E17)</f>
        <v>89368624</v>
      </c>
    </row>
    <row r="26" spans="1:5" x14ac:dyDescent="0.35">
      <c r="A26" t="s">
        <v>16</v>
      </c>
      <c r="B26">
        <f>SQRT(B25)</f>
        <v>9453.4979769395413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课堂例题</vt:lpstr>
      <vt:lpstr>练习3习题1</vt:lpstr>
      <vt:lpstr>练习3习题2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</dc:creator>
  <cp:lastModifiedBy>Ian Ho</cp:lastModifiedBy>
  <dcterms:created xsi:type="dcterms:W3CDTF">2024-01-05T15:37:19Z</dcterms:created>
  <dcterms:modified xsi:type="dcterms:W3CDTF">2024-02-14T14:39:30Z</dcterms:modified>
</cp:coreProperties>
</file>