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04_github\AgenaTrader\Tools\TaiPan_Data_Access_Excel\"/>
    </mc:Choice>
  </mc:AlternateContent>
  <bookViews>
    <workbookView xWindow="0" yWindow="0" windowWidth="28800" windowHeight="1401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aiPanRT" ddeTopic="846900.ETR">
    <ddeItems>
      <ddeItem name="ask" advise="1">
        <values>
          <value>
            <val>0</val>
          </value>
        </values>
      </ddeItem>
      <ddeItem name="asktime" advise="1">
        <values>
          <value>
            <val>0</val>
          </value>
        </values>
      </ddeItem>
      <ddeItem name="askvolume" advise="1">
        <values>
          <value>
            <val>0</val>
          </value>
        </values>
      </ddeItem>
      <ddeItem name="bid" advise="1">
        <values>
          <value>
            <val>0</val>
          </value>
        </values>
      </ddeItem>
      <ddeItem name="bidtime" advise="1">
        <values>
          <value>
            <val>0</val>
          </value>
        </values>
      </ddeItem>
      <ddeItem name="bidvolume" advise="1">
        <values>
          <value>
            <val>0</val>
          </value>
        </values>
      </ddeItem>
      <ddeItem name="currency" advise="1">
        <values>
          <value t="str">
            <val>XXP</val>
          </value>
        </values>
      </ddeItem>
      <ddeItem name="EDV" advise="1">
        <values>
          <value t="str">
            <val>DAX</val>
          </value>
        </values>
      </ddeItem>
      <ddeItem name="high" advise="1">
        <values>
          <value>
            <val>0</val>
          </value>
        </values>
      </ddeItem>
      <ddeItem name="indikativ" advise="1">
        <values>
          <value>
            <val>0</val>
          </value>
        </values>
      </ddeItem>
      <ddeItem name="indikativtime" advise="1">
        <values>
          <value>
            <val>0</val>
          </value>
        </values>
      </ddeItem>
      <ddeItem name="indikativvolume" advise="1">
        <values>
          <value>
            <val>0</val>
          </value>
        </values>
      </ddeItem>
      <ddeItem name="ISIN" advise="1">
        <values>
          <value t="str">
            <val>DE0008469008</val>
          </value>
        </values>
      </ddeItem>
      <ddeItem name="last" advise="1">
        <values>
          <value>
            <val>10051.57</val>
          </value>
        </values>
      </ddeItem>
      <ddeItem name="lasttime" advise="1">
        <values>
          <value>
            <val>0</val>
          </value>
        </values>
      </ddeItem>
      <ddeItem name="lastvolume" advise="1">
        <values>
          <value>
            <val>0</val>
          </value>
        </values>
      </ddeItem>
      <ddeItem name="low" advise="1">
        <values>
          <value>
            <val>0</val>
          </value>
        </values>
      </ddeItem>
      <ddeItem name="name" advise="1">
        <values>
          <value t="str">
            <val>DAX</val>
          </value>
        </values>
      </ddeItem>
      <ddeItem name="open" advise="1">
        <values>
          <value>
            <val>0</val>
          </value>
        </values>
      </ddeItem>
      <ddeItem name="prevdaylast" advise="1">
        <values>
          <value>
            <val>10051.57</val>
          </value>
        </values>
      </ddeItem>
      <ddeItem name="StdDocumentName" ole="1" advise="1"/>
      <ddeItem name="symbol" advise="1">
        <values>
          <value t="str">
            <val>846900.ETR</val>
          </value>
        </values>
      </ddeItem>
      <ddeItem name="trades" advise="1">
        <values>
          <value>
            <val>0</val>
          </value>
        </values>
      </ddeItem>
      <ddeItem name="volume" advise="1">
        <values>
          <value>
            <val>0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7" sqref="A27"/>
    </sheetView>
  </sheetViews>
  <sheetFormatPr defaultRowHeight="15" x14ac:dyDescent="0.25"/>
  <cols>
    <col min="1" max="1" width="16.140625" customWidth="1"/>
  </cols>
  <sheetData>
    <row r="1" spans="1:1" ht="15.75" x14ac:dyDescent="0.25">
      <c r="A1" s="1">
        <f>[1]!last</f>
        <v>10051.57</v>
      </c>
    </row>
    <row r="2" spans="1:1" x14ac:dyDescent="0.25">
      <c r="A2">
        <f>[1]!open</f>
        <v>0</v>
      </c>
    </row>
    <row r="3" spans="1:1" x14ac:dyDescent="0.25">
      <c r="A3">
        <f>[1]!low</f>
        <v>0</v>
      </c>
    </row>
    <row r="4" spans="1:1" x14ac:dyDescent="0.25">
      <c r="A4">
        <f>[1]!high</f>
        <v>0</v>
      </c>
    </row>
    <row r="5" spans="1:1" x14ac:dyDescent="0.25">
      <c r="A5">
        <f>[1]!volume</f>
        <v>0</v>
      </c>
    </row>
    <row r="6" spans="1:1" x14ac:dyDescent="0.25">
      <c r="A6">
        <f>[1]!last</f>
        <v>10051.57</v>
      </c>
    </row>
    <row r="7" spans="1:1" x14ac:dyDescent="0.25">
      <c r="A7">
        <f>[1]!lastvolume</f>
        <v>0</v>
      </c>
    </row>
    <row r="8" spans="1:1" x14ac:dyDescent="0.25">
      <c r="A8">
        <f>[1]!lasttime</f>
        <v>0</v>
      </c>
    </row>
    <row r="9" spans="1:1" x14ac:dyDescent="0.25">
      <c r="A9">
        <f>[1]!bid</f>
        <v>0</v>
      </c>
    </row>
    <row r="10" spans="1:1" x14ac:dyDescent="0.25">
      <c r="A10">
        <f>[1]!bidvolume</f>
        <v>0</v>
      </c>
    </row>
    <row r="11" spans="1:1" x14ac:dyDescent="0.25">
      <c r="A11">
        <f>[1]!bidtime</f>
        <v>0</v>
      </c>
    </row>
    <row r="12" spans="1:1" x14ac:dyDescent="0.25">
      <c r="A12">
        <f>[1]!ask</f>
        <v>0</v>
      </c>
    </row>
    <row r="13" spans="1:1" x14ac:dyDescent="0.25">
      <c r="A13">
        <f>[1]!askvolume</f>
        <v>0</v>
      </c>
    </row>
    <row r="14" spans="1:1" x14ac:dyDescent="0.25">
      <c r="A14">
        <f>[1]!asktime</f>
        <v>0</v>
      </c>
    </row>
    <row r="15" spans="1:1" x14ac:dyDescent="0.25">
      <c r="A15">
        <f>[1]!trades</f>
        <v>0</v>
      </c>
    </row>
    <row r="16" spans="1:1" x14ac:dyDescent="0.25">
      <c r="A16" t="str">
        <f>[1]!name</f>
        <v>DAX</v>
      </c>
    </row>
    <row r="17" spans="1:1" x14ac:dyDescent="0.25">
      <c r="A17" t="str">
        <f>[1]!symbol</f>
        <v>846900.ETR</v>
      </c>
    </row>
    <row r="18" spans="1:1" x14ac:dyDescent="0.25">
      <c r="A18" t="str">
        <f>[1]!currency</f>
        <v>XXP</v>
      </c>
    </row>
    <row r="19" spans="1:1" x14ac:dyDescent="0.25">
      <c r="A19">
        <f>[1]!prevdaylast</f>
        <v>10051.57</v>
      </c>
    </row>
    <row r="20" spans="1:1" x14ac:dyDescent="0.25">
      <c r="A20" t="str">
        <f>[1]!ISIN</f>
        <v>DE0008469008</v>
      </c>
    </row>
    <row r="21" spans="1:1" x14ac:dyDescent="0.25">
      <c r="A21" t="str">
        <f>[1]!EDV</f>
        <v>DAX</v>
      </c>
    </row>
    <row r="22" spans="1:1" x14ac:dyDescent="0.25">
      <c r="A22">
        <f>[1]!indikativ</f>
        <v>0</v>
      </c>
    </row>
    <row r="23" spans="1:1" x14ac:dyDescent="0.25">
      <c r="A23">
        <f>[1]!indikativvolume</f>
        <v>0</v>
      </c>
    </row>
    <row r="24" spans="1:1" x14ac:dyDescent="0.25">
      <c r="A24">
        <f>[1]!indikativtime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creativo</dc:creator>
  <cp:lastModifiedBy>creativo</cp:lastModifiedBy>
  <dcterms:created xsi:type="dcterms:W3CDTF">2016-04-15T11:00:51Z</dcterms:created>
  <dcterms:modified xsi:type="dcterms:W3CDTF">2016-04-16T08:13:47Z</dcterms:modified>
</cp:coreProperties>
</file>