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2640" firstSheet="1" activeTab="1"/>
  </bookViews>
  <sheets>
    <sheet name="_ironspread_data_" sheetId="4" state="veryHidden" r:id="rId1"/>
    <sheet name="Main" sheetId="1" r:id="rId2"/>
    <sheet name="Switches" sheetId="2" r:id="rId3"/>
  </sheets>
  <externalReferences>
    <externalReference r:id="rId4"/>
  </externalReferences>
  <definedNames>
    <definedName name="cp">[1]Call_or_put!$A$1:$A$2</definedName>
  </definedNames>
  <calcPr calcId="145621"/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<sst xmlns="http://schemas.openxmlformats.org/spreadsheetml/2006/main" count="22" uniqueCount="21">
  <si>
    <t>Maturity:</t>
  </si>
  <si>
    <t>Symbol:</t>
  </si>
  <si>
    <t>Stock price:</t>
  </si>
  <si>
    <t>Strike price:</t>
  </si>
  <si>
    <t>Call or Put:</t>
  </si>
  <si>
    <t>Call</t>
  </si>
  <si>
    <t>Volatility:</t>
  </si>
  <si>
    <t>n_scripts_list</t>
  </si>
  <si>
    <t>script_name_0</t>
  </si>
  <si>
    <t>script_path_0</t>
  </si>
  <si>
    <t>GOOG</t>
  </si>
  <si>
    <t>Option Value:</t>
  </si>
  <si>
    <t>Opt Type</t>
  </si>
  <si>
    <t>Put</t>
  </si>
  <si>
    <t>Pricing Type</t>
  </si>
  <si>
    <t>Models</t>
  </si>
  <si>
    <t>Settlement:</t>
  </si>
  <si>
    <t>Risk-free rate:</t>
  </si>
  <si>
    <t>Dividend Yield:</t>
  </si>
  <si>
    <t>QL.py</t>
  </si>
  <si>
    <t>C:\Users\Ben\Desktop\QL.py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</si>
</sst>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0" fillId="0" borderId="3" xfId="0" applyBorder="1"/>
    <xf numFmtId="0" fontId="1" fillId="2" borderId="1" xfId="1" applyAlignment="1">
      <alignment horizontal="right"/>
    </xf>
    <xf numFmtId="0" fontId="0" fillId="0" borderId="0" xfId="0" applyBorder="1"/>
    <xf numFmtId="10" fontId="1" fillId="2" borderId="1" xfId="1" applyNumberFormat="1" applyAlignment="1">
      <alignment horizontal="right"/>
    </xf>
    <xf numFmtId="9" fontId="1" fillId="2" borderId="1" xfId="1" applyNumberFormat="1" applyAlignment="1">
      <alignment horizontal="right"/>
    </xf>
    <xf numFmtId="2" fontId="2" fillId="3" borderId="2" xfId="2" applyNumberFormat="1"/>
    <xf numFmtId="14" fontId="1" fillId="2" borderId="1" xfId="1" applyNumberFormat="1" applyAlignment="1">
      <alignment horizontal="right"/>
    </xf>
    <xf numFmtId="0" fontId="0" fillId="0" borderId="3" xfId="0" applyFill="1" applyBorder="1"/>
    <xf numFmtId="9" fontId="1" fillId="2" borderId="1" xfId="1" applyNumberFormat="1"/>
    <xf numFmtId="0" fontId="2" fillId="3" borderId="2" xfId="2" applyAlignment="1">
      <alignment horizontal="righ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erican_Op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ironspread_data_"/>
      <sheetName val="Main"/>
      <sheetName val="Stock Price"/>
      <sheetName val="Tree"/>
      <sheetName val="Call_or_pu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Call</v>
          </cell>
        </row>
        <row r="2">
          <cell r="A2" t="str">
            <v>Put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4</v>
      </c>
    </row>
    <row r="3" spans="1:2" x14ac:dyDescent="0.25">
      <c r="A3" t="s">
        <v>7</v>
      </c>
      <c r="B3">
        <v>1</v>
      </c>
    </row>
    <row r="4" spans="1:2" x14ac:dyDescent="0.25">
      <c r="A4" t="s">
        <v>8</v>
      </c>
      <c r="B4" t="s">
        <v>19</v>
      </c>
    </row>
    <row r="5" spans="1:2" x14ac:dyDescent="0.25">
      <c r="A5" t="s">
        <v>9</v>
      </c>
      <c r="B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2" sqref="G12"/>
    </sheetView>
  </sheetViews>
  <sheetFormatPr defaultRowHeight="15" x14ac:dyDescent="0.25"/>
  <cols>
    <col min="1" max="1" width="14.5703125" bestFit="1" customWidth="1"/>
    <col min="2" max="2" width="9.7109375" bestFit="1" customWidth="1"/>
    <col min="3" max="3" width="13.42578125" bestFit="1" customWidth="1"/>
    <col min="4" max="4" width="9.7109375" bestFit="1" customWidth="1"/>
  </cols>
  <sheetData>
    <row r="1" spans="1:4" x14ac:dyDescent="0.25">
      <c r="A1" s="1" t="s">
        <v>1</v>
      </c>
      <c r="B1" s="2" t="s">
        <v>10</v>
      </c>
      <c r="C1" s="1" t="s">
        <v>4</v>
      </c>
      <c r="D1" s="2" t="s">
        <v>5</v>
      </c>
    </row>
    <row r="2" spans="1:4" x14ac:dyDescent="0.25">
      <c r="A2" s="1" t="s">
        <v>2</v>
      </c>
      <c r="B2" s="10"/>
    </row>
    <row r="3" spans="1:4" x14ac:dyDescent="0.25">
      <c r="A3" s="1" t="s">
        <v>3</v>
      </c>
      <c r="B3" s="2">
        <v>615</v>
      </c>
      <c r="C3" s="1" t="s">
        <v>16</v>
      </c>
      <c r="D3" s="7">
        <f ca="1">TODAY() +2</f>
        <v>41135</v>
      </c>
    </row>
    <row r="4" spans="1:4" x14ac:dyDescent="0.25">
      <c r="A4" s="1" t="s">
        <v>6</v>
      </c>
      <c r="B4" s="5">
        <v>0.1</v>
      </c>
      <c r="C4" s="1" t="s">
        <v>0</v>
      </c>
      <c r="D4" s="7">
        <f ca="1">TODAY() +365</f>
        <v>41498</v>
      </c>
    </row>
    <row r="5" spans="1:4" x14ac:dyDescent="0.25">
      <c r="A5" s="8" t="s">
        <v>18</v>
      </c>
      <c r="B5" s="9">
        <v>0</v>
      </c>
      <c r="C5" s="1" t="s">
        <v>17</v>
      </c>
      <c r="D5" s="4">
        <v>1.0500000000000001E-2</v>
      </c>
    </row>
    <row r="7" spans="1:4" x14ac:dyDescent="0.25">
      <c r="A7" s="1" t="s">
        <v>11</v>
      </c>
      <c r="B7" s="6"/>
    </row>
    <row r="8" spans="1:4" x14ac:dyDescent="0.25">
      <c r="A8" s="1"/>
      <c r="B8" s="3"/>
    </row>
    <row r="9" spans="1:4" x14ac:dyDescent="0.25">
      <c r="C9" s="3"/>
    </row>
    <row r="11" spans="1:4" x14ac:dyDescent="0.25">
      <c r="A1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Switches!$A$2:$A$3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" x14ac:dyDescent="0.25"/>
  <cols>
    <col min="2" max="2" width="11.7109375" bestFit="1" customWidth="1"/>
  </cols>
  <sheetData>
    <row r="1" spans="1:3" x14ac:dyDescent="0.25">
      <c r="A1" t="s">
        <v>12</v>
      </c>
      <c r="B1" t="s">
        <v>14</v>
      </c>
      <c r="C1" t="s">
        <v>15</v>
      </c>
    </row>
    <row r="2" spans="1:3" x14ac:dyDescent="0.25">
      <c r="A2" t="s">
        <v>5</v>
      </c>
    </row>
    <row r="3" spans="1:3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Switches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2012-08-13T03:39:53Z</dcterms:created>
  <dcterms:modified xsi:type="dcterms:W3CDTF">2012-08-13T04:26:21Z</dcterms:modified>
</cp:coreProperties>
</file>