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 activeTab="2"/>
  </bookViews>
  <sheets>
    <sheet name="Sheet1" sheetId="1" r:id="rId1"/>
    <sheet name="sbux-p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6" i="3" l="1"/>
  <c r="I65" i="3"/>
  <c r="E65" i="3"/>
  <c r="I62" i="3"/>
  <c r="E62" i="3"/>
  <c r="I59" i="3"/>
  <c r="E59" i="3"/>
  <c r="I54" i="3"/>
  <c r="E54" i="3"/>
  <c r="E66" i="3" s="1"/>
  <c r="I53" i="3"/>
  <c r="I67" i="3" s="1"/>
  <c r="E53" i="3"/>
  <c r="E55" i="3" s="1"/>
  <c r="E58" i="3" s="1"/>
  <c r="E64" i="3" s="1"/>
  <c r="I48" i="3"/>
  <c r="I69" i="3" s="1"/>
  <c r="E48" i="3"/>
  <c r="I41" i="3"/>
  <c r="I36" i="3"/>
  <c r="E36" i="3"/>
  <c r="I28" i="3"/>
  <c r="I38" i="3" s="1"/>
  <c r="E28" i="3"/>
  <c r="E38" i="3" s="1"/>
  <c r="I17" i="3"/>
  <c r="I40" i="3" s="1"/>
  <c r="L40" i="3" s="1"/>
  <c r="E17" i="3"/>
  <c r="E41" i="3" s="1"/>
  <c r="I6" i="3"/>
  <c r="S4" i="2"/>
  <c r="P5" i="2"/>
  <c r="P4" i="2"/>
  <c r="P3" i="2"/>
  <c r="P2" i="2"/>
  <c r="O5" i="2"/>
  <c r="O4" i="2"/>
  <c r="O3" i="2"/>
  <c r="O2" i="2"/>
  <c r="L2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5927" i="2"/>
  <c r="H5926" i="2"/>
  <c r="H5925" i="2"/>
  <c r="H5924" i="2"/>
  <c r="H5923" i="2"/>
  <c r="H5922" i="2"/>
  <c r="H5921" i="2"/>
  <c r="H5920" i="2"/>
  <c r="H5919" i="2"/>
  <c r="H5918" i="2"/>
  <c r="H5917" i="2"/>
  <c r="H5916" i="2"/>
  <c r="H5915" i="2"/>
  <c r="H5914" i="2"/>
  <c r="H5913" i="2"/>
  <c r="H5912" i="2"/>
  <c r="H5911" i="2"/>
  <c r="H5910" i="2"/>
  <c r="H5909" i="2"/>
  <c r="H5908" i="2"/>
  <c r="H5907" i="2"/>
  <c r="H5906" i="2"/>
  <c r="H5905" i="2"/>
  <c r="H5904" i="2"/>
  <c r="H5903" i="2"/>
  <c r="H5902" i="2"/>
  <c r="H5901" i="2"/>
  <c r="H5900" i="2"/>
  <c r="H5899" i="2"/>
  <c r="H5898" i="2"/>
  <c r="H5897" i="2"/>
  <c r="H5896" i="2"/>
  <c r="H5895" i="2"/>
  <c r="H5894" i="2"/>
  <c r="H5893" i="2"/>
  <c r="H5892" i="2"/>
  <c r="H5891" i="2"/>
  <c r="H5890" i="2"/>
  <c r="H5889" i="2"/>
  <c r="H5888" i="2"/>
  <c r="H5887" i="2"/>
  <c r="H5886" i="2"/>
  <c r="H5885" i="2"/>
  <c r="H5884" i="2"/>
  <c r="H5883" i="2"/>
  <c r="H5882" i="2"/>
  <c r="H5881" i="2"/>
  <c r="H5880" i="2"/>
  <c r="H5879" i="2"/>
  <c r="H5878" i="2"/>
  <c r="H5877" i="2"/>
  <c r="H5876" i="2"/>
  <c r="H5875" i="2"/>
  <c r="H5874" i="2"/>
  <c r="H5873" i="2"/>
  <c r="H5872" i="2"/>
  <c r="H5871" i="2"/>
  <c r="H5870" i="2"/>
  <c r="H5869" i="2"/>
  <c r="H5868" i="2"/>
  <c r="H5867" i="2"/>
  <c r="H5866" i="2"/>
  <c r="H5865" i="2"/>
  <c r="H5864" i="2"/>
  <c r="H5863" i="2"/>
  <c r="H5862" i="2"/>
  <c r="H5861" i="2"/>
  <c r="H5860" i="2"/>
  <c r="H5859" i="2"/>
  <c r="H5858" i="2"/>
  <c r="H5857" i="2"/>
  <c r="H5856" i="2"/>
  <c r="H5855" i="2"/>
  <c r="H5854" i="2"/>
  <c r="H5853" i="2"/>
  <c r="H5852" i="2"/>
  <c r="H5851" i="2"/>
  <c r="H5850" i="2"/>
  <c r="H5849" i="2"/>
  <c r="H5848" i="2"/>
  <c r="H5847" i="2"/>
  <c r="H5846" i="2"/>
  <c r="H5845" i="2"/>
  <c r="H5844" i="2"/>
  <c r="H5843" i="2"/>
  <c r="H5842" i="2"/>
  <c r="H5841" i="2"/>
  <c r="H5840" i="2"/>
  <c r="H5839" i="2"/>
  <c r="H5838" i="2"/>
  <c r="H5837" i="2"/>
  <c r="H5836" i="2"/>
  <c r="H5835" i="2"/>
  <c r="H5834" i="2"/>
  <c r="H5833" i="2"/>
  <c r="H5832" i="2"/>
  <c r="H5831" i="2"/>
  <c r="H5830" i="2"/>
  <c r="H5829" i="2"/>
  <c r="H5828" i="2"/>
  <c r="H5827" i="2"/>
  <c r="H5826" i="2"/>
  <c r="H5825" i="2"/>
  <c r="H5824" i="2"/>
  <c r="H5823" i="2"/>
  <c r="H5822" i="2"/>
  <c r="H5821" i="2"/>
  <c r="H5820" i="2"/>
  <c r="H5819" i="2"/>
  <c r="H5818" i="2"/>
  <c r="H5817" i="2"/>
  <c r="H5816" i="2"/>
  <c r="H5815" i="2"/>
  <c r="H5814" i="2"/>
  <c r="H5813" i="2"/>
  <c r="H5812" i="2"/>
  <c r="H5811" i="2"/>
  <c r="H5810" i="2"/>
  <c r="H5809" i="2"/>
  <c r="H5808" i="2"/>
  <c r="H5807" i="2"/>
  <c r="H5806" i="2"/>
  <c r="H5805" i="2"/>
  <c r="H5804" i="2"/>
  <c r="H5803" i="2"/>
  <c r="H5802" i="2"/>
  <c r="H5801" i="2"/>
  <c r="H5800" i="2"/>
  <c r="H5799" i="2"/>
  <c r="H5798" i="2"/>
  <c r="H5797" i="2"/>
  <c r="H5796" i="2"/>
  <c r="H5795" i="2"/>
  <c r="H5794" i="2"/>
  <c r="H5793" i="2"/>
  <c r="H5792" i="2"/>
  <c r="H5791" i="2"/>
  <c r="H5790" i="2"/>
  <c r="H5789" i="2"/>
  <c r="H5788" i="2"/>
  <c r="H5787" i="2"/>
  <c r="H5786" i="2"/>
  <c r="H5785" i="2"/>
  <c r="H5784" i="2"/>
  <c r="H5783" i="2"/>
  <c r="H5782" i="2"/>
  <c r="H5781" i="2"/>
  <c r="H5780" i="2"/>
  <c r="H5779" i="2"/>
  <c r="H5778" i="2"/>
  <c r="H5777" i="2"/>
  <c r="H5776" i="2"/>
  <c r="H5775" i="2"/>
  <c r="H5774" i="2"/>
  <c r="H5773" i="2"/>
  <c r="H5772" i="2"/>
  <c r="H5771" i="2"/>
  <c r="H5770" i="2"/>
  <c r="H5769" i="2"/>
  <c r="H5768" i="2"/>
  <c r="H5767" i="2"/>
  <c r="H5766" i="2"/>
  <c r="H5765" i="2"/>
  <c r="H5764" i="2"/>
  <c r="H5763" i="2"/>
  <c r="H5762" i="2"/>
  <c r="H5761" i="2"/>
  <c r="H5760" i="2"/>
  <c r="H5759" i="2"/>
  <c r="H5758" i="2"/>
  <c r="H5757" i="2"/>
  <c r="H5756" i="2"/>
  <c r="H5755" i="2"/>
  <c r="H5754" i="2"/>
  <c r="H5753" i="2"/>
  <c r="H5752" i="2"/>
  <c r="H5751" i="2"/>
  <c r="H5750" i="2"/>
  <c r="H5749" i="2"/>
  <c r="H5748" i="2"/>
  <c r="H5747" i="2"/>
  <c r="H5746" i="2"/>
  <c r="H5745" i="2"/>
  <c r="H5744" i="2"/>
  <c r="H5743" i="2"/>
  <c r="H5742" i="2"/>
  <c r="H5741" i="2"/>
  <c r="H5740" i="2"/>
  <c r="H5739" i="2"/>
  <c r="H5738" i="2"/>
  <c r="H5737" i="2"/>
  <c r="H5736" i="2"/>
  <c r="H5735" i="2"/>
  <c r="H5734" i="2"/>
  <c r="H5733" i="2"/>
  <c r="H5732" i="2"/>
  <c r="H5731" i="2"/>
  <c r="H5730" i="2"/>
  <c r="H5729" i="2"/>
  <c r="H5728" i="2"/>
  <c r="H5727" i="2"/>
  <c r="H5726" i="2"/>
  <c r="H5725" i="2"/>
  <c r="H5724" i="2"/>
  <c r="H5723" i="2"/>
  <c r="H5722" i="2"/>
  <c r="H5721" i="2"/>
  <c r="H5720" i="2"/>
  <c r="H5719" i="2"/>
  <c r="H5718" i="2"/>
  <c r="H5717" i="2"/>
  <c r="H5716" i="2"/>
  <c r="H5715" i="2"/>
  <c r="H5714" i="2"/>
  <c r="H5713" i="2"/>
  <c r="H5712" i="2"/>
  <c r="H5711" i="2"/>
  <c r="H5710" i="2"/>
  <c r="H5709" i="2"/>
  <c r="H5708" i="2"/>
  <c r="H5707" i="2"/>
  <c r="H5706" i="2"/>
  <c r="H5705" i="2"/>
  <c r="H5704" i="2"/>
  <c r="H5703" i="2"/>
  <c r="H5702" i="2"/>
  <c r="H5701" i="2"/>
  <c r="H5700" i="2"/>
  <c r="H5699" i="2"/>
  <c r="H5698" i="2"/>
  <c r="H5697" i="2"/>
  <c r="H5696" i="2"/>
  <c r="H5695" i="2"/>
  <c r="H5694" i="2"/>
  <c r="H5693" i="2"/>
  <c r="H5692" i="2"/>
  <c r="H5691" i="2"/>
  <c r="H5690" i="2"/>
  <c r="H5689" i="2"/>
  <c r="H5688" i="2"/>
  <c r="H5687" i="2"/>
  <c r="H5686" i="2"/>
  <c r="H5685" i="2"/>
  <c r="H5684" i="2"/>
  <c r="H5683" i="2"/>
  <c r="H5682" i="2"/>
  <c r="H5681" i="2"/>
  <c r="H5680" i="2"/>
  <c r="H5679" i="2"/>
  <c r="H5678" i="2"/>
  <c r="H5677" i="2"/>
  <c r="H5676" i="2"/>
  <c r="H5675" i="2"/>
  <c r="H5674" i="2"/>
  <c r="H5673" i="2"/>
  <c r="H5672" i="2"/>
  <c r="H5671" i="2"/>
  <c r="H5670" i="2"/>
  <c r="H5669" i="2"/>
  <c r="H5668" i="2"/>
  <c r="H5667" i="2"/>
  <c r="H5666" i="2"/>
  <c r="H5665" i="2"/>
  <c r="H5664" i="2"/>
  <c r="H5663" i="2"/>
  <c r="H5662" i="2"/>
  <c r="H5661" i="2"/>
  <c r="H5660" i="2"/>
  <c r="H5659" i="2"/>
  <c r="H5658" i="2"/>
  <c r="H5657" i="2"/>
  <c r="H5656" i="2"/>
  <c r="H5655" i="2"/>
  <c r="H5654" i="2"/>
  <c r="H5653" i="2"/>
  <c r="H5652" i="2"/>
  <c r="H5651" i="2"/>
  <c r="H5650" i="2"/>
  <c r="H5649" i="2"/>
  <c r="H5648" i="2"/>
  <c r="H5647" i="2"/>
  <c r="H5646" i="2"/>
  <c r="H5645" i="2"/>
  <c r="H5644" i="2"/>
  <c r="H5643" i="2"/>
  <c r="H5642" i="2"/>
  <c r="H5641" i="2"/>
  <c r="H5640" i="2"/>
  <c r="H5639" i="2"/>
  <c r="H5638" i="2"/>
  <c r="H5637" i="2"/>
  <c r="H5636" i="2"/>
  <c r="H5635" i="2"/>
  <c r="H5634" i="2"/>
  <c r="H5633" i="2"/>
  <c r="H5632" i="2"/>
  <c r="H5631" i="2"/>
  <c r="H5630" i="2"/>
  <c r="H5629" i="2"/>
  <c r="H5628" i="2"/>
  <c r="H5627" i="2"/>
  <c r="H5626" i="2"/>
  <c r="H5625" i="2"/>
  <c r="H5624" i="2"/>
  <c r="H5623" i="2"/>
  <c r="H5622" i="2"/>
  <c r="H5621" i="2"/>
  <c r="H5620" i="2"/>
  <c r="H5619" i="2"/>
  <c r="H5618" i="2"/>
  <c r="H5617" i="2"/>
  <c r="H5616" i="2"/>
  <c r="H5615" i="2"/>
  <c r="H5614" i="2"/>
  <c r="H5613" i="2"/>
  <c r="H5612" i="2"/>
  <c r="H5611" i="2"/>
  <c r="H5610" i="2"/>
  <c r="H5609" i="2"/>
  <c r="H5608" i="2"/>
  <c r="H5607" i="2"/>
  <c r="H5606" i="2"/>
  <c r="H5605" i="2"/>
  <c r="H5604" i="2"/>
  <c r="H5603" i="2"/>
  <c r="H5602" i="2"/>
  <c r="H5601" i="2"/>
  <c r="H5600" i="2"/>
  <c r="H5599" i="2"/>
  <c r="H5598" i="2"/>
  <c r="H5597" i="2"/>
  <c r="H5596" i="2"/>
  <c r="H5595" i="2"/>
  <c r="H5594" i="2"/>
  <c r="H5593" i="2"/>
  <c r="H5592" i="2"/>
  <c r="H5591" i="2"/>
  <c r="H5590" i="2"/>
  <c r="H5589" i="2"/>
  <c r="H5588" i="2"/>
  <c r="H5587" i="2"/>
  <c r="H5586" i="2"/>
  <c r="H5585" i="2"/>
  <c r="H5584" i="2"/>
  <c r="H5583" i="2"/>
  <c r="H5582" i="2"/>
  <c r="H5581" i="2"/>
  <c r="H5580" i="2"/>
  <c r="H5579" i="2"/>
  <c r="H5578" i="2"/>
  <c r="H5577" i="2"/>
  <c r="H5576" i="2"/>
  <c r="H5575" i="2"/>
  <c r="H5574" i="2"/>
  <c r="H5573" i="2"/>
  <c r="H5572" i="2"/>
  <c r="H5571" i="2"/>
  <c r="H5570" i="2"/>
  <c r="H5569" i="2"/>
  <c r="H5568" i="2"/>
  <c r="H5567" i="2"/>
  <c r="H5566" i="2"/>
  <c r="H5565" i="2"/>
  <c r="H5564" i="2"/>
  <c r="H5563" i="2"/>
  <c r="H5562" i="2"/>
  <c r="H5561" i="2"/>
  <c r="H5560" i="2"/>
  <c r="H5559" i="2"/>
  <c r="H5558" i="2"/>
  <c r="H5557" i="2"/>
  <c r="H5556" i="2"/>
  <c r="H5555" i="2"/>
  <c r="H5554" i="2"/>
  <c r="H5553" i="2"/>
  <c r="H5552" i="2"/>
  <c r="H5551" i="2"/>
  <c r="H5550" i="2"/>
  <c r="H5549" i="2"/>
  <c r="H5548" i="2"/>
  <c r="H5547" i="2"/>
  <c r="H5546" i="2"/>
  <c r="H5545" i="2"/>
  <c r="H5544" i="2"/>
  <c r="H5543" i="2"/>
  <c r="H5542" i="2"/>
  <c r="H5541" i="2"/>
  <c r="H5540" i="2"/>
  <c r="H5539" i="2"/>
  <c r="H5538" i="2"/>
  <c r="H5537" i="2"/>
  <c r="H5536" i="2"/>
  <c r="H5535" i="2"/>
  <c r="H5534" i="2"/>
  <c r="H5533" i="2"/>
  <c r="H5532" i="2"/>
  <c r="H5531" i="2"/>
  <c r="H5530" i="2"/>
  <c r="H5529" i="2"/>
  <c r="H5528" i="2"/>
  <c r="H5527" i="2"/>
  <c r="H5526" i="2"/>
  <c r="H5525" i="2"/>
  <c r="H5524" i="2"/>
  <c r="H5523" i="2"/>
  <c r="H5522" i="2"/>
  <c r="H5521" i="2"/>
  <c r="H5520" i="2"/>
  <c r="H5519" i="2"/>
  <c r="H5518" i="2"/>
  <c r="H5517" i="2"/>
  <c r="H5516" i="2"/>
  <c r="H5515" i="2"/>
  <c r="H5514" i="2"/>
  <c r="H5513" i="2"/>
  <c r="H5512" i="2"/>
  <c r="H5511" i="2"/>
  <c r="H5510" i="2"/>
  <c r="H5509" i="2"/>
  <c r="H5508" i="2"/>
  <c r="H5507" i="2"/>
  <c r="H5506" i="2"/>
  <c r="H5505" i="2"/>
  <c r="H5504" i="2"/>
  <c r="H5503" i="2"/>
  <c r="H5502" i="2"/>
  <c r="H5501" i="2"/>
  <c r="H5500" i="2"/>
  <c r="H5499" i="2"/>
  <c r="H5498" i="2"/>
  <c r="H5497" i="2"/>
  <c r="H5496" i="2"/>
  <c r="H5495" i="2"/>
  <c r="H5494" i="2"/>
  <c r="H5493" i="2"/>
  <c r="H5492" i="2"/>
  <c r="H5491" i="2"/>
  <c r="H5490" i="2"/>
  <c r="H5489" i="2"/>
  <c r="H5488" i="2"/>
  <c r="H5487" i="2"/>
  <c r="H5486" i="2"/>
  <c r="H5485" i="2"/>
  <c r="H5484" i="2"/>
  <c r="H5483" i="2"/>
  <c r="H5482" i="2"/>
  <c r="H5481" i="2"/>
  <c r="H5480" i="2"/>
  <c r="H5479" i="2"/>
  <c r="H5478" i="2"/>
  <c r="H5477" i="2"/>
  <c r="H5476" i="2"/>
  <c r="H5475" i="2"/>
  <c r="H5474" i="2"/>
  <c r="H5473" i="2"/>
  <c r="H5472" i="2"/>
  <c r="H5471" i="2"/>
  <c r="H5470" i="2"/>
  <c r="H5469" i="2"/>
  <c r="H5468" i="2"/>
  <c r="H5467" i="2"/>
  <c r="H5466" i="2"/>
  <c r="H5465" i="2"/>
  <c r="H5464" i="2"/>
  <c r="H5463" i="2"/>
  <c r="H5462" i="2"/>
  <c r="H5461" i="2"/>
  <c r="H5460" i="2"/>
  <c r="H5459" i="2"/>
  <c r="H5458" i="2"/>
  <c r="H5457" i="2"/>
  <c r="H5456" i="2"/>
  <c r="H5455" i="2"/>
  <c r="H5454" i="2"/>
  <c r="H5453" i="2"/>
  <c r="H5452" i="2"/>
  <c r="H5451" i="2"/>
  <c r="H5450" i="2"/>
  <c r="H5449" i="2"/>
  <c r="H5448" i="2"/>
  <c r="H5447" i="2"/>
  <c r="H5446" i="2"/>
  <c r="H5445" i="2"/>
  <c r="H5444" i="2"/>
  <c r="H5443" i="2"/>
  <c r="H5442" i="2"/>
  <c r="H5441" i="2"/>
  <c r="H5440" i="2"/>
  <c r="H5439" i="2"/>
  <c r="H5438" i="2"/>
  <c r="H5437" i="2"/>
  <c r="H5436" i="2"/>
  <c r="H5435" i="2"/>
  <c r="H5434" i="2"/>
  <c r="H5433" i="2"/>
  <c r="H5432" i="2"/>
  <c r="H5431" i="2"/>
  <c r="H5430" i="2"/>
  <c r="H5429" i="2"/>
  <c r="H5428" i="2"/>
  <c r="H5427" i="2"/>
  <c r="H5426" i="2"/>
  <c r="H5425" i="2"/>
  <c r="H5424" i="2"/>
  <c r="H5423" i="2"/>
  <c r="H5422" i="2"/>
  <c r="H5421" i="2"/>
  <c r="H5420" i="2"/>
  <c r="H5419" i="2"/>
  <c r="H5418" i="2"/>
  <c r="H5417" i="2"/>
  <c r="H5416" i="2"/>
  <c r="H5415" i="2"/>
  <c r="H5414" i="2"/>
  <c r="H5413" i="2"/>
  <c r="H5412" i="2"/>
  <c r="H5411" i="2"/>
  <c r="H5410" i="2"/>
  <c r="H5409" i="2"/>
  <c r="H5408" i="2"/>
  <c r="H5407" i="2"/>
  <c r="H5406" i="2"/>
  <c r="H5405" i="2"/>
  <c r="H5404" i="2"/>
  <c r="H5403" i="2"/>
  <c r="H5402" i="2"/>
  <c r="H5401" i="2"/>
  <c r="H5400" i="2"/>
  <c r="H5399" i="2"/>
  <c r="H5398" i="2"/>
  <c r="H5397" i="2"/>
  <c r="H5396" i="2"/>
  <c r="H5395" i="2"/>
  <c r="H5394" i="2"/>
  <c r="H5393" i="2"/>
  <c r="H5392" i="2"/>
  <c r="H5391" i="2"/>
  <c r="H5390" i="2"/>
  <c r="H5389" i="2"/>
  <c r="H5388" i="2"/>
  <c r="H5387" i="2"/>
  <c r="H5386" i="2"/>
  <c r="H5385" i="2"/>
  <c r="H5384" i="2"/>
  <c r="H5383" i="2"/>
  <c r="H5382" i="2"/>
  <c r="H5381" i="2"/>
  <c r="H5380" i="2"/>
  <c r="H5379" i="2"/>
  <c r="H5378" i="2"/>
  <c r="H5377" i="2"/>
  <c r="H5376" i="2"/>
  <c r="H5375" i="2"/>
  <c r="H5374" i="2"/>
  <c r="H5373" i="2"/>
  <c r="H5372" i="2"/>
  <c r="H5371" i="2"/>
  <c r="H5370" i="2"/>
  <c r="H5369" i="2"/>
  <c r="H5368" i="2"/>
  <c r="H5367" i="2"/>
  <c r="H5366" i="2"/>
  <c r="H5365" i="2"/>
  <c r="H5364" i="2"/>
  <c r="H5363" i="2"/>
  <c r="H5362" i="2"/>
  <c r="H5361" i="2"/>
  <c r="H5360" i="2"/>
  <c r="H5359" i="2"/>
  <c r="H5358" i="2"/>
  <c r="H5357" i="2"/>
  <c r="H5356" i="2"/>
  <c r="H5355" i="2"/>
  <c r="H5354" i="2"/>
  <c r="H5353" i="2"/>
  <c r="H5352" i="2"/>
  <c r="H5351" i="2"/>
  <c r="H5350" i="2"/>
  <c r="H5349" i="2"/>
  <c r="H5348" i="2"/>
  <c r="H5347" i="2"/>
  <c r="H5346" i="2"/>
  <c r="H5345" i="2"/>
  <c r="H5344" i="2"/>
  <c r="H5343" i="2"/>
  <c r="H5342" i="2"/>
  <c r="H5341" i="2"/>
  <c r="H5340" i="2"/>
  <c r="H5339" i="2"/>
  <c r="H5338" i="2"/>
  <c r="H5337" i="2"/>
  <c r="H5336" i="2"/>
  <c r="H5335" i="2"/>
  <c r="H5334" i="2"/>
  <c r="H5333" i="2"/>
  <c r="H5332" i="2"/>
  <c r="H5331" i="2"/>
  <c r="H5330" i="2"/>
  <c r="H5329" i="2"/>
  <c r="H5328" i="2"/>
  <c r="H5327" i="2"/>
  <c r="H5326" i="2"/>
  <c r="H5325" i="2"/>
  <c r="H5324" i="2"/>
  <c r="H5323" i="2"/>
  <c r="H5322" i="2"/>
  <c r="H5321" i="2"/>
  <c r="H5320" i="2"/>
  <c r="H5319" i="2"/>
  <c r="H5318" i="2"/>
  <c r="H5317" i="2"/>
  <c r="H5316" i="2"/>
  <c r="H5315" i="2"/>
  <c r="H5314" i="2"/>
  <c r="H5313" i="2"/>
  <c r="H5312" i="2"/>
  <c r="H5311" i="2"/>
  <c r="H5310" i="2"/>
  <c r="H5309" i="2"/>
  <c r="H5308" i="2"/>
  <c r="H5307" i="2"/>
  <c r="H5306" i="2"/>
  <c r="H5305" i="2"/>
  <c r="H5304" i="2"/>
  <c r="H5303" i="2"/>
  <c r="H5302" i="2"/>
  <c r="H5301" i="2"/>
  <c r="H5300" i="2"/>
  <c r="H5299" i="2"/>
  <c r="H5298" i="2"/>
  <c r="H5297" i="2"/>
  <c r="H5296" i="2"/>
  <c r="H5295" i="2"/>
  <c r="H5294" i="2"/>
  <c r="H5293" i="2"/>
  <c r="H5292" i="2"/>
  <c r="H5291" i="2"/>
  <c r="H5290" i="2"/>
  <c r="H5289" i="2"/>
  <c r="H5288" i="2"/>
  <c r="H5287" i="2"/>
  <c r="H5286" i="2"/>
  <c r="H5285" i="2"/>
  <c r="H5284" i="2"/>
  <c r="H5283" i="2"/>
  <c r="H5282" i="2"/>
  <c r="H5281" i="2"/>
  <c r="H5280" i="2"/>
  <c r="H5279" i="2"/>
  <c r="H5278" i="2"/>
  <c r="H5277" i="2"/>
  <c r="H5276" i="2"/>
  <c r="H5275" i="2"/>
  <c r="H5274" i="2"/>
  <c r="H5273" i="2"/>
  <c r="H5272" i="2"/>
  <c r="H5271" i="2"/>
  <c r="H5270" i="2"/>
  <c r="H5269" i="2"/>
  <c r="H5268" i="2"/>
  <c r="H5267" i="2"/>
  <c r="H5266" i="2"/>
  <c r="H5265" i="2"/>
  <c r="H5264" i="2"/>
  <c r="H5263" i="2"/>
  <c r="H5262" i="2"/>
  <c r="H5261" i="2"/>
  <c r="H5260" i="2"/>
  <c r="H5259" i="2"/>
  <c r="H5258" i="2"/>
  <c r="H5257" i="2"/>
  <c r="H5256" i="2"/>
  <c r="H5255" i="2"/>
  <c r="H5254" i="2"/>
  <c r="H5253" i="2"/>
  <c r="H5252" i="2"/>
  <c r="H5251" i="2"/>
  <c r="H5250" i="2"/>
  <c r="H5249" i="2"/>
  <c r="H5248" i="2"/>
  <c r="H5247" i="2"/>
  <c r="H5246" i="2"/>
  <c r="H5245" i="2"/>
  <c r="H5244" i="2"/>
  <c r="H5243" i="2"/>
  <c r="H5242" i="2"/>
  <c r="H5241" i="2"/>
  <c r="H5240" i="2"/>
  <c r="H5239" i="2"/>
  <c r="H5238" i="2"/>
  <c r="H5237" i="2"/>
  <c r="H5236" i="2"/>
  <c r="H5235" i="2"/>
  <c r="H5234" i="2"/>
  <c r="H5233" i="2"/>
  <c r="H5232" i="2"/>
  <c r="H5231" i="2"/>
  <c r="H5230" i="2"/>
  <c r="H5229" i="2"/>
  <c r="H5228" i="2"/>
  <c r="H5227" i="2"/>
  <c r="H5226" i="2"/>
  <c r="H5225" i="2"/>
  <c r="H5224" i="2"/>
  <c r="H5223" i="2"/>
  <c r="H5222" i="2"/>
  <c r="H5221" i="2"/>
  <c r="H5220" i="2"/>
  <c r="H5219" i="2"/>
  <c r="H5218" i="2"/>
  <c r="H5217" i="2"/>
  <c r="H5216" i="2"/>
  <c r="H5215" i="2"/>
  <c r="H5214" i="2"/>
  <c r="H5213" i="2"/>
  <c r="H5212" i="2"/>
  <c r="H5211" i="2"/>
  <c r="H5210" i="2"/>
  <c r="H5209" i="2"/>
  <c r="H5208" i="2"/>
  <c r="H5207" i="2"/>
  <c r="H5206" i="2"/>
  <c r="H5205" i="2"/>
  <c r="H5204" i="2"/>
  <c r="H5203" i="2"/>
  <c r="H5202" i="2"/>
  <c r="H5201" i="2"/>
  <c r="H5200" i="2"/>
  <c r="H5199" i="2"/>
  <c r="H5198" i="2"/>
  <c r="H5197" i="2"/>
  <c r="H5196" i="2"/>
  <c r="H5195" i="2"/>
  <c r="H5194" i="2"/>
  <c r="H5193" i="2"/>
  <c r="H5192" i="2"/>
  <c r="H5191" i="2"/>
  <c r="H5190" i="2"/>
  <c r="H5189" i="2"/>
  <c r="H5188" i="2"/>
  <c r="H5187" i="2"/>
  <c r="H5186" i="2"/>
  <c r="H5185" i="2"/>
  <c r="H5184" i="2"/>
  <c r="H5183" i="2"/>
  <c r="H5182" i="2"/>
  <c r="H5181" i="2"/>
  <c r="H5180" i="2"/>
  <c r="H5179" i="2"/>
  <c r="H5178" i="2"/>
  <c r="H5177" i="2"/>
  <c r="H5176" i="2"/>
  <c r="H5175" i="2"/>
  <c r="H5174" i="2"/>
  <c r="H5173" i="2"/>
  <c r="H5172" i="2"/>
  <c r="H5171" i="2"/>
  <c r="H5170" i="2"/>
  <c r="H5169" i="2"/>
  <c r="H5168" i="2"/>
  <c r="H5167" i="2"/>
  <c r="H5166" i="2"/>
  <c r="H5165" i="2"/>
  <c r="H5164" i="2"/>
  <c r="H5163" i="2"/>
  <c r="H5162" i="2"/>
  <c r="H5161" i="2"/>
  <c r="H5160" i="2"/>
  <c r="H5159" i="2"/>
  <c r="H5158" i="2"/>
  <c r="H5157" i="2"/>
  <c r="H5156" i="2"/>
  <c r="H5155" i="2"/>
  <c r="H5154" i="2"/>
  <c r="H5153" i="2"/>
  <c r="H5152" i="2"/>
  <c r="H5151" i="2"/>
  <c r="H5150" i="2"/>
  <c r="H5149" i="2"/>
  <c r="H5148" i="2"/>
  <c r="H5147" i="2"/>
  <c r="H5146" i="2"/>
  <c r="H5145" i="2"/>
  <c r="H5144" i="2"/>
  <c r="H5143" i="2"/>
  <c r="H5142" i="2"/>
  <c r="H5141" i="2"/>
  <c r="H5140" i="2"/>
  <c r="H5139" i="2"/>
  <c r="H5138" i="2"/>
  <c r="H5137" i="2"/>
  <c r="H5136" i="2"/>
  <c r="H5135" i="2"/>
  <c r="H5134" i="2"/>
  <c r="H5133" i="2"/>
  <c r="H5132" i="2"/>
  <c r="H5131" i="2"/>
  <c r="H5130" i="2"/>
  <c r="H5129" i="2"/>
  <c r="H5128" i="2"/>
  <c r="H5127" i="2"/>
  <c r="H5126" i="2"/>
  <c r="H5125" i="2"/>
  <c r="H5124" i="2"/>
  <c r="H5123" i="2"/>
  <c r="H5122" i="2"/>
  <c r="H5121" i="2"/>
  <c r="H5120" i="2"/>
  <c r="H5119" i="2"/>
  <c r="H5118" i="2"/>
  <c r="H5117" i="2"/>
  <c r="H5116" i="2"/>
  <c r="H5115" i="2"/>
  <c r="H5114" i="2"/>
  <c r="H5113" i="2"/>
  <c r="H5112" i="2"/>
  <c r="H5111" i="2"/>
  <c r="H5110" i="2"/>
  <c r="H5109" i="2"/>
  <c r="H5108" i="2"/>
  <c r="H5107" i="2"/>
  <c r="H5106" i="2"/>
  <c r="H5105" i="2"/>
  <c r="H5104" i="2"/>
  <c r="H5103" i="2"/>
  <c r="H5102" i="2"/>
  <c r="H5101" i="2"/>
  <c r="H5100" i="2"/>
  <c r="H5099" i="2"/>
  <c r="H5098" i="2"/>
  <c r="H5097" i="2"/>
  <c r="H5096" i="2"/>
  <c r="H5095" i="2"/>
  <c r="H5094" i="2"/>
  <c r="H5093" i="2"/>
  <c r="H5092" i="2"/>
  <c r="H5091" i="2"/>
  <c r="H5090" i="2"/>
  <c r="H5089" i="2"/>
  <c r="H5088" i="2"/>
  <c r="H5087" i="2"/>
  <c r="H5086" i="2"/>
  <c r="H5085" i="2"/>
  <c r="H5084" i="2"/>
  <c r="H5083" i="2"/>
  <c r="H5082" i="2"/>
  <c r="H5081" i="2"/>
  <c r="H5080" i="2"/>
  <c r="H5079" i="2"/>
  <c r="H5078" i="2"/>
  <c r="H5077" i="2"/>
  <c r="H5076" i="2"/>
  <c r="H5075" i="2"/>
  <c r="H5074" i="2"/>
  <c r="H5073" i="2"/>
  <c r="H5072" i="2"/>
  <c r="H5071" i="2"/>
  <c r="H5070" i="2"/>
  <c r="H5069" i="2"/>
  <c r="H5068" i="2"/>
  <c r="H5067" i="2"/>
  <c r="H5066" i="2"/>
  <c r="H5065" i="2"/>
  <c r="H5064" i="2"/>
  <c r="H5063" i="2"/>
  <c r="H5062" i="2"/>
  <c r="H5061" i="2"/>
  <c r="H5060" i="2"/>
  <c r="H5059" i="2"/>
  <c r="H5058" i="2"/>
  <c r="H5057" i="2"/>
  <c r="H5056" i="2"/>
  <c r="H5055" i="2"/>
  <c r="H5054" i="2"/>
  <c r="H5053" i="2"/>
  <c r="H5052" i="2"/>
  <c r="H5051" i="2"/>
  <c r="H5050" i="2"/>
  <c r="H5049" i="2"/>
  <c r="H5048" i="2"/>
  <c r="H5047" i="2"/>
  <c r="H5046" i="2"/>
  <c r="H5045" i="2"/>
  <c r="H5044" i="2"/>
  <c r="H5043" i="2"/>
  <c r="H5042" i="2"/>
  <c r="H5041" i="2"/>
  <c r="H5040" i="2"/>
  <c r="H5039" i="2"/>
  <c r="H5038" i="2"/>
  <c r="H5037" i="2"/>
  <c r="H5036" i="2"/>
  <c r="H5035" i="2"/>
  <c r="H5034" i="2"/>
  <c r="H5033" i="2"/>
  <c r="H5032" i="2"/>
  <c r="H5031" i="2"/>
  <c r="H5030" i="2"/>
  <c r="H5029" i="2"/>
  <c r="H5028" i="2"/>
  <c r="H5027" i="2"/>
  <c r="H5026" i="2"/>
  <c r="H5025" i="2"/>
  <c r="H5024" i="2"/>
  <c r="H5023" i="2"/>
  <c r="H5022" i="2"/>
  <c r="H5021" i="2"/>
  <c r="H5020" i="2"/>
  <c r="H5019" i="2"/>
  <c r="H5018" i="2"/>
  <c r="H5017" i="2"/>
  <c r="H5016" i="2"/>
  <c r="H5015" i="2"/>
  <c r="H5014" i="2"/>
  <c r="H5013" i="2"/>
  <c r="H5012" i="2"/>
  <c r="H5011" i="2"/>
  <c r="H5010" i="2"/>
  <c r="H5009" i="2"/>
  <c r="H5008" i="2"/>
  <c r="H5007" i="2"/>
  <c r="H5006" i="2"/>
  <c r="H5005" i="2"/>
  <c r="H5004" i="2"/>
  <c r="H5003" i="2"/>
  <c r="H5002" i="2"/>
  <c r="H5001" i="2"/>
  <c r="H5000" i="2"/>
  <c r="H4999" i="2"/>
  <c r="H4998" i="2"/>
  <c r="H4997" i="2"/>
  <c r="H4996" i="2"/>
  <c r="H4995" i="2"/>
  <c r="H4994" i="2"/>
  <c r="H4993" i="2"/>
  <c r="H4992" i="2"/>
  <c r="H4991" i="2"/>
  <c r="H4990" i="2"/>
  <c r="H4989" i="2"/>
  <c r="H4988" i="2"/>
  <c r="H4987" i="2"/>
  <c r="H4986" i="2"/>
  <c r="H4985" i="2"/>
  <c r="H4984" i="2"/>
  <c r="H4983" i="2"/>
  <c r="H4982" i="2"/>
  <c r="H4981" i="2"/>
  <c r="H4980" i="2"/>
  <c r="H4979" i="2"/>
  <c r="H4978" i="2"/>
  <c r="H4977" i="2"/>
  <c r="H4976" i="2"/>
  <c r="H4975" i="2"/>
  <c r="H4974" i="2"/>
  <c r="H4973" i="2"/>
  <c r="H4972" i="2"/>
  <c r="H4971" i="2"/>
  <c r="H4970" i="2"/>
  <c r="H4969" i="2"/>
  <c r="H4968" i="2"/>
  <c r="H4967" i="2"/>
  <c r="H4966" i="2"/>
  <c r="H4965" i="2"/>
  <c r="H4964" i="2"/>
  <c r="H4963" i="2"/>
  <c r="H4962" i="2"/>
  <c r="H4961" i="2"/>
  <c r="H4960" i="2"/>
  <c r="H4959" i="2"/>
  <c r="H4958" i="2"/>
  <c r="H4957" i="2"/>
  <c r="H4956" i="2"/>
  <c r="H4955" i="2"/>
  <c r="H4954" i="2"/>
  <c r="H4953" i="2"/>
  <c r="H4952" i="2"/>
  <c r="H4951" i="2"/>
  <c r="H4950" i="2"/>
  <c r="H4949" i="2"/>
  <c r="H4948" i="2"/>
  <c r="H4947" i="2"/>
  <c r="H4946" i="2"/>
  <c r="H4945" i="2"/>
  <c r="H4944" i="2"/>
  <c r="H4943" i="2"/>
  <c r="H4942" i="2"/>
  <c r="H4941" i="2"/>
  <c r="H4940" i="2"/>
  <c r="H4939" i="2"/>
  <c r="H4938" i="2"/>
  <c r="H4937" i="2"/>
  <c r="H4936" i="2"/>
  <c r="H4935" i="2"/>
  <c r="H4934" i="2"/>
  <c r="H4933" i="2"/>
  <c r="H4932" i="2"/>
  <c r="H4931" i="2"/>
  <c r="H4930" i="2"/>
  <c r="H4929" i="2"/>
  <c r="H4928" i="2"/>
  <c r="H4927" i="2"/>
  <c r="H4926" i="2"/>
  <c r="H4925" i="2"/>
  <c r="H4924" i="2"/>
  <c r="H4923" i="2"/>
  <c r="H4922" i="2"/>
  <c r="H4921" i="2"/>
  <c r="H4920" i="2"/>
  <c r="H4919" i="2"/>
  <c r="H4918" i="2"/>
  <c r="H4917" i="2"/>
  <c r="H4916" i="2"/>
  <c r="H4915" i="2"/>
  <c r="H4914" i="2"/>
  <c r="H4913" i="2"/>
  <c r="H4912" i="2"/>
  <c r="H4911" i="2"/>
  <c r="H4910" i="2"/>
  <c r="H4909" i="2"/>
  <c r="H4908" i="2"/>
  <c r="H4907" i="2"/>
  <c r="H4906" i="2"/>
  <c r="H4905" i="2"/>
  <c r="H4904" i="2"/>
  <c r="H4903" i="2"/>
  <c r="H4902" i="2"/>
  <c r="H4901" i="2"/>
  <c r="H4900" i="2"/>
  <c r="H4899" i="2"/>
  <c r="H4898" i="2"/>
  <c r="H4897" i="2"/>
  <c r="H4896" i="2"/>
  <c r="H4895" i="2"/>
  <c r="H4894" i="2"/>
  <c r="H4893" i="2"/>
  <c r="H4892" i="2"/>
  <c r="H4891" i="2"/>
  <c r="H4890" i="2"/>
  <c r="H4889" i="2"/>
  <c r="H4888" i="2"/>
  <c r="H4887" i="2"/>
  <c r="H4886" i="2"/>
  <c r="H4885" i="2"/>
  <c r="H4884" i="2"/>
  <c r="H4883" i="2"/>
  <c r="H4882" i="2"/>
  <c r="H4881" i="2"/>
  <c r="H4880" i="2"/>
  <c r="H4879" i="2"/>
  <c r="H4878" i="2"/>
  <c r="H4877" i="2"/>
  <c r="H4876" i="2"/>
  <c r="H4875" i="2"/>
  <c r="H4874" i="2"/>
  <c r="H4873" i="2"/>
  <c r="H4872" i="2"/>
  <c r="H4871" i="2"/>
  <c r="H4870" i="2"/>
  <c r="H4869" i="2"/>
  <c r="H4868" i="2"/>
  <c r="H4867" i="2"/>
  <c r="H4866" i="2"/>
  <c r="H4865" i="2"/>
  <c r="H4864" i="2"/>
  <c r="H4863" i="2"/>
  <c r="H4862" i="2"/>
  <c r="H4861" i="2"/>
  <c r="H4860" i="2"/>
  <c r="H4859" i="2"/>
  <c r="H4858" i="2"/>
  <c r="H4857" i="2"/>
  <c r="H4856" i="2"/>
  <c r="H4855" i="2"/>
  <c r="H4854" i="2"/>
  <c r="H4853" i="2"/>
  <c r="H4852" i="2"/>
  <c r="H4851" i="2"/>
  <c r="H4850" i="2"/>
  <c r="H4849" i="2"/>
  <c r="H4848" i="2"/>
  <c r="H4847" i="2"/>
  <c r="H4846" i="2"/>
  <c r="H4845" i="2"/>
  <c r="H4844" i="2"/>
  <c r="H4843" i="2"/>
  <c r="H4842" i="2"/>
  <c r="H4841" i="2"/>
  <c r="H4840" i="2"/>
  <c r="H4839" i="2"/>
  <c r="H4838" i="2"/>
  <c r="H4837" i="2"/>
  <c r="H4836" i="2"/>
  <c r="H4835" i="2"/>
  <c r="H4834" i="2"/>
  <c r="H4833" i="2"/>
  <c r="H4832" i="2"/>
  <c r="H4831" i="2"/>
  <c r="H4830" i="2"/>
  <c r="H4829" i="2"/>
  <c r="H4828" i="2"/>
  <c r="H4827" i="2"/>
  <c r="H4826" i="2"/>
  <c r="H4825" i="2"/>
  <c r="H4824" i="2"/>
  <c r="H4823" i="2"/>
  <c r="H4822" i="2"/>
  <c r="H4821" i="2"/>
  <c r="H4820" i="2"/>
  <c r="H4819" i="2"/>
  <c r="H4818" i="2"/>
  <c r="H4817" i="2"/>
  <c r="H4816" i="2"/>
  <c r="H4815" i="2"/>
  <c r="H4814" i="2"/>
  <c r="H4813" i="2"/>
  <c r="H4812" i="2"/>
  <c r="H4811" i="2"/>
  <c r="H4810" i="2"/>
  <c r="H4809" i="2"/>
  <c r="H4808" i="2"/>
  <c r="H4807" i="2"/>
  <c r="H4806" i="2"/>
  <c r="H4805" i="2"/>
  <c r="H4804" i="2"/>
  <c r="H4803" i="2"/>
  <c r="H4802" i="2"/>
  <c r="H4801" i="2"/>
  <c r="H4800" i="2"/>
  <c r="H4799" i="2"/>
  <c r="H4798" i="2"/>
  <c r="H4797" i="2"/>
  <c r="H4796" i="2"/>
  <c r="H4795" i="2"/>
  <c r="H4794" i="2"/>
  <c r="H4793" i="2"/>
  <c r="H4792" i="2"/>
  <c r="H4791" i="2"/>
  <c r="H4790" i="2"/>
  <c r="H4789" i="2"/>
  <c r="H4788" i="2"/>
  <c r="H4787" i="2"/>
  <c r="H4786" i="2"/>
  <c r="H4785" i="2"/>
  <c r="H4784" i="2"/>
  <c r="H4783" i="2"/>
  <c r="H4782" i="2"/>
  <c r="H4781" i="2"/>
  <c r="H4780" i="2"/>
  <c r="H4779" i="2"/>
  <c r="H4778" i="2"/>
  <c r="H4777" i="2"/>
  <c r="H4776" i="2"/>
  <c r="H4775" i="2"/>
  <c r="H4774" i="2"/>
  <c r="H4773" i="2"/>
  <c r="H4772" i="2"/>
  <c r="H4771" i="2"/>
  <c r="H4770" i="2"/>
  <c r="H4769" i="2"/>
  <c r="H4768" i="2"/>
  <c r="H4767" i="2"/>
  <c r="H4766" i="2"/>
  <c r="H4765" i="2"/>
  <c r="H4764" i="2"/>
  <c r="H4763" i="2"/>
  <c r="H4762" i="2"/>
  <c r="H4761" i="2"/>
  <c r="H4760" i="2"/>
  <c r="H4759" i="2"/>
  <c r="H4758" i="2"/>
  <c r="H4757" i="2"/>
  <c r="H4756" i="2"/>
  <c r="H4755" i="2"/>
  <c r="H4754" i="2"/>
  <c r="H4753" i="2"/>
  <c r="H4752" i="2"/>
  <c r="H4751" i="2"/>
  <c r="H4750" i="2"/>
  <c r="H4749" i="2"/>
  <c r="H4748" i="2"/>
  <c r="H4747" i="2"/>
  <c r="H4746" i="2"/>
  <c r="H4745" i="2"/>
  <c r="H4744" i="2"/>
  <c r="H4743" i="2"/>
  <c r="H4742" i="2"/>
  <c r="H4741" i="2"/>
  <c r="H4740" i="2"/>
  <c r="H4739" i="2"/>
  <c r="H4738" i="2"/>
  <c r="H4737" i="2"/>
  <c r="H4736" i="2"/>
  <c r="H4735" i="2"/>
  <c r="H4734" i="2"/>
  <c r="H4733" i="2"/>
  <c r="H4732" i="2"/>
  <c r="H4731" i="2"/>
  <c r="H4730" i="2"/>
  <c r="H4729" i="2"/>
  <c r="H4728" i="2"/>
  <c r="H4727" i="2"/>
  <c r="H4726" i="2"/>
  <c r="H4725" i="2"/>
  <c r="H4724" i="2"/>
  <c r="H4723" i="2"/>
  <c r="H4722" i="2"/>
  <c r="H4721" i="2"/>
  <c r="H4720" i="2"/>
  <c r="H4719" i="2"/>
  <c r="H4718" i="2"/>
  <c r="H4717" i="2"/>
  <c r="H4716" i="2"/>
  <c r="H4715" i="2"/>
  <c r="H4714" i="2"/>
  <c r="H4713" i="2"/>
  <c r="H4712" i="2"/>
  <c r="H4711" i="2"/>
  <c r="H4710" i="2"/>
  <c r="H4709" i="2"/>
  <c r="H4708" i="2"/>
  <c r="H4707" i="2"/>
  <c r="H4706" i="2"/>
  <c r="H4705" i="2"/>
  <c r="H4704" i="2"/>
  <c r="H4703" i="2"/>
  <c r="H4702" i="2"/>
  <c r="H4701" i="2"/>
  <c r="H4700" i="2"/>
  <c r="H4699" i="2"/>
  <c r="H4698" i="2"/>
  <c r="H4697" i="2"/>
  <c r="H4696" i="2"/>
  <c r="H4695" i="2"/>
  <c r="H4694" i="2"/>
  <c r="H4693" i="2"/>
  <c r="H4692" i="2"/>
  <c r="H4691" i="2"/>
  <c r="H4690" i="2"/>
  <c r="H4689" i="2"/>
  <c r="H4688" i="2"/>
  <c r="H4687" i="2"/>
  <c r="H4686" i="2"/>
  <c r="H4685" i="2"/>
  <c r="H4684" i="2"/>
  <c r="H4683" i="2"/>
  <c r="H4682" i="2"/>
  <c r="H4681" i="2"/>
  <c r="H4680" i="2"/>
  <c r="H4679" i="2"/>
  <c r="H4678" i="2"/>
  <c r="H4677" i="2"/>
  <c r="H4676" i="2"/>
  <c r="H4675" i="2"/>
  <c r="H4674" i="2"/>
  <c r="H4673" i="2"/>
  <c r="H4672" i="2"/>
  <c r="H4671" i="2"/>
  <c r="H4670" i="2"/>
  <c r="H4669" i="2"/>
  <c r="H4668" i="2"/>
  <c r="H4667" i="2"/>
  <c r="H4666" i="2"/>
  <c r="H4665" i="2"/>
  <c r="H4664" i="2"/>
  <c r="H4663" i="2"/>
  <c r="H4662" i="2"/>
  <c r="H4661" i="2"/>
  <c r="H4660" i="2"/>
  <c r="H4659" i="2"/>
  <c r="H4658" i="2"/>
  <c r="H4657" i="2"/>
  <c r="H4656" i="2"/>
  <c r="H4655" i="2"/>
  <c r="H4654" i="2"/>
  <c r="H4653" i="2"/>
  <c r="H4652" i="2"/>
  <c r="H4651" i="2"/>
  <c r="H4650" i="2"/>
  <c r="H4649" i="2"/>
  <c r="H4648" i="2"/>
  <c r="H4647" i="2"/>
  <c r="H4646" i="2"/>
  <c r="H4645" i="2"/>
  <c r="H4644" i="2"/>
  <c r="H4643" i="2"/>
  <c r="H4642" i="2"/>
  <c r="H4641" i="2"/>
  <c r="H4640" i="2"/>
  <c r="H4639" i="2"/>
  <c r="H4638" i="2"/>
  <c r="H4637" i="2"/>
  <c r="H4636" i="2"/>
  <c r="H4635" i="2"/>
  <c r="H4634" i="2"/>
  <c r="H4633" i="2"/>
  <c r="H4632" i="2"/>
  <c r="H4631" i="2"/>
  <c r="H4630" i="2"/>
  <c r="H4629" i="2"/>
  <c r="H4628" i="2"/>
  <c r="H4627" i="2"/>
  <c r="H4626" i="2"/>
  <c r="H4625" i="2"/>
  <c r="H4624" i="2"/>
  <c r="H4623" i="2"/>
  <c r="H4622" i="2"/>
  <c r="H4621" i="2"/>
  <c r="H4620" i="2"/>
  <c r="H4619" i="2"/>
  <c r="H4618" i="2"/>
  <c r="H4617" i="2"/>
  <c r="H4616" i="2"/>
  <c r="H4615" i="2"/>
  <c r="H4614" i="2"/>
  <c r="H4613" i="2"/>
  <c r="H4612" i="2"/>
  <c r="H4611" i="2"/>
  <c r="H4610" i="2"/>
  <c r="H4609" i="2"/>
  <c r="H4608" i="2"/>
  <c r="H4607" i="2"/>
  <c r="H4606" i="2"/>
  <c r="H4605" i="2"/>
  <c r="H4604" i="2"/>
  <c r="H4603" i="2"/>
  <c r="H4602" i="2"/>
  <c r="H4601" i="2"/>
  <c r="H4600" i="2"/>
  <c r="H4599" i="2"/>
  <c r="H4598" i="2"/>
  <c r="H4597" i="2"/>
  <c r="H4596" i="2"/>
  <c r="H4595" i="2"/>
  <c r="H4594" i="2"/>
  <c r="H4593" i="2"/>
  <c r="H4592" i="2"/>
  <c r="H4591" i="2"/>
  <c r="H4590" i="2"/>
  <c r="H4589" i="2"/>
  <c r="H4588" i="2"/>
  <c r="H4587" i="2"/>
  <c r="H4586" i="2"/>
  <c r="H4585" i="2"/>
  <c r="H4584" i="2"/>
  <c r="H4583" i="2"/>
  <c r="H4582" i="2"/>
  <c r="H4581" i="2"/>
  <c r="H4580" i="2"/>
  <c r="H4579" i="2"/>
  <c r="H4578" i="2"/>
  <c r="H4577" i="2"/>
  <c r="H4576" i="2"/>
  <c r="H4575" i="2"/>
  <c r="H4574" i="2"/>
  <c r="H4573" i="2"/>
  <c r="H4572" i="2"/>
  <c r="H4571" i="2"/>
  <c r="H4570" i="2"/>
  <c r="H4569" i="2"/>
  <c r="H4568" i="2"/>
  <c r="H4567" i="2"/>
  <c r="H4566" i="2"/>
  <c r="H4565" i="2"/>
  <c r="H4564" i="2"/>
  <c r="H4563" i="2"/>
  <c r="H4562" i="2"/>
  <c r="H4561" i="2"/>
  <c r="H4560" i="2"/>
  <c r="H4559" i="2"/>
  <c r="H4558" i="2"/>
  <c r="H4557" i="2"/>
  <c r="H4556" i="2"/>
  <c r="H4555" i="2"/>
  <c r="H4554" i="2"/>
  <c r="H4553" i="2"/>
  <c r="H4552" i="2"/>
  <c r="H4551" i="2"/>
  <c r="H4550" i="2"/>
  <c r="H4549" i="2"/>
  <c r="H4548" i="2"/>
  <c r="H4547" i="2"/>
  <c r="H4546" i="2"/>
  <c r="H4545" i="2"/>
  <c r="H4544" i="2"/>
  <c r="H4543" i="2"/>
  <c r="H4542" i="2"/>
  <c r="H4541" i="2"/>
  <c r="H4540" i="2"/>
  <c r="H4539" i="2"/>
  <c r="H4538" i="2"/>
  <c r="H4537" i="2"/>
  <c r="H4536" i="2"/>
  <c r="H4535" i="2"/>
  <c r="H4534" i="2"/>
  <c r="H4533" i="2"/>
  <c r="H4532" i="2"/>
  <c r="H4531" i="2"/>
  <c r="H4530" i="2"/>
  <c r="H4529" i="2"/>
  <c r="H4528" i="2"/>
  <c r="H4527" i="2"/>
  <c r="H4526" i="2"/>
  <c r="H4525" i="2"/>
  <c r="H4524" i="2"/>
  <c r="H4523" i="2"/>
  <c r="H4522" i="2"/>
  <c r="H4521" i="2"/>
  <c r="H4520" i="2"/>
  <c r="H4519" i="2"/>
  <c r="H4518" i="2"/>
  <c r="H4517" i="2"/>
  <c r="H4516" i="2"/>
  <c r="H4515" i="2"/>
  <c r="H4514" i="2"/>
  <c r="H4513" i="2"/>
  <c r="H4512" i="2"/>
  <c r="H4511" i="2"/>
  <c r="H4510" i="2"/>
  <c r="H4509" i="2"/>
  <c r="H4508" i="2"/>
  <c r="H4507" i="2"/>
  <c r="H4506" i="2"/>
  <c r="H4505" i="2"/>
  <c r="H4504" i="2"/>
  <c r="H4503" i="2"/>
  <c r="H4502" i="2"/>
  <c r="H4501" i="2"/>
  <c r="H4500" i="2"/>
  <c r="H4499" i="2"/>
  <c r="H4498" i="2"/>
  <c r="H4497" i="2"/>
  <c r="H4496" i="2"/>
  <c r="H4495" i="2"/>
  <c r="H4494" i="2"/>
  <c r="H4493" i="2"/>
  <c r="H4492" i="2"/>
  <c r="H4491" i="2"/>
  <c r="H4490" i="2"/>
  <c r="H4489" i="2"/>
  <c r="H4488" i="2"/>
  <c r="H4487" i="2"/>
  <c r="H4486" i="2"/>
  <c r="H4485" i="2"/>
  <c r="H4484" i="2"/>
  <c r="H4483" i="2"/>
  <c r="H4482" i="2"/>
  <c r="H4481" i="2"/>
  <c r="H4480" i="2"/>
  <c r="H4479" i="2"/>
  <c r="H4478" i="2"/>
  <c r="H4477" i="2"/>
  <c r="H4476" i="2"/>
  <c r="H4475" i="2"/>
  <c r="H4474" i="2"/>
  <c r="H4473" i="2"/>
  <c r="H4472" i="2"/>
  <c r="H4471" i="2"/>
  <c r="H4470" i="2"/>
  <c r="H4469" i="2"/>
  <c r="H4468" i="2"/>
  <c r="H4467" i="2"/>
  <c r="H4466" i="2"/>
  <c r="H4465" i="2"/>
  <c r="H4464" i="2"/>
  <c r="H4463" i="2"/>
  <c r="H4462" i="2"/>
  <c r="H4461" i="2"/>
  <c r="H4460" i="2"/>
  <c r="H4459" i="2"/>
  <c r="H4458" i="2"/>
  <c r="H4457" i="2"/>
  <c r="H4456" i="2"/>
  <c r="H4455" i="2"/>
  <c r="H4454" i="2"/>
  <c r="H4453" i="2"/>
  <c r="H4452" i="2"/>
  <c r="H4451" i="2"/>
  <c r="H4450" i="2"/>
  <c r="H4449" i="2"/>
  <c r="H4448" i="2"/>
  <c r="H4447" i="2"/>
  <c r="H4446" i="2"/>
  <c r="H4445" i="2"/>
  <c r="H4444" i="2"/>
  <c r="H4443" i="2"/>
  <c r="H4442" i="2"/>
  <c r="H4441" i="2"/>
  <c r="H4440" i="2"/>
  <c r="H4439" i="2"/>
  <c r="H4438" i="2"/>
  <c r="H4437" i="2"/>
  <c r="H4436" i="2"/>
  <c r="H4435" i="2"/>
  <c r="H4434" i="2"/>
  <c r="H4433" i="2"/>
  <c r="H4432" i="2"/>
  <c r="H4431" i="2"/>
  <c r="H4430" i="2"/>
  <c r="H4429" i="2"/>
  <c r="H4428" i="2"/>
  <c r="H4427" i="2"/>
  <c r="H4426" i="2"/>
  <c r="H4425" i="2"/>
  <c r="H4424" i="2"/>
  <c r="H4423" i="2"/>
  <c r="H4422" i="2"/>
  <c r="H4421" i="2"/>
  <c r="H4420" i="2"/>
  <c r="H4419" i="2"/>
  <c r="H4418" i="2"/>
  <c r="H4417" i="2"/>
  <c r="H4416" i="2"/>
  <c r="H4415" i="2"/>
  <c r="H4414" i="2"/>
  <c r="H4413" i="2"/>
  <c r="H4412" i="2"/>
  <c r="H4411" i="2"/>
  <c r="H4410" i="2"/>
  <c r="H4409" i="2"/>
  <c r="H4408" i="2"/>
  <c r="H4407" i="2"/>
  <c r="H4406" i="2"/>
  <c r="H4405" i="2"/>
  <c r="H4404" i="2"/>
  <c r="H4403" i="2"/>
  <c r="H4402" i="2"/>
  <c r="H4401" i="2"/>
  <c r="H4400" i="2"/>
  <c r="H4399" i="2"/>
  <c r="H4398" i="2"/>
  <c r="H4397" i="2"/>
  <c r="H4396" i="2"/>
  <c r="H4395" i="2"/>
  <c r="H4394" i="2"/>
  <c r="H4393" i="2"/>
  <c r="H4392" i="2"/>
  <c r="H4391" i="2"/>
  <c r="H4390" i="2"/>
  <c r="H4389" i="2"/>
  <c r="H4388" i="2"/>
  <c r="H4387" i="2"/>
  <c r="H4386" i="2"/>
  <c r="H4385" i="2"/>
  <c r="H4384" i="2"/>
  <c r="H4383" i="2"/>
  <c r="H4382" i="2"/>
  <c r="H4381" i="2"/>
  <c r="H4380" i="2"/>
  <c r="H4379" i="2"/>
  <c r="H4378" i="2"/>
  <c r="H4377" i="2"/>
  <c r="H4376" i="2"/>
  <c r="H4375" i="2"/>
  <c r="H4374" i="2"/>
  <c r="H4373" i="2"/>
  <c r="H4372" i="2"/>
  <c r="H4371" i="2"/>
  <c r="H4370" i="2"/>
  <c r="H4369" i="2"/>
  <c r="H4368" i="2"/>
  <c r="H4367" i="2"/>
  <c r="H4366" i="2"/>
  <c r="H4365" i="2"/>
  <c r="H4364" i="2"/>
  <c r="H4363" i="2"/>
  <c r="H4362" i="2"/>
  <c r="H4361" i="2"/>
  <c r="H4360" i="2"/>
  <c r="H4359" i="2"/>
  <c r="H4358" i="2"/>
  <c r="H4357" i="2"/>
  <c r="H4356" i="2"/>
  <c r="H4355" i="2"/>
  <c r="H4354" i="2"/>
  <c r="H4353" i="2"/>
  <c r="H4352" i="2"/>
  <c r="H4351" i="2"/>
  <c r="H4350" i="2"/>
  <c r="H4349" i="2"/>
  <c r="H4348" i="2"/>
  <c r="H4347" i="2"/>
  <c r="H4346" i="2"/>
  <c r="H4345" i="2"/>
  <c r="H4344" i="2"/>
  <c r="H4343" i="2"/>
  <c r="H4342" i="2"/>
  <c r="H4341" i="2"/>
  <c r="H4340" i="2"/>
  <c r="H4339" i="2"/>
  <c r="H4338" i="2"/>
  <c r="H4337" i="2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2" i="2"/>
  <c r="E67" i="3" l="1"/>
  <c r="E40" i="3"/>
  <c r="I55" i="3"/>
  <c r="I58" i="3" s="1"/>
  <c r="I64" i="3" s="1"/>
</calcChain>
</file>

<file path=xl/sharedStrings.xml><?xml version="1.0" encoding="utf-8"?>
<sst xmlns="http://schemas.openxmlformats.org/spreadsheetml/2006/main" count="91" uniqueCount="89">
  <si>
    <t>Health Science gilead</t>
  </si>
  <si>
    <t>savings-hawaii</t>
  </si>
  <si>
    <t>savings-texas</t>
  </si>
  <si>
    <t>checking-texas</t>
  </si>
  <si>
    <t>sbux</t>
  </si>
  <si>
    <t>Date</t>
  </si>
  <si>
    <t>Open</t>
  </si>
  <si>
    <t>High</t>
  </si>
  <si>
    <t>Low</t>
  </si>
  <si>
    <t>Close</t>
  </si>
  <si>
    <t>Volume</t>
  </si>
  <si>
    <t>Adj Close</t>
  </si>
  <si>
    <t>daily chng</t>
  </si>
  <si>
    <t>yearly chng</t>
  </si>
  <si>
    <t>Max Price</t>
  </si>
  <si>
    <t>MAX</t>
  </si>
  <si>
    <t>MIN</t>
  </si>
  <si>
    <t>AVG</t>
  </si>
  <si>
    <t>STDDEV</t>
  </si>
  <si>
    <t>YEAR</t>
  </si>
  <si>
    <t>Daily</t>
  </si>
  <si>
    <t>Yearly</t>
  </si>
  <si>
    <t>Price</t>
  </si>
  <si>
    <t>MC</t>
  </si>
  <si>
    <t>SO</t>
  </si>
  <si>
    <t>Cash</t>
  </si>
  <si>
    <t>Debt</t>
  </si>
  <si>
    <t>Q114</t>
  </si>
  <si>
    <t>Q214</t>
  </si>
  <si>
    <t>Q314</t>
  </si>
  <si>
    <t>Q414</t>
  </si>
  <si>
    <t>Q115</t>
  </si>
  <si>
    <t>Q215</t>
  </si>
  <si>
    <t>Q315</t>
  </si>
  <si>
    <t>Q415</t>
  </si>
  <si>
    <t>Revenue</t>
  </si>
  <si>
    <t>Net Cash</t>
  </si>
  <si>
    <t xml:space="preserve">Balance sheet (A-L) = SE </t>
  </si>
  <si>
    <t>Assets (order of liq)</t>
  </si>
  <si>
    <t>Cash &amp; equiv</t>
  </si>
  <si>
    <t>Accounts &amp; Notes Recievable</t>
  </si>
  <si>
    <t>Inventories</t>
  </si>
  <si>
    <t>Prepaid Expenses</t>
  </si>
  <si>
    <t xml:space="preserve">Investments </t>
  </si>
  <si>
    <t>Goodwill</t>
  </si>
  <si>
    <t>Misc</t>
  </si>
  <si>
    <t>PP&amp;E</t>
  </si>
  <si>
    <t>Total Assets</t>
  </si>
  <si>
    <t>Liabilities</t>
  </si>
  <si>
    <t>AP</t>
  </si>
  <si>
    <t>Income Tax</t>
  </si>
  <si>
    <t>Other Tax</t>
  </si>
  <si>
    <t>Accrued interest</t>
  </si>
  <si>
    <t>Payroll/Other</t>
  </si>
  <si>
    <t>OLTL</t>
  </si>
  <si>
    <t>Deferred Income Tax</t>
  </si>
  <si>
    <t>Total Liabilities</t>
  </si>
  <si>
    <t>Shareholder Equity</t>
  </si>
  <si>
    <t>Common Stock</t>
  </si>
  <si>
    <t>Additional paid-in-capital</t>
  </si>
  <si>
    <t>Retained Earnings</t>
  </si>
  <si>
    <t>Accumulated other comprehensive income</t>
  </si>
  <si>
    <t>Common stock in treasury</t>
  </si>
  <si>
    <t>Total Shareholder Equity</t>
  </si>
  <si>
    <t>L+E</t>
  </si>
  <si>
    <t>Book Value</t>
  </si>
  <si>
    <t>Tangible Book Value</t>
  </si>
  <si>
    <t>Income Statement (IS)</t>
  </si>
  <si>
    <t xml:space="preserve">Company-operated Restaurants </t>
  </si>
  <si>
    <t xml:space="preserve">Franchised Restaurants </t>
  </si>
  <si>
    <t>Total Revenue</t>
  </si>
  <si>
    <t>Expenses</t>
  </si>
  <si>
    <t>Company-operated Expenses</t>
  </si>
  <si>
    <t>Franchise Expenses</t>
  </si>
  <si>
    <t>Company-operated gross  margin</t>
  </si>
  <si>
    <t>Franchise gross margin</t>
  </si>
  <si>
    <t>Total Restaurant Margin</t>
  </si>
  <si>
    <t>SG&amp;A</t>
  </si>
  <si>
    <t>Other</t>
  </si>
  <si>
    <t>Operating Income Margin</t>
  </si>
  <si>
    <t>Interest Expense</t>
  </si>
  <si>
    <t>Pretax Income</t>
  </si>
  <si>
    <t>Taxes</t>
  </si>
  <si>
    <t>Net Income</t>
  </si>
  <si>
    <t>Operating Margin Ratio</t>
  </si>
  <si>
    <t>Tax Rate</t>
  </si>
  <si>
    <t>Franchise Margin</t>
  </si>
  <si>
    <t>Company-Operated Margin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</si>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</sst>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ont="1"/>
    <xf numFmtId="10" fontId="0" fillId="0" borderId="0" xfId="0" applyNumberFormat="1" applyFont="1"/>
    <xf numFmtId="10" fontId="0" fillId="0" borderId="0" xfId="0" applyNumberFormat="1"/>
    <xf numFmtId="165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3" fontId="0" fillId="0" borderId="0" xfId="0" applyNumberFormat="1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4" fontId="0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'sbux-p'!$A$2:$A$5928</c:f>
              <c:numCache>
                <c:formatCode>m/d/yyyy</c:formatCode>
                <c:ptCount val="5927"/>
                <c:pt idx="0">
                  <c:v>42375</c:v>
                </c:pt>
                <c:pt idx="1">
                  <c:v>42374</c:v>
                </c:pt>
                <c:pt idx="2">
                  <c:v>42373</c:v>
                </c:pt>
                <c:pt idx="3">
                  <c:v>42369</c:v>
                </c:pt>
                <c:pt idx="4">
                  <c:v>42368</c:v>
                </c:pt>
                <c:pt idx="5">
                  <c:v>42367</c:v>
                </c:pt>
                <c:pt idx="6">
                  <c:v>42366</c:v>
                </c:pt>
                <c:pt idx="7">
                  <c:v>42362</c:v>
                </c:pt>
                <c:pt idx="8">
                  <c:v>42361</c:v>
                </c:pt>
                <c:pt idx="9">
                  <c:v>42360</c:v>
                </c:pt>
                <c:pt idx="10">
                  <c:v>42359</c:v>
                </c:pt>
                <c:pt idx="11">
                  <c:v>42356</c:v>
                </c:pt>
                <c:pt idx="12">
                  <c:v>42355</c:v>
                </c:pt>
                <c:pt idx="13">
                  <c:v>42354</c:v>
                </c:pt>
                <c:pt idx="14">
                  <c:v>42353</c:v>
                </c:pt>
                <c:pt idx="15">
                  <c:v>42352</c:v>
                </c:pt>
                <c:pt idx="16">
                  <c:v>42349</c:v>
                </c:pt>
                <c:pt idx="17">
                  <c:v>42348</c:v>
                </c:pt>
                <c:pt idx="18">
                  <c:v>42347</c:v>
                </c:pt>
                <c:pt idx="19">
                  <c:v>42346</c:v>
                </c:pt>
                <c:pt idx="20">
                  <c:v>42345</c:v>
                </c:pt>
                <c:pt idx="21">
                  <c:v>42342</c:v>
                </c:pt>
                <c:pt idx="22">
                  <c:v>42341</c:v>
                </c:pt>
                <c:pt idx="23">
                  <c:v>42340</c:v>
                </c:pt>
                <c:pt idx="24">
                  <c:v>42339</c:v>
                </c:pt>
                <c:pt idx="25">
                  <c:v>42338</c:v>
                </c:pt>
                <c:pt idx="26">
                  <c:v>42335</c:v>
                </c:pt>
                <c:pt idx="27">
                  <c:v>42333</c:v>
                </c:pt>
                <c:pt idx="28">
                  <c:v>42332</c:v>
                </c:pt>
                <c:pt idx="29">
                  <c:v>42331</c:v>
                </c:pt>
                <c:pt idx="30">
                  <c:v>42328</c:v>
                </c:pt>
                <c:pt idx="31">
                  <c:v>42327</c:v>
                </c:pt>
                <c:pt idx="32">
                  <c:v>42326</c:v>
                </c:pt>
                <c:pt idx="33">
                  <c:v>42325</c:v>
                </c:pt>
                <c:pt idx="34">
                  <c:v>42324</c:v>
                </c:pt>
                <c:pt idx="35">
                  <c:v>42321</c:v>
                </c:pt>
                <c:pt idx="36">
                  <c:v>42320</c:v>
                </c:pt>
                <c:pt idx="37">
                  <c:v>42319</c:v>
                </c:pt>
                <c:pt idx="38">
                  <c:v>42318</c:v>
                </c:pt>
                <c:pt idx="39">
                  <c:v>42317</c:v>
                </c:pt>
                <c:pt idx="40">
                  <c:v>42314</c:v>
                </c:pt>
                <c:pt idx="41">
                  <c:v>42313</c:v>
                </c:pt>
                <c:pt idx="42">
                  <c:v>42312</c:v>
                </c:pt>
                <c:pt idx="43">
                  <c:v>42311</c:v>
                </c:pt>
                <c:pt idx="44">
                  <c:v>42310</c:v>
                </c:pt>
                <c:pt idx="45">
                  <c:v>42307</c:v>
                </c:pt>
                <c:pt idx="46">
                  <c:v>42306</c:v>
                </c:pt>
                <c:pt idx="47">
                  <c:v>42305</c:v>
                </c:pt>
                <c:pt idx="48">
                  <c:v>42304</c:v>
                </c:pt>
                <c:pt idx="49">
                  <c:v>42303</c:v>
                </c:pt>
                <c:pt idx="50">
                  <c:v>42300</c:v>
                </c:pt>
                <c:pt idx="51">
                  <c:v>42299</c:v>
                </c:pt>
                <c:pt idx="52">
                  <c:v>42298</c:v>
                </c:pt>
                <c:pt idx="53">
                  <c:v>42297</c:v>
                </c:pt>
                <c:pt idx="54">
                  <c:v>42296</c:v>
                </c:pt>
                <c:pt idx="55">
                  <c:v>42293</c:v>
                </c:pt>
                <c:pt idx="56">
                  <c:v>42292</c:v>
                </c:pt>
                <c:pt idx="57">
                  <c:v>42291</c:v>
                </c:pt>
                <c:pt idx="58">
                  <c:v>42290</c:v>
                </c:pt>
                <c:pt idx="59">
                  <c:v>42289</c:v>
                </c:pt>
                <c:pt idx="60">
                  <c:v>42286</c:v>
                </c:pt>
                <c:pt idx="61">
                  <c:v>42285</c:v>
                </c:pt>
                <c:pt idx="62">
                  <c:v>42284</c:v>
                </c:pt>
                <c:pt idx="63">
                  <c:v>42283</c:v>
                </c:pt>
                <c:pt idx="64">
                  <c:v>42282</c:v>
                </c:pt>
                <c:pt idx="65">
                  <c:v>42279</c:v>
                </c:pt>
                <c:pt idx="66">
                  <c:v>42278</c:v>
                </c:pt>
                <c:pt idx="67">
                  <c:v>42277</c:v>
                </c:pt>
                <c:pt idx="68">
                  <c:v>42276</c:v>
                </c:pt>
                <c:pt idx="69">
                  <c:v>42275</c:v>
                </c:pt>
                <c:pt idx="70">
                  <c:v>42272</c:v>
                </c:pt>
                <c:pt idx="71">
                  <c:v>42271</c:v>
                </c:pt>
                <c:pt idx="72">
                  <c:v>42270</c:v>
                </c:pt>
                <c:pt idx="73">
                  <c:v>42269</c:v>
                </c:pt>
                <c:pt idx="74">
                  <c:v>42268</c:v>
                </c:pt>
                <c:pt idx="75">
                  <c:v>42265</c:v>
                </c:pt>
                <c:pt idx="76">
                  <c:v>42264</c:v>
                </c:pt>
                <c:pt idx="77">
                  <c:v>42263</c:v>
                </c:pt>
                <c:pt idx="78">
                  <c:v>42262</c:v>
                </c:pt>
                <c:pt idx="79">
                  <c:v>42261</c:v>
                </c:pt>
                <c:pt idx="80">
                  <c:v>42258</c:v>
                </c:pt>
                <c:pt idx="81">
                  <c:v>42257</c:v>
                </c:pt>
                <c:pt idx="82">
                  <c:v>42256</c:v>
                </c:pt>
                <c:pt idx="83">
                  <c:v>42255</c:v>
                </c:pt>
                <c:pt idx="84">
                  <c:v>42251</c:v>
                </c:pt>
                <c:pt idx="85">
                  <c:v>42250</c:v>
                </c:pt>
                <c:pt idx="86">
                  <c:v>42249</c:v>
                </c:pt>
                <c:pt idx="87">
                  <c:v>42248</c:v>
                </c:pt>
                <c:pt idx="88">
                  <c:v>42247</c:v>
                </c:pt>
                <c:pt idx="89">
                  <c:v>42244</c:v>
                </c:pt>
                <c:pt idx="90">
                  <c:v>42243</c:v>
                </c:pt>
                <c:pt idx="91">
                  <c:v>42242</c:v>
                </c:pt>
                <c:pt idx="92">
                  <c:v>42241</c:v>
                </c:pt>
                <c:pt idx="93">
                  <c:v>42240</c:v>
                </c:pt>
                <c:pt idx="94">
                  <c:v>42237</c:v>
                </c:pt>
                <c:pt idx="95">
                  <c:v>42236</c:v>
                </c:pt>
                <c:pt idx="96">
                  <c:v>42235</c:v>
                </c:pt>
                <c:pt idx="97">
                  <c:v>42234</c:v>
                </c:pt>
                <c:pt idx="98">
                  <c:v>42233</c:v>
                </c:pt>
                <c:pt idx="99">
                  <c:v>42230</c:v>
                </c:pt>
                <c:pt idx="100">
                  <c:v>42229</c:v>
                </c:pt>
                <c:pt idx="101">
                  <c:v>42228</c:v>
                </c:pt>
                <c:pt idx="102">
                  <c:v>42227</c:v>
                </c:pt>
                <c:pt idx="103">
                  <c:v>42226</c:v>
                </c:pt>
                <c:pt idx="104">
                  <c:v>42223</c:v>
                </c:pt>
                <c:pt idx="105">
                  <c:v>42222</c:v>
                </c:pt>
                <c:pt idx="106">
                  <c:v>42221</c:v>
                </c:pt>
                <c:pt idx="107">
                  <c:v>42220</c:v>
                </c:pt>
                <c:pt idx="108">
                  <c:v>42219</c:v>
                </c:pt>
                <c:pt idx="109">
                  <c:v>42216</c:v>
                </c:pt>
                <c:pt idx="110">
                  <c:v>42215</c:v>
                </c:pt>
                <c:pt idx="111">
                  <c:v>42214</c:v>
                </c:pt>
                <c:pt idx="112">
                  <c:v>42213</c:v>
                </c:pt>
                <c:pt idx="113">
                  <c:v>42212</c:v>
                </c:pt>
                <c:pt idx="114">
                  <c:v>42209</c:v>
                </c:pt>
                <c:pt idx="115">
                  <c:v>42208</c:v>
                </c:pt>
                <c:pt idx="116">
                  <c:v>42207</c:v>
                </c:pt>
                <c:pt idx="117">
                  <c:v>42206</c:v>
                </c:pt>
                <c:pt idx="118">
                  <c:v>42205</c:v>
                </c:pt>
                <c:pt idx="119">
                  <c:v>42202</c:v>
                </c:pt>
                <c:pt idx="120">
                  <c:v>42201</c:v>
                </c:pt>
                <c:pt idx="121">
                  <c:v>42200</c:v>
                </c:pt>
                <c:pt idx="122">
                  <c:v>42199</c:v>
                </c:pt>
                <c:pt idx="123">
                  <c:v>42198</c:v>
                </c:pt>
                <c:pt idx="124">
                  <c:v>42195</c:v>
                </c:pt>
                <c:pt idx="125">
                  <c:v>42194</c:v>
                </c:pt>
                <c:pt idx="126">
                  <c:v>42193</c:v>
                </c:pt>
                <c:pt idx="127">
                  <c:v>42192</c:v>
                </c:pt>
                <c:pt idx="128">
                  <c:v>42191</c:v>
                </c:pt>
                <c:pt idx="129">
                  <c:v>42187</c:v>
                </c:pt>
                <c:pt idx="130">
                  <c:v>42186</c:v>
                </c:pt>
                <c:pt idx="131">
                  <c:v>42185</c:v>
                </c:pt>
                <c:pt idx="132">
                  <c:v>42184</c:v>
                </c:pt>
                <c:pt idx="133">
                  <c:v>42181</c:v>
                </c:pt>
                <c:pt idx="134">
                  <c:v>42180</c:v>
                </c:pt>
                <c:pt idx="135">
                  <c:v>42179</c:v>
                </c:pt>
                <c:pt idx="136">
                  <c:v>42178</c:v>
                </c:pt>
                <c:pt idx="137">
                  <c:v>42177</c:v>
                </c:pt>
                <c:pt idx="138">
                  <c:v>42174</c:v>
                </c:pt>
                <c:pt idx="139">
                  <c:v>42173</c:v>
                </c:pt>
                <c:pt idx="140">
                  <c:v>42172</c:v>
                </c:pt>
                <c:pt idx="141">
                  <c:v>42171</c:v>
                </c:pt>
                <c:pt idx="142">
                  <c:v>42170</c:v>
                </c:pt>
                <c:pt idx="143">
                  <c:v>42167</c:v>
                </c:pt>
                <c:pt idx="144">
                  <c:v>42166</c:v>
                </c:pt>
                <c:pt idx="145">
                  <c:v>42165</c:v>
                </c:pt>
                <c:pt idx="146">
                  <c:v>42164</c:v>
                </c:pt>
                <c:pt idx="147">
                  <c:v>42163</c:v>
                </c:pt>
                <c:pt idx="148">
                  <c:v>42160</c:v>
                </c:pt>
                <c:pt idx="149">
                  <c:v>42159</c:v>
                </c:pt>
                <c:pt idx="150">
                  <c:v>42158</c:v>
                </c:pt>
                <c:pt idx="151">
                  <c:v>42157</c:v>
                </c:pt>
                <c:pt idx="152">
                  <c:v>42156</c:v>
                </c:pt>
                <c:pt idx="153">
                  <c:v>42153</c:v>
                </c:pt>
                <c:pt idx="154">
                  <c:v>42152</c:v>
                </c:pt>
                <c:pt idx="155">
                  <c:v>42151</c:v>
                </c:pt>
                <c:pt idx="156">
                  <c:v>42150</c:v>
                </c:pt>
                <c:pt idx="157">
                  <c:v>42146</c:v>
                </c:pt>
                <c:pt idx="158">
                  <c:v>42145</c:v>
                </c:pt>
                <c:pt idx="159">
                  <c:v>42144</c:v>
                </c:pt>
                <c:pt idx="160">
                  <c:v>42143</c:v>
                </c:pt>
                <c:pt idx="161">
                  <c:v>42142</c:v>
                </c:pt>
                <c:pt idx="162">
                  <c:v>42139</c:v>
                </c:pt>
                <c:pt idx="163">
                  <c:v>42138</c:v>
                </c:pt>
                <c:pt idx="164">
                  <c:v>42137</c:v>
                </c:pt>
                <c:pt idx="165">
                  <c:v>42136</c:v>
                </c:pt>
                <c:pt idx="166">
                  <c:v>42135</c:v>
                </c:pt>
                <c:pt idx="167">
                  <c:v>42132</c:v>
                </c:pt>
                <c:pt idx="168">
                  <c:v>42131</c:v>
                </c:pt>
                <c:pt idx="169">
                  <c:v>42130</c:v>
                </c:pt>
                <c:pt idx="170">
                  <c:v>42129</c:v>
                </c:pt>
                <c:pt idx="171">
                  <c:v>42128</c:v>
                </c:pt>
                <c:pt idx="172">
                  <c:v>42125</c:v>
                </c:pt>
                <c:pt idx="173">
                  <c:v>42124</c:v>
                </c:pt>
                <c:pt idx="174">
                  <c:v>42123</c:v>
                </c:pt>
                <c:pt idx="175">
                  <c:v>42122</c:v>
                </c:pt>
                <c:pt idx="176">
                  <c:v>42121</c:v>
                </c:pt>
                <c:pt idx="177">
                  <c:v>42118</c:v>
                </c:pt>
                <c:pt idx="178">
                  <c:v>42117</c:v>
                </c:pt>
                <c:pt idx="179">
                  <c:v>42116</c:v>
                </c:pt>
                <c:pt idx="180">
                  <c:v>42115</c:v>
                </c:pt>
                <c:pt idx="181">
                  <c:v>42114</c:v>
                </c:pt>
                <c:pt idx="182">
                  <c:v>42111</c:v>
                </c:pt>
                <c:pt idx="183">
                  <c:v>42110</c:v>
                </c:pt>
                <c:pt idx="184">
                  <c:v>42109</c:v>
                </c:pt>
                <c:pt idx="185">
                  <c:v>42108</c:v>
                </c:pt>
                <c:pt idx="186">
                  <c:v>42107</c:v>
                </c:pt>
                <c:pt idx="187">
                  <c:v>42104</c:v>
                </c:pt>
                <c:pt idx="188">
                  <c:v>42103</c:v>
                </c:pt>
                <c:pt idx="189">
                  <c:v>42102</c:v>
                </c:pt>
                <c:pt idx="190">
                  <c:v>42101</c:v>
                </c:pt>
                <c:pt idx="191">
                  <c:v>42100</c:v>
                </c:pt>
                <c:pt idx="192">
                  <c:v>42096</c:v>
                </c:pt>
                <c:pt idx="193">
                  <c:v>42095</c:v>
                </c:pt>
                <c:pt idx="194">
                  <c:v>42094</c:v>
                </c:pt>
                <c:pt idx="195">
                  <c:v>42093</c:v>
                </c:pt>
                <c:pt idx="196">
                  <c:v>42090</c:v>
                </c:pt>
                <c:pt idx="197">
                  <c:v>42089</c:v>
                </c:pt>
                <c:pt idx="198">
                  <c:v>42088</c:v>
                </c:pt>
                <c:pt idx="199">
                  <c:v>42087</c:v>
                </c:pt>
                <c:pt idx="200">
                  <c:v>42086</c:v>
                </c:pt>
                <c:pt idx="201">
                  <c:v>42083</c:v>
                </c:pt>
                <c:pt idx="202">
                  <c:v>42082</c:v>
                </c:pt>
                <c:pt idx="203">
                  <c:v>42081</c:v>
                </c:pt>
                <c:pt idx="204">
                  <c:v>42080</c:v>
                </c:pt>
                <c:pt idx="205">
                  <c:v>42079</c:v>
                </c:pt>
                <c:pt idx="206">
                  <c:v>42076</c:v>
                </c:pt>
                <c:pt idx="207">
                  <c:v>42075</c:v>
                </c:pt>
                <c:pt idx="208">
                  <c:v>42074</c:v>
                </c:pt>
                <c:pt idx="209">
                  <c:v>42073</c:v>
                </c:pt>
                <c:pt idx="210">
                  <c:v>42072</c:v>
                </c:pt>
                <c:pt idx="211">
                  <c:v>42069</c:v>
                </c:pt>
                <c:pt idx="212">
                  <c:v>42068</c:v>
                </c:pt>
                <c:pt idx="213">
                  <c:v>42067</c:v>
                </c:pt>
                <c:pt idx="214">
                  <c:v>42066</c:v>
                </c:pt>
                <c:pt idx="215">
                  <c:v>42065</c:v>
                </c:pt>
                <c:pt idx="216">
                  <c:v>42062</c:v>
                </c:pt>
                <c:pt idx="217">
                  <c:v>42061</c:v>
                </c:pt>
                <c:pt idx="218">
                  <c:v>42060</c:v>
                </c:pt>
                <c:pt idx="219">
                  <c:v>42059</c:v>
                </c:pt>
                <c:pt idx="220">
                  <c:v>42058</c:v>
                </c:pt>
                <c:pt idx="221">
                  <c:v>42055</c:v>
                </c:pt>
                <c:pt idx="222">
                  <c:v>42054</c:v>
                </c:pt>
                <c:pt idx="223">
                  <c:v>42053</c:v>
                </c:pt>
                <c:pt idx="224">
                  <c:v>42052</c:v>
                </c:pt>
                <c:pt idx="225">
                  <c:v>42048</c:v>
                </c:pt>
                <c:pt idx="226">
                  <c:v>42047</c:v>
                </c:pt>
                <c:pt idx="227">
                  <c:v>42046</c:v>
                </c:pt>
                <c:pt idx="228">
                  <c:v>42045</c:v>
                </c:pt>
                <c:pt idx="229">
                  <c:v>42044</c:v>
                </c:pt>
                <c:pt idx="230">
                  <c:v>42041</c:v>
                </c:pt>
                <c:pt idx="231">
                  <c:v>42040</c:v>
                </c:pt>
                <c:pt idx="232">
                  <c:v>42039</c:v>
                </c:pt>
                <c:pt idx="233">
                  <c:v>42038</c:v>
                </c:pt>
                <c:pt idx="234">
                  <c:v>42037</c:v>
                </c:pt>
                <c:pt idx="235">
                  <c:v>42034</c:v>
                </c:pt>
                <c:pt idx="236">
                  <c:v>42033</c:v>
                </c:pt>
                <c:pt idx="237">
                  <c:v>42032</c:v>
                </c:pt>
                <c:pt idx="238">
                  <c:v>42031</c:v>
                </c:pt>
                <c:pt idx="239">
                  <c:v>42030</c:v>
                </c:pt>
                <c:pt idx="240">
                  <c:v>42027</c:v>
                </c:pt>
                <c:pt idx="241">
                  <c:v>42026</c:v>
                </c:pt>
                <c:pt idx="242">
                  <c:v>42025</c:v>
                </c:pt>
                <c:pt idx="243">
                  <c:v>42024</c:v>
                </c:pt>
                <c:pt idx="244">
                  <c:v>42020</c:v>
                </c:pt>
                <c:pt idx="245">
                  <c:v>42019</c:v>
                </c:pt>
                <c:pt idx="246">
                  <c:v>42018</c:v>
                </c:pt>
                <c:pt idx="247">
                  <c:v>42017</c:v>
                </c:pt>
                <c:pt idx="248">
                  <c:v>42016</c:v>
                </c:pt>
                <c:pt idx="249">
                  <c:v>42013</c:v>
                </c:pt>
                <c:pt idx="250">
                  <c:v>42012</c:v>
                </c:pt>
                <c:pt idx="251">
                  <c:v>42011</c:v>
                </c:pt>
                <c:pt idx="252">
                  <c:v>42010</c:v>
                </c:pt>
                <c:pt idx="253">
                  <c:v>42009</c:v>
                </c:pt>
                <c:pt idx="254">
                  <c:v>42006</c:v>
                </c:pt>
                <c:pt idx="255">
                  <c:v>42004</c:v>
                </c:pt>
                <c:pt idx="256">
                  <c:v>42003</c:v>
                </c:pt>
                <c:pt idx="257">
                  <c:v>42002</c:v>
                </c:pt>
                <c:pt idx="258">
                  <c:v>41999</c:v>
                </c:pt>
                <c:pt idx="259">
                  <c:v>41997</c:v>
                </c:pt>
                <c:pt idx="260">
                  <c:v>41996</c:v>
                </c:pt>
                <c:pt idx="261">
                  <c:v>41995</c:v>
                </c:pt>
                <c:pt idx="262">
                  <c:v>41992</c:v>
                </c:pt>
                <c:pt idx="263">
                  <c:v>41991</c:v>
                </c:pt>
                <c:pt idx="264">
                  <c:v>41990</c:v>
                </c:pt>
                <c:pt idx="265">
                  <c:v>41989</c:v>
                </c:pt>
                <c:pt idx="266">
                  <c:v>41988</c:v>
                </c:pt>
                <c:pt idx="267">
                  <c:v>41985</c:v>
                </c:pt>
                <c:pt idx="268">
                  <c:v>41984</c:v>
                </c:pt>
                <c:pt idx="269">
                  <c:v>41983</c:v>
                </c:pt>
                <c:pt idx="270">
                  <c:v>41982</c:v>
                </c:pt>
                <c:pt idx="271">
                  <c:v>41981</c:v>
                </c:pt>
                <c:pt idx="272">
                  <c:v>41978</c:v>
                </c:pt>
                <c:pt idx="273">
                  <c:v>41977</c:v>
                </c:pt>
                <c:pt idx="274">
                  <c:v>41976</c:v>
                </c:pt>
                <c:pt idx="275">
                  <c:v>41975</c:v>
                </c:pt>
                <c:pt idx="276">
                  <c:v>41974</c:v>
                </c:pt>
                <c:pt idx="277">
                  <c:v>41971</c:v>
                </c:pt>
                <c:pt idx="278">
                  <c:v>41969</c:v>
                </c:pt>
                <c:pt idx="279">
                  <c:v>41968</c:v>
                </c:pt>
                <c:pt idx="280">
                  <c:v>41967</c:v>
                </c:pt>
                <c:pt idx="281">
                  <c:v>41964</c:v>
                </c:pt>
                <c:pt idx="282">
                  <c:v>41963</c:v>
                </c:pt>
                <c:pt idx="283">
                  <c:v>41962</c:v>
                </c:pt>
                <c:pt idx="284">
                  <c:v>41961</c:v>
                </c:pt>
                <c:pt idx="285">
                  <c:v>41960</c:v>
                </c:pt>
                <c:pt idx="286">
                  <c:v>41957</c:v>
                </c:pt>
                <c:pt idx="287">
                  <c:v>41956</c:v>
                </c:pt>
                <c:pt idx="288">
                  <c:v>41955</c:v>
                </c:pt>
                <c:pt idx="289">
                  <c:v>41954</c:v>
                </c:pt>
                <c:pt idx="290">
                  <c:v>41953</c:v>
                </c:pt>
                <c:pt idx="291">
                  <c:v>41950</c:v>
                </c:pt>
                <c:pt idx="292">
                  <c:v>41949</c:v>
                </c:pt>
                <c:pt idx="293">
                  <c:v>41948</c:v>
                </c:pt>
                <c:pt idx="294">
                  <c:v>41947</c:v>
                </c:pt>
                <c:pt idx="295">
                  <c:v>41946</c:v>
                </c:pt>
                <c:pt idx="296">
                  <c:v>41943</c:v>
                </c:pt>
                <c:pt idx="297">
                  <c:v>41942</c:v>
                </c:pt>
                <c:pt idx="298">
                  <c:v>41941</c:v>
                </c:pt>
                <c:pt idx="299">
                  <c:v>41940</c:v>
                </c:pt>
                <c:pt idx="300">
                  <c:v>41939</c:v>
                </c:pt>
                <c:pt idx="301">
                  <c:v>41936</c:v>
                </c:pt>
                <c:pt idx="302">
                  <c:v>41935</c:v>
                </c:pt>
                <c:pt idx="303">
                  <c:v>41934</c:v>
                </c:pt>
                <c:pt idx="304">
                  <c:v>41933</c:v>
                </c:pt>
                <c:pt idx="305">
                  <c:v>41932</c:v>
                </c:pt>
                <c:pt idx="306">
                  <c:v>41929</c:v>
                </c:pt>
                <c:pt idx="307">
                  <c:v>41928</c:v>
                </c:pt>
                <c:pt idx="308">
                  <c:v>41927</c:v>
                </c:pt>
                <c:pt idx="309">
                  <c:v>41926</c:v>
                </c:pt>
                <c:pt idx="310">
                  <c:v>41925</c:v>
                </c:pt>
                <c:pt idx="311">
                  <c:v>41922</c:v>
                </c:pt>
                <c:pt idx="312">
                  <c:v>41921</c:v>
                </c:pt>
                <c:pt idx="313">
                  <c:v>41920</c:v>
                </c:pt>
                <c:pt idx="314">
                  <c:v>41919</c:v>
                </c:pt>
                <c:pt idx="315">
                  <c:v>41918</c:v>
                </c:pt>
                <c:pt idx="316">
                  <c:v>41915</c:v>
                </c:pt>
                <c:pt idx="317">
                  <c:v>41914</c:v>
                </c:pt>
                <c:pt idx="318">
                  <c:v>41913</c:v>
                </c:pt>
                <c:pt idx="319">
                  <c:v>41912</c:v>
                </c:pt>
                <c:pt idx="320">
                  <c:v>41911</c:v>
                </c:pt>
                <c:pt idx="321">
                  <c:v>41908</c:v>
                </c:pt>
                <c:pt idx="322">
                  <c:v>41907</c:v>
                </c:pt>
                <c:pt idx="323">
                  <c:v>41906</c:v>
                </c:pt>
                <c:pt idx="324">
                  <c:v>41905</c:v>
                </c:pt>
                <c:pt idx="325">
                  <c:v>41904</c:v>
                </c:pt>
                <c:pt idx="326">
                  <c:v>41901</c:v>
                </c:pt>
                <c:pt idx="327">
                  <c:v>41900</c:v>
                </c:pt>
                <c:pt idx="328">
                  <c:v>41899</c:v>
                </c:pt>
                <c:pt idx="329">
                  <c:v>41898</c:v>
                </c:pt>
                <c:pt idx="330">
                  <c:v>41897</c:v>
                </c:pt>
                <c:pt idx="331">
                  <c:v>41894</c:v>
                </c:pt>
                <c:pt idx="332">
                  <c:v>41893</c:v>
                </c:pt>
                <c:pt idx="333">
                  <c:v>41892</c:v>
                </c:pt>
                <c:pt idx="334">
                  <c:v>41891</c:v>
                </c:pt>
                <c:pt idx="335">
                  <c:v>41890</c:v>
                </c:pt>
                <c:pt idx="336">
                  <c:v>41887</c:v>
                </c:pt>
                <c:pt idx="337">
                  <c:v>41886</c:v>
                </c:pt>
                <c:pt idx="338">
                  <c:v>41885</c:v>
                </c:pt>
                <c:pt idx="339">
                  <c:v>41884</c:v>
                </c:pt>
                <c:pt idx="340">
                  <c:v>41880</c:v>
                </c:pt>
                <c:pt idx="341">
                  <c:v>41879</c:v>
                </c:pt>
                <c:pt idx="342">
                  <c:v>41878</c:v>
                </c:pt>
                <c:pt idx="343">
                  <c:v>41877</c:v>
                </c:pt>
                <c:pt idx="344">
                  <c:v>41876</c:v>
                </c:pt>
                <c:pt idx="345">
                  <c:v>41873</c:v>
                </c:pt>
                <c:pt idx="346">
                  <c:v>41872</c:v>
                </c:pt>
                <c:pt idx="347">
                  <c:v>41871</c:v>
                </c:pt>
                <c:pt idx="348">
                  <c:v>41870</c:v>
                </c:pt>
                <c:pt idx="349">
                  <c:v>41869</c:v>
                </c:pt>
                <c:pt idx="350">
                  <c:v>41866</c:v>
                </c:pt>
                <c:pt idx="351">
                  <c:v>41865</c:v>
                </c:pt>
                <c:pt idx="352">
                  <c:v>41864</c:v>
                </c:pt>
                <c:pt idx="353">
                  <c:v>41863</c:v>
                </c:pt>
                <c:pt idx="354">
                  <c:v>41862</c:v>
                </c:pt>
                <c:pt idx="355">
                  <c:v>41859</c:v>
                </c:pt>
                <c:pt idx="356">
                  <c:v>41858</c:v>
                </c:pt>
                <c:pt idx="357">
                  <c:v>41857</c:v>
                </c:pt>
                <c:pt idx="358">
                  <c:v>41856</c:v>
                </c:pt>
                <c:pt idx="359">
                  <c:v>41855</c:v>
                </c:pt>
                <c:pt idx="360">
                  <c:v>41852</c:v>
                </c:pt>
                <c:pt idx="361">
                  <c:v>41851</c:v>
                </c:pt>
                <c:pt idx="362">
                  <c:v>41850</c:v>
                </c:pt>
                <c:pt idx="363">
                  <c:v>41849</c:v>
                </c:pt>
                <c:pt idx="364">
                  <c:v>41848</c:v>
                </c:pt>
                <c:pt idx="365">
                  <c:v>41845</c:v>
                </c:pt>
                <c:pt idx="366">
                  <c:v>41844</c:v>
                </c:pt>
                <c:pt idx="367">
                  <c:v>41843</c:v>
                </c:pt>
                <c:pt idx="368">
                  <c:v>41842</c:v>
                </c:pt>
                <c:pt idx="369">
                  <c:v>41841</c:v>
                </c:pt>
                <c:pt idx="370">
                  <c:v>41838</c:v>
                </c:pt>
                <c:pt idx="371">
                  <c:v>41837</c:v>
                </c:pt>
                <c:pt idx="372">
                  <c:v>41836</c:v>
                </c:pt>
                <c:pt idx="373">
                  <c:v>41835</c:v>
                </c:pt>
                <c:pt idx="374">
                  <c:v>41834</c:v>
                </c:pt>
                <c:pt idx="375">
                  <c:v>41831</c:v>
                </c:pt>
                <c:pt idx="376">
                  <c:v>41830</c:v>
                </c:pt>
                <c:pt idx="377">
                  <c:v>41829</c:v>
                </c:pt>
                <c:pt idx="378">
                  <c:v>41828</c:v>
                </c:pt>
                <c:pt idx="379">
                  <c:v>41827</c:v>
                </c:pt>
                <c:pt idx="380">
                  <c:v>41823</c:v>
                </c:pt>
                <c:pt idx="381">
                  <c:v>41822</c:v>
                </c:pt>
                <c:pt idx="382">
                  <c:v>41821</c:v>
                </c:pt>
                <c:pt idx="383">
                  <c:v>41820</c:v>
                </c:pt>
                <c:pt idx="384">
                  <c:v>41817</c:v>
                </c:pt>
                <c:pt idx="385">
                  <c:v>41816</c:v>
                </c:pt>
                <c:pt idx="386">
                  <c:v>41815</c:v>
                </c:pt>
                <c:pt idx="387">
                  <c:v>41814</c:v>
                </c:pt>
                <c:pt idx="388">
                  <c:v>41813</c:v>
                </c:pt>
                <c:pt idx="389">
                  <c:v>41810</c:v>
                </c:pt>
                <c:pt idx="390">
                  <c:v>41809</c:v>
                </c:pt>
                <c:pt idx="391">
                  <c:v>41808</c:v>
                </c:pt>
                <c:pt idx="392">
                  <c:v>41807</c:v>
                </c:pt>
                <c:pt idx="393">
                  <c:v>41806</c:v>
                </c:pt>
                <c:pt idx="394">
                  <c:v>41803</c:v>
                </c:pt>
                <c:pt idx="395">
                  <c:v>41802</c:v>
                </c:pt>
                <c:pt idx="396">
                  <c:v>41801</c:v>
                </c:pt>
                <c:pt idx="397">
                  <c:v>41800</c:v>
                </c:pt>
                <c:pt idx="398">
                  <c:v>41799</c:v>
                </c:pt>
                <c:pt idx="399">
                  <c:v>41796</c:v>
                </c:pt>
                <c:pt idx="400">
                  <c:v>41795</c:v>
                </c:pt>
                <c:pt idx="401">
                  <c:v>41794</c:v>
                </c:pt>
                <c:pt idx="402">
                  <c:v>41793</c:v>
                </c:pt>
                <c:pt idx="403">
                  <c:v>41792</c:v>
                </c:pt>
                <c:pt idx="404">
                  <c:v>41789</c:v>
                </c:pt>
                <c:pt idx="405">
                  <c:v>41788</c:v>
                </c:pt>
                <c:pt idx="406">
                  <c:v>41787</c:v>
                </c:pt>
                <c:pt idx="407">
                  <c:v>41786</c:v>
                </c:pt>
                <c:pt idx="408">
                  <c:v>41782</c:v>
                </c:pt>
                <c:pt idx="409">
                  <c:v>41781</c:v>
                </c:pt>
                <c:pt idx="410">
                  <c:v>41780</c:v>
                </c:pt>
                <c:pt idx="411">
                  <c:v>41779</c:v>
                </c:pt>
                <c:pt idx="412">
                  <c:v>41778</c:v>
                </c:pt>
                <c:pt idx="413">
                  <c:v>41775</c:v>
                </c:pt>
                <c:pt idx="414">
                  <c:v>41774</c:v>
                </c:pt>
                <c:pt idx="415">
                  <c:v>41773</c:v>
                </c:pt>
                <c:pt idx="416">
                  <c:v>41772</c:v>
                </c:pt>
                <c:pt idx="417">
                  <c:v>41771</c:v>
                </c:pt>
                <c:pt idx="418">
                  <c:v>41768</c:v>
                </c:pt>
                <c:pt idx="419">
                  <c:v>41767</c:v>
                </c:pt>
                <c:pt idx="420">
                  <c:v>41766</c:v>
                </c:pt>
                <c:pt idx="421">
                  <c:v>41765</c:v>
                </c:pt>
                <c:pt idx="422">
                  <c:v>41764</c:v>
                </c:pt>
                <c:pt idx="423">
                  <c:v>41761</c:v>
                </c:pt>
                <c:pt idx="424">
                  <c:v>41760</c:v>
                </c:pt>
                <c:pt idx="425">
                  <c:v>41759</c:v>
                </c:pt>
                <c:pt idx="426">
                  <c:v>41758</c:v>
                </c:pt>
                <c:pt idx="427">
                  <c:v>41757</c:v>
                </c:pt>
                <c:pt idx="428">
                  <c:v>41754</c:v>
                </c:pt>
                <c:pt idx="429">
                  <c:v>41753</c:v>
                </c:pt>
                <c:pt idx="430">
                  <c:v>41752</c:v>
                </c:pt>
                <c:pt idx="431">
                  <c:v>41751</c:v>
                </c:pt>
                <c:pt idx="432">
                  <c:v>41750</c:v>
                </c:pt>
                <c:pt idx="433">
                  <c:v>41746</c:v>
                </c:pt>
                <c:pt idx="434">
                  <c:v>41745</c:v>
                </c:pt>
                <c:pt idx="435">
                  <c:v>41744</c:v>
                </c:pt>
                <c:pt idx="436">
                  <c:v>41743</c:v>
                </c:pt>
                <c:pt idx="437">
                  <c:v>41740</c:v>
                </c:pt>
                <c:pt idx="438">
                  <c:v>41739</c:v>
                </c:pt>
                <c:pt idx="439">
                  <c:v>41738</c:v>
                </c:pt>
                <c:pt idx="440">
                  <c:v>41737</c:v>
                </c:pt>
                <c:pt idx="441">
                  <c:v>41736</c:v>
                </c:pt>
                <c:pt idx="442">
                  <c:v>41733</c:v>
                </c:pt>
                <c:pt idx="443">
                  <c:v>41732</c:v>
                </c:pt>
                <c:pt idx="444">
                  <c:v>41731</c:v>
                </c:pt>
                <c:pt idx="445">
                  <c:v>41730</c:v>
                </c:pt>
                <c:pt idx="446">
                  <c:v>41729</c:v>
                </c:pt>
                <c:pt idx="447">
                  <c:v>41726</c:v>
                </c:pt>
                <c:pt idx="448">
                  <c:v>41725</c:v>
                </c:pt>
                <c:pt idx="449">
                  <c:v>41724</c:v>
                </c:pt>
                <c:pt idx="450">
                  <c:v>41723</c:v>
                </c:pt>
                <c:pt idx="451">
                  <c:v>41722</c:v>
                </c:pt>
                <c:pt idx="452">
                  <c:v>41719</c:v>
                </c:pt>
                <c:pt idx="453">
                  <c:v>41718</c:v>
                </c:pt>
                <c:pt idx="454">
                  <c:v>41717</c:v>
                </c:pt>
                <c:pt idx="455">
                  <c:v>41716</c:v>
                </c:pt>
                <c:pt idx="456">
                  <c:v>41715</c:v>
                </c:pt>
                <c:pt idx="457">
                  <c:v>41712</c:v>
                </c:pt>
                <c:pt idx="458">
                  <c:v>41711</c:v>
                </c:pt>
                <c:pt idx="459">
                  <c:v>41710</c:v>
                </c:pt>
                <c:pt idx="460">
                  <c:v>41709</c:v>
                </c:pt>
                <c:pt idx="461">
                  <c:v>41708</c:v>
                </c:pt>
                <c:pt idx="462">
                  <c:v>41705</c:v>
                </c:pt>
                <c:pt idx="463">
                  <c:v>41704</c:v>
                </c:pt>
                <c:pt idx="464">
                  <c:v>41703</c:v>
                </c:pt>
                <c:pt idx="465">
                  <c:v>41702</c:v>
                </c:pt>
                <c:pt idx="466">
                  <c:v>41701</c:v>
                </c:pt>
                <c:pt idx="467">
                  <c:v>41698</c:v>
                </c:pt>
                <c:pt idx="468">
                  <c:v>41697</c:v>
                </c:pt>
                <c:pt idx="469">
                  <c:v>41696</c:v>
                </c:pt>
                <c:pt idx="470">
                  <c:v>41695</c:v>
                </c:pt>
                <c:pt idx="471">
                  <c:v>41694</c:v>
                </c:pt>
                <c:pt idx="472">
                  <c:v>41691</c:v>
                </c:pt>
                <c:pt idx="473">
                  <c:v>41690</c:v>
                </c:pt>
                <c:pt idx="474">
                  <c:v>41689</c:v>
                </c:pt>
                <c:pt idx="475">
                  <c:v>41688</c:v>
                </c:pt>
                <c:pt idx="476">
                  <c:v>41684</c:v>
                </c:pt>
                <c:pt idx="477">
                  <c:v>41683</c:v>
                </c:pt>
                <c:pt idx="478">
                  <c:v>41682</c:v>
                </c:pt>
                <c:pt idx="479">
                  <c:v>41681</c:v>
                </c:pt>
                <c:pt idx="480">
                  <c:v>41680</c:v>
                </c:pt>
                <c:pt idx="481">
                  <c:v>41677</c:v>
                </c:pt>
                <c:pt idx="482">
                  <c:v>41676</c:v>
                </c:pt>
                <c:pt idx="483">
                  <c:v>41675</c:v>
                </c:pt>
                <c:pt idx="484">
                  <c:v>41674</c:v>
                </c:pt>
                <c:pt idx="485">
                  <c:v>41673</c:v>
                </c:pt>
                <c:pt idx="486">
                  <c:v>41670</c:v>
                </c:pt>
                <c:pt idx="487">
                  <c:v>41669</c:v>
                </c:pt>
                <c:pt idx="488">
                  <c:v>41668</c:v>
                </c:pt>
                <c:pt idx="489">
                  <c:v>41667</c:v>
                </c:pt>
                <c:pt idx="490">
                  <c:v>41666</c:v>
                </c:pt>
                <c:pt idx="491">
                  <c:v>41663</c:v>
                </c:pt>
                <c:pt idx="492">
                  <c:v>41662</c:v>
                </c:pt>
                <c:pt idx="493">
                  <c:v>41661</c:v>
                </c:pt>
                <c:pt idx="494">
                  <c:v>41660</c:v>
                </c:pt>
                <c:pt idx="495">
                  <c:v>41656</c:v>
                </c:pt>
                <c:pt idx="496">
                  <c:v>41655</c:v>
                </c:pt>
                <c:pt idx="497">
                  <c:v>41654</c:v>
                </c:pt>
                <c:pt idx="498">
                  <c:v>41653</c:v>
                </c:pt>
                <c:pt idx="499">
                  <c:v>41652</c:v>
                </c:pt>
                <c:pt idx="500">
                  <c:v>41649</c:v>
                </c:pt>
                <c:pt idx="501">
                  <c:v>41648</c:v>
                </c:pt>
                <c:pt idx="502">
                  <c:v>41647</c:v>
                </c:pt>
                <c:pt idx="503">
                  <c:v>41646</c:v>
                </c:pt>
                <c:pt idx="504">
                  <c:v>41645</c:v>
                </c:pt>
                <c:pt idx="505">
                  <c:v>41642</c:v>
                </c:pt>
                <c:pt idx="506">
                  <c:v>41641</c:v>
                </c:pt>
                <c:pt idx="507">
                  <c:v>41639</c:v>
                </c:pt>
                <c:pt idx="508">
                  <c:v>41638</c:v>
                </c:pt>
                <c:pt idx="509">
                  <c:v>41635</c:v>
                </c:pt>
                <c:pt idx="510">
                  <c:v>41634</c:v>
                </c:pt>
                <c:pt idx="511">
                  <c:v>41632</c:v>
                </c:pt>
                <c:pt idx="512">
                  <c:v>41631</c:v>
                </c:pt>
                <c:pt idx="513">
                  <c:v>41628</c:v>
                </c:pt>
                <c:pt idx="514">
                  <c:v>41627</c:v>
                </c:pt>
                <c:pt idx="515">
                  <c:v>41626</c:v>
                </c:pt>
                <c:pt idx="516">
                  <c:v>41625</c:v>
                </c:pt>
                <c:pt idx="517">
                  <c:v>41624</c:v>
                </c:pt>
                <c:pt idx="518">
                  <c:v>41621</c:v>
                </c:pt>
                <c:pt idx="519">
                  <c:v>41620</c:v>
                </c:pt>
                <c:pt idx="520">
                  <c:v>41619</c:v>
                </c:pt>
                <c:pt idx="521">
                  <c:v>41618</c:v>
                </c:pt>
                <c:pt idx="522">
                  <c:v>41617</c:v>
                </c:pt>
                <c:pt idx="523">
                  <c:v>41614</c:v>
                </c:pt>
                <c:pt idx="524">
                  <c:v>41613</c:v>
                </c:pt>
                <c:pt idx="525">
                  <c:v>41612</c:v>
                </c:pt>
                <c:pt idx="526">
                  <c:v>41611</c:v>
                </c:pt>
                <c:pt idx="527">
                  <c:v>41610</c:v>
                </c:pt>
                <c:pt idx="528">
                  <c:v>41607</c:v>
                </c:pt>
                <c:pt idx="529">
                  <c:v>41605</c:v>
                </c:pt>
                <c:pt idx="530">
                  <c:v>41604</c:v>
                </c:pt>
                <c:pt idx="531">
                  <c:v>41603</c:v>
                </c:pt>
                <c:pt idx="532">
                  <c:v>41600</c:v>
                </c:pt>
                <c:pt idx="533">
                  <c:v>41599</c:v>
                </c:pt>
                <c:pt idx="534">
                  <c:v>41598</c:v>
                </c:pt>
                <c:pt idx="535">
                  <c:v>41597</c:v>
                </c:pt>
                <c:pt idx="536">
                  <c:v>41596</c:v>
                </c:pt>
                <c:pt idx="537">
                  <c:v>41593</c:v>
                </c:pt>
                <c:pt idx="538">
                  <c:v>41592</c:v>
                </c:pt>
                <c:pt idx="539">
                  <c:v>41591</c:v>
                </c:pt>
                <c:pt idx="540">
                  <c:v>41590</c:v>
                </c:pt>
                <c:pt idx="541">
                  <c:v>41589</c:v>
                </c:pt>
                <c:pt idx="542">
                  <c:v>41586</c:v>
                </c:pt>
                <c:pt idx="543">
                  <c:v>41585</c:v>
                </c:pt>
                <c:pt idx="544">
                  <c:v>41584</c:v>
                </c:pt>
                <c:pt idx="545">
                  <c:v>41583</c:v>
                </c:pt>
                <c:pt idx="546">
                  <c:v>41582</c:v>
                </c:pt>
                <c:pt idx="547">
                  <c:v>41579</c:v>
                </c:pt>
                <c:pt idx="548">
                  <c:v>41578</c:v>
                </c:pt>
                <c:pt idx="549">
                  <c:v>41577</c:v>
                </c:pt>
                <c:pt idx="550">
                  <c:v>41576</c:v>
                </c:pt>
                <c:pt idx="551">
                  <c:v>41575</c:v>
                </c:pt>
                <c:pt idx="552">
                  <c:v>41572</c:v>
                </c:pt>
                <c:pt idx="553">
                  <c:v>41571</c:v>
                </c:pt>
                <c:pt idx="554">
                  <c:v>41570</c:v>
                </c:pt>
                <c:pt idx="555">
                  <c:v>41569</c:v>
                </c:pt>
                <c:pt idx="556">
                  <c:v>41568</c:v>
                </c:pt>
                <c:pt idx="557">
                  <c:v>41565</c:v>
                </c:pt>
                <c:pt idx="558">
                  <c:v>41564</c:v>
                </c:pt>
                <c:pt idx="559">
                  <c:v>41563</c:v>
                </c:pt>
                <c:pt idx="560">
                  <c:v>41562</c:v>
                </c:pt>
                <c:pt idx="561">
                  <c:v>41561</c:v>
                </c:pt>
                <c:pt idx="562">
                  <c:v>41558</c:v>
                </c:pt>
                <c:pt idx="563">
                  <c:v>41557</c:v>
                </c:pt>
                <c:pt idx="564">
                  <c:v>41556</c:v>
                </c:pt>
                <c:pt idx="565">
                  <c:v>41555</c:v>
                </c:pt>
                <c:pt idx="566">
                  <c:v>41554</c:v>
                </c:pt>
                <c:pt idx="567">
                  <c:v>41551</c:v>
                </c:pt>
                <c:pt idx="568">
                  <c:v>41550</c:v>
                </c:pt>
                <c:pt idx="569">
                  <c:v>41549</c:v>
                </c:pt>
                <c:pt idx="570">
                  <c:v>41548</c:v>
                </c:pt>
                <c:pt idx="571">
                  <c:v>41547</c:v>
                </c:pt>
                <c:pt idx="572">
                  <c:v>41544</c:v>
                </c:pt>
                <c:pt idx="573">
                  <c:v>41543</c:v>
                </c:pt>
                <c:pt idx="574">
                  <c:v>41542</c:v>
                </c:pt>
                <c:pt idx="575">
                  <c:v>41541</c:v>
                </c:pt>
                <c:pt idx="576">
                  <c:v>41540</c:v>
                </c:pt>
                <c:pt idx="577">
                  <c:v>41537</c:v>
                </c:pt>
                <c:pt idx="578">
                  <c:v>41536</c:v>
                </c:pt>
                <c:pt idx="579">
                  <c:v>41535</c:v>
                </c:pt>
                <c:pt idx="580">
                  <c:v>41534</c:v>
                </c:pt>
                <c:pt idx="581">
                  <c:v>41533</c:v>
                </c:pt>
                <c:pt idx="582">
                  <c:v>41530</c:v>
                </c:pt>
                <c:pt idx="583">
                  <c:v>41529</c:v>
                </c:pt>
                <c:pt idx="584">
                  <c:v>41528</c:v>
                </c:pt>
                <c:pt idx="585">
                  <c:v>41527</c:v>
                </c:pt>
                <c:pt idx="586">
                  <c:v>41526</c:v>
                </c:pt>
                <c:pt idx="587">
                  <c:v>41523</c:v>
                </c:pt>
                <c:pt idx="588">
                  <c:v>41522</c:v>
                </c:pt>
                <c:pt idx="589">
                  <c:v>41521</c:v>
                </c:pt>
                <c:pt idx="590">
                  <c:v>41520</c:v>
                </c:pt>
                <c:pt idx="591">
                  <c:v>41516</c:v>
                </c:pt>
                <c:pt idx="592">
                  <c:v>41515</c:v>
                </c:pt>
                <c:pt idx="593">
                  <c:v>41514</c:v>
                </c:pt>
                <c:pt idx="594">
                  <c:v>41513</c:v>
                </c:pt>
                <c:pt idx="595">
                  <c:v>41512</c:v>
                </c:pt>
                <c:pt idx="596">
                  <c:v>41509</c:v>
                </c:pt>
                <c:pt idx="597">
                  <c:v>41508</c:v>
                </c:pt>
                <c:pt idx="598">
                  <c:v>41507</c:v>
                </c:pt>
                <c:pt idx="599">
                  <c:v>41506</c:v>
                </c:pt>
                <c:pt idx="600">
                  <c:v>41505</c:v>
                </c:pt>
                <c:pt idx="601">
                  <c:v>41502</c:v>
                </c:pt>
                <c:pt idx="602">
                  <c:v>41501</c:v>
                </c:pt>
                <c:pt idx="603">
                  <c:v>41500</c:v>
                </c:pt>
                <c:pt idx="604">
                  <c:v>41499</c:v>
                </c:pt>
                <c:pt idx="605">
                  <c:v>41498</c:v>
                </c:pt>
                <c:pt idx="606">
                  <c:v>41495</c:v>
                </c:pt>
                <c:pt idx="607">
                  <c:v>41494</c:v>
                </c:pt>
                <c:pt idx="608">
                  <c:v>41493</c:v>
                </c:pt>
                <c:pt idx="609">
                  <c:v>41492</c:v>
                </c:pt>
                <c:pt idx="610">
                  <c:v>41491</c:v>
                </c:pt>
                <c:pt idx="611">
                  <c:v>41488</c:v>
                </c:pt>
                <c:pt idx="612">
                  <c:v>41487</c:v>
                </c:pt>
                <c:pt idx="613">
                  <c:v>41486</c:v>
                </c:pt>
                <c:pt idx="614">
                  <c:v>41485</c:v>
                </c:pt>
                <c:pt idx="615">
                  <c:v>41484</c:v>
                </c:pt>
                <c:pt idx="616">
                  <c:v>41481</c:v>
                </c:pt>
                <c:pt idx="617">
                  <c:v>41480</c:v>
                </c:pt>
                <c:pt idx="618">
                  <c:v>41479</c:v>
                </c:pt>
                <c:pt idx="619">
                  <c:v>41478</c:v>
                </c:pt>
                <c:pt idx="620">
                  <c:v>41477</c:v>
                </c:pt>
                <c:pt idx="621">
                  <c:v>41474</c:v>
                </c:pt>
                <c:pt idx="622">
                  <c:v>41473</c:v>
                </c:pt>
                <c:pt idx="623">
                  <c:v>41472</c:v>
                </c:pt>
                <c:pt idx="624">
                  <c:v>41471</c:v>
                </c:pt>
                <c:pt idx="625">
                  <c:v>41470</c:v>
                </c:pt>
                <c:pt idx="626">
                  <c:v>41467</c:v>
                </c:pt>
                <c:pt idx="627">
                  <c:v>41466</c:v>
                </c:pt>
                <c:pt idx="628">
                  <c:v>41465</c:v>
                </c:pt>
                <c:pt idx="629">
                  <c:v>41464</c:v>
                </c:pt>
                <c:pt idx="630">
                  <c:v>41463</c:v>
                </c:pt>
                <c:pt idx="631">
                  <c:v>41460</c:v>
                </c:pt>
                <c:pt idx="632">
                  <c:v>41458</c:v>
                </c:pt>
                <c:pt idx="633">
                  <c:v>41457</c:v>
                </c:pt>
                <c:pt idx="634">
                  <c:v>41456</c:v>
                </c:pt>
                <c:pt idx="635">
                  <c:v>41453</c:v>
                </c:pt>
                <c:pt idx="636">
                  <c:v>41452</c:v>
                </c:pt>
                <c:pt idx="637">
                  <c:v>41451</c:v>
                </c:pt>
                <c:pt idx="638">
                  <c:v>41450</c:v>
                </c:pt>
                <c:pt idx="639">
                  <c:v>41449</c:v>
                </c:pt>
                <c:pt idx="640">
                  <c:v>41446</c:v>
                </c:pt>
                <c:pt idx="641">
                  <c:v>41445</c:v>
                </c:pt>
                <c:pt idx="642">
                  <c:v>41444</c:v>
                </c:pt>
                <c:pt idx="643">
                  <c:v>41443</c:v>
                </c:pt>
                <c:pt idx="644">
                  <c:v>41442</c:v>
                </c:pt>
                <c:pt idx="645">
                  <c:v>41439</c:v>
                </c:pt>
                <c:pt idx="646">
                  <c:v>41438</c:v>
                </c:pt>
                <c:pt idx="647">
                  <c:v>41437</c:v>
                </c:pt>
                <c:pt idx="648">
                  <c:v>41436</c:v>
                </c:pt>
                <c:pt idx="649">
                  <c:v>41435</c:v>
                </c:pt>
                <c:pt idx="650">
                  <c:v>41432</c:v>
                </c:pt>
                <c:pt idx="651">
                  <c:v>41431</c:v>
                </c:pt>
                <c:pt idx="652">
                  <c:v>41430</c:v>
                </c:pt>
                <c:pt idx="653">
                  <c:v>41429</c:v>
                </c:pt>
                <c:pt idx="654">
                  <c:v>41428</c:v>
                </c:pt>
                <c:pt idx="655">
                  <c:v>41425</c:v>
                </c:pt>
                <c:pt idx="656">
                  <c:v>41424</c:v>
                </c:pt>
                <c:pt idx="657">
                  <c:v>41423</c:v>
                </c:pt>
                <c:pt idx="658">
                  <c:v>41422</c:v>
                </c:pt>
                <c:pt idx="659">
                  <c:v>41418</c:v>
                </c:pt>
                <c:pt idx="660">
                  <c:v>41417</c:v>
                </c:pt>
                <c:pt idx="661">
                  <c:v>41416</c:v>
                </c:pt>
                <c:pt idx="662">
                  <c:v>41415</c:v>
                </c:pt>
                <c:pt idx="663">
                  <c:v>41414</c:v>
                </c:pt>
                <c:pt idx="664">
                  <c:v>41411</c:v>
                </c:pt>
                <c:pt idx="665">
                  <c:v>41410</c:v>
                </c:pt>
                <c:pt idx="666">
                  <c:v>41409</c:v>
                </c:pt>
                <c:pt idx="667">
                  <c:v>41408</c:v>
                </c:pt>
                <c:pt idx="668">
                  <c:v>41407</c:v>
                </c:pt>
                <c:pt idx="669">
                  <c:v>41404</c:v>
                </c:pt>
                <c:pt idx="670">
                  <c:v>41403</c:v>
                </c:pt>
                <c:pt idx="671">
                  <c:v>41402</c:v>
                </c:pt>
                <c:pt idx="672">
                  <c:v>41401</c:v>
                </c:pt>
                <c:pt idx="673">
                  <c:v>41400</c:v>
                </c:pt>
                <c:pt idx="674">
                  <c:v>41397</c:v>
                </c:pt>
                <c:pt idx="675">
                  <c:v>41396</c:v>
                </c:pt>
                <c:pt idx="676">
                  <c:v>41395</c:v>
                </c:pt>
                <c:pt idx="677">
                  <c:v>41394</c:v>
                </c:pt>
                <c:pt idx="678">
                  <c:v>41393</c:v>
                </c:pt>
                <c:pt idx="679">
                  <c:v>41390</c:v>
                </c:pt>
                <c:pt idx="680">
                  <c:v>41389</c:v>
                </c:pt>
                <c:pt idx="681">
                  <c:v>41388</c:v>
                </c:pt>
                <c:pt idx="682">
                  <c:v>41387</c:v>
                </c:pt>
                <c:pt idx="683">
                  <c:v>41386</c:v>
                </c:pt>
                <c:pt idx="684">
                  <c:v>41383</c:v>
                </c:pt>
                <c:pt idx="685">
                  <c:v>41382</c:v>
                </c:pt>
                <c:pt idx="686">
                  <c:v>41381</c:v>
                </c:pt>
                <c:pt idx="687">
                  <c:v>41380</c:v>
                </c:pt>
                <c:pt idx="688">
                  <c:v>41379</c:v>
                </c:pt>
                <c:pt idx="689">
                  <c:v>41376</c:v>
                </c:pt>
                <c:pt idx="690">
                  <c:v>41375</c:v>
                </c:pt>
                <c:pt idx="691">
                  <c:v>41374</c:v>
                </c:pt>
                <c:pt idx="692">
                  <c:v>41373</c:v>
                </c:pt>
                <c:pt idx="693">
                  <c:v>41372</c:v>
                </c:pt>
                <c:pt idx="694">
                  <c:v>41369</c:v>
                </c:pt>
                <c:pt idx="695">
                  <c:v>41368</c:v>
                </c:pt>
                <c:pt idx="696">
                  <c:v>41367</c:v>
                </c:pt>
                <c:pt idx="697">
                  <c:v>41366</c:v>
                </c:pt>
                <c:pt idx="698">
                  <c:v>41365</c:v>
                </c:pt>
                <c:pt idx="699">
                  <c:v>41361</c:v>
                </c:pt>
                <c:pt idx="700">
                  <c:v>41360</c:v>
                </c:pt>
                <c:pt idx="701">
                  <c:v>41359</c:v>
                </c:pt>
                <c:pt idx="702">
                  <c:v>41358</c:v>
                </c:pt>
                <c:pt idx="703">
                  <c:v>41355</c:v>
                </c:pt>
                <c:pt idx="704">
                  <c:v>41354</c:v>
                </c:pt>
                <c:pt idx="705">
                  <c:v>41353</c:v>
                </c:pt>
                <c:pt idx="706">
                  <c:v>41352</c:v>
                </c:pt>
                <c:pt idx="707">
                  <c:v>41351</c:v>
                </c:pt>
                <c:pt idx="708">
                  <c:v>41348</c:v>
                </c:pt>
                <c:pt idx="709">
                  <c:v>41347</c:v>
                </c:pt>
                <c:pt idx="710">
                  <c:v>41346</c:v>
                </c:pt>
                <c:pt idx="711">
                  <c:v>41345</c:v>
                </c:pt>
                <c:pt idx="712">
                  <c:v>41344</c:v>
                </c:pt>
                <c:pt idx="713">
                  <c:v>41341</c:v>
                </c:pt>
                <c:pt idx="714">
                  <c:v>41340</c:v>
                </c:pt>
                <c:pt idx="715">
                  <c:v>41339</c:v>
                </c:pt>
                <c:pt idx="716">
                  <c:v>41338</c:v>
                </c:pt>
                <c:pt idx="717">
                  <c:v>41337</c:v>
                </c:pt>
                <c:pt idx="718">
                  <c:v>41334</c:v>
                </c:pt>
                <c:pt idx="719">
                  <c:v>41333</c:v>
                </c:pt>
                <c:pt idx="720">
                  <c:v>41332</c:v>
                </c:pt>
                <c:pt idx="721">
                  <c:v>41331</c:v>
                </c:pt>
                <c:pt idx="722">
                  <c:v>41330</c:v>
                </c:pt>
                <c:pt idx="723">
                  <c:v>41327</c:v>
                </c:pt>
                <c:pt idx="724">
                  <c:v>41326</c:v>
                </c:pt>
                <c:pt idx="725">
                  <c:v>41325</c:v>
                </c:pt>
                <c:pt idx="726">
                  <c:v>41324</c:v>
                </c:pt>
                <c:pt idx="727">
                  <c:v>41320</c:v>
                </c:pt>
                <c:pt idx="728">
                  <c:v>41319</c:v>
                </c:pt>
                <c:pt idx="729">
                  <c:v>41318</c:v>
                </c:pt>
                <c:pt idx="730">
                  <c:v>41317</c:v>
                </c:pt>
                <c:pt idx="731">
                  <c:v>41316</c:v>
                </c:pt>
                <c:pt idx="732">
                  <c:v>41313</c:v>
                </c:pt>
                <c:pt idx="733">
                  <c:v>41312</c:v>
                </c:pt>
                <c:pt idx="734">
                  <c:v>41311</c:v>
                </c:pt>
                <c:pt idx="735">
                  <c:v>41310</c:v>
                </c:pt>
                <c:pt idx="736">
                  <c:v>41309</c:v>
                </c:pt>
                <c:pt idx="737">
                  <c:v>41306</c:v>
                </c:pt>
                <c:pt idx="738">
                  <c:v>41305</c:v>
                </c:pt>
                <c:pt idx="739">
                  <c:v>41304</c:v>
                </c:pt>
                <c:pt idx="740">
                  <c:v>41303</c:v>
                </c:pt>
                <c:pt idx="741">
                  <c:v>41302</c:v>
                </c:pt>
                <c:pt idx="742">
                  <c:v>41299</c:v>
                </c:pt>
                <c:pt idx="743">
                  <c:v>41298</c:v>
                </c:pt>
                <c:pt idx="744">
                  <c:v>41297</c:v>
                </c:pt>
                <c:pt idx="745">
                  <c:v>41296</c:v>
                </c:pt>
                <c:pt idx="746">
                  <c:v>41292</c:v>
                </c:pt>
                <c:pt idx="747">
                  <c:v>41291</c:v>
                </c:pt>
                <c:pt idx="748">
                  <c:v>41290</c:v>
                </c:pt>
                <c:pt idx="749">
                  <c:v>41289</c:v>
                </c:pt>
                <c:pt idx="750">
                  <c:v>41288</c:v>
                </c:pt>
                <c:pt idx="751">
                  <c:v>41285</c:v>
                </c:pt>
                <c:pt idx="752">
                  <c:v>41284</c:v>
                </c:pt>
                <c:pt idx="753">
                  <c:v>41283</c:v>
                </c:pt>
                <c:pt idx="754">
                  <c:v>41282</c:v>
                </c:pt>
                <c:pt idx="755">
                  <c:v>41281</c:v>
                </c:pt>
                <c:pt idx="756">
                  <c:v>41278</c:v>
                </c:pt>
                <c:pt idx="757">
                  <c:v>41277</c:v>
                </c:pt>
                <c:pt idx="758">
                  <c:v>41276</c:v>
                </c:pt>
                <c:pt idx="759">
                  <c:v>41274</c:v>
                </c:pt>
                <c:pt idx="760">
                  <c:v>41271</c:v>
                </c:pt>
                <c:pt idx="761">
                  <c:v>41270</c:v>
                </c:pt>
                <c:pt idx="762">
                  <c:v>41269</c:v>
                </c:pt>
                <c:pt idx="763">
                  <c:v>41267</c:v>
                </c:pt>
                <c:pt idx="764">
                  <c:v>41264</c:v>
                </c:pt>
                <c:pt idx="765">
                  <c:v>41263</c:v>
                </c:pt>
                <c:pt idx="766">
                  <c:v>41262</c:v>
                </c:pt>
                <c:pt idx="767">
                  <c:v>41261</c:v>
                </c:pt>
                <c:pt idx="768">
                  <c:v>41260</c:v>
                </c:pt>
                <c:pt idx="769">
                  <c:v>41257</c:v>
                </c:pt>
                <c:pt idx="770">
                  <c:v>41256</c:v>
                </c:pt>
                <c:pt idx="771">
                  <c:v>41255</c:v>
                </c:pt>
                <c:pt idx="772">
                  <c:v>41254</c:v>
                </c:pt>
                <c:pt idx="773">
                  <c:v>41253</c:v>
                </c:pt>
                <c:pt idx="774">
                  <c:v>41250</c:v>
                </c:pt>
                <c:pt idx="775">
                  <c:v>41249</c:v>
                </c:pt>
                <c:pt idx="776">
                  <c:v>41248</c:v>
                </c:pt>
                <c:pt idx="777">
                  <c:v>41247</c:v>
                </c:pt>
                <c:pt idx="778">
                  <c:v>41246</c:v>
                </c:pt>
                <c:pt idx="779">
                  <c:v>41243</c:v>
                </c:pt>
                <c:pt idx="780">
                  <c:v>41242</c:v>
                </c:pt>
                <c:pt idx="781">
                  <c:v>41241</c:v>
                </c:pt>
                <c:pt idx="782">
                  <c:v>41240</c:v>
                </c:pt>
                <c:pt idx="783">
                  <c:v>41239</c:v>
                </c:pt>
                <c:pt idx="784">
                  <c:v>41236</c:v>
                </c:pt>
                <c:pt idx="785">
                  <c:v>41234</c:v>
                </c:pt>
                <c:pt idx="786">
                  <c:v>41233</c:v>
                </c:pt>
                <c:pt idx="787">
                  <c:v>41232</c:v>
                </c:pt>
                <c:pt idx="788">
                  <c:v>41229</c:v>
                </c:pt>
                <c:pt idx="789">
                  <c:v>41228</c:v>
                </c:pt>
                <c:pt idx="790">
                  <c:v>41227</c:v>
                </c:pt>
                <c:pt idx="791">
                  <c:v>41226</c:v>
                </c:pt>
                <c:pt idx="792">
                  <c:v>41225</c:v>
                </c:pt>
                <c:pt idx="793">
                  <c:v>41222</c:v>
                </c:pt>
                <c:pt idx="794">
                  <c:v>41221</c:v>
                </c:pt>
                <c:pt idx="795">
                  <c:v>41220</c:v>
                </c:pt>
                <c:pt idx="796">
                  <c:v>41219</c:v>
                </c:pt>
                <c:pt idx="797">
                  <c:v>41218</c:v>
                </c:pt>
                <c:pt idx="798">
                  <c:v>41215</c:v>
                </c:pt>
                <c:pt idx="799">
                  <c:v>41214</c:v>
                </c:pt>
                <c:pt idx="800">
                  <c:v>41213</c:v>
                </c:pt>
                <c:pt idx="801">
                  <c:v>41208</c:v>
                </c:pt>
                <c:pt idx="802">
                  <c:v>41207</c:v>
                </c:pt>
                <c:pt idx="803">
                  <c:v>41206</c:v>
                </c:pt>
                <c:pt idx="804">
                  <c:v>41205</c:v>
                </c:pt>
                <c:pt idx="805">
                  <c:v>41204</c:v>
                </c:pt>
                <c:pt idx="806">
                  <c:v>41201</c:v>
                </c:pt>
                <c:pt idx="807">
                  <c:v>41200</c:v>
                </c:pt>
                <c:pt idx="808">
                  <c:v>41199</c:v>
                </c:pt>
                <c:pt idx="809">
                  <c:v>41198</c:v>
                </c:pt>
                <c:pt idx="810">
                  <c:v>41197</c:v>
                </c:pt>
                <c:pt idx="811">
                  <c:v>41194</c:v>
                </c:pt>
                <c:pt idx="812">
                  <c:v>41193</c:v>
                </c:pt>
                <c:pt idx="813">
                  <c:v>41192</c:v>
                </c:pt>
                <c:pt idx="814">
                  <c:v>41191</c:v>
                </c:pt>
                <c:pt idx="815">
                  <c:v>41190</c:v>
                </c:pt>
                <c:pt idx="816">
                  <c:v>41187</c:v>
                </c:pt>
                <c:pt idx="817">
                  <c:v>41186</c:v>
                </c:pt>
                <c:pt idx="818">
                  <c:v>41185</c:v>
                </c:pt>
                <c:pt idx="819">
                  <c:v>41184</c:v>
                </c:pt>
                <c:pt idx="820">
                  <c:v>41183</c:v>
                </c:pt>
                <c:pt idx="821">
                  <c:v>41180</c:v>
                </c:pt>
                <c:pt idx="822">
                  <c:v>41179</c:v>
                </c:pt>
                <c:pt idx="823">
                  <c:v>41178</c:v>
                </c:pt>
                <c:pt idx="824">
                  <c:v>41177</c:v>
                </c:pt>
                <c:pt idx="825">
                  <c:v>41176</c:v>
                </c:pt>
                <c:pt idx="826">
                  <c:v>41173</c:v>
                </c:pt>
                <c:pt idx="827">
                  <c:v>41172</c:v>
                </c:pt>
                <c:pt idx="828">
                  <c:v>41171</c:v>
                </c:pt>
                <c:pt idx="829">
                  <c:v>41170</c:v>
                </c:pt>
                <c:pt idx="830">
                  <c:v>41169</c:v>
                </c:pt>
                <c:pt idx="831">
                  <c:v>41166</c:v>
                </c:pt>
                <c:pt idx="832">
                  <c:v>41165</c:v>
                </c:pt>
                <c:pt idx="833">
                  <c:v>41164</c:v>
                </c:pt>
                <c:pt idx="834">
                  <c:v>41163</c:v>
                </c:pt>
                <c:pt idx="835">
                  <c:v>41162</c:v>
                </c:pt>
                <c:pt idx="836">
                  <c:v>41159</c:v>
                </c:pt>
                <c:pt idx="837">
                  <c:v>41158</c:v>
                </c:pt>
                <c:pt idx="838">
                  <c:v>41157</c:v>
                </c:pt>
                <c:pt idx="839">
                  <c:v>41156</c:v>
                </c:pt>
                <c:pt idx="840">
                  <c:v>41152</c:v>
                </c:pt>
                <c:pt idx="841">
                  <c:v>41151</c:v>
                </c:pt>
                <c:pt idx="842">
                  <c:v>41150</c:v>
                </c:pt>
                <c:pt idx="843">
                  <c:v>41149</c:v>
                </c:pt>
                <c:pt idx="844">
                  <c:v>41148</c:v>
                </c:pt>
                <c:pt idx="845">
                  <c:v>41145</c:v>
                </c:pt>
                <c:pt idx="846">
                  <c:v>41144</c:v>
                </c:pt>
                <c:pt idx="847">
                  <c:v>41143</c:v>
                </c:pt>
                <c:pt idx="848">
                  <c:v>41142</c:v>
                </c:pt>
                <c:pt idx="849">
                  <c:v>41141</c:v>
                </c:pt>
                <c:pt idx="850">
                  <c:v>41138</c:v>
                </c:pt>
                <c:pt idx="851">
                  <c:v>41137</c:v>
                </c:pt>
                <c:pt idx="852">
                  <c:v>41136</c:v>
                </c:pt>
                <c:pt idx="853">
                  <c:v>41135</c:v>
                </c:pt>
                <c:pt idx="854">
                  <c:v>41134</c:v>
                </c:pt>
                <c:pt idx="855">
                  <c:v>41131</c:v>
                </c:pt>
                <c:pt idx="856">
                  <c:v>41130</c:v>
                </c:pt>
                <c:pt idx="857">
                  <c:v>41129</c:v>
                </c:pt>
                <c:pt idx="858">
                  <c:v>41128</c:v>
                </c:pt>
                <c:pt idx="859">
                  <c:v>41127</c:v>
                </c:pt>
                <c:pt idx="860">
                  <c:v>41124</c:v>
                </c:pt>
                <c:pt idx="861">
                  <c:v>41123</c:v>
                </c:pt>
                <c:pt idx="862">
                  <c:v>41122</c:v>
                </c:pt>
                <c:pt idx="863">
                  <c:v>41121</c:v>
                </c:pt>
                <c:pt idx="864">
                  <c:v>41120</c:v>
                </c:pt>
                <c:pt idx="865">
                  <c:v>41117</c:v>
                </c:pt>
                <c:pt idx="866">
                  <c:v>41116</c:v>
                </c:pt>
                <c:pt idx="867">
                  <c:v>41115</c:v>
                </c:pt>
                <c:pt idx="868">
                  <c:v>41114</c:v>
                </c:pt>
                <c:pt idx="869">
                  <c:v>41113</c:v>
                </c:pt>
                <c:pt idx="870">
                  <c:v>41110</c:v>
                </c:pt>
                <c:pt idx="871">
                  <c:v>41109</c:v>
                </c:pt>
                <c:pt idx="872">
                  <c:v>41108</c:v>
                </c:pt>
                <c:pt idx="873">
                  <c:v>41107</c:v>
                </c:pt>
                <c:pt idx="874">
                  <c:v>41106</c:v>
                </c:pt>
                <c:pt idx="875">
                  <c:v>41103</c:v>
                </c:pt>
                <c:pt idx="876">
                  <c:v>41102</c:v>
                </c:pt>
                <c:pt idx="877">
                  <c:v>41101</c:v>
                </c:pt>
                <c:pt idx="878">
                  <c:v>41100</c:v>
                </c:pt>
                <c:pt idx="879">
                  <c:v>41099</c:v>
                </c:pt>
                <c:pt idx="880">
                  <c:v>41096</c:v>
                </c:pt>
                <c:pt idx="881">
                  <c:v>41095</c:v>
                </c:pt>
                <c:pt idx="882">
                  <c:v>41093</c:v>
                </c:pt>
                <c:pt idx="883">
                  <c:v>41092</c:v>
                </c:pt>
                <c:pt idx="884">
                  <c:v>41089</c:v>
                </c:pt>
                <c:pt idx="885">
                  <c:v>41088</c:v>
                </c:pt>
                <c:pt idx="886">
                  <c:v>41087</c:v>
                </c:pt>
                <c:pt idx="887">
                  <c:v>41086</c:v>
                </c:pt>
                <c:pt idx="888">
                  <c:v>41085</c:v>
                </c:pt>
                <c:pt idx="889">
                  <c:v>41082</c:v>
                </c:pt>
                <c:pt idx="890">
                  <c:v>41081</c:v>
                </c:pt>
                <c:pt idx="891">
                  <c:v>41080</c:v>
                </c:pt>
                <c:pt idx="892">
                  <c:v>41079</c:v>
                </c:pt>
                <c:pt idx="893">
                  <c:v>41078</c:v>
                </c:pt>
                <c:pt idx="894">
                  <c:v>41075</c:v>
                </c:pt>
                <c:pt idx="895">
                  <c:v>41074</c:v>
                </c:pt>
                <c:pt idx="896">
                  <c:v>41073</c:v>
                </c:pt>
                <c:pt idx="897">
                  <c:v>41072</c:v>
                </c:pt>
                <c:pt idx="898">
                  <c:v>41071</c:v>
                </c:pt>
                <c:pt idx="899">
                  <c:v>41068</c:v>
                </c:pt>
                <c:pt idx="900">
                  <c:v>41067</c:v>
                </c:pt>
                <c:pt idx="901">
                  <c:v>41066</c:v>
                </c:pt>
                <c:pt idx="902">
                  <c:v>41065</c:v>
                </c:pt>
                <c:pt idx="903">
                  <c:v>41064</c:v>
                </c:pt>
                <c:pt idx="904">
                  <c:v>41061</c:v>
                </c:pt>
                <c:pt idx="905">
                  <c:v>41060</c:v>
                </c:pt>
                <c:pt idx="906">
                  <c:v>41059</c:v>
                </c:pt>
                <c:pt idx="907">
                  <c:v>41058</c:v>
                </c:pt>
                <c:pt idx="908">
                  <c:v>41054</c:v>
                </c:pt>
                <c:pt idx="909">
                  <c:v>41053</c:v>
                </c:pt>
                <c:pt idx="910">
                  <c:v>41052</c:v>
                </c:pt>
                <c:pt idx="911">
                  <c:v>41051</c:v>
                </c:pt>
                <c:pt idx="912">
                  <c:v>41050</c:v>
                </c:pt>
                <c:pt idx="913">
                  <c:v>41047</c:v>
                </c:pt>
                <c:pt idx="914">
                  <c:v>41046</c:v>
                </c:pt>
                <c:pt idx="915">
                  <c:v>41045</c:v>
                </c:pt>
                <c:pt idx="916">
                  <c:v>41044</c:v>
                </c:pt>
                <c:pt idx="917">
                  <c:v>41043</c:v>
                </c:pt>
                <c:pt idx="918">
                  <c:v>41040</c:v>
                </c:pt>
                <c:pt idx="919">
                  <c:v>41039</c:v>
                </c:pt>
                <c:pt idx="920">
                  <c:v>41038</c:v>
                </c:pt>
                <c:pt idx="921">
                  <c:v>41037</c:v>
                </c:pt>
                <c:pt idx="922">
                  <c:v>41036</c:v>
                </c:pt>
                <c:pt idx="923">
                  <c:v>41033</c:v>
                </c:pt>
                <c:pt idx="924">
                  <c:v>41032</c:v>
                </c:pt>
                <c:pt idx="925">
                  <c:v>41031</c:v>
                </c:pt>
                <c:pt idx="926">
                  <c:v>41030</c:v>
                </c:pt>
                <c:pt idx="927">
                  <c:v>41029</c:v>
                </c:pt>
                <c:pt idx="928">
                  <c:v>41026</c:v>
                </c:pt>
                <c:pt idx="929">
                  <c:v>41025</c:v>
                </c:pt>
                <c:pt idx="930">
                  <c:v>41024</c:v>
                </c:pt>
                <c:pt idx="931">
                  <c:v>41023</c:v>
                </c:pt>
                <c:pt idx="932">
                  <c:v>41022</c:v>
                </c:pt>
                <c:pt idx="933">
                  <c:v>41019</c:v>
                </c:pt>
                <c:pt idx="934">
                  <c:v>41018</c:v>
                </c:pt>
                <c:pt idx="935">
                  <c:v>41017</c:v>
                </c:pt>
                <c:pt idx="936">
                  <c:v>41016</c:v>
                </c:pt>
                <c:pt idx="937">
                  <c:v>41015</c:v>
                </c:pt>
                <c:pt idx="938">
                  <c:v>41012</c:v>
                </c:pt>
                <c:pt idx="939">
                  <c:v>41011</c:v>
                </c:pt>
                <c:pt idx="940">
                  <c:v>41010</c:v>
                </c:pt>
                <c:pt idx="941">
                  <c:v>41009</c:v>
                </c:pt>
                <c:pt idx="942">
                  <c:v>41008</c:v>
                </c:pt>
                <c:pt idx="943">
                  <c:v>41004</c:v>
                </c:pt>
                <c:pt idx="944">
                  <c:v>41003</c:v>
                </c:pt>
                <c:pt idx="945">
                  <c:v>41002</c:v>
                </c:pt>
                <c:pt idx="946">
                  <c:v>41001</c:v>
                </c:pt>
                <c:pt idx="947">
                  <c:v>40998</c:v>
                </c:pt>
                <c:pt idx="948">
                  <c:v>40997</c:v>
                </c:pt>
                <c:pt idx="949">
                  <c:v>40996</c:v>
                </c:pt>
                <c:pt idx="950">
                  <c:v>40995</c:v>
                </c:pt>
                <c:pt idx="951">
                  <c:v>40994</c:v>
                </c:pt>
                <c:pt idx="952">
                  <c:v>40991</c:v>
                </c:pt>
                <c:pt idx="953">
                  <c:v>40990</c:v>
                </c:pt>
                <c:pt idx="954">
                  <c:v>40989</c:v>
                </c:pt>
                <c:pt idx="955">
                  <c:v>40988</c:v>
                </c:pt>
                <c:pt idx="956">
                  <c:v>40987</c:v>
                </c:pt>
                <c:pt idx="957">
                  <c:v>40984</c:v>
                </c:pt>
                <c:pt idx="958">
                  <c:v>40983</c:v>
                </c:pt>
                <c:pt idx="959">
                  <c:v>40982</c:v>
                </c:pt>
                <c:pt idx="960">
                  <c:v>40981</c:v>
                </c:pt>
                <c:pt idx="961">
                  <c:v>40980</c:v>
                </c:pt>
                <c:pt idx="962">
                  <c:v>40977</c:v>
                </c:pt>
                <c:pt idx="963">
                  <c:v>40976</c:v>
                </c:pt>
                <c:pt idx="964">
                  <c:v>40975</c:v>
                </c:pt>
                <c:pt idx="965">
                  <c:v>40974</c:v>
                </c:pt>
                <c:pt idx="966">
                  <c:v>40973</c:v>
                </c:pt>
                <c:pt idx="967">
                  <c:v>40970</c:v>
                </c:pt>
                <c:pt idx="968">
                  <c:v>40969</c:v>
                </c:pt>
                <c:pt idx="969">
                  <c:v>40968</c:v>
                </c:pt>
                <c:pt idx="970">
                  <c:v>40967</c:v>
                </c:pt>
                <c:pt idx="971">
                  <c:v>40966</c:v>
                </c:pt>
                <c:pt idx="972">
                  <c:v>40963</c:v>
                </c:pt>
                <c:pt idx="973">
                  <c:v>40962</c:v>
                </c:pt>
                <c:pt idx="974">
                  <c:v>40961</c:v>
                </c:pt>
                <c:pt idx="975">
                  <c:v>40960</c:v>
                </c:pt>
                <c:pt idx="976">
                  <c:v>40956</c:v>
                </c:pt>
                <c:pt idx="977">
                  <c:v>40955</c:v>
                </c:pt>
                <c:pt idx="978">
                  <c:v>40954</c:v>
                </c:pt>
                <c:pt idx="979">
                  <c:v>40953</c:v>
                </c:pt>
                <c:pt idx="980">
                  <c:v>40952</c:v>
                </c:pt>
                <c:pt idx="981">
                  <c:v>40949</c:v>
                </c:pt>
                <c:pt idx="982">
                  <c:v>40948</c:v>
                </c:pt>
                <c:pt idx="983">
                  <c:v>40947</c:v>
                </c:pt>
                <c:pt idx="984">
                  <c:v>40946</c:v>
                </c:pt>
                <c:pt idx="985">
                  <c:v>40945</c:v>
                </c:pt>
                <c:pt idx="986">
                  <c:v>40942</c:v>
                </c:pt>
                <c:pt idx="987">
                  <c:v>40941</c:v>
                </c:pt>
                <c:pt idx="988">
                  <c:v>40940</c:v>
                </c:pt>
                <c:pt idx="989">
                  <c:v>40939</c:v>
                </c:pt>
                <c:pt idx="990">
                  <c:v>40938</c:v>
                </c:pt>
                <c:pt idx="991">
                  <c:v>40935</c:v>
                </c:pt>
                <c:pt idx="992">
                  <c:v>40934</c:v>
                </c:pt>
                <c:pt idx="993">
                  <c:v>40933</c:v>
                </c:pt>
                <c:pt idx="994">
                  <c:v>40932</c:v>
                </c:pt>
                <c:pt idx="995">
                  <c:v>40931</c:v>
                </c:pt>
                <c:pt idx="996">
                  <c:v>40928</c:v>
                </c:pt>
                <c:pt idx="997">
                  <c:v>40927</c:v>
                </c:pt>
                <c:pt idx="998">
                  <c:v>40926</c:v>
                </c:pt>
                <c:pt idx="999">
                  <c:v>40925</c:v>
                </c:pt>
                <c:pt idx="1000">
                  <c:v>40921</c:v>
                </c:pt>
                <c:pt idx="1001">
                  <c:v>40920</c:v>
                </c:pt>
                <c:pt idx="1002">
                  <c:v>40919</c:v>
                </c:pt>
                <c:pt idx="1003">
                  <c:v>40918</c:v>
                </c:pt>
                <c:pt idx="1004">
                  <c:v>40917</c:v>
                </c:pt>
                <c:pt idx="1005">
                  <c:v>40914</c:v>
                </c:pt>
                <c:pt idx="1006">
                  <c:v>40913</c:v>
                </c:pt>
                <c:pt idx="1007">
                  <c:v>40912</c:v>
                </c:pt>
                <c:pt idx="1008">
                  <c:v>40911</c:v>
                </c:pt>
                <c:pt idx="1009">
                  <c:v>40907</c:v>
                </c:pt>
                <c:pt idx="1010">
                  <c:v>40906</c:v>
                </c:pt>
                <c:pt idx="1011">
                  <c:v>40905</c:v>
                </c:pt>
                <c:pt idx="1012">
                  <c:v>40904</c:v>
                </c:pt>
                <c:pt idx="1013">
                  <c:v>40900</c:v>
                </c:pt>
                <c:pt idx="1014">
                  <c:v>40899</c:v>
                </c:pt>
                <c:pt idx="1015">
                  <c:v>40898</c:v>
                </c:pt>
                <c:pt idx="1016">
                  <c:v>40897</c:v>
                </c:pt>
                <c:pt idx="1017">
                  <c:v>40896</c:v>
                </c:pt>
                <c:pt idx="1018">
                  <c:v>40893</c:v>
                </c:pt>
                <c:pt idx="1019">
                  <c:v>40892</c:v>
                </c:pt>
                <c:pt idx="1020">
                  <c:v>40891</c:v>
                </c:pt>
                <c:pt idx="1021">
                  <c:v>40890</c:v>
                </c:pt>
                <c:pt idx="1022">
                  <c:v>40889</c:v>
                </c:pt>
                <c:pt idx="1023">
                  <c:v>40886</c:v>
                </c:pt>
                <c:pt idx="1024">
                  <c:v>40885</c:v>
                </c:pt>
                <c:pt idx="1025">
                  <c:v>40884</c:v>
                </c:pt>
                <c:pt idx="1026">
                  <c:v>40883</c:v>
                </c:pt>
                <c:pt idx="1027">
                  <c:v>40882</c:v>
                </c:pt>
                <c:pt idx="1028">
                  <c:v>40879</c:v>
                </c:pt>
                <c:pt idx="1029">
                  <c:v>40878</c:v>
                </c:pt>
                <c:pt idx="1030">
                  <c:v>40877</c:v>
                </c:pt>
                <c:pt idx="1031">
                  <c:v>40876</c:v>
                </c:pt>
                <c:pt idx="1032">
                  <c:v>40875</c:v>
                </c:pt>
                <c:pt idx="1033">
                  <c:v>40872</c:v>
                </c:pt>
                <c:pt idx="1034">
                  <c:v>40870</c:v>
                </c:pt>
                <c:pt idx="1035">
                  <c:v>40869</c:v>
                </c:pt>
                <c:pt idx="1036">
                  <c:v>40868</c:v>
                </c:pt>
                <c:pt idx="1037">
                  <c:v>40865</c:v>
                </c:pt>
                <c:pt idx="1038">
                  <c:v>40864</c:v>
                </c:pt>
                <c:pt idx="1039">
                  <c:v>40863</c:v>
                </c:pt>
                <c:pt idx="1040">
                  <c:v>40862</c:v>
                </c:pt>
                <c:pt idx="1041">
                  <c:v>40861</c:v>
                </c:pt>
                <c:pt idx="1042">
                  <c:v>40858</c:v>
                </c:pt>
                <c:pt idx="1043">
                  <c:v>40857</c:v>
                </c:pt>
                <c:pt idx="1044">
                  <c:v>40856</c:v>
                </c:pt>
                <c:pt idx="1045">
                  <c:v>40855</c:v>
                </c:pt>
                <c:pt idx="1046">
                  <c:v>40854</c:v>
                </c:pt>
                <c:pt idx="1047">
                  <c:v>40851</c:v>
                </c:pt>
                <c:pt idx="1048">
                  <c:v>40850</c:v>
                </c:pt>
                <c:pt idx="1049">
                  <c:v>40849</c:v>
                </c:pt>
                <c:pt idx="1050">
                  <c:v>40848</c:v>
                </c:pt>
                <c:pt idx="1051">
                  <c:v>40847</c:v>
                </c:pt>
                <c:pt idx="1052">
                  <c:v>40844</c:v>
                </c:pt>
                <c:pt idx="1053">
                  <c:v>40843</c:v>
                </c:pt>
                <c:pt idx="1054">
                  <c:v>40842</c:v>
                </c:pt>
                <c:pt idx="1055">
                  <c:v>40841</c:v>
                </c:pt>
                <c:pt idx="1056">
                  <c:v>40840</c:v>
                </c:pt>
                <c:pt idx="1057">
                  <c:v>40837</c:v>
                </c:pt>
                <c:pt idx="1058">
                  <c:v>40836</c:v>
                </c:pt>
                <c:pt idx="1059">
                  <c:v>40835</c:v>
                </c:pt>
                <c:pt idx="1060">
                  <c:v>40834</c:v>
                </c:pt>
                <c:pt idx="1061">
                  <c:v>40833</c:v>
                </c:pt>
                <c:pt idx="1062">
                  <c:v>40830</c:v>
                </c:pt>
                <c:pt idx="1063">
                  <c:v>40829</c:v>
                </c:pt>
                <c:pt idx="1064">
                  <c:v>40828</c:v>
                </c:pt>
                <c:pt idx="1065">
                  <c:v>40827</c:v>
                </c:pt>
                <c:pt idx="1066">
                  <c:v>40826</c:v>
                </c:pt>
                <c:pt idx="1067">
                  <c:v>40823</c:v>
                </c:pt>
                <c:pt idx="1068">
                  <c:v>40822</c:v>
                </c:pt>
                <c:pt idx="1069">
                  <c:v>40821</c:v>
                </c:pt>
                <c:pt idx="1070">
                  <c:v>40820</c:v>
                </c:pt>
                <c:pt idx="1071">
                  <c:v>40819</c:v>
                </c:pt>
                <c:pt idx="1072">
                  <c:v>40816</c:v>
                </c:pt>
                <c:pt idx="1073">
                  <c:v>40815</c:v>
                </c:pt>
                <c:pt idx="1074">
                  <c:v>40814</c:v>
                </c:pt>
                <c:pt idx="1075">
                  <c:v>40813</c:v>
                </c:pt>
                <c:pt idx="1076">
                  <c:v>40812</c:v>
                </c:pt>
                <c:pt idx="1077">
                  <c:v>40809</c:v>
                </c:pt>
                <c:pt idx="1078">
                  <c:v>40808</c:v>
                </c:pt>
                <c:pt idx="1079">
                  <c:v>40807</c:v>
                </c:pt>
                <c:pt idx="1080">
                  <c:v>40806</c:v>
                </c:pt>
                <c:pt idx="1081">
                  <c:v>40805</c:v>
                </c:pt>
                <c:pt idx="1082">
                  <c:v>40802</c:v>
                </c:pt>
                <c:pt idx="1083">
                  <c:v>40801</c:v>
                </c:pt>
                <c:pt idx="1084">
                  <c:v>40800</c:v>
                </c:pt>
                <c:pt idx="1085">
                  <c:v>40799</c:v>
                </c:pt>
                <c:pt idx="1086">
                  <c:v>40798</c:v>
                </c:pt>
                <c:pt idx="1087">
                  <c:v>40795</c:v>
                </c:pt>
                <c:pt idx="1088">
                  <c:v>40794</c:v>
                </c:pt>
                <c:pt idx="1089">
                  <c:v>40793</c:v>
                </c:pt>
                <c:pt idx="1090">
                  <c:v>40792</c:v>
                </c:pt>
                <c:pt idx="1091">
                  <c:v>40788</c:v>
                </c:pt>
                <c:pt idx="1092">
                  <c:v>40787</c:v>
                </c:pt>
                <c:pt idx="1093">
                  <c:v>40786</c:v>
                </c:pt>
                <c:pt idx="1094">
                  <c:v>40785</c:v>
                </c:pt>
                <c:pt idx="1095">
                  <c:v>40784</c:v>
                </c:pt>
                <c:pt idx="1096">
                  <c:v>40781</c:v>
                </c:pt>
                <c:pt idx="1097">
                  <c:v>40780</c:v>
                </c:pt>
                <c:pt idx="1098">
                  <c:v>40779</c:v>
                </c:pt>
                <c:pt idx="1099">
                  <c:v>40778</c:v>
                </c:pt>
                <c:pt idx="1100">
                  <c:v>40777</c:v>
                </c:pt>
                <c:pt idx="1101">
                  <c:v>40774</c:v>
                </c:pt>
                <c:pt idx="1102">
                  <c:v>40773</c:v>
                </c:pt>
                <c:pt idx="1103">
                  <c:v>40772</c:v>
                </c:pt>
                <c:pt idx="1104">
                  <c:v>40771</c:v>
                </c:pt>
                <c:pt idx="1105">
                  <c:v>40770</c:v>
                </c:pt>
                <c:pt idx="1106">
                  <c:v>40767</c:v>
                </c:pt>
                <c:pt idx="1107">
                  <c:v>40766</c:v>
                </c:pt>
                <c:pt idx="1108">
                  <c:v>40765</c:v>
                </c:pt>
                <c:pt idx="1109">
                  <c:v>40764</c:v>
                </c:pt>
                <c:pt idx="1110">
                  <c:v>40763</c:v>
                </c:pt>
                <c:pt idx="1111">
                  <c:v>40760</c:v>
                </c:pt>
                <c:pt idx="1112">
                  <c:v>40759</c:v>
                </c:pt>
                <c:pt idx="1113">
                  <c:v>40758</c:v>
                </c:pt>
                <c:pt idx="1114">
                  <c:v>40757</c:v>
                </c:pt>
                <c:pt idx="1115">
                  <c:v>40756</c:v>
                </c:pt>
                <c:pt idx="1116">
                  <c:v>40753</c:v>
                </c:pt>
                <c:pt idx="1117">
                  <c:v>40752</c:v>
                </c:pt>
                <c:pt idx="1118">
                  <c:v>40751</c:v>
                </c:pt>
                <c:pt idx="1119">
                  <c:v>40750</c:v>
                </c:pt>
                <c:pt idx="1120">
                  <c:v>40749</c:v>
                </c:pt>
                <c:pt idx="1121">
                  <c:v>40746</c:v>
                </c:pt>
                <c:pt idx="1122">
                  <c:v>40745</c:v>
                </c:pt>
                <c:pt idx="1123">
                  <c:v>40744</c:v>
                </c:pt>
                <c:pt idx="1124">
                  <c:v>40743</c:v>
                </c:pt>
                <c:pt idx="1125">
                  <c:v>40742</c:v>
                </c:pt>
                <c:pt idx="1126">
                  <c:v>40739</c:v>
                </c:pt>
                <c:pt idx="1127">
                  <c:v>40738</c:v>
                </c:pt>
                <c:pt idx="1128">
                  <c:v>40737</c:v>
                </c:pt>
                <c:pt idx="1129">
                  <c:v>40736</c:v>
                </c:pt>
                <c:pt idx="1130">
                  <c:v>40735</c:v>
                </c:pt>
                <c:pt idx="1131">
                  <c:v>40732</c:v>
                </c:pt>
                <c:pt idx="1132">
                  <c:v>40731</c:v>
                </c:pt>
                <c:pt idx="1133">
                  <c:v>40730</c:v>
                </c:pt>
                <c:pt idx="1134">
                  <c:v>40729</c:v>
                </c:pt>
                <c:pt idx="1135">
                  <c:v>40725</c:v>
                </c:pt>
                <c:pt idx="1136">
                  <c:v>40724</c:v>
                </c:pt>
                <c:pt idx="1137">
                  <c:v>40723</c:v>
                </c:pt>
                <c:pt idx="1138">
                  <c:v>40722</c:v>
                </c:pt>
                <c:pt idx="1139">
                  <c:v>40721</c:v>
                </c:pt>
                <c:pt idx="1140">
                  <c:v>40718</c:v>
                </c:pt>
                <c:pt idx="1141">
                  <c:v>40717</c:v>
                </c:pt>
                <c:pt idx="1142">
                  <c:v>40716</c:v>
                </c:pt>
                <c:pt idx="1143">
                  <c:v>40715</c:v>
                </c:pt>
                <c:pt idx="1144">
                  <c:v>40714</c:v>
                </c:pt>
                <c:pt idx="1145">
                  <c:v>40711</c:v>
                </c:pt>
                <c:pt idx="1146">
                  <c:v>40710</c:v>
                </c:pt>
                <c:pt idx="1147">
                  <c:v>40709</c:v>
                </c:pt>
                <c:pt idx="1148">
                  <c:v>40708</c:v>
                </c:pt>
                <c:pt idx="1149">
                  <c:v>40707</c:v>
                </c:pt>
                <c:pt idx="1150">
                  <c:v>40704</c:v>
                </c:pt>
                <c:pt idx="1151">
                  <c:v>40703</c:v>
                </c:pt>
                <c:pt idx="1152">
                  <c:v>40702</c:v>
                </c:pt>
                <c:pt idx="1153">
                  <c:v>40701</c:v>
                </c:pt>
                <c:pt idx="1154">
                  <c:v>40700</c:v>
                </c:pt>
                <c:pt idx="1155">
                  <c:v>40697</c:v>
                </c:pt>
                <c:pt idx="1156">
                  <c:v>40696</c:v>
                </c:pt>
                <c:pt idx="1157">
                  <c:v>40695</c:v>
                </c:pt>
                <c:pt idx="1158">
                  <c:v>40694</c:v>
                </c:pt>
                <c:pt idx="1159">
                  <c:v>40690</c:v>
                </c:pt>
                <c:pt idx="1160">
                  <c:v>40689</c:v>
                </c:pt>
                <c:pt idx="1161">
                  <c:v>40688</c:v>
                </c:pt>
                <c:pt idx="1162">
                  <c:v>40687</c:v>
                </c:pt>
                <c:pt idx="1163">
                  <c:v>40686</c:v>
                </c:pt>
                <c:pt idx="1164">
                  <c:v>40683</c:v>
                </c:pt>
                <c:pt idx="1165">
                  <c:v>40682</c:v>
                </c:pt>
                <c:pt idx="1166">
                  <c:v>40681</c:v>
                </c:pt>
                <c:pt idx="1167">
                  <c:v>40680</c:v>
                </c:pt>
                <c:pt idx="1168">
                  <c:v>40679</c:v>
                </c:pt>
                <c:pt idx="1169">
                  <c:v>40676</c:v>
                </c:pt>
                <c:pt idx="1170">
                  <c:v>40675</c:v>
                </c:pt>
                <c:pt idx="1171">
                  <c:v>40674</c:v>
                </c:pt>
                <c:pt idx="1172">
                  <c:v>40673</c:v>
                </c:pt>
                <c:pt idx="1173">
                  <c:v>40672</c:v>
                </c:pt>
                <c:pt idx="1174">
                  <c:v>40669</c:v>
                </c:pt>
                <c:pt idx="1175">
                  <c:v>40668</c:v>
                </c:pt>
                <c:pt idx="1176">
                  <c:v>40667</c:v>
                </c:pt>
                <c:pt idx="1177">
                  <c:v>40666</c:v>
                </c:pt>
                <c:pt idx="1178">
                  <c:v>40665</c:v>
                </c:pt>
                <c:pt idx="1179">
                  <c:v>40662</c:v>
                </c:pt>
                <c:pt idx="1180">
                  <c:v>40661</c:v>
                </c:pt>
                <c:pt idx="1181">
                  <c:v>40660</c:v>
                </c:pt>
                <c:pt idx="1182">
                  <c:v>40659</c:v>
                </c:pt>
                <c:pt idx="1183">
                  <c:v>40658</c:v>
                </c:pt>
                <c:pt idx="1184">
                  <c:v>40654</c:v>
                </c:pt>
                <c:pt idx="1185">
                  <c:v>40653</c:v>
                </c:pt>
                <c:pt idx="1186">
                  <c:v>40652</c:v>
                </c:pt>
                <c:pt idx="1187">
                  <c:v>40651</c:v>
                </c:pt>
                <c:pt idx="1188">
                  <c:v>40648</c:v>
                </c:pt>
                <c:pt idx="1189">
                  <c:v>40647</c:v>
                </c:pt>
                <c:pt idx="1190">
                  <c:v>40646</c:v>
                </c:pt>
                <c:pt idx="1191">
                  <c:v>40645</c:v>
                </c:pt>
                <c:pt idx="1192">
                  <c:v>40644</c:v>
                </c:pt>
                <c:pt idx="1193">
                  <c:v>40641</c:v>
                </c:pt>
                <c:pt idx="1194">
                  <c:v>40640</c:v>
                </c:pt>
                <c:pt idx="1195">
                  <c:v>40639</c:v>
                </c:pt>
                <c:pt idx="1196">
                  <c:v>40638</c:v>
                </c:pt>
                <c:pt idx="1197">
                  <c:v>40637</c:v>
                </c:pt>
                <c:pt idx="1198">
                  <c:v>40634</c:v>
                </c:pt>
                <c:pt idx="1199">
                  <c:v>40633</c:v>
                </c:pt>
                <c:pt idx="1200">
                  <c:v>40632</c:v>
                </c:pt>
                <c:pt idx="1201">
                  <c:v>40631</c:v>
                </c:pt>
                <c:pt idx="1202">
                  <c:v>40630</c:v>
                </c:pt>
                <c:pt idx="1203">
                  <c:v>40627</c:v>
                </c:pt>
                <c:pt idx="1204">
                  <c:v>40626</c:v>
                </c:pt>
                <c:pt idx="1205">
                  <c:v>40625</c:v>
                </c:pt>
                <c:pt idx="1206">
                  <c:v>40624</c:v>
                </c:pt>
                <c:pt idx="1207">
                  <c:v>40623</c:v>
                </c:pt>
                <c:pt idx="1208">
                  <c:v>40620</c:v>
                </c:pt>
                <c:pt idx="1209">
                  <c:v>40619</c:v>
                </c:pt>
                <c:pt idx="1210">
                  <c:v>40618</c:v>
                </c:pt>
                <c:pt idx="1211">
                  <c:v>40617</c:v>
                </c:pt>
                <c:pt idx="1212">
                  <c:v>40616</c:v>
                </c:pt>
                <c:pt idx="1213">
                  <c:v>40613</c:v>
                </c:pt>
                <c:pt idx="1214">
                  <c:v>40612</c:v>
                </c:pt>
                <c:pt idx="1215">
                  <c:v>40611</c:v>
                </c:pt>
                <c:pt idx="1216">
                  <c:v>40610</c:v>
                </c:pt>
                <c:pt idx="1217">
                  <c:v>40609</c:v>
                </c:pt>
                <c:pt idx="1218">
                  <c:v>40606</c:v>
                </c:pt>
                <c:pt idx="1219">
                  <c:v>40605</c:v>
                </c:pt>
                <c:pt idx="1220">
                  <c:v>40604</c:v>
                </c:pt>
                <c:pt idx="1221">
                  <c:v>40603</c:v>
                </c:pt>
                <c:pt idx="1222">
                  <c:v>40602</c:v>
                </c:pt>
                <c:pt idx="1223">
                  <c:v>40599</c:v>
                </c:pt>
                <c:pt idx="1224">
                  <c:v>40598</c:v>
                </c:pt>
                <c:pt idx="1225">
                  <c:v>40597</c:v>
                </c:pt>
                <c:pt idx="1226">
                  <c:v>40596</c:v>
                </c:pt>
                <c:pt idx="1227">
                  <c:v>40592</c:v>
                </c:pt>
                <c:pt idx="1228">
                  <c:v>40591</c:v>
                </c:pt>
                <c:pt idx="1229">
                  <c:v>40590</c:v>
                </c:pt>
                <c:pt idx="1230">
                  <c:v>40589</c:v>
                </c:pt>
                <c:pt idx="1231">
                  <c:v>40588</c:v>
                </c:pt>
                <c:pt idx="1232">
                  <c:v>40585</c:v>
                </c:pt>
                <c:pt idx="1233">
                  <c:v>40584</c:v>
                </c:pt>
                <c:pt idx="1234">
                  <c:v>40583</c:v>
                </c:pt>
                <c:pt idx="1235">
                  <c:v>40582</c:v>
                </c:pt>
                <c:pt idx="1236">
                  <c:v>40581</c:v>
                </c:pt>
                <c:pt idx="1237">
                  <c:v>40578</c:v>
                </c:pt>
                <c:pt idx="1238">
                  <c:v>40577</c:v>
                </c:pt>
                <c:pt idx="1239">
                  <c:v>40576</c:v>
                </c:pt>
                <c:pt idx="1240">
                  <c:v>40575</c:v>
                </c:pt>
                <c:pt idx="1241">
                  <c:v>40574</c:v>
                </c:pt>
                <c:pt idx="1242">
                  <c:v>40571</c:v>
                </c:pt>
                <c:pt idx="1243">
                  <c:v>40570</c:v>
                </c:pt>
                <c:pt idx="1244">
                  <c:v>40569</c:v>
                </c:pt>
                <c:pt idx="1245">
                  <c:v>40568</c:v>
                </c:pt>
                <c:pt idx="1246">
                  <c:v>40567</c:v>
                </c:pt>
                <c:pt idx="1247">
                  <c:v>40564</c:v>
                </c:pt>
                <c:pt idx="1248">
                  <c:v>40563</c:v>
                </c:pt>
                <c:pt idx="1249">
                  <c:v>40562</c:v>
                </c:pt>
                <c:pt idx="1250">
                  <c:v>40561</c:v>
                </c:pt>
                <c:pt idx="1251">
                  <c:v>40557</c:v>
                </c:pt>
                <c:pt idx="1252">
                  <c:v>40556</c:v>
                </c:pt>
                <c:pt idx="1253">
                  <c:v>40555</c:v>
                </c:pt>
                <c:pt idx="1254">
                  <c:v>40554</c:v>
                </c:pt>
                <c:pt idx="1255">
                  <c:v>40553</c:v>
                </c:pt>
                <c:pt idx="1256">
                  <c:v>40550</c:v>
                </c:pt>
                <c:pt idx="1257">
                  <c:v>40549</c:v>
                </c:pt>
                <c:pt idx="1258">
                  <c:v>40548</c:v>
                </c:pt>
                <c:pt idx="1259">
                  <c:v>40547</c:v>
                </c:pt>
                <c:pt idx="1260">
                  <c:v>40546</c:v>
                </c:pt>
                <c:pt idx="1261">
                  <c:v>40543</c:v>
                </c:pt>
                <c:pt idx="1262">
                  <c:v>40542</c:v>
                </c:pt>
                <c:pt idx="1263">
                  <c:v>40541</c:v>
                </c:pt>
                <c:pt idx="1264">
                  <c:v>40540</c:v>
                </c:pt>
                <c:pt idx="1265">
                  <c:v>40539</c:v>
                </c:pt>
                <c:pt idx="1266">
                  <c:v>40535</c:v>
                </c:pt>
                <c:pt idx="1267">
                  <c:v>40534</c:v>
                </c:pt>
                <c:pt idx="1268">
                  <c:v>40533</c:v>
                </c:pt>
                <c:pt idx="1269">
                  <c:v>40532</c:v>
                </c:pt>
                <c:pt idx="1270">
                  <c:v>40529</c:v>
                </c:pt>
                <c:pt idx="1271">
                  <c:v>40528</c:v>
                </c:pt>
                <c:pt idx="1272">
                  <c:v>40527</c:v>
                </c:pt>
                <c:pt idx="1273">
                  <c:v>40526</c:v>
                </c:pt>
                <c:pt idx="1274">
                  <c:v>40525</c:v>
                </c:pt>
                <c:pt idx="1275">
                  <c:v>40522</c:v>
                </c:pt>
                <c:pt idx="1276">
                  <c:v>40521</c:v>
                </c:pt>
                <c:pt idx="1277">
                  <c:v>40520</c:v>
                </c:pt>
                <c:pt idx="1278">
                  <c:v>40519</c:v>
                </c:pt>
                <c:pt idx="1279">
                  <c:v>40518</c:v>
                </c:pt>
                <c:pt idx="1280">
                  <c:v>40515</c:v>
                </c:pt>
                <c:pt idx="1281">
                  <c:v>40514</c:v>
                </c:pt>
                <c:pt idx="1282">
                  <c:v>40513</c:v>
                </c:pt>
                <c:pt idx="1283">
                  <c:v>40512</c:v>
                </c:pt>
                <c:pt idx="1284">
                  <c:v>40511</c:v>
                </c:pt>
                <c:pt idx="1285">
                  <c:v>40508</c:v>
                </c:pt>
                <c:pt idx="1286">
                  <c:v>40506</c:v>
                </c:pt>
                <c:pt idx="1287">
                  <c:v>40505</c:v>
                </c:pt>
                <c:pt idx="1288">
                  <c:v>40504</c:v>
                </c:pt>
                <c:pt idx="1289">
                  <c:v>40501</c:v>
                </c:pt>
                <c:pt idx="1290">
                  <c:v>40500</c:v>
                </c:pt>
                <c:pt idx="1291">
                  <c:v>40499</c:v>
                </c:pt>
                <c:pt idx="1292">
                  <c:v>40498</c:v>
                </c:pt>
                <c:pt idx="1293">
                  <c:v>40497</c:v>
                </c:pt>
                <c:pt idx="1294">
                  <c:v>40494</c:v>
                </c:pt>
                <c:pt idx="1295">
                  <c:v>40493</c:v>
                </c:pt>
                <c:pt idx="1296">
                  <c:v>40492</c:v>
                </c:pt>
                <c:pt idx="1297">
                  <c:v>40491</c:v>
                </c:pt>
                <c:pt idx="1298">
                  <c:v>40490</c:v>
                </c:pt>
                <c:pt idx="1299">
                  <c:v>40487</c:v>
                </c:pt>
                <c:pt idx="1300">
                  <c:v>40486</c:v>
                </c:pt>
                <c:pt idx="1301">
                  <c:v>40485</c:v>
                </c:pt>
                <c:pt idx="1302">
                  <c:v>40484</c:v>
                </c:pt>
                <c:pt idx="1303">
                  <c:v>40483</c:v>
                </c:pt>
                <c:pt idx="1304">
                  <c:v>40480</c:v>
                </c:pt>
                <c:pt idx="1305">
                  <c:v>40479</c:v>
                </c:pt>
                <c:pt idx="1306">
                  <c:v>40478</c:v>
                </c:pt>
                <c:pt idx="1307">
                  <c:v>40477</c:v>
                </c:pt>
                <c:pt idx="1308">
                  <c:v>40476</c:v>
                </c:pt>
                <c:pt idx="1309">
                  <c:v>40473</c:v>
                </c:pt>
                <c:pt idx="1310">
                  <c:v>40472</c:v>
                </c:pt>
                <c:pt idx="1311">
                  <c:v>40471</c:v>
                </c:pt>
                <c:pt idx="1312">
                  <c:v>40470</c:v>
                </c:pt>
                <c:pt idx="1313">
                  <c:v>40469</c:v>
                </c:pt>
                <c:pt idx="1314">
                  <c:v>40466</c:v>
                </c:pt>
                <c:pt idx="1315">
                  <c:v>40465</c:v>
                </c:pt>
                <c:pt idx="1316">
                  <c:v>40464</c:v>
                </c:pt>
                <c:pt idx="1317">
                  <c:v>40463</c:v>
                </c:pt>
                <c:pt idx="1318">
                  <c:v>40462</c:v>
                </c:pt>
                <c:pt idx="1319">
                  <c:v>40459</c:v>
                </c:pt>
                <c:pt idx="1320">
                  <c:v>40458</c:v>
                </c:pt>
                <c:pt idx="1321">
                  <c:v>40457</c:v>
                </c:pt>
                <c:pt idx="1322">
                  <c:v>40456</c:v>
                </c:pt>
                <c:pt idx="1323">
                  <c:v>40455</c:v>
                </c:pt>
                <c:pt idx="1324">
                  <c:v>40452</c:v>
                </c:pt>
                <c:pt idx="1325">
                  <c:v>40451</c:v>
                </c:pt>
                <c:pt idx="1326">
                  <c:v>40450</c:v>
                </c:pt>
                <c:pt idx="1327">
                  <c:v>40449</c:v>
                </c:pt>
                <c:pt idx="1328">
                  <c:v>40448</c:v>
                </c:pt>
                <c:pt idx="1329">
                  <c:v>40445</c:v>
                </c:pt>
                <c:pt idx="1330">
                  <c:v>40444</c:v>
                </c:pt>
                <c:pt idx="1331">
                  <c:v>40443</c:v>
                </c:pt>
                <c:pt idx="1332">
                  <c:v>40442</c:v>
                </c:pt>
                <c:pt idx="1333">
                  <c:v>40441</c:v>
                </c:pt>
                <c:pt idx="1334">
                  <c:v>40438</c:v>
                </c:pt>
                <c:pt idx="1335">
                  <c:v>40437</c:v>
                </c:pt>
                <c:pt idx="1336">
                  <c:v>40436</c:v>
                </c:pt>
                <c:pt idx="1337">
                  <c:v>40435</c:v>
                </c:pt>
                <c:pt idx="1338">
                  <c:v>40434</c:v>
                </c:pt>
                <c:pt idx="1339">
                  <c:v>40431</c:v>
                </c:pt>
                <c:pt idx="1340">
                  <c:v>40430</c:v>
                </c:pt>
                <c:pt idx="1341">
                  <c:v>40429</c:v>
                </c:pt>
                <c:pt idx="1342">
                  <c:v>40428</c:v>
                </c:pt>
                <c:pt idx="1343">
                  <c:v>40424</c:v>
                </c:pt>
                <c:pt idx="1344">
                  <c:v>40423</c:v>
                </c:pt>
                <c:pt idx="1345">
                  <c:v>40422</c:v>
                </c:pt>
                <c:pt idx="1346">
                  <c:v>40421</c:v>
                </c:pt>
                <c:pt idx="1347">
                  <c:v>40420</c:v>
                </c:pt>
                <c:pt idx="1348">
                  <c:v>40417</c:v>
                </c:pt>
                <c:pt idx="1349">
                  <c:v>40416</c:v>
                </c:pt>
                <c:pt idx="1350">
                  <c:v>40415</c:v>
                </c:pt>
                <c:pt idx="1351">
                  <c:v>40414</c:v>
                </c:pt>
                <c:pt idx="1352">
                  <c:v>40413</c:v>
                </c:pt>
                <c:pt idx="1353">
                  <c:v>40410</c:v>
                </c:pt>
                <c:pt idx="1354">
                  <c:v>40409</c:v>
                </c:pt>
                <c:pt idx="1355">
                  <c:v>40408</c:v>
                </c:pt>
                <c:pt idx="1356">
                  <c:v>40407</c:v>
                </c:pt>
                <c:pt idx="1357">
                  <c:v>40406</c:v>
                </c:pt>
                <c:pt idx="1358">
                  <c:v>40403</c:v>
                </c:pt>
                <c:pt idx="1359">
                  <c:v>40402</c:v>
                </c:pt>
                <c:pt idx="1360">
                  <c:v>40401</c:v>
                </c:pt>
                <c:pt idx="1361">
                  <c:v>40400</c:v>
                </c:pt>
                <c:pt idx="1362">
                  <c:v>40399</c:v>
                </c:pt>
                <c:pt idx="1363">
                  <c:v>40396</c:v>
                </c:pt>
                <c:pt idx="1364">
                  <c:v>40395</c:v>
                </c:pt>
                <c:pt idx="1365">
                  <c:v>40394</c:v>
                </c:pt>
                <c:pt idx="1366">
                  <c:v>40393</c:v>
                </c:pt>
                <c:pt idx="1367">
                  <c:v>40392</c:v>
                </c:pt>
                <c:pt idx="1368">
                  <c:v>40389</c:v>
                </c:pt>
                <c:pt idx="1369">
                  <c:v>40388</c:v>
                </c:pt>
                <c:pt idx="1370">
                  <c:v>40387</c:v>
                </c:pt>
                <c:pt idx="1371">
                  <c:v>40386</c:v>
                </c:pt>
                <c:pt idx="1372">
                  <c:v>40385</c:v>
                </c:pt>
                <c:pt idx="1373">
                  <c:v>40382</c:v>
                </c:pt>
                <c:pt idx="1374">
                  <c:v>40381</c:v>
                </c:pt>
                <c:pt idx="1375">
                  <c:v>40380</c:v>
                </c:pt>
                <c:pt idx="1376">
                  <c:v>40379</c:v>
                </c:pt>
                <c:pt idx="1377">
                  <c:v>40378</c:v>
                </c:pt>
                <c:pt idx="1378">
                  <c:v>40375</c:v>
                </c:pt>
                <c:pt idx="1379">
                  <c:v>40374</c:v>
                </c:pt>
                <c:pt idx="1380">
                  <c:v>40373</c:v>
                </c:pt>
                <c:pt idx="1381">
                  <c:v>40372</c:v>
                </c:pt>
                <c:pt idx="1382">
                  <c:v>40371</c:v>
                </c:pt>
                <c:pt idx="1383">
                  <c:v>40368</c:v>
                </c:pt>
                <c:pt idx="1384">
                  <c:v>40367</c:v>
                </c:pt>
                <c:pt idx="1385">
                  <c:v>40366</c:v>
                </c:pt>
                <c:pt idx="1386">
                  <c:v>40365</c:v>
                </c:pt>
                <c:pt idx="1387">
                  <c:v>40361</c:v>
                </c:pt>
                <c:pt idx="1388">
                  <c:v>40360</c:v>
                </c:pt>
                <c:pt idx="1389">
                  <c:v>40359</c:v>
                </c:pt>
                <c:pt idx="1390">
                  <c:v>40358</c:v>
                </c:pt>
                <c:pt idx="1391">
                  <c:v>40357</c:v>
                </c:pt>
                <c:pt idx="1392">
                  <c:v>40354</c:v>
                </c:pt>
                <c:pt idx="1393">
                  <c:v>40353</c:v>
                </c:pt>
                <c:pt idx="1394">
                  <c:v>40352</c:v>
                </c:pt>
                <c:pt idx="1395">
                  <c:v>40351</c:v>
                </c:pt>
                <c:pt idx="1396">
                  <c:v>40350</c:v>
                </c:pt>
                <c:pt idx="1397">
                  <c:v>40347</c:v>
                </c:pt>
                <c:pt idx="1398">
                  <c:v>40346</c:v>
                </c:pt>
                <c:pt idx="1399">
                  <c:v>40345</c:v>
                </c:pt>
                <c:pt idx="1400">
                  <c:v>40344</c:v>
                </c:pt>
                <c:pt idx="1401">
                  <c:v>40343</c:v>
                </c:pt>
                <c:pt idx="1402">
                  <c:v>40340</c:v>
                </c:pt>
                <c:pt idx="1403">
                  <c:v>40339</c:v>
                </c:pt>
                <c:pt idx="1404">
                  <c:v>40338</c:v>
                </c:pt>
                <c:pt idx="1405">
                  <c:v>40337</c:v>
                </c:pt>
                <c:pt idx="1406">
                  <c:v>40336</c:v>
                </c:pt>
                <c:pt idx="1407">
                  <c:v>40333</c:v>
                </c:pt>
                <c:pt idx="1408">
                  <c:v>40332</c:v>
                </c:pt>
                <c:pt idx="1409">
                  <c:v>40331</c:v>
                </c:pt>
                <c:pt idx="1410">
                  <c:v>40330</c:v>
                </c:pt>
                <c:pt idx="1411">
                  <c:v>40326</c:v>
                </c:pt>
                <c:pt idx="1412">
                  <c:v>40325</c:v>
                </c:pt>
                <c:pt idx="1413">
                  <c:v>40324</c:v>
                </c:pt>
                <c:pt idx="1414">
                  <c:v>40323</c:v>
                </c:pt>
                <c:pt idx="1415">
                  <c:v>40322</c:v>
                </c:pt>
                <c:pt idx="1416">
                  <c:v>40319</c:v>
                </c:pt>
                <c:pt idx="1417">
                  <c:v>40318</c:v>
                </c:pt>
                <c:pt idx="1418">
                  <c:v>40317</c:v>
                </c:pt>
                <c:pt idx="1419">
                  <c:v>40316</c:v>
                </c:pt>
                <c:pt idx="1420">
                  <c:v>40315</c:v>
                </c:pt>
                <c:pt idx="1421">
                  <c:v>40312</c:v>
                </c:pt>
                <c:pt idx="1422">
                  <c:v>40311</c:v>
                </c:pt>
                <c:pt idx="1423">
                  <c:v>40310</c:v>
                </c:pt>
                <c:pt idx="1424">
                  <c:v>40309</c:v>
                </c:pt>
                <c:pt idx="1425">
                  <c:v>40308</c:v>
                </c:pt>
                <c:pt idx="1426">
                  <c:v>40305</c:v>
                </c:pt>
                <c:pt idx="1427">
                  <c:v>40304</c:v>
                </c:pt>
                <c:pt idx="1428">
                  <c:v>40303</c:v>
                </c:pt>
                <c:pt idx="1429">
                  <c:v>40302</c:v>
                </c:pt>
                <c:pt idx="1430">
                  <c:v>40301</c:v>
                </c:pt>
                <c:pt idx="1431">
                  <c:v>40298</c:v>
                </c:pt>
                <c:pt idx="1432">
                  <c:v>40297</c:v>
                </c:pt>
                <c:pt idx="1433">
                  <c:v>40296</c:v>
                </c:pt>
                <c:pt idx="1434">
                  <c:v>40295</c:v>
                </c:pt>
                <c:pt idx="1435">
                  <c:v>40294</c:v>
                </c:pt>
                <c:pt idx="1436">
                  <c:v>40291</c:v>
                </c:pt>
                <c:pt idx="1437">
                  <c:v>40290</c:v>
                </c:pt>
                <c:pt idx="1438">
                  <c:v>40289</c:v>
                </c:pt>
                <c:pt idx="1439">
                  <c:v>40288</c:v>
                </c:pt>
                <c:pt idx="1440">
                  <c:v>40287</c:v>
                </c:pt>
                <c:pt idx="1441">
                  <c:v>40284</c:v>
                </c:pt>
                <c:pt idx="1442">
                  <c:v>40283</c:v>
                </c:pt>
                <c:pt idx="1443">
                  <c:v>40282</c:v>
                </c:pt>
                <c:pt idx="1444">
                  <c:v>40281</c:v>
                </c:pt>
                <c:pt idx="1445">
                  <c:v>40280</c:v>
                </c:pt>
                <c:pt idx="1446">
                  <c:v>40277</c:v>
                </c:pt>
                <c:pt idx="1447">
                  <c:v>40276</c:v>
                </c:pt>
                <c:pt idx="1448">
                  <c:v>40275</c:v>
                </c:pt>
                <c:pt idx="1449">
                  <c:v>40274</c:v>
                </c:pt>
                <c:pt idx="1450">
                  <c:v>40273</c:v>
                </c:pt>
                <c:pt idx="1451">
                  <c:v>40269</c:v>
                </c:pt>
                <c:pt idx="1452">
                  <c:v>40268</c:v>
                </c:pt>
                <c:pt idx="1453">
                  <c:v>40267</c:v>
                </c:pt>
                <c:pt idx="1454">
                  <c:v>40266</c:v>
                </c:pt>
                <c:pt idx="1455">
                  <c:v>40263</c:v>
                </c:pt>
                <c:pt idx="1456">
                  <c:v>40262</c:v>
                </c:pt>
                <c:pt idx="1457">
                  <c:v>40261</c:v>
                </c:pt>
                <c:pt idx="1458">
                  <c:v>40260</c:v>
                </c:pt>
                <c:pt idx="1459">
                  <c:v>40259</c:v>
                </c:pt>
                <c:pt idx="1460">
                  <c:v>40256</c:v>
                </c:pt>
                <c:pt idx="1461">
                  <c:v>40255</c:v>
                </c:pt>
                <c:pt idx="1462">
                  <c:v>40254</c:v>
                </c:pt>
                <c:pt idx="1463">
                  <c:v>40253</c:v>
                </c:pt>
                <c:pt idx="1464">
                  <c:v>40252</c:v>
                </c:pt>
                <c:pt idx="1465">
                  <c:v>40249</c:v>
                </c:pt>
                <c:pt idx="1466">
                  <c:v>40248</c:v>
                </c:pt>
                <c:pt idx="1467">
                  <c:v>40247</c:v>
                </c:pt>
                <c:pt idx="1468">
                  <c:v>40246</c:v>
                </c:pt>
                <c:pt idx="1469">
                  <c:v>40245</c:v>
                </c:pt>
                <c:pt idx="1470">
                  <c:v>40242</c:v>
                </c:pt>
                <c:pt idx="1471">
                  <c:v>40241</c:v>
                </c:pt>
                <c:pt idx="1472">
                  <c:v>40240</c:v>
                </c:pt>
                <c:pt idx="1473">
                  <c:v>40239</c:v>
                </c:pt>
                <c:pt idx="1474">
                  <c:v>40238</c:v>
                </c:pt>
                <c:pt idx="1475">
                  <c:v>40235</c:v>
                </c:pt>
                <c:pt idx="1476">
                  <c:v>40234</c:v>
                </c:pt>
                <c:pt idx="1477">
                  <c:v>40233</c:v>
                </c:pt>
                <c:pt idx="1478">
                  <c:v>40232</c:v>
                </c:pt>
                <c:pt idx="1479">
                  <c:v>40231</c:v>
                </c:pt>
                <c:pt idx="1480">
                  <c:v>40228</c:v>
                </c:pt>
                <c:pt idx="1481">
                  <c:v>40227</c:v>
                </c:pt>
                <c:pt idx="1482">
                  <c:v>40226</c:v>
                </c:pt>
                <c:pt idx="1483">
                  <c:v>40225</c:v>
                </c:pt>
                <c:pt idx="1484">
                  <c:v>40221</c:v>
                </c:pt>
                <c:pt idx="1485">
                  <c:v>40220</c:v>
                </c:pt>
                <c:pt idx="1486">
                  <c:v>40219</c:v>
                </c:pt>
                <c:pt idx="1487">
                  <c:v>40218</c:v>
                </c:pt>
                <c:pt idx="1488">
                  <c:v>40217</c:v>
                </c:pt>
                <c:pt idx="1489">
                  <c:v>40214</c:v>
                </c:pt>
                <c:pt idx="1490">
                  <c:v>40213</c:v>
                </c:pt>
                <c:pt idx="1491">
                  <c:v>40212</c:v>
                </c:pt>
                <c:pt idx="1492">
                  <c:v>40211</c:v>
                </c:pt>
                <c:pt idx="1493">
                  <c:v>40210</c:v>
                </c:pt>
                <c:pt idx="1494">
                  <c:v>40207</c:v>
                </c:pt>
                <c:pt idx="1495">
                  <c:v>40206</c:v>
                </c:pt>
                <c:pt idx="1496">
                  <c:v>40205</c:v>
                </c:pt>
                <c:pt idx="1497">
                  <c:v>40204</c:v>
                </c:pt>
                <c:pt idx="1498">
                  <c:v>40203</c:v>
                </c:pt>
                <c:pt idx="1499">
                  <c:v>40200</c:v>
                </c:pt>
                <c:pt idx="1500">
                  <c:v>40199</c:v>
                </c:pt>
                <c:pt idx="1501">
                  <c:v>40198</c:v>
                </c:pt>
                <c:pt idx="1502">
                  <c:v>40197</c:v>
                </c:pt>
                <c:pt idx="1503">
                  <c:v>40193</c:v>
                </c:pt>
                <c:pt idx="1504">
                  <c:v>40192</c:v>
                </c:pt>
                <c:pt idx="1505">
                  <c:v>40191</c:v>
                </c:pt>
                <c:pt idx="1506">
                  <c:v>40190</c:v>
                </c:pt>
                <c:pt idx="1507">
                  <c:v>40189</c:v>
                </c:pt>
                <c:pt idx="1508">
                  <c:v>40186</c:v>
                </c:pt>
                <c:pt idx="1509">
                  <c:v>40185</c:v>
                </c:pt>
                <c:pt idx="1510">
                  <c:v>40184</c:v>
                </c:pt>
                <c:pt idx="1511">
                  <c:v>40183</c:v>
                </c:pt>
                <c:pt idx="1512">
                  <c:v>40182</c:v>
                </c:pt>
                <c:pt idx="1513">
                  <c:v>40178</c:v>
                </c:pt>
                <c:pt idx="1514">
                  <c:v>40177</c:v>
                </c:pt>
                <c:pt idx="1515">
                  <c:v>40176</c:v>
                </c:pt>
                <c:pt idx="1516">
                  <c:v>40175</c:v>
                </c:pt>
                <c:pt idx="1517">
                  <c:v>40171</c:v>
                </c:pt>
                <c:pt idx="1518">
                  <c:v>40170</c:v>
                </c:pt>
                <c:pt idx="1519">
                  <c:v>40169</c:v>
                </c:pt>
                <c:pt idx="1520">
                  <c:v>40168</c:v>
                </c:pt>
                <c:pt idx="1521">
                  <c:v>40165</c:v>
                </c:pt>
                <c:pt idx="1522">
                  <c:v>40164</c:v>
                </c:pt>
                <c:pt idx="1523">
                  <c:v>40163</c:v>
                </c:pt>
                <c:pt idx="1524">
                  <c:v>40162</c:v>
                </c:pt>
                <c:pt idx="1525">
                  <c:v>40161</c:v>
                </c:pt>
                <c:pt idx="1526">
                  <c:v>40158</c:v>
                </c:pt>
                <c:pt idx="1527">
                  <c:v>40157</c:v>
                </c:pt>
                <c:pt idx="1528">
                  <c:v>40156</c:v>
                </c:pt>
                <c:pt idx="1529">
                  <c:v>40155</c:v>
                </c:pt>
                <c:pt idx="1530">
                  <c:v>40154</c:v>
                </c:pt>
                <c:pt idx="1531">
                  <c:v>40151</c:v>
                </c:pt>
                <c:pt idx="1532">
                  <c:v>40150</c:v>
                </c:pt>
                <c:pt idx="1533">
                  <c:v>40149</c:v>
                </c:pt>
                <c:pt idx="1534">
                  <c:v>40148</c:v>
                </c:pt>
                <c:pt idx="1535">
                  <c:v>40147</c:v>
                </c:pt>
                <c:pt idx="1536">
                  <c:v>40144</c:v>
                </c:pt>
                <c:pt idx="1537">
                  <c:v>40142</c:v>
                </c:pt>
                <c:pt idx="1538">
                  <c:v>40141</c:v>
                </c:pt>
                <c:pt idx="1539">
                  <c:v>40140</c:v>
                </c:pt>
                <c:pt idx="1540">
                  <c:v>40137</c:v>
                </c:pt>
                <c:pt idx="1541">
                  <c:v>40136</c:v>
                </c:pt>
                <c:pt idx="1542">
                  <c:v>40135</c:v>
                </c:pt>
                <c:pt idx="1543">
                  <c:v>40134</c:v>
                </c:pt>
                <c:pt idx="1544">
                  <c:v>40133</c:v>
                </c:pt>
                <c:pt idx="1545">
                  <c:v>40130</c:v>
                </c:pt>
                <c:pt idx="1546">
                  <c:v>40129</c:v>
                </c:pt>
                <c:pt idx="1547">
                  <c:v>40128</c:v>
                </c:pt>
                <c:pt idx="1548">
                  <c:v>40127</c:v>
                </c:pt>
                <c:pt idx="1549">
                  <c:v>40126</c:v>
                </c:pt>
                <c:pt idx="1550">
                  <c:v>40123</c:v>
                </c:pt>
                <c:pt idx="1551">
                  <c:v>40122</c:v>
                </c:pt>
                <c:pt idx="1552">
                  <c:v>40121</c:v>
                </c:pt>
                <c:pt idx="1553">
                  <c:v>40120</c:v>
                </c:pt>
                <c:pt idx="1554">
                  <c:v>40119</c:v>
                </c:pt>
                <c:pt idx="1555">
                  <c:v>40116</c:v>
                </c:pt>
                <c:pt idx="1556">
                  <c:v>40115</c:v>
                </c:pt>
                <c:pt idx="1557">
                  <c:v>40114</c:v>
                </c:pt>
                <c:pt idx="1558">
                  <c:v>40113</c:v>
                </c:pt>
                <c:pt idx="1559">
                  <c:v>40112</c:v>
                </c:pt>
                <c:pt idx="1560">
                  <c:v>40109</c:v>
                </c:pt>
                <c:pt idx="1561">
                  <c:v>40108</c:v>
                </c:pt>
                <c:pt idx="1562">
                  <c:v>40107</c:v>
                </c:pt>
                <c:pt idx="1563">
                  <c:v>40106</c:v>
                </c:pt>
                <c:pt idx="1564">
                  <c:v>40105</c:v>
                </c:pt>
                <c:pt idx="1565">
                  <c:v>40102</c:v>
                </c:pt>
                <c:pt idx="1566">
                  <c:v>40101</c:v>
                </c:pt>
                <c:pt idx="1567">
                  <c:v>40100</c:v>
                </c:pt>
                <c:pt idx="1568">
                  <c:v>40099</c:v>
                </c:pt>
                <c:pt idx="1569">
                  <c:v>40098</c:v>
                </c:pt>
                <c:pt idx="1570">
                  <c:v>40095</c:v>
                </c:pt>
                <c:pt idx="1571">
                  <c:v>40094</c:v>
                </c:pt>
                <c:pt idx="1572">
                  <c:v>40093</c:v>
                </c:pt>
                <c:pt idx="1573">
                  <c:v>40092</c:v>
                </c:pt>
                <c:pt idx="1574">
                  <c:v>40091</c:v>
                </c:pt>
                <c:pt idx="1575">
                  <c:v>40088</c:v>
                </c:pt>
                <c:pt idx="1576">
                  <c:v>40087</c:v>
                </c:pt>
                <c:pt idx="1577">
                  <c:v>40086</c:v>
                </c:pt>
                <c:pt idx="1578">
                  <c:v>40085</c:v>
                </c:pt>
                <c:pt idx="1579">
                  <c:v>40084</c:v>
                </c:pt>
                <c:pt idx="1580">
                  <c:v>40081</c:v>
                </c:pt>
                <c:pt idx="1581">
                  <c:v>40080</c:v>
                </c:pt>
                <c:pt idx="1582">
                  <c:v>40079</c:v>
                </c:pt>
                <c:pt idx="1583">
                  <c:v>40078</c:v>
                </c:pt>
                <c:pt idx="1584">
                  <c:v>40077</c:v>
                </c:pt>
                <c:pt idx="1585">
                  <c:v>40074</c:v>
                </c:pt>
                <c:pt idx="1586">
                  <c:v>40073</c:v>
                </c:pt>
                <c:pt idx="1587">
                  <c:v>40072</c:v>
                </c:pt>
                <c:pt idx="1588">
                  <c:v>40071</c:v>
                </c:pt>
                <c:pt idx="1589">
                  <c:v>40070</c:v>
                </c:pt>
                <c:pt idx="1590">
                  <c:v>40067</c:v>
                </c:pt>
                <c:pt idx="1591">
                  <c:v>40066</c:v>
                </c:pt>
                <c:pt idx="1592">
                  <c:v>40065</c:v>
                </c:pt>
                <c:pt idx="1593">
                  <c:v>40064</c:v>
                </c:pt>
                <c:pt idx="1594">
                  <c:v>40060</c:v>
                </c:pt>
                <c:pt idx="1595">
                  <c:v>40059</c:v>
                </c:pt>
                <c:pt idx="1596">
                  <c:v>40058</c:v>
                </c:pt>
                <c:pt idx="1597">
                  <c:v>40057</c:v>
                </c:pt>
                <c:pt idx="1598">
                  <c:v>40056</c:v>
                </c:pt>
                <c:pt idx="1599">
                  <c:v>40053</c:v>
                </c:pt>
                <c:pt idx="1600">
                  <c:v>40052</c:v>
                </c:pt>
                <c:pt idx="1601">
                  <c:v>40051</c:v>
                </c:pt>
                <c:pt idx="1602">
                  <c:v>40050</c:v>
                </c:pt>
                <c:pt idx="1603">
                  <c:v>40049</c:v>
                </c:pt>
                <c:pt idx="1604">
                  <c:v>40046</c:v>
                </c:pt>
                <c:pt idx="1605">
                  <c:v>40045</c:v>
                </c:pt>
                <c:pt idx="1606">
                  <c:v>40044</c:v>
                </c:pt>
                <c:pt idx="1607">
                  <c:v>40043</c:v>
                </c:pt>
                <c:pt idx="1608">
                  <c:v>40042</c:v>
                </c:pt>
                <c:pt idx="1609">
                  <c:v>40039</c:v>
                </c:pt>
                <c:pt idx="1610">
                  <c:v>40038</c:v>
                </c:pt>
                <c:pt idx="1611">
                  <c:v>40037</c:v>
                </c:pt>
                <c:pt idx="1612">
                  <c:v>40036</c:v>
                </c:pt>
                <c:pt idx="1613">
                  <c:v>40035</c:v>
                </c:pt>
                <c:pt idx="1614">
                  <c:v>40032</c:v>
                </c:pt>
                <c:pt idx="1615">
                  <c:v>40031</c:v>
                </c:pt>
                <c:pt idx="1616">
                  <c:v>40030</c:v>
                </c:pt>
                <c:pt idx="1617">
                  <c:v>40029</c:v>
                </c:pt>
                <c:pt idx="1618">
                  <c:v>40028</c:v>
                </c:pt>
                <c:pt idx="1619">
                  <c:v>40025</c:v>
                </c:pt>
                <c:pt idx="1620">
                  <c:v>40024</c:v>
                </c:pt>
                <c:pt idx="1621">
                  <c:v>40023</c:v>
                </c:pt>
                <c:pt idx="1622">
                  <c:v>40022</c:v>
                </c:pt>
                <c:pt idx="1623">
                  <c:v>40021</c:v>
                </c:pt>
                <c:pt idx="1624">
                  <c:v>40018</c:v>
                </c:pt>
                <c:pt idx="1625">
                  <c:v>40017</c:v>
                </c:pt>
                <c:pt idx="1626">
                  <c:v>40016</c:v>
                </c:pt>
                <c:pt idx="1627">
                  <c:v>40015</c:v>
                </c:pt>
                <c:pt idx="1628">
                  <c:v>40014</c:v>
                </c:pt>
                <c:pt idx="1629">
                  <c:v>40011</c:v>
                </c:pt>
                <c:pt idx="1630">
                  <c:v>40010</c:v>
                </c:pt>
                <c:pt idx="1631">
                  <c:v>40009</c:v>
                </c:pt>
                <c:pt idx="1632">
                  <c:v>40008</c:v>
                </c:pt>
                <c:pt idx="1633">
                  <c:v>40007</c:v>
                </c:pt>
                <c:pt idx="1634">
                  <c:v>40004</c:v>
                </c:pt>
                <c:pt idx="1635">
                  <c:v>40003</c:v>
                </c:pt>
                <c:pt idx="1636">
                  <c:v>40002</c:v>
                </c:pt>
                <c:pt idx="1637">
                  <c:v>40001</c:v>
                </c:pt>
                <c:pt idx="1638">
                  <c:v>40000</c:v>
                </c:pt>
                <c:pt idx="1639">
                  <c:v>39996</c:v>
                </c:pt>
                <c:pt idx="1640">
                  <c:v>39995</c:v>
                </c:pt>
                <c:pt idx="1641">
                  <c:v>39994</c:v>
                </c:pt>
                <c:pt idx="1642">
                  <c:v>39993</c:v>
                </c:pt>
                <c:pt idx="1643">
                  <c:v>39990</c:v>
                </c:pt>
                <c:pt idx="1644">
                  <c:v>39989</c:v>
                </c:pt>
                <c:pt idx="1645">
                  <c:v>39988</c:v>
                </c:pt>
                <c:pt idx="1646">
                  <c:v>39987</c:v>
                </c:pt>
                <c:pt idx="1647">
                  <c:v>39986</c:v>
                </c:pt>
                <c:pt idx="1648">
                  <c:v>39983</c:v>
                </c:pt>
                <c:pt idx="1649">
                  <c:v>39982</c:v>
                </c:pt>
                <c:pt idx="1650">
                  <c:v>39981</c:v>
                </c:pt>
                <c:pt idx="1651">
                  <c:v>39980</c:v>
                </c:pt>
                <c:pt idx="1652">
                  <c:v>39979</c:v>
                </c:pt>
                <c:pt idx="1653">
                  <c:v>39976</c:v>
                </c:pt>
                <c:pt idx="1654">
                  <c:v>39975</c:v>
                </c:pt>
                <c:pt idx="1655">
                  <c:v>39974</c:v>
                </c:pt>
                <c:pt idx="1656">
                  <c:v>39973</c:v>
                </c:pt>
                <c:pt idx="1657">
                  <c:v>39972</c:v>
                </c:pt>
                <c:pt idx="1658">
                  <c:v>39969</c:v>
                </c:pt>
                <c:pt idx="1659">
                  <c:v>39968</c:v>
                </c:pt>
                <c:pt idx="1660">
                  <c:v>39967</c:v>
                </c:pt>
                <c:pt idx="1661">
                  <c:v>39966</c:v>
                </c:pt>
                <c:pt idx="1662">
                  <c:v>39965</c:v>
                </c:pt>
                <c:pt idx="1663">
                  <c:v>39962</c:v>
                </c:pt>
                <c:pt idx="1664">
                  <c:v>39961</c:v>
                </c:pt>
                <c:pt idx="1665">
                  <c:v>39960</c:v>
                </c:pt>
                <c:pt idx="1666">
                  <c:v>39959</c:v>
                </c:pt>
                <c:pt idx="1667">
                  <c:v>39955</c:v>
                </c:pt>
                <c:pt idx="1668">
                  <c:v>39954</c:v>
                </c:pt>
                <c:pt idx="1669">
                  <c:v>39953</c:v>
                </c:pt>
                <c:pt idx="1670">
                  <c:v>39952</c:v>
                </c:pt>
                <c:pt idx="1671">
                  <c:v>39951</c:v>
                </c:pt>
                <c:pt idx="1672">
                  <c:v>39948</c:v>
                </c:pt>
                <c:pt idx="1673">
                  <c:v>39947</c:v>
                </c:pt>
                <c:pt idx="1674">
                  <c:v>39946</c:v>
                </c:pt>
                <c:pt idx="1675">
                  <c:v>39945</c:v>
                </c:pt>
                <c:pt idx="1676">
                  <c:v>39944</c:v>
                </c:pt>
                <c:pt idx="1677">
                  <c:v>39941</c:v>
                </c:pt>
                <c:pt idx="1678">
                  <c:v>39940</c:v>
                </c:pt>
                <c:pt idx="1679">
                  <c:v>39939</c:v>
                </c:pt>
                <c:pt idx="1680">
                  <c:v>39938</c:v>
                </c:pt>
                <c:pt idx="1681">
                  <c:v>39937</c:v>
                </c:pt>
                <c:pt idx="1682">
                  <c:v>39934</c:v>
                </c:pt>
                <c:pt idx="1683">
                  <c:v>39933</c:v>
                </c:pt>
                <c:pt idx="1684">
                  <c:v>39932</c:v>
                </c:pt>
                <c:pt idx="1685">
                  <c:v>39931</c:v>
                </c:pt>
                <c:pt idx="1686">
                  <c:v>39930</c:v>
                </c:pt>
                <c:pt idx="1687">
                  <c:v>39927</c:v>
                </c:pt>
                <c:pt idx="1688">
                  <c:v>39926</c:v>
                </c:pt>
                <c:pt idx="1689">
                  <c:v>39925</c:v>
                </c:pt>
                <c:pt idx="1690">
                  <c:v>39924</c:v>
                </c:pt>
                <c:pt idx="1691">
                  <c:v>39923</c:v>
                </c:pt>
                <c:pt idx="1692">
                  <c:v>39920</c:v>
                </c:pt>
                <c:pt idx="1693">
                  <c:v>39919</c:v>
                </c:pt>
                <c:pt idx="1694">
                  <c:v>39918</c:v>
                </c:pt>
                <c:pt idx="1695">
                  <c:v>39917</c:v>
                </c:pt>
                <c:pt idx="1696">
                  <c:v>39916</c:v>
                </c:pt>
                <c:pt idx="1697">
                  <c:v>39912</c:v>
                </c:pt>
                <c:pt idx="1698">
                  <c:v>39911</c:v>
                </c:pt>
                <c:pt idx="1699">
                  <c:v>39910</c:v>
                </c:pt>
                <c:pt idx="1700">
                  <c:v>39909</c:v>
                </c:pt>
                <c:pt idx="1701">
                  <c:v>39906</c:v>
                </c:pt>
                <c:pt idx="1702">
                  <c:v>39905</c:v>
                </c:pt>
                <c:pt idx="1703">
                  <c:v>39904</c:v>
                </c:pt>
                <c:pt idx="1704">
                  <c:v>39903</c:v>
                </c:pt>
                <c:pt idx="1705">
                  <c:v>39902</c:v>
                </c:pt>
                <c:pt idx="1706">
                  <c:v>39899</c:v>
                </c:pt>
                <c:pt idx="1707">
                  <c:v>39898</c:v>
                </c:pt>
                <c:pt idx="1708">
                  <c:v>39897</c:v>
                </c:pt>
                <c:pt idx="1709">
                  <c:v>39896</c:v>
                </c:pt>
                <c:pt idx="1710">
                  <c:v>39895</c:v>
                </c:pt>
                <c:pt idx="1711">
                  <c:v>39892</c:v>
                </c:pt>
                <c:pt idx="1712">
                  <c:v>39891</c:v>
                </c:pt>
                <c:pt idx="1713">
                  <c:v>39890</c:v>
                </c:pt>
                <c:pt idx="1714">
                  <c:v>39889</c:v>
                </c:pt>
                <c:pt idx="1715">
                  <c:v>39888</c:v>
                </c:pt>
                <c:pt idx="1716">
                  <c:v>39885</c:v>
                </c:pt>
                <c:pt idx="1717">
                  <c:v>39884</c:v>
                </c:pt>
                <c:pt idx="1718">
                  <c:v>39883</c:v>
                </c:pt>
                <c:pt idx="1719">
                  <c:v>39882</c:v>
                </c:pt>
                <c:pt idx="1720">
                  <c:v>39881</c:v>
                </c:pt>
                <c:pt idx="1721">
                  <c:v>39878</c:v>
                </c:pt>
                <c:pt idx="1722">
                  <c:v>39877</c:v>
                </c:pt>
                <c:pt idx="1723">
                  <c:v>39876</c:v>
                </c:pt>
                <c:pt idx="1724">
                  <c:v>39875</c:v>
                </c:pt>
                <c:pt idx="1725">
                  <c:v>39874</c:v>
                </c:pt>
                <c:pt idx="1726">
                  <c:v>39871</c:v>
                </c:pt>
                <c:pt idx="1727">
                  <c:v>39870</c:v>
                </c:pt>
                <c:pt idx="1728">
                  <c:v>39869</c:v>
                </c:pt>
                <c:pt idx="1729">
                  <c:v>39868</c:v>
                </c:pt>
                <c:pt idx="1730">
                  <c:v>39867</c:v>
                </c:pt>
                <c:pt idx="1731">
                  <c:v>39864</c:v>
                </c:pt>
                <c:pt idx="1732">
                  <c:v>39863</c:v>
                </c:pt>
                <c:pt idx="1733">
                  <c:v>39862</c:v>
                </c:pt>
                <c:pt idx="1734">
                  <c:v>39861</c:v>
                </c:pt>
                <c:pt idx="1735">
                  <c:v>39857</c:v>
                </c:pt>
                <c:pt idx="1736">
                  <c:v>39856</c:v>
                </c:pt>
                <c:pt idx="1737">
                  <c:v>39855</c:v>
                </c:pt>
                <c:pt idx="1738">
                  <c:v>39854</c:v>
                </c:pt>
                <c:pt idx="1739">
                  <c:v>39853</c:v>
                </c:pt>
                <c:pt idx="1740">
                  <c:v>39850</c:v>
                </c:pt>
                <c:pt idx="1741">
                  <c:v>39849</c:v>
                </c:pt>
                <c:pt idx="1742">
                  <c:v>39848</c:v>
                </c:pt>
                <c:pt idx="1743">
                  <c:v>39847</c:v>
                </c:pt>
                <c:pt idx="1744">
                  <c:v>39846</c:v>
                </c:pt>
                <c:pt idx="1745">
                  <c:v>39843</c:v>
                </c:pt>
                <c:pt idx="1746">
                  <c:v>39842</c:v>
                </c:pt>
                <c:pt idx="1747">
                  <c:v>39841</c:v>
                </c:pt>
                <c:pt idx="1748">
                  <c:v>39840</c:v>
                </c:pt>
                <c:pt idx="1749">
                  <c:v>39839</c:v>
                </c:pt>
                <c:pt idx="1750">
                  <c:v>39836</c:v>
                </c:pt>
                <c:pt idx="1751">
                  <c:v>39835</c:v>
                </c:pt>
                <c:pt idx="1752">
                  <c:v>39834</c:v>
                </c:pt>
                <c:pt idx="1753">
                  <c:v>39833</c:v>
                </c:pt>
                <c:pt idx="1754">
                  <c:v>39829</c:v>
                </c:pt>
                <c:pt idx="1755">
                  <c:v>39828</c:v>
                </c:pt>
                <c:pt idx="1756">
                  <c:v>39827</c:v>
                </c:pt>
                <c:pt idx="1757">
                  <c:v>39826</c:v>
                </c:pt>
                <c:pt idx="1758">
                  <c:v>39825</c:v>
                </c:pt>
                <c:pt idx="1759">
                  <c:v>39822</c:v>
                </c:pt>
                <c:pt idx="1760">
                  <c:v>39821</c:v>
                </c:pt>
                <c:pt idx="1761">
                  <c:v>39820</c:v>
                </c:pt>
                <c:pt idx="1762">
                  <c:v>39819</c:v>
                </c:pt>
                <c:pt idx="1763">
                  <c:v>39818</c:v>
                </c:pt>
                <c:pt idx="1764">
                  <c:v>39815</c:v>
                </c:pt>
                <c:pt idx="1765">
                  <c:v>39813</c:v>
                </c:pt>
                <c:pt idx="1766">
                  <c:v>39812</c:v>
                </c:pt>
                <c:pt idx="1767">
                  <c:v>39811</c:v>
                </c:pt>
                <c:pt idx="1768">
                  <c:v>39808</c:v>
                </c:pt>
                <c:pt idx="1769">
                  <c:v>39806</c:v>
                </c:pt>
                <c:pt idx="1770">
                  <c:v>39805</c:v>
                </c:pt>
                <c:pt idx="1771">
                  <c:v>39804</c:v>
                </c:pt>
                <c:pt idx="1772">
                  <c:v>39801</c:v>
                </c:pt>
                <c:pt idx="1773">
                  <c:v>39800</c:v>
                </c:pt>
                <c:pt idx="1774">
                  <c:v>39799</c:v>
                </c:pt>
                <c:pt idx="1775">
                  <c:v>39798</c:v>
                </c:pt>
                <c:pt idx="1776">
                  <c:v>39797</c:v>
                </c:pt>
                <c:pt idx="1777">
                  <c:v>39794</c:v>
                </c:pt>
                <c:pt idx="1778">
                  <c:v>39793</c:v>
                </c:pt>
                <c:pt idx="1779">
                  <c:v>39792</c:v>
                </c:pt>
                <c:pt idx="1780">
                  <c:v>39791</c:v>
                </c:pt>
                <c:pt idx="1781">
                  <c:v>39790</c:v>
                </c:pt>
                <c:pt idx="1782">
                  <c:v>39787</c:v>
                </c:pt>
                <c:pt idx="1783">
                  <c:v>39786</c:v>
                </c:pt>
                <c:pt idx="1784">
                  <c:v>39785</c:v>
                </c:pt>
                <c:pt idx="1785">
                  <c:v>39784</c:v>
                </c:pt>
                <c:pt idx="1786">
                  <c:v>39783</c:v>
                </c:pt>
                <c:pt idx="1787">
                  <c:v>39780</c:v>
                </c:pt>
                <c:pt idx="1788">
                  <c:v>39778</c:v>
                </c:pt>
                <c:pt idx="1789">
                  <c:v>39777</c:v>
                </c:pt>
                <c:pt idx="1790">
                  <c:v>39776</c:v>
                </c:pt>
                <c:pt idx="1791">
                  <c:v>39773</c:v>
                </c:pt>
                <c:pt idx="1792">
                  <c:v>39772</c:v>
                </c:pt>
                <c:pt idx="1793">
                  <c:v>39771</c:v>
                </c:pt>
                <c:pt idx="1794">
                  <c:v>39770</c:v>
                </c:pt>
                <c:pt idx="1795">
                  <c:v>39769</c:v>
                </c:pt>
                <c:pt idx="1796">
                  <c:v>39766</c:v>
                </c:pt>
                <c:pt idx="1797">
                  <c:v>39765</c:v>
                </c:pt>
                <c:pt idx="1798">
                  <c:v>39764</c:v>
                </c:pt>
                <c:pt idx="1799">
                  <c:v>39763</c:v>
                </c:pt>
                <c:pt idx="1800">
                  <c:v>39762</c:v>
                </c:pt>
                <c:pt idx="1801">
                  <c:v>39759</c:v>
                </c:pt>
                <c:pt idx="1802">
                  <c:v>39758</c:v>
                </c:pt>
                <c:pt idx="1803">
                  <c:v>39757</c:v>
                </c:pt>
                <c:pt idx="1804">
                  <c:v>39756</c:v>
                </c:pt>
                <c:pt idx="1805">
                  <c:v>39755</c:v>
                </c:pt>
                <c:pt idx="1806">
                  <c:v>39752</c:v>
                </c:pt>
                <c:pt idx="1807">
                  <c:v>39751</c:v>
                </c:pt>
                <c:pt idx="1808">
                  <c:v>39750</c:v>
                </c:pt>
                <c:pt idx="1809">
                  <c:v>39749</c:v>
                </c:pt>
                <c:pt idx="1810">
                  <c:v>39748</c:v>
                </c:pt>
                <c:pt idx="1811">
                  <c:v>39745</c:v>
                </c:pt>
                <c:pt idx="1812">
                  <c:v>39744</c:v>
                </c:pt>
                <c:pt idx="1813">
                  <c:v>39743</c:v>
                </c:pt>
                <c:pt idx="1814">
                  <c:v>39742</c:v>
                </c:pt>
                <c:pt idx="1815">
                  <c:v>39741</c:v>
                </c:pt>
                <c:pt idx="1816">
                  <c:v>39738</c:v>
                </c:pt>
                <c:pt idx="1817">
                  <c:v>39737</c:v>
                </c:pt>
                <c:pt idx="1818">
                  <c:v>39736</c:v>
                </c:pt>
                <c:pt idx="1819">
                  <c:v>39735</c:v>
                </c:pt>
                <c:pt idx="1820">
                  <c:v>39734</c:v>
                </c:pt>
                <c:pt idx="1821">
                  <c:v>39731</c:v>
                </c:pt>
                <c:pt idx="1822">
                  <c:v>39730</c:v>
                </c:pt>
                <c:pt idx="1823">
                  <c:v>39729</c:v>
                </c:pt>
                <c:pt idx="1824">
                  <c:v>39728</c:v>
                </c:pt>
                <c:pt idx="1825">
                  <c:v>39727</c:v>
                </c:pt>
                <c:pt idx="1826">
                  <c:v>39724</c:v>
                </c:pt>
                <c:pt idx="1827">
                  <c:v>39723</c:v>
                </c:pt>
                <c:pt idx="1828">
                  <c:v>39722</c:v>
                </c:pt>
                <c:pt idx="1829">
                  <c:v>39721</c:v>
                </c:pt>
                <c:pt idx="1830">
                  <c:v>39720</c:v>
                </c:pt>
                <c:pt idx="1831">
                  <c:v>39717</c:v>
                </c:pt>
                <c:pt idx="1832">
                  <c:v>39716</c:v>
                </c:pt>
                <c:pt idx="1833">
                  <c:v>39715</c:v>
                </c:pt>
                <c:pt idx="1834">
                  <c:v>39714</c:v>
                </c:pt>
                <c:pt idx="1835">
                  <c:v>39713</c:v>
                </c:pt>
                <c:pt idx="1836">
                  <c:v>39710</c:v>
                </c:pt>
                <c:pt idx="1837">
                  <c:v>39709</c:v>
                </c:pt>
                <c:pt idx="1838">
                  <c:v>39708</c:v>
                </c:pt>
                <c:pt idx="1839">
                  <c:v>39707</c:v>
                </c:pt>
                <c:pt idx="1840">
                  <c:v>39706</c:v>
                </c:pt>
                <c:pt idx="1841">
                  <c:v>39703</c:v>
                </c:pt>
                <c:pt idx="1842">
                  <c:v>39702</c:v>
                </c:pt>
                <c:pt idx="1843">
                  <c:v>39701</c:v>
                </c:pt>
                <c:pt idx="1844">
                  <c:v>39700</c:v>
                </c:pt>
                <c:pt idx="1845">
                  <c:v>39699</c:v>
                </c:pt>
                <c:pt idx="1846">
                  <c:v>39696</c:v>
                </c:pt>
                <c:pt idx="1847">
                  <c:v>39695</c:v>
                </c:pt>
                <c:pt idx="1848">
                  <c:v>39694</c:v>
                </c:pt>
                <c:pt idx="1849">
                  <c:v>39693</c:v>
                </c:pt>
                <c:pt idx="1850">
                  <c:v>39689</c:v>
                </c:pt>
                <c:pt idx="1851">
                  <c:v>39688</c:v>
                </c:pt>
                <c:pt idx="1852">
                  <c:v>39687</c:v>
                </c:pt>
                <c:pt idx="1853">
                  <c:v>39686</c:v>
                </c:pt>
                <c:pt idx="1854">
                  <c:v>39685</c:v>
                </c:pt>
                <c:pt idx="1855">
                  <c:v>39682</c:v>
                </c:pt>
                <c:pt idx="1856">
                  <c:v>39681</c:v>
                </c:pt>
                <c:pt idx="1857">
                  <c:v>39680</c:v>
                </c:pt>
                <c:pt idx="1858">
                  <c:v>39679</c:v>
                </c:pt>
                <c:pt idx="1859">
                  <c:v>39678</c:v>
                </c:pt>
                <c:pt idx="1860">
                  <c:v>39675</c:v>
                </c:pt>
                <c:pt idx="1861">
                  <c:v>39674</c:v>
                </c:pt>
                <c:pt idx="1862">
                  <c:v>39673</c:v>
                </c:pt>
                <c:pt idx="1863">
                  <c:v>39672</c:v>
                </c:pt>
                <c:pt idx="1864">
                  <c:v>39671</c:v>
                </c:pt>
                <c:pt idx="1865">
                  <c:v>39668</c:v>
                </c:pt>
                <c:pt idx="1866">
                  <c:v>39667</c:v>
                </c:pt>
                <c:pt idx="1867">
                  <c:v>39666</c:v>
                </c:pt>
                <c:pt idx="1868">
                  <c:v>39665</c:v>
                </c:pt>
                <c:pt idx="1869">
                  <c:v>39664</c:v>
                </c:pt>
                <c:pt idx="1870">
                  <c:v>39661</c:v>
                </c:pt>
                <c:pt idx="1871">
                  <c:v>39660</c:v>
                </c:pt>
                <c:pt idx="1872">
                  <c:v>39659</c:v>
                </c:pt>
                <c:pt idx="1873">
                  <c:v>39658</c:v>
                </c:pt>
                <c:pt idx="1874">
                  <c:v>39657</c:v>
                </c:pt>
                <c:pt idx="1875">
                  <c:v>39654</c:v>
                </c:pt>
                <c:pt idx="1876">
                  <c:v>39653</c:v>
                </c:pt>
                <c:pt idx="1877">
                  <c:v>39652</c:v>
                </c:pt>
                <c:pt idx="1878">
                  <c:v>39651</c:v>
                </c:pt>
                <c:pt idx="1879">
                  <c:v>39650</c:v>
                </c:pt>
                <c:pt idx="1880">
                  <c:v>39647</c:v>
                </c:pt>
                <c:pt idx="1881">
                  <c:v>39646</c:v>
                </c:pt>
                <c:pt idx="1882">
                  <c:v>39645</c:v>
                </c:pt>
                <c:pt idx="1883">
                  <c:v>39644</c:v>
                </c:pt>
                <c:pt idx="1884">
                  <c:v>39643</c:v>
                </c:pt>
                <c:pt idx="1885">
                  <c:v>39640</c:v>
                </c:pt>
                <c:pt idx="1886">
                  <c:v>39639</c:v>
                </c:pt>
                <c:pt idx="1887">
                  <c:v>39638</c:v>
                </c:pt>
                <c:pt idx="1888">
                  <c:v>39637</c:v>
                </c:pt>
                <c:pt idx="1889">
                  <c:v>39636</c:v>
                </c:pt>
                <c:pt idx="1890">
                  <c:v>39632</c:v>
                </c:pt>
                <c:pt idx="1891">
                  <c:v>39631</c:v>
                </c:pt>
                <c:pt idx="1892">
                  <c:v>39630</c:v>
                </c:pt>
                <c:pt idx="1893">
                  <c:v>39629</c:v>
                </c:pt>
                <c:pt idx="1894">
                  <c:v>39626</c:v>
                </c:pt>
                <c:pt idx="1895">
                  <c:v>39625</c:v>
                </c:pt>
                <c:pt idx="1896">
                  <c:v>39624</c:v>
                </c:pt>
                <c:pt idx="1897">
                  <c:v>39623</c:v>
                </c:pt>
                <c:pt idx="1898">
                  <c:v>39622</c:v>
                </c:pt>
                <c:pt idx="1899">
                  <c:v>39619</c:v>
                </c:pt>
                <c:pt idx="1900">
                  <c:v>39618</c:v>
                </c:pt>
                <c:pt idx="1901">
                  <c:v>39617</c:v>
                </c:pt>
                <c:pt idx="1902">
                  <c:v>39616</c:v>
                </c:pt>
                <c:pt idx="1903">
                  <c:v>39615</c:v>
                </c:pt>
                <c:pt idx="1904">
                  <c:v>39612</c:v>
                </c:pt>
                <c:pt idx="1905">
                  <c:v>39611</c:v>
                </c:pt>
                <c:pt idx="1906">
                  <c:v>39610</c:v>
                </c:pt>
                <c:pt idx="1907">
                  <c:v>39609</c:v>
                </c:pt>
                <c:pt idx="1908">
                  <c:v>39608</c:v>
                </c:pt>
                <c:pt idx="1909">
                  <c:v>39605</c:v>
                </c:pt>
                <c:pt idx="1910">
                  <c:v>39604</c:v>
                </c:pt>
                <c:pt idx="1911">
                  <c:v>39603</c:v>
                </c:pt>
                <c:pt idx="1912">
                  <c:v>39602</c:v>
                </c:pt>
                <c:pt idx="1913">
                  <c:v>39601</c:v>
                </c:pt>
                <c:pt idx="1914">
                  <c:v>39598</c:v>
                </c:pt>
                <c:pt idx="1915">
                  <c:v>39597</c:v>
                </c:pt>
                <c:pt idx="1916">
                  <c:v>39596</c:v>
                </c:pt>
                <c:pt idx="1917">
                  <c:v>39595</c:v>
                </c:pt>
                <c:pt idx="1918">
                  <c:v>39591</c:v>
                </c:pt>
                <c:pt idx="1919">
                  <c:v>39590</c:v>
                </c:pt>
                <c:pt idx="1920">
                  <c:v>39589</c:v>
                </c:pt>
                <c:pt idx="1921">
                  <c:v>39588</c:v>
                </c:pt>
                <c:pt idx="1922">
                  <c:v>39587</c:v>
                </c:pt>
                <c:pt idx="1923">
                  <c:v>39584</c:v>
                </c:pt>
                <c:pt idx="1924">
                  <c:v>39583</c:v>
                </c:pt>
                <c:pt idx="1925">
                  <c:v>39582</c:v>
                </c:pt>
                <c:pt idx="1926">
                  <c:v>39581</c:v>
                </c:pt>
                <c:pt idx="1927">
                  <c:v>39580</c:v>
                </c:pt>
                <c:pt idx="1928">
                  <c:v>39577</c:v>
                </c:pt>
                <c:pt idx="1929">
                  <c:v>39576</c:v>
                </c:pt>
                <c:pt idx="1930">
                  <c:v>39575</c:v>
                </c:pt>
                <c:pt idx="1931">
                  <c:v>39574</c:v>
                </c:pt>
                <c:pt idx="1932">
                  <c:v>39573</c:v>
                </c:pt>
                <c:pt idx="1933">
                  <c:v>39570</c:v>
                </c:pt>
                <c:pt idx="1934">
                  <c:v>39569</c:v>
                </c:pt>
                <c:pt idx="1935">
                  <c:v>39568</c:v>
                </c:pt>
                <c:pt idx="1936">
                  <c:v>39567</c:v>
                </c:pt>
                <c:pt idx="1937">
                  <c:v>39566</c:v>
                </c:pt>
                <c:pt idx="1938">
                  <c:v>39563</c:v>
                </c:pt>
                <c:pt idx="1939">
                  <c:v>39562</c:v>
                </c:pt>
                <c:pt idx="1940">
                  <c:v>39561</c:v>
                </c:pt>
                <c:pt idx="1941">
                  <c:v>39560</c:v>
                </c:pt>
                <c:pt idx="1942">
                  <c:v>39559</c:v>
                </c:pt>
                <c:pt idx="1943">
                  <c:v>39556</c:v>
                </c:pt>
                <c:pt idx="1944">
                  <c:v>39555</c:v>
                </c:pt>
                <c:pt idx="1945">
                  <c:v>39554</c:v>
                </c:pt>
                <c:pt idx="1946">
                  <c:v>39553</c:v>
                </c:pt>
                <c:pt idx="1947">
                  <c:v>39552</c:v>
                </c:pt>
                <c:pt idx="1948">
                  <c:v>39549</c:v>
                </c:pt>
                <c:pt idx="1949">
                  <c:v>39548</c:v>
                </c:pt>
                <c:pt idx="1950">
                  <c:v>39547</c:v>
                </c:pt>
                <c:pt idx="1951">
                  <c:v>39546</c:v>
                </c:pt>
                <c:pt idx="1952">
                  <c:v>39545</c:v>
                </c:pt>
                <c:pt idx="1953">
                  <c:v>39542</c:v>
                </c:pt>
                <c:pt idx="1954">
                  <c:v>39541</c:v>
                </c:pt>
                <c:pt idx="1955">
                  <c:v>39540</c:v>
                </c:pt>
                <c:pt idx="1956">
                  <c:v>39539</c:v>
                </c:pt>
                <c:pt idx="1957">
                  <c:v>39538</c:v>
                </c:pt>
                <c:pt idx="1958">
                  <c:v>39535</c:v>
                </c:pt>
                <c:pt idx="1959">
                  <c:v>39534</c:v>
                </c:pt>
                <c:pt idx="1960">
                  <c:v>39533</c:v>
                </c:pt>
                <c:pt idx="1961">
                  <c:v>39532</c:v>
                </c:pt>
                <c:pt idx="1962">
                  <c:v>39531</c:v>
                </c:pt>
                <c:pt idx="1963">
                  <c:v>39527</c:v>
                </c:pt>
                <c:pt idx="1964">
                  <c:v>39526</c:v>
                </c:pt>
                <c:pt idx="1965">
                  <c:v>39525</c:v>
                </c:pt>
                <c:pt idx="1966">
                  <c:v>39524</c:v>
                </c:pt>
                <c:pt idx="1967">
                  <c:v>39521</c:v>
                </c:pt>
                <c:pt idx="1968">
                  <c:v>39520</c:v>
                </c:pt>
                <c:pt idx="1969">
                  <c:v>39519</c:v>
                </c:pt>
                <c:pt idx="1970">
                  <c:v>39518</c:v>
                </c:pt>
                <c:pt idx="1971">
                  <c:v>39517</c:v>
                </c:pt>
                <c:pt idx="1972">
                  <c:v>39514</c:v>
                </c:pt>
                <c:pt idx="1973">
                  <c:v>39513</c:v>
                </c:pt>
                <c:pt idx="1974">
                  <c:v>39512</c:v>
                </c:pt>
                <c:pt idx="1975">
                  <c:v>39511</c:v>
                </c:pt>
                <c:pt idx="1976">
                  <c:v>39510</c:v>
                </c:pt>
                <c:pt idx="1977">
                  <c:v>39507</c:v>
                </c:pt>
                <c:pt idx="1978">
                  <c:v>39506</c:v>
                </c:pt>
                <c:pt idx="1979">
                  <c:v>39505</c:v>
                </c:pt>
                <c:pt idx="1980">
                  <c:v>39504</c:v>
                </c:pt>
                <c:pt idx="1981">
                  <c:v>39503</c:v>
                </c:pt>
                <c:pt idx="1982">
                  <c:v>39500</c:v>
                </c:pt>
                <c:pt idx="1983">
                  <c:v>39499</c:v>
                </c:pt>
                <c:pt idx="1984">
                  <c:v>39498</c:v>
                </c:pt>
                <c:pt idx="1985">
                  <c:v>39497</c:v>
                </c:pt>
                <c:pt idx="1986">
                  <c:v>39493</c:v>
                </c:pt>
                <c:pt idx="1987">
                  <c:v>39492</c:v>
                </c:pt>
                <c:pt idx="1988">
                  <c:v>39491</c:v>
                </c:pt>
                <c:pt idx="1989">
                  <c:v>39490</c:v>
                </c:pt>
                <c:pt idx="1990">
                  <c:v>39489</c:v>
                </c:pt>
                <c:pt idx="1991">
                  <c:v>39486</c:v>
                </c:pt>
                <c:pt idx="1992">
                  <c:v>39485</c:v>
                </c:pt>
                <c:pt idx="1993">
                  <c:v>39484</c:v>
                </c:pt>
                <c:pt idx="1994">
                  <c:v>39483</c:v>
                </c:pt>
                <c:pt idx="1995">
                  <c:v>39482</c:v>
                </c:pt>
                <c:pt idx="1996">
                  <c:v>39479</c:v>
                </c:pt>
                <c:pt idx="1997">
                  <c:v>39478</c:v>
                </c:pt>
                <c:pt idx="1998">
                  <c:v>39477</c:v>
                </c:pt>
                <c:pt idx="1999">
                  <c:v>39476</c:v>
                </c:pt>
                <c:pt idx="2000">
                  <c:v>39475</c:v>
                </c:pt>
                <c:pt idx="2001">
                  <c:v>39472</c:v>
                </c:pt>
                <c:pt idx="2002">
                  <c:v>39471</c:v>
                </c:pt>
                <c:pt idx="2003">
                  <c:v>39470</c:v>
                </c:pt>
                <c:pt idx="2004">
                  <c:v>39469</c:v>
                </c:pt>
                <c:pt idx="2005">
                  <c:v>39465</c:v>
                </c:pt>
                <c:pt idx="2006">
                  <c:v>39464</c:v>
                </c:pt>
                <c:pt idx="2007">
                  <c:v>39463</c:v>
                </c:pt>
                <c:pt idx="2008">
                  <c:v>39462</c:v>
                </c:pt>
                <c:pt idx="2009">
                  <c:v>39461</c:v>
                </c:pt>
                <c:pt idx="2010">
                  <c:v>39458</c:v>
                </c:pt>
                <c:pt idx="2011">
                  <c:v>39457</c:v>
                </c:pt>
                <c:pt idx="2012">
                  <c:v>39456</c:v>
                </c:pt>
                <c:pt idx="2013">
                  <c:v>39455</c:v>
                </c:pt>
                <c:pt idx="2014">
                  <c:v>39454</c:v>
                </c:pt>
                <c:pt idx="2015">
                  <c:v>39451</c:v>
                </c:pt>
                <c:pt idx="2016">
                  <c:v>39450</c:v>
                </c:pt>
                <c:pt idx="2017">
                  <c:v>39449</c:v>
                </c:pt>
                <c:pt idx="2018">
                  <c:v>39447</c:v>
                </c:pt>
                <c:pt idx="2019">
                  <c:v>39444</c:v>
                </c:pt>
                <c:pt idx="2020">
                  <c:v>39443</c:v>
                </c:pt>
                <c:pt idx="2021">
                  <c:v>39442</c:v>
                </c:pt>
                <c:pt idx="2022">
                  <c:v>39440</c:v>
                </c:pt>
                <c:pt idx="2023">
                  <c:v>39437</c:v>
                </c:pt>
                <c:pt idx="2024">
                  <c:v>39436</c:v>
                </c:pt>
                <c:pt idx="2025">
                  <c:v>39435</c:v>
                </c:pt>
                <c:pt idx="2026">
                  <c:v>39434</c:v>
                </c:pt>
                <c:pt idx="2027">
                  <c:v>39433</c:v>
                </c:pt>
                <c:pt idx="2028">
                  <c:v>39430</c:v>
                </c:pt>
                <c:pt idx="2029">
                  <c:v>39429</c:v>
                </c:pt>
                <c:pt idx="2030">
                  <c:v>39428</c:v>
                </c:pt>
                <c:pt idx="2031">
                  <c:v>39427</c:v>
                </c:pt>
                <c:pt idx="2032">
                  <c:v>39426</c:v>
                </c:pt>
                <c:pt idx="2033">
                  <c:v>39423</c:v>
                </c:pt>
                <c:pt idx="2034">
                  <c:v>39422</c:v>
                </c:pt>
                <c:pt idx="2035">
                  <c:v>39421</c:v>
                </c:pt>
                <c:pt idx="2036">
                  <c:v>39420</c:v>
                </c:pt>
                <c:pt idx="2037">
                  <c:v>39419</c:v>
                </c:pt>
                <c:pt idx="2038">
                  <c:v>39416</c:v>
                </c:pt>
                <c:pt idx="2039">
                  <c:v>39415</c:v>
                </c:pt>
                <c:pt idx="2040">
                  <c:v>39414</c:v>
                </c:pt>
                <c:pt idx="2041">
                  <c:v>39413</c:v>
                </c:pt>
                <c:pt idx="2042">
                  <c:v>39412</c:v>
                </c:pt>
                <c:pt idx="2043">
                  <c:v>39409</c:v>
                </c:pt>
                <c:pt idx="2044">
                  <c:v>39407</c:v>
                </c:pt>
                <c:pt idx="2045">
                  <c:v>39406</c:v>
                </c:pt>
                <c:pt idx="2046">
                  <c:v>39405</c:v>
                </c:pt>
                <c:pt idx="2047">
                  <c:v>39402</c:v>
                </c:pt>
                <c:pt idx="2048">
                  <c:v>39401</c:v>
                </c:pt>
                <c:pt idx="2049">
                  <c:v>39400</c:v>
                </c:pt>
                <c:pt idx="2050">
                  <c:v>39399</c:v>
                </c:pt>
                <c:pt idx="2051">
                  <c:v>39398</c:v>
                </c:pt>
                <c:pt idx="2052">
                  <c:v>39395</c:v>
                </c:pt>
                <c:pt idx="2053">
                  <c:v>39394</c:v>
                </c:pt>
                <c:pt idx="2054">
                  <c:v>39393</c:v>
                </c:pt>
                <c:pt idx="2055">
                  <c:v>39392</c:v>
                </c:pt>
                <c:pt idx="2056">
                  <c:v>39391</c:v>
                </c:pt>
                <c:pt idx="2057">
                  <c:v>39388</c:v>
                </c:pt>
                <c:pt idx="2058">
                  <c:v>39387</c:v>
                </c:pt>
                <c:pt idx="2059">
                  <c:v>39386</c:v>
                </c:pt>
                <c:pt idx="2060">
                  <c:v>39385</c:v>
                </c:pt>
                <c:pt idx="2061">
                  <c:v>39384</c:v>
                </c:pt>
                <c:pt idx="2062">
                  <c:v>39381</c:v>
                </c:pt>
                <c:pt idx="2063">
                  <c:v>39380</c:v>
                </c:pt>
                <c:pt idx="2064">
                  <c:v>39379</c:v>
                </c:pt>
                <c:pt idx="2065">
                  <c:v>39378</c:v>
                </c:pt>
                <c:pt idx="2066">
                  <c:v>39377</c:v>
                </c:pt>
                <c:pt idx="2067">
                  <c:v>39374</c:v>
                </c:pt>
                <c:pt idx="2068">
                  <c:v>39373</c:v>
                </c:pt>
                <c:pt idx="2069">
                  <c:v>39372</c:v>
                </c:pt>
                <c:pt idx="2070">
                  <c:v>39371</c:v>
                </c:pt>
                <c:pt idx="2071">
                  <c:v>39370</c:v>
                </c:pt>
                <c:pt idx="2072">
                  <c:v>39367</c:v>
                </c:pt>
                <c:pt idx="2073">
                  <c:v>39366</c:v>
                </c:pt>
                <c:pt idx="2074">
                  <c:v>39365</c:v>
                </c:pt>
                <c:pt idx="2075">
                  <c:v>39364</c:v>
                </c:pt>
                <c:pt idx="2076">
                  <c:v>39363</c:v>
                </c:pt>
                <c:pt idx="2077">
                  <c:v>39360</c:v>
                </c:pt>
                <c:pt idx="2078">
                  <c:v>39359</c:v>
                </c:pt>
                <c:pt idx="2079">
                  <c:v>39358</c:v>
                </c:pt>
                <c:pt idx="2080">
                  <c:v>39357</c:v>
                </c:pt>
                <c:pt idx="2081">
                  <c:v>39356</c:v>
                </c:pt>
                <c:pt idx="2082">
                  <c:v>39353</c:v>
                </c:pt>
                <c:pt idx="2083">
                  <c:v>39352</c:v>
                </c:pt>
                <c:pt idx="2084">
                  <c:v>39351</c:v>
                </c:pt>
                <c:pt idx="2085">
                  <c:v>39350</c:v>
                </c:pt>
                <c:pt idx="2086">
                  <c:v>39349</c:v>
                </c:pt>
                <c:pt idx="2087">
                  <c:v>39346</c:v>
                </c:pt>
                <c:pt idx="2088">
                  <c:v>39345</c:v>
                </c:pt>
                <c:pt idx="2089">
                  <c:v>39344</c:v>
                </c:pt>
                <c:pt idx="2090">
                  <c:v>39343</c:v>
                </c:pt>
                <c:pt idx="2091">
                  <c:v>39342</c:v>
                </c:pt>
                <c:pt idx="2092">
                  <c:v>39339</c:v>
                </c:pt>
                <c:pt idx="2093">
                  <c:v>39338</c:v>
                </c:pt>
                <c:pt idx="2094">
                  <c:v>39337</c:v>
                </c:pt>
                <c:pt idx="2095">
                  <c:v>39336</c:v>
                </c:pt>
                <c:pt idx="2096">
                  <c:v>39335</c:v>
                </c:pt>
                <c:pt idx="2097">
                  <c:v>39332</c:v>
                </c:pt>
                <c:pt idx="2098">
                  <c:v>39331</c:v>
                </c:pt>
                <c:pt idx="2099">
                  <c:v>39330</c:v>
                </c:pt>
                <c:pt idx="2100">
                  <c:v>39329</c:v>
                </c:pt>
                <c:pt idx="2101">
                  <c:v>39325</c:v>
                </c:pt>
                <c:pt idx="2102">
                  <c:v>39324</c:v>
                </c:pt>
                <c:pt idx="2103">
                  <c:v>39323</c:v>
                </c:pt>
                <c:pt idx="2104">
                  <c:v>39322</c:v>
                </c:pt>
                <c:pt idx="2105">
                  <c:v>39321</c:v>
                </c:pt>
                <c:pt idx="2106">
                  <c:v>39318</c:v>
                </c:pt>
                <c:pt idx="2107">
                  <c:v>39317</c:v>
                </c:pt>
                <c:pt idx="2108">
                  <c:v>39316</c:v>
                </c:pt>
                <c:pt idx="2109">
                  <c:v>39315</c:v>
                </c:pt>
                <c:pt idx="2110">
                  <c:v>39314</c:v>
                </c:pt>
                <c:pt idx="2111">
                  <c:v>39311</c:v>
                </c:pt>
                <c:pt idx="2112">
                  <c:v>39310</c:v>
                </c:pt>
                <c:pt idx="2113">
                  <c:v>39309</c:v>
                </c:pt>
                <c:pt idx="2114">
                  <c:v>39308</c:v>
                </c:pt>
                <c:pt idx="2115">
                  <c:v>39307</c:v>
                </c:pt>
                <c:pt idx="2116">
                  <c:v>39304</c:v>
                </c:pt>
                <c:pt idx="2117">
                  <c:v>39303</c:v>
                </c:pt>
                <c:pt idx="2118">
                  <c:v>39302</c:v>
                </c:pt>
                <c:pt idx="2119">
                  <c:v>39301</c:v>
                </c:pt>
                <c:pt idx="2120">
                  <c:v>39300</c:v>
                </c:pt>
                <c:pt idx="2121">
                  <c:v>39297</c:v>
                </c:pt>
                <c:pt idx="2122">
                  <c:v>39296</c:v>
                </c:pt>
                <c:pt idx="2123">
                  <c:v>39295</c:v>
                </c:pt>
                <c:pt idx="2124">
                  <c:v>39294</c:v>
                </c:pt>
                <c:pt idx="2125">
                  <c:v>39293</c:v>
                </c:pt>
                <c:pt idx="2126">
                  <c:v>39290</c:v>
                </c:pt>
                <c:pt idx="2127">
                  <c:v>39289</c:v>
                </c:pt>
                <c:pt idx="2128">
                  <c:v>39288</c:v>
                </c:pt>
                <c:pt idx="2129">
                  <c:v>39287</c:v>
                </c:pt>
                <c:pt idx="2130">
                  <c:v>39286</c:v>
                </c:pt>
                <c:pt idx="2131">
                  <c:v>39283</c:v>
                </c:pt>
                <c:pt idx="2132">
                  <c:v>39282</c:v>
                </c:pt>
                <c:pt idx="2133">
                  <c:v>39281</c:v>
                </c:pt>
                <c:pt idx="2134">
                  <c:v>39280</c:v>
                </c:pt>
                <c:pt idx="2135">
                  <c:v>39279</c:v>
                </c:pt>
                <c:pt idx="2136">
                  <c:v>39276</c:v>
                </c:pt>
                <c:pt idx="2137">
                  <c:v>39275</c:v>
                </c:pt>
                <c:pt idx="2138">
                  <c:v>39274</c:v>
                </c:pt>
                <c:pt idx="2139">
                  <c:v>39273</c:v>
                </c:pt>
                <c:pt idx="2140">
                  <c:v>39272</c:v>
                </c:pt>
                <c:pt idx="2141">
                  <c:v>39269</c:v>
                </c:pt>
                <c:pt idx="2142">
                  <c:v>39268</c:v>
                </c:pt>
                <c:pt idx="2143">
                  <c:v>39266</c:v>
                </c:pt>
                <c:pt idx="2144">
                  <c:v>39265</c:v>
                </c:pt>
                <c:pt idx="2145">
                  <c:v>39262</c:v>
                </c:pt>
                <c:pt idx="2146">
                  <c:v>39261</c:v>
                </c:pt>
                <c:pt idx="2147">
                  <c:v>39260</c:v>
                </c:pt>
                <c:pt idx="2148">
                  <c:v>39259</c:v>
                </c:pt>
                <c:pt idx="2149">
                  <c:v>39258</c:v>
                </c:pt>
                <c:pt idx="2150">
                  <c:v>39255</c:v>
                </c:pt>
                <c:pt idx="2151">
                  <c:v>39254</c:v>
                </c:pt>
                <c:pt idx="2152">
                  <c:v>39253</c:v>
                </c:pt>
                <c:pt idx="2153">
                  <c:v>39252</c:v>
                </c:pt>
                <c:pt idx="2154">
                  <c:v>39251</c:v>
                </c:pt>
                <c:pt idx="2155">
                  <c:v>39248</c:v>
                </c:pt>
                <c:pt idx="2156">
                  <c:v>39247</c:v>
                </c:pt>
                <c:pt idx="2157">
                  <c:v>39246</c:v>
                </c:pt>
                <c:pt idx="2158">
                  <c:v>39245</c:v>
                </c:pt>
                <c:pt idx="2159">
                  <c:v>39244</c:v>
                </c:pt>
                <c:pt idx="2160">
                  <c:v>39241</c:v>
                </c:pt>
                <c:pt idx="2161">
                  <c:v>39240</c:v>
                </c:pt>
                <c:pt idx="2162">
                  <c:v>39239</c:v>
                </c:pt>
                <c:pt idx="2163">
                  <c:v>39238</c:v>
                </c:pt>
                <c:pt idx="2164">
                  <c:v>39237</c:v>
                </c:pt>
                <c:pt idx="2165">
                  <c:v>39234</c:v>
                </c:pt>
                <c:pt idx="2166">
                  <c:v>39233</c:v>
                </c:pt>
                <c:pt idx="2167">
                  <c:v>39232</c:v>
                </c:pt>
                <c:pt idx="2168">
                  <c:v>39231</c:v>
                </c:pt>
                <c:pt idx="2169">
                  <c:v>39227</c:v>
                </c:pt>
                <c:pt idx="2170">
                  <c:v>39226</c:v>
                </c:pt>
                <c:pt idx="2171">
                  <c:v>39225</c:v>
                </c:pt>
                <c:pt idx="2172">
                  <c:v>39224</c:v>
                </c:pt>
                <c:pt idx="2173">
                  <c:v>39223</c:v>
                </c:pt>
                <c:pt idx="2174">
                  <c:v>39220</c:v>
                </c:pt>
                <c:pt idx="2175">
                  <c:v>39219</c:v>
                </c:pt>
                <c:pt idx="2176">
                  <c:v>39218</c:v>
                </c:pt>
                <c:pt idx="2177">
                  <c:v>39217</c:v>
                </c:pt>
                <c:pt idx="2178">
                  <c:v>39216</c:v>
                </c:pt>
                <c:pt idx="2179">
                  <c:v>39213</c:v>
                </c:pt>
                <c:pt idx="2180">
                  <c:v>39212</c:v>
                </c:pt>
                <c:pt idx="2181">
                  <c:v>39211</c:v>
                </c:pt>
                <c:pt idx="2182">
                  <c:v>39210</c:v>
                </c:pt>
                <c:pt idx="2183">
                  <c:v>39209</c:v>
                </c:pt>
                <c:pt idx="2184">
                  <c:v>39206</c:v>
                </c:pt>
                <c:pt idx="2185">
                  <c:v>39205</c:v>
                </c:pt>
                <c:pt idx="2186">
                  <c:v>39204</c:v>
                </c:pt>
                <c:pt idx="2187">
                  <c:v>39203</c:v>
                </c:pt>
                <c:pt idx="2188">
                  <c:v>39202</c:v>
                </c:pt>
                <c:pt idx="2189">
                  <c:v>39199</c:v>
                </c:pt>
                <c:pt idx="2190">
                  <c:v>39198</c:v>
                </c:pt>
                <c:pt idx="2191">
                  <c:v>39197</c:v>
                </c:pt>
                <c:pt idx="2192">
                  <c:v>39196</c:v>
                </c:pt>
                <c:pt idx="2193">
                  <c:v>39195</c:v>
                </c:pt>
                <c:pt idx="2194">
                  <c:v>39192</c:v>
                </c:pt>
                <c:pt idx="2195">
                  <c:v>39191</c:v>
                </c:pt>
                <c:pt idx="2196">
                  <c:v>39190</c:v>
                </c:pt>
                <c:pt idx="2197">
                  <c:v>39189</c:v>
                </c:pt>
                <c:pt idx="2198">
                  <c:v>39188</c:v>
                </c:pt>
                <c:pt idx="2199">
                  <c:v>39185</c:v>
                </c:pt>
                <c:pt idx="2200">
                  <c:v>39184</c:v>
                </c:pt>
                <c:pt idx="2201">
                  <c:v>39183</c:v>
                </c:pt>
                <c:pt idx="2202">
                  <c:v>39182</c:v>
                </c:pt>
                <c:pt idx="2203">
                  <c:v>39181</c:v>
                </c:pt>
                <c:pt idx="2204">
                  <c:v>39177</c:v>
                </c:pt>
                <c:pt idx="2205">
                  <c:v>39176</c:v>
                </c:pt>
                <c:pt idx="2206">
                  <c:v>39175</c:v>
                </c:pt>
                <c:pt idx="2207">
                  <c:v>39174</c:v>
                </c:pt>
                <c:pt idx="2208">
                  <c:v>39171</c:v>
                </c:pt>
                <c:pt idx="2209">
                  <c:v>39170</c:v>
                </c:pt>
                <c:pt idx="2210">
                  <c:v>39169</c:v>
                </c:pt>
                <c:pt idx="2211">
                  <c:v>39168</c:v>
                </c:pt>
                <c:pt idx="2212">
                  <c:v>39167</c:v>
                </c:pt>
                <c:pt idx="2213">
                  <c:v>39164</c:v>
                </c:pt>
                <c:pt idx="2214">
                  <c:v>39163</c:v>
                </c:pt>
                <c:pt idx="2215">
                  <c:v>39162</c:v>
                </c:pt>
                <c:pt idx="2216">
                  <c:v>39161</c:v>
                </c:pt>
                <c:pt idx="2217">
                  <c:v>39160</c:v>
                </c:pt>
                <c:pt idx="2218">
                  <c:v>39157</c:v>
                </c:pt>
                <c:pt idx="2219">
                  <c:v>39156</c:v>
                </c:pt>
                <c:pt idx="2220">
                  <c:v>39155</c:v>
                </c:pt>
                <c:pt idx="2221">
                  <c:v>39154</c:v>
                </c:pt>
                <c:pt idx="2222">
                  <c:v>39153</c:v>
                </c:pt>
                <c:pt idx="2223">
                  <c:v>39150</c:v>
                </c:pt>
                <c:pt idx="2224">
                  <c:v>39149</c:v>
                </c:pt>
                <c:pt idx="2225">
                  <c:v>39148</c:v>
                </c:pt>
                <c:pt idx="2226">
                  <c:v>39147</c:v>
                </c:pt>
                <c:pt idx="2227">
                  <c:v>39146</c:v>
                </c:pt>
                <c:pt idx="2228">
                  <c:v>39143</c:v>
                </c:pt>
                <c:pt idx="2229">
                  <c:v>39142</c:v>
                </c:pt>
                <c:pt idx="2230">
                  <c:v>39141</c:v>
                </c:pt>
                <c:pt idx="2231">
                  <c:v>39140</c:v>
                </c:pt>
                <c:pt idx="2232">
                  <c:v>39139</c:v>
                </c:pt>
                <c:pt idx="2233">
                  <c:v>39136</c:v>
                </c:pt>
                <c:pt idx="2234">
                  <c:v>39135</c:v>
                </c:pt>
                <c:pt idx="2235">
                  <c:v>39134</c:v>
                </c:pt>
                <c:pt idx="2236">
                  <c:v>39133</c:v>
                </c:pt>
                <c:pt idx="2237">
                  <c:v>39129</c:v>
                </c:pt>
                <c:pt idx="2238">
                  <c:v>39128</c:v>
                </c:pt>
                <c:pt idx="2239">
                  <c:v>39127</c:v>
                </c:pt>
                <c:pt idx="2240">
                  <c:v>39126</c:v>
                </c:pt>
                <c:pt idx="2241">
                  <c:v>39125</c:v>
                </c:pt>
                <c:pt idx="2242">
                  <c:v>39122</c:v>
                </c:pt>
                <c:pt idx="2243">
                  <c:v>39121</c:v>
                </c:pt>
                <c:pt idx="2244">
                  <c:v>39120</c:v>
                </c:pt>
                <c:pt idx="2245">
                  <c:v>39119</c:v>
                </c:pt>
                <c:pt idx="2246">
                  <c:v>39118</c:v>
                </c:pt>
                <c:pt idx="2247">
                  <c:v>39115</c:v>
                </c:pt>
                <c:pt idx="2248">
                  <c:v>39114</c:v>
                </c:pt>
                <c:pt idx="2249">
                  <c:v>39113</c:v>
                </c:pt>
                <c:pt idx="2250">
                  <c:v>39112</c:v>
                </c:pt>
                <c:pt idx="2251">
                  <c:v>39111</c:v>
                </c:pt>
                <c:pt idx="2252">
                  <c:v>39108</c:v>
                </c:pt>
                <c:pt idx="2253">
                  <c:v>39107</c:v>
                </c:pt>
                <c:pt idx="2254">
                  <c:v>39106</c:v>
                </c:pt>
                <c:pt idx="2255">
                  <c:v>39105</c:v>
                </c:pt>
                <c:pt idx="2256">
                  <c:v>39104</c:v>
                </c:pt>
                <c:pt idx="2257">
                  <c:v>39101</c:v>
                </c:pt>
                <c:pt idx="2258">
                  <c:v>39100</c:v>
                </c:pt>
                <c:pt idx="2259">
                  <c:v>39099</c:v>
                </c:pt>
                <c:pt idx="2260">
                  <c:v>39098</c:v>
                </c:pt>
                <c:pt idx="2261">
                  <c:v>39094</c:v>
                </c:pt>
                <c:pt idx="2262">
                  <c:v>39093</c:v>
                </c:pt>
                <c:pt idx="2263">
                  <c:v>39092</c:v>
                </c:pt>
                <c:pt idx="2264">
                  <c:v>39091</c:v>
                </c:pt>
                <c:pt idx="2265">
                  <c:v>39090</c:v>
                </c:pt>
                <c:pt idx="2266">
                  <c:v>39087</c:v>
                </c:pt>
                <c:pt idx="2267">
                  <c:v>39086</c:v>
                </c:pt>
                <c:pt idx="2268">
                  <c:v>39085</c:v>
                </c:pt>
                <c:pt idx="2269">
                  <c:v>39080</c:v>
                </c:pt>
                <c:pt idx="2270">
                  <c:v>39079</c:v>
                </c:pt>
                <c:pt idx="2271">
                  <c:v>39078</c:v>
                </c:pt>
                <c:pt idx="2272">
                  <c:v>39077</c:v>
                </c:pt>
                <c:pt idx="2273">
                  <c:v>39073</c:v>
                </c:pt>
                <c:pt idx="2274">
                  <c:v>39072</c:v>
                </c:pt>
                <c:pt idx="2275">
                  <c:v>39071</c:v>
                </c:pt>
                <c:pt idx="2276">
                  <c:v>39070</c:v>
                </c:pt>
                <c:pt idx="2277">
                  <c:v>39069</c:v>
                </c:pt>
                <c:pt idx="2278">
                  <c:v>39066</c:v>
                </c:pt>
                <c:pt idx="2279">
                  <c:v>39065</c:v>
                </c:pt>
                <c:pt idx="2280">
                  <c:v>39064</c:v>
                </c:pt>
                <c:pt idx="2281">
                  <c:v>39063</c:v>
                </c:pt>
                <c:pt idx="2282">
                  <c:v>39062</c:v>
                </c:pt>
                <c:pt idx="2283">
                  <c:v>39059</c:v>
                </c:pt>
                <c:pt idx="2284">
                  <c:v>39058</c:v>
                </c:pt>
                <c:pt idx="2285">
                  <c:v>39057</c:v>
                </c:pt>
                <c:pt idx="2286">
                  <c:v>39056</c:v>
                </c:pt>
                <c:pt idx="2287">
                  <c:v>39055</c:v>
                </c:pt>
                <c:pt idx="2288">
                  <c:v>39052</c:v>
                </c:pt>
                <c:pt idx="2289">
                  <c:v>39051</c:v>
                </c:pt>
                <c:pt idx="2290">
                  <c:v>39050</c:v>
                </c:pt>
                <c:pt idx="2291">
                  <c:v>39049</c:v>
                </c:pt>
                <c:pt idx="2292">
                  <c:v>39048</c:v>
                </c:pt>
                <c:pt idx="2293">
                  <c:v>39045</c:v>
                </c:pt>
                <c:pt idx="2294">
                  <c:v>39043</c:v>
                </c:pt>
                <c:pt idx="2295">
                  <c:v>39042</c:v>
                </c:pt>
                <c:pt idx="2296">
                  <c:v>39041</c:v>
                </c:pt>
                <c:pt idx="2297">
                  <c:v>39038</c:v>
                </c:pt>
                <c:pt idx="2298">
                  <c:v>39037</c:v>
                </c:pt>
                <c:pt idx="2299">
                  <c:v>39036</c:v>
                </c:pt>
                <c:pt idx="2300">
                  <c:v>39035</c:v>
                </c:pt>
                <c:pt idx="2301">
                  <c:v>39034</c:v>
                </c:pt>
                <c:pt idx="2302">
                  <c:v>39031</c:v>
                </c:pt>
                <c:pt idx="2303">
                  <c:v>39030</c:v>
                </c:pt>
                <c:pt idx="2304">
                  <c:v>39029</c:v>
                </c:pt>
                <c:pt idx="2305">
                  <c:v>39028</c:v>
                </c:pt>
                <c:pt idx="2306">
                  <c:v>39027</c:v>
                </c:pt>
                <c:pt idx="2307">
                  <c:v>39024</c:v>
                </c:pt>
                <c:pt idx="2308">
                  <c:v>39023</c:v>
                </c:pt>
                <c:pt idx="2309">
                  <c:v>39022</c:v>
                </c:pt>
                <c:pt idx="2310">
                  <c:v>39021</c:v>
                </c:pt>
                <c:pt idx="2311">
                  <c:v>39020</c:v>
                </c:pt>
                <c:pt idx="2312">
                  <c:v>39017</c:v>
                </c:pt>
                <c:pt idx="2313">
                  <c:v>39016</c:v>
                </c:pt>
                <c:pt idx="2314">
                  <c:v>39015</c:v>
                </c:pt>
                <c:pt idx="2315">
                  <c:v>39014</c:v>
                </c:pt>
                <c:pt idx="2316">
                  <c:v>39013</c:v>
                </c:pt>
                <c:pt idx="2317">
                  <c:v>39010</c:v>
                </c:pt>
                <c:pt idx="2318">
                  <c:v>39009</c:v>
                </c:pt>
                <c:pt idx="2319">
                  <c:v>39008</c:v>
                </c:pt>
                <c:pt idx="2320">
                  <c:v>39007</c:v>
                </c:pt>
                <c:pt idx="2321">
                  <c:v>39006</c:v>
                </c:pt>
                <c:pt idx="2322">
                  <c:v>39003</c:v>
                </c:pt>
                <c:pt idx="2323">
                  <c:v>39002</c:v>
                </c:pt>
                <c:pt idx="2324">
                  <c:v>39001</c:v>
                </c:pt>
                <c:pt idx="2325">
                  <c:v>39000</c:v>
                </c:pt>
                <c:pt idx="2326">
                  <c:v>38999</c:v>
                </c:pt>
                <c:pt idx="2327">
                  <c:v>38996</c:v>
                </c:pt>
                <c:pt idx="2328">
                  <c:v>38995</c:v>
                </c:pt>
                <c:pt idx="2329">
                  <c:v>38994</c:v>
                </c:pt>
                <c:pt idx="2330">
                  <c:v>38993</c:v>
                </c:pt>
                <c:pt idx="2331">
                  <c:v>38992</c:v>
                </c:pt>
                <c:pt idx="2332">
                  <c:v>38989</c:v>
                </c:pt>
                <c:pt idx="2333">
                  <c:v>38988</c:v>
                </c:pt>
                <c:pt idx="2334">
                  <c:v>38987</c:v>
                </c:pt>
                <c:pt idx="2335">
                  <c:v>38986</c:v>
                </c:pt>
                <c:pt idx="2336">
                  <c:v>38985</c:v>
                </c:pt>
                <c:pt idx="2337">
                  <c:v>38982</c:v>
                </c:pt>
                <c:pt idx="2338">
                  <c:v>38981</c:v>
                </c:pt>
                <c:pt idx="2339">
                  <c:v>38980</c:v>
                </c:pt>
                <c:pt idx="2340">
                  <c:v>38979</c:v>
                </c:pt>
                <c:pt idx="2341">
                  <c:v>38978</c:v>
                </c:pt>
                <c:pt idx="2342">
                  <c:v>38975</c:v>
                </c:pt>
                <c:pt idx="2343">
                  <c:v>38974</c:v>
                </c:pt>
                <c:pt idx="2344">
                  <c:v>38973</c:v>
                </c:pt>
                <c:pt idx="2345">
                  <c:v>38972</c:v>
                </c:pt>
                <c:pt idx="2346">
                  <c:v>38971</c:v>
                </c:pt>
                <c:pt idx="2347">
                  <c:v>38968</c:v>
                </c:pt>
                <c:pt idx="2348">
                  <c:v>38967</c:v>
                </c:pt>
                <c:pt idx="2349">
                  <c:v>38966</c:v>
                </c:pt>
                <c:pt idx="2350">
                  <c:v>38965</c:v>
                </c:pt>
                <c:pt idx="2351">
                  <c:v>38961</c:v>
                </c:pt>
                <c:pt idx="2352">
                  <c:v>38960</c:v>
                </c:pt>
                <c:pt idx="2353">
                  <c:v>38959</c:v>
                </c:pt>
                <c:pt idx="2354">
                  <c:v>38958</c:v>
                </c:pt>
                <c:pt idx="2355">
                  <c:v>38957</c:v>
                </c:pt>
                <c:pt idx="2356">
                  <c:v>38954</c:v>
                </c:pt>
                <c:pt idx="2357">
                  <c:v>38953</c:v>
                </c:pt>
                <c:pt idx="2358">
                  <c:v>38952</c:v>
                </c:pt>
                <c:pt idx="2359">
                  <c:v>38951</c:v>
                </c:pt>
                <c:pt idx="2360">
                  <c:v>38950</c:v>
                </c:pt>
                <c:pt idx="2361">
                  <c:v>38947</c:v>
                </c:pt>
                <c:pt idx="2362">
                  <c:v>38946</c:v>
                </c:pt>
                <c:pt idx="2363">
                  <c:v>38945</c:v>
                </c:pt>
                <c:pt idx="2364">
                  <c:v>38944</c:v>
                </c:pt>
                <c:pt idx="2365">
                  <c:v>38943</c:v>
                </c:pt>
                <c:pt idx="2366">
                  <c:v>38940</c:v>
                </c:pt>
                <c:pt idx="2367">
                  <c:v>38939</c:v>
                </c:pt>
                <c:pt idx="2368">
                  <c:v>38938</c:v>
                </c:pt>
                <c:pt idx="2369">
                  <c:v>38937</c:v>
                </c:pt>
                <c:pt idx="2370">
                  <c:v>38936</c:v>
                </c:pt>
                <c:pt idx="2371">
                  <c:v>38933</c:v>
                </c:pt>
                <c:pt idx="2372">
                  <c:v>38932</c:v>
                </c:pt>
                <c:pt idx="2373">
                  <c:v>38931</c:v>
                </c:pt>
                <c:pt idx="2374">
                  <c:v>38930</c:v>
                </c:pt>
                <c:pt idx="2375">
                  <c:v>38929</c:v>
                </c:pt>
                <c:pt idx="2376">
                  <c:v>38926</c:v>
                </c:pt>
                <c:pt idx="2377">
                  <c:v>38925</c:v>
                </c:pt>
                <c:pt idx="2378">
                  <c:v>38924</c:v>
                </c:pt>
                <c:pt idx="2379">
                  <c:v>38923</c:v>
                </c:pt>
                <c:pt idx="2380">
                  <c:v>38922</c:v>
                </c:pt>
                <c:pt idx="2381">
                  <c:v>38919</c:v>
                </c:pt>
                <c:pt idx="2382">
                  <c:v>38918</c:v>
                </c:pt>
                <c:pt idx="2383">
                  <c:v>38917</c:v>
                </c:pt>
                <c:pt idx="2384">
                  <c:v>38916</c:v>
                </c:pt>
                <c:pt idx="2385">
                  <c:v>38915</c:v>
                </c:pt>
                <c:pt idx="2386">
                  <c:v>38912</c:v>
                </c:pt>
                <c:pt idx="2387">
                  <c:v>38911</c:v>
                </c:pt>
                <c:pt idx="2388">
                  <c:v>38910</c:v>
                </c:pt>
                <c:pt idx="2389">
                  <c:v>38909</c:v>
                </c:pt>
                <c:pt idx="2390">
                  <c:v>38908</c:v>
                </c:pt>
                <c:pt idx="2391">
                  <c:v>38905</c:v>
                </c:pt>
                <c:pt idx="2392">
                  <c:v>38904</c:v>
                </c:pt>
                <c:pt idx="2393">
                  <c:v>38903</c:v>
                </c:pt>
                <c:pt idx="2394">
                  <c:v>38901</c:v>
                </c:pt>
                <c:pt idx="2395">
                  <c:v>38898</c:v>
                </c:pt>
                <c:pt idx="2396">
                  <c:v>38897</c:v>
                </c:pt>
                <c:pt idx="2397">
                  <c:v>38896</c:v>
                </c:pt>
                <c:pt idx="2398">
                  <c:v>38895</c:v>
                </c:pt>
                <c:pt idx="2399">
                  <c:v>38894</c:v>
                </c:pt>
                <c:pt idx="2400">
                  <c:v>38891</c:v>
                </c:pt>
                <c:pt idx="2401">
                  <c:v>38890</c:v>
                </c:pt>
                <c:pt idx="2402">
                  <c:v>38889</c:v>
                </c:pt>
                <c:pt idx="2403">
                  <c:v>38888</c:v>
                </c:pt>
                <c:pt idx="2404">
                  <c:v>38887</c:v>
                </c:pt>
                <c:pt idx="2405">
                  <c:v>38884</c:v>
                </c:pt>
                <c:pt idx="2406">
                  <c:v>38883</c:v>
                </c:pt>
                <c:pt idx="2407">
                  <c:v>38882</c:v>
                </c:pt>
                <c:pt idx="2408">
                  <c:v>38881</c:v>
                </c:pt>
                <c:pt idx="2409">
                  <c:v>38880</c:v>
                </c:pt>
                <c:pt idx="2410">
                  <c:v>38877</c:v>
                </c:pt>
                <c:pt idx="2411">
                  <c:v>38876</c:v>
                </c:pt>
                <c:pt idx="2412">
                  <c:v>38875</c:v>
                </c:pt>
                <c:pt idx="2413">
                  <c:v>38874</c:v>
                </c:pt>
                <c:pt idx="2414">
                  <c:v>38873</c:v>
                </c:pt>
                <c:pt idx="2415">
                  <c:v>38870</c:v>
                </c:pt>
                <c:pt idx="2416">
                  <c:v>38869</c:v>
                </c:pt>
                <c:pt idx="2417">
                  <c:v>38868</c:v>
                </c:pt>
                <c:pt idx="2418">
                  <c:v>38867</c:v>
                </c:pt>
                <c:pt idx="2419">
                  <c:v>38863</c:v>
                </c:pt>
                <c:pt idx="2420">
                  <c:v>38862</c:v>
                </c:pt>
                <c:pt idx="2421">
                  <c:v>38861</c:v>
                </c:pt>
                <c:pt idx="2422">
                  <c:v>38860</c:v>
                </c:pt>
                <c:pt idx="2423">
                  <c:v>38859</c:v>
                </c:pt>
                <c:pt idx="2424">
                  <c:v>38856</c:v>
                </c:pt>
                <c:pt idx="2425">
                  <c:v>38855</c:v>
                </c:pt>
                <c:pt idx="2426">
                  <c:v>38854</c:v>
                </c:pt>
                <c:pt idx="2427">
                  <c:v>38853</c:v>
                </c:pt>
                <c:pt idx="2428">
                  <c:v>38852</c:v>
                </c:pt>
                <c:pt idx="2429">
                  <c:v>38849</c:v>
                </c:pt>
                <c:pt idx="2430">
                  <c:v>38848</c:v>
                </c:pt>
                <c:pt idx="2431">
                  <c:v>38847</c:v>
                </c:pt>
                <c:pt idx="2432">
                  <c:v>38846</c:v>
                </c:pt>
                <c:pt idx="2433">
                  <c:v>38845</c:v>
                </c:pt>
                <c:pt idx="2434">
                  <c:v>38842</c:v>
                </c:pt>
                <c:pt idx="2435">
                  <c:v>38841</c:v>
                </c:pt>
                <c:pt idx="2436">
                  <c:v>38840</c:v>
                </c:pt>
                <c:pt idx="2437">
                  <c:v>38839</c:v>
                </c:pt>
                <c:pt idx="2438">
                  <c:v>38838</c:v>
                </c:pt>
                <c:pt idx="2439">
                  <c:v>38835</c:v>
                </c:pt>
                <c:pt idx="2440">
                  <c:v>38834</c:v>
                </c:pt>
                <c:pt idx="2441">
                  <c:v>38833</c:v>
                </c:pt>
                <c:pt idx="2442">
                  <c:v>38832</c:v>
                </c:pt>
                <c:pt idx="2443">
                  <c:v>38831</c:v>
                </c:pt>
                <c:pt idx="2444">
                  <c:v>38828</c:v>
                </c:pt>
                <c:pt idx="2445">
                  <c:v>38827</c:v>
                </c:pt>
                <c:pt idx="2446">
                  <c:v>38826</c:v>
                </c:pt>
                <c:pt idx="2447">
                  <c:v>38825</c:v>
                </c:pt>
                <c:pt idx="2448">
                  <c:v>38824</c:v>
                </c:pt>
                <c:pt idx="2449">
                  <c:v>38820</c:v>
                </c:pt>
                <c:pt idx="2450">
                  <c:v>38819</c:v>
                </c:pt>
                <c:pt idx="2451">
                  <c:v>38818</c:v>
                </c:pt>
                <c:pt idx="2452">
                  <c:v>38817</c:v>
                </c:pt>
                <c:pt idx="2453">
                  <c:v>38814</c:v>
                </c:pt>
                <c:pt idx="2454">
                  <c:v>38813</c:v>
                </c:pt>
                <c:pt idx="2455">
                  <c:v>38812</c:v>
                </c:pt>
                <c:pt idx="2456">
                  <c:v>38811</c:v>
                </c:pt>
                <c:pt idx="2457">
                  <c:v>38810</c:v>
                </c:pt>
                <c:pt idx="2458">
                  <c:v>38807</c:v>
                </c:pt>
                <c:pt idx="2459">
                  <c:v>38806</c:v>
                </c:pt>
                <c:pt idx="2460">
                  <c:v>38805</c:v>
                </c:pt>
                <c:pt idx="2461">
                  <c:v>38804</c:v>
                </c:pt>
                <c:pt idx="2462">
                  <c:v>38803</c:v>
                </c:pt>
                <c:pt idx="2463">
                  <c:v>38800</c:v>
                </c:pt>
                <c:pt idx="2464">
                  <c:v>38799</c:v>
                </c:pt>
                <c:pt idx="2465">
                  <c:v>38798</c:v>
                </c:pt>
                <c:pt idx="2466">
                  <c:v>38797</c:v>
                </c:pt>
                <c:pt idx="2467">
                  <c:v>38796</c:v>
                </c:pt>
                <c:pt idx="2468">
                  <c:v>38793</c:v>
                </c:pt>
                <c:pt idx="2469">
                  <c:v>38792</c:v>
                </c:pt>
                <c:pt idx="2470">
                  <c:v>38791</c:v>
                </c:pt>
                <c:pt idx="2471">
                  <c:v>38790</c:v>
                </c:pt>
                <c:pt idx="2472">
                  <c:v>38789</c:v>
                </c:pt>
                <c:pt idx="2473">
                  <c:v>38786</c:v>
                </c:pt>
                <c:pt idx="2474">
                  <c:v>38785</c:v>
                </c:pt>
                <c:pt idx="2475">
                  <c:v>38784</c:v>
                </c:pt>
                <c:pt idx="2476">
                  <c:v>38783</c:v>
                </c:pt>
                <c:pt idx="2477">
                  <c:v>38782</c:v>
                </c:pt>
                <c:pt idx="2478">
                  <c:v>38779</c:v>
                </c:pt>
                <c:pt idx="2479">
                  <c:v>38778</c:v>
                </c:pt>
                <c:pt idx="2480">
                  <c:v>38777</c:v>
                </c:pt>
                <c:pt idx="2481">
                  <c:v>38776</c:v>
                </c:pt>
                <c:pt idx="2482">
                  <c:v>38775</c:v>
                </c:pt>
                <c:pt idx="2483">
                  <c:v>38772</c:v>
                </c:pt>
                <c:pt idx="2484">
                  <c:v>38771</c:v>
                </c:pt>
                <c:pt idx="2485">
                  <c:v>38770</c:v>
                </c:pt>
                <c:pt idx="2486">
                  <c:v>38769</c:v>
                </c:pt>
                <c:pt idx="2487">
                  <c:v>38765</c:v>
                </c:pt>
                <c:pt idx="2488">
                  <c:v>38764</c:v>
                </c:pt>
                <c:pt idx="2489">
                  <c:v>38763</c:v>
                </c:pt>
                <c:pt idx="2490">
                  <c:v>38762</c:v>
                </c:pt>
                <c:pt idx="2491">
                  <c:v>38761</c:v>
                </c:pt>
                <c:pt idx="2492">
                  <c:v>38758</c:v>
                </c:pt>
                <c:pt idx="2493">
                  <c:v>38757</c:v>
                </c:pt>
                <c:pt idx="2494">
                  <c:v>38756</c:v>
                </c:pt>
                <c:pt idx="2495">
                  <c:v>38755</c:v>
                </c:pt>
                <c:pt idx="2496">
                  <c:v>38754</c:v>
                </c:pt>
                <c:pt idx="2497">
                  <c:v>38751</c:v>
                </c:pt>
                <c:pt idx="2498">
                  <c:v>38750</c:v>
                </c:pt>
                <c:pt idx="2499">
                  <c:v>38749</c:v>
                </c:pt>
                <c:pt idx="2500">
                  <c:v>38748</c:v>
                </c:pt>
                <c:pt idx="2501">
                  <c:v>38747</c:v>
                </c:pt>
                <c:pt idx="2502">
                  <c:v>38744</c:v>
                </c:pt>
                <c:pt idx="2503">
                  <c:v>38743</c:v>
                </c:pt>
                <c:pt idx="2504">
                  <c:v>38742</c:v>
                </c:pt>
                <c:pt idx="2505">
                  <c:v>38741</c:v>
                </c:pt>
                <c:pt idx="2506">
                  <c:v>38740</c:v>
                </c:pt>
                <c:pt idx="2507">
                  <c:v>38737</c:v>
                </c:pt>
                <c:pt idx="2508">
                  <c:v>38736</c:v>
                </c:pt>
                <c:pt idx="2509">
                  <c:v>38735</c:v>
                </c:pt>
                <c:pt idx="2510">
                  <c:v>38734</c:v>
                </c:pt>
                <c:pt idx="2511">
                  <c:v>38730</c:v>
                </c:pt>
                <c:pt idx="2512">
                  <c:v>38729</c:v>
                </c:pt>
                <c:pt idx="2513">
                  <c:v>38728</c:v>
                </c:pt>
                <c:pt idx="2514">
                  <c:v>38727</c:v>
                </c:pt>
                <c:pt idx="2515">
                  <c:v>38726</c:v>
                </c:pt>
                <c:pt idx="2516">
                  <c:v>38723</c:v>
                </c:pt>
                <c:pt idx="2517">
                  <c:v>38722</c:v>
                </c:pt>
                <c:pt idx="2518">
                  <c:v>38721</c:v>
                </c:pt>
                <c:pt idx="2519">
                  <c:v>38720</c:v>
                </c:pt>
                <c:pt idx="2520">
                  <c:v>38716</c:v>
                </c:pt>
                <c:pt idx="2521">
                  <c:v>38715</c:v>
                </c:pt>
                <c:pt idx="2522">
                  <c:v>38714</c:v>
                </c:pt>
                <c:pt idx="2523">
                  <c:v>38713</c:v>
                </c:pt>
                <c:pt idx="2524">
                  <c:v>38709</c:v>
                </c:pt>
                <c:pt idx="2525">
                  <c:v>38708</c:v>
                </c:pt>
                <c:pt idx="2526">
                  <c:v>38707</c:v>
                </c:pt>
                <c:pt idx="2527">
                  <c:v>38706</c:v>
                </c:pt>
                <c:pt idx="2528">
                  <c:v>38705</c:v>
                </c:pt>
                <c:pt idx="2529">
                  <c:v>38702</c:v>
                </c:pt>
                <c:pt idx="2530">
                  <c:v>38701</c:v>
                </c:pt>
                <c:pt idx="2531">
                  <c:v>38700</c:v>
                </c:pt>
                <c:pt idx="2532">
                  <c:v>38699</c:v>
                </c:pt>
                <c:pt idx="2533">
                  <c:v>38698</c:v>
                </c:pt>
                <c:pt idx="2534">
                  <c:v>38695</c:v>
                </c:pt>
                <c:pt idx="2535">
                  <c:v>38694</c:v>
                </c:pt>
                <c:pt idx="2536">
                  <c:v>38693</c:v>
                </c:pt>
                <c:pt idx="2537">
                  <c:v>38692</c:v>
                </c:pt>
                <c:pt idx="2538">
                  <c:v>38691</c:v>
                </c:pt>
                <c:pt idx="2539">
                  <c:v>38688</c:v>
                </c:pt>
                <c:pt idx="2540">
                  <c:v>38687</c:v>
                </c:pt>
                <c:pt idx="2541">
                  <c:v>38686</c:v>
                </c:pt>
                <c:pt idx="2542">
                  <c:v>38685</c:v>
                </c:pt>
                <c:pt idx="2543">
                  <c:v>38684</c:v>
                </c:pt>
                <c:pt idx="2544">
                  <c:v>38681</c:v>
                </c:pt>
                <c:pt idx="2545">
                  <c:v>38679</c:v>
                </c:pt>
                <c:pt idx="2546">
                  <c:v>38678</c:v>
                </c:pt>
                <c:pt idx="2547">
                  <c:v>38677</c:v>
                </c:pt>
                <c:pt idx="2548">
                  <c:v>38674</c:v>
                </c:pt>
                <c:pt idx="2549">
                  <c:v>38673</c:v>
                </c:pt>
                <c:pt idx="2550">
                  <c:v>38672</c:v>
                </c:pt>
                <c:pt idx="2551">
                  <c:v>38671</c:v>
                </c:pt>
                <c:pt idx="2552">
                  <c:v>38670</c:v>
                </c:pt>
                <c:pt idx="2553">
                  <c:v>38667</c:v>
                </c:pt>
                <c:pt idx="2554">
                  <c:v>38666</c:v>
                </c:pt>
                <c:pt idx="2555">
                  <c:v>38665</c:v>
                </c:pt>
                <c:pt idx="2556">
                  <c:v>38664</c:v>
                </c:pt>
                <c:pt idx="2557">
                  <c:v>38663</c:v>
                </c:pt>
                <c:pt idx="2558">
                  <c:v>38660</c:v>
                </c:pt>
                <c:pt idx="2559">
                  <c:v>38659</c:v>
                </c:pt>
                <c:pt idx="2560">
                  <c:v>38658</c:v>
                </c:pt>
                <c:pt idx="2561">
                  <c:v>38657</c:v>
                </c:pt>
                <c:pt idx="2562">
                  <c:v>38656</c:v>
                </c:pt>
                <c:pt idx="2563">
                  <c:v>38653</c:v>
                </c:pt>
                <c:pt idx="2564">
                  <c:v>38652</c:v>
                </c:pt>
                <c:pt idx="2565">
                  <c:v>38651</c:v>
                </c:pt>
                <c:pt idx="2566">
                  <c:v>38650</c:v>
                </c:pt>
                <c:pt idx="2567">
                  <c:v>38649</c:v>
                </c:pt>
                <c:pt idx="2568">
                  <c:v>38646</c:v>
                </c:pt>
                <c:pt idx="2569">
                  <c:v>38645</c:v>
                </c:pt>
                <c:pt idx="2570">
                  <c:v>38644</c:v>
                </c:pt>
                <c:pt idx="2571">
                  <c:v>38643</c:v>
                </c:pt>
                <c:pt idx="2572">
                  <c:v>38642</c:v>
                </c:pt>
                <c:pt idx="2573">
                  <c:v>38639</c:v>
                </c:pt>
                <c:pt idx="2574">
                  <c:v>38638</c:v>
                </c:pt>
                <c:pt idx="2575">
                  <c:v>38637</c:v>
                </c:pt>
                <c:pt idx="2576">
                  <c:v>38636</c:v>
                </c:pt>
                <c:pt idx="2577">
                  <c:v>38635</c:v>
                </c:pt>
                <c:pt idx="2578">
                  <c:v>38632</c:v>
                </c:pt>
                <c:pt idx="2579">
                  <c:v>38631</c:v>
                </c:pt>
                <c:pt idx="2580">
                  <c:v>38630</c:v>
                </c:pt>
                <c:pt idx="2581">
                  <c:v>38629</c:v>
                </c:pt>
                <c:pt idx="2582">
                  <c:v>38628</c:v>
                </c:pt>
                <c:pt idx="2583">
                  <c:v>38625</c:v>
                </c:pt>
                <c:pt idx="2584">
                  <c:v>38624</c:v>
                </c:pt>
                <c:pt idx="2585">
                  <c:v>38623</c:v>
                </c:pt>
                <c:pt idx="2586">
                  <c:v>38622</c:v>
                </c:pt>
                <c:pt idx="2587">
                  <c:v>38621</c:v>
                </c:pt>
                <c:pt idx="2588">
                  <c:v>38618</c:v>
                </c:pt>
                <c:pt idx="2589">
                  <c:v>38617</c:v>
                </c:pt>
                <c:pt idx="2590">
                  <c:v>38616</c:v>
                </c:pt>
                <c:pt idx="2591">
                  <c:v>38615</c:v>
                </c:pt>
                <c:pt idx="2592">
                  <c:v>38614</c:v>
                </c:pt>
                <c:pt idx="2593">
                  <c:v>38611</c:v>
                </c:pt>
                <c:pt idx="2594">
                  <c:v>38610</c:v>
                </c:pt>
                <c:pt idx="2595">
                  <c:v>38609</c:v>
                </c:pt>
                <c:pt idx="2596">
                  <c:v>38608</c:v>
                </c:pt>
                <c:pt idx="2597">
                  <c:v>38607</c:v>
                </c:pt>
                <c:pt idx="2598">
                  <c:v>38604</c:v>
                </c:pt>
                <c:pt idx="2599">
                  <c:v>38603</c:v>
                </c:pt>
                <c:pt idx="2600">
                  <c:v>38602</c:v>
                </c:pt>
                <c:pt idx="2601">
                  <c:v>38601</c:v>
                </c:pt>
                <c:pt idx="2602">
                  <c:v>38597</c:v>
                </c:pt>
                <c:pt idx="2603">
                  <c:v>38596</c:v>
                </c:pt>
                <c:pt idx="2604">
                  <c:v>38595</c:v>
                </c:pt>
                <c:pt idx="2605">
                  <c:v>38594</c:v>
                </c:pt>
                <c:pt idx="2606">
                  <c:v>38593</c:v>
                </c:pt>
                <c:pt idx="2607">
                  <c:v>38590</c:v>
                </c:pt>
                <c:pt idx="2608">
                  <c:v>38589</c:v>
                </c:pt>
                <c:pt idx="2609">
                  <c:v>38588</c:v>
                </c:pt>
                <c:pt idx="2610">
                  <c:v>38587</c:v>
                </c:pt>
                <c:pt idx="2611">
                  <c:v>38586</c:v>
                </c:pt>
                <c:pt idx="2612">
                  <c:v>38583</c:v>
                </c:pt>
                <c:pt idx="2613">
                  <c:v>38582</c:v>
                </c:pt>
                <c:pt idx="2614">
                  <c:v>38581</c:v>
                </c:pt>
                <c:pt idx="2615">
                  <c:v>38580</c:v>
                </c:pt>
                <c:pt idx="2616">
                  <c:v>38579</c:v>
                </c:pt>
                <c:pt idx="2617">
                  <c:v>38576</c:v>
                </c:pt>
                <c:pt idx="2618">
                  <c:v>38575</c:v>
                </c:pt>
                <c:pt idx="2619">
                  <c:v>38574</c:v>
                </c:pt>
                <c:pt idx="2620">
                  <c:v>38573</c:v>
                </c:pt>
                <c:pt idx="2621">
                  <c:v>38572</c:v>
                </c:pt>
                <c:pt idx="2622">
                  <c:v>38569</c:v>
                </c:pt>
                <c:pt idx="2623">
                  <c:v>38568</c:v>
                </c:pt>
                <c:pt idx="2624">
                  <c:v>38567</c:v>
                </c:pt>
                <c:pt idx="2625">
                  <c:v>38566</c:v>
                </c:pt>
                <c:pt idx="2626">
                  <c:v>38565</c:v>
                </c:pt>
                <c:pt idx="2627">
                  <c:v>38562</c:v>
                </c:pt>
                <c:pt idx="2628">
                  <c:v>38561</c:v>
                </c:pt>
                <c:pt idx="2629">
                  <c:v>38560</c:v>
                </c:pt>
                <c:pt idx="2630">
                  <c:v>38559</c:v>
                </c:pt>
                <c:pt idx="2631">
                  <c:v>38558</c:v>
                </c:pt>
                <c:pt idx="2632">
                  <c:v>38555</c:v>
                </c:pt>
                <c:pt idx="2633">
                  <c:v>38554</c:v>
                </c:pt>
                <c:pt idx="2634">
                  <c:v>38553</c:v>
                </c:pt>
                <c:pt idx="2635">
                  <c:v>38552</c:v>
                </c:pt>
                <c:pt idx="2636">
                  <c:v>38551</c:v>
                </c:pt>
                <c:pt idx="2637">
                  <c:v>38548</c:v>
                </c:pt>
                <c:pt idx="2638">
                  <c:v>38547</c:v>
                </c:pt>
                <c:pt idx="2639">
                  <c:v>38546</c:v>
                </c:pt>
                <c:pt idx="2640">
                  <c:v>38545</c:v>
                </c:pt>
                <c:pt idx="2641">
                  <c:v>38544</c:v>
                </c:pt>
                <c:pt idx="2642">
                  <c:v>38541</c:v>
                </c:pt>
                <c:pt idx="2643">
                  <c:v>38540</c:v>
                </c:pt>
                <c:pt idx="2644">
                  <c:v>38539</c:v>
                </c:pt>
                <c:pt idx="2645">
                  <c:v>38538</c:v>
                </c:pt>
                <c:pt idx="2646">
                  <c:v>38534</c:v>
                </c:pt>
                <c:pt idx="2647">
                  <c:v>38533</c:v>
                </c:pt>
                <c:pt idx="2648">
                  <c:v>38532</c:v>
                </c:pt>
                <c:pt idx="2649">
                  <c:v>38531</c:v>
                </c:pt>
                <c:pt idx="2650">
                  <c:v>38530</c:v>
                </c:pt>
                <c:pt idx="2651">
                  <c:v>38527</c:v>
                </c:pt>
                <c:pt idx="2652">
                  <c:v>38526</c:v>
                </c:pt>
                <c:pt idx="2653">
                  <c:v>38525</c:v>
                </c:pt>
                <c:pt idx="2654">
                  <c:v>38524</c:v>
                </c:pt>
                <c:pt idx="2655">
                  <c:v>38523</c:v>
                </c:pt>
                <c:pt idx="2656">
                  <c:v>38520</c:v>
                </c:pt>
                <c:pt idx="2657">
                  <c:v>38519</c:v>
                </c:pt>
                <c:pt idx="2658">
                  <c:v>38518</c:v>
                </c:pt>
                <c:pt idx="2659">
                  <c:v>38517</c:v>
                </c:pt>
                <c:pt idx="2660">
                  <c:v>38516</c:v>
                </c:pt>
                <c:pt idx="2661">
                  <c:v>38513</c:v>
                </c:pt>
                <c:pt idx="2662">
                  <c:v>38512</c:v>
                </c:pt>
                <c:pt idx="2663">
                  <c:v>38511</c:v>
                </c:pt>
                <c:pt idx="2664">
                  <c:v>38510</c:v>
                </c:pt>
                <c:pt idx="2665">
                  <c:v>38509</c:v>
                </c:pt>
                <c:pt idx="2666">
                  <c:v>38506</c:v>
                </c:pt>
                <c:pt idx="2667">
                  <c:v>38505</c:v>
                </c:pt>
                <c:pt idx="2668">
                  <c:v>38504</c:v>
                </c:pt>
                <c:pt idx="2669">
                  <c:v>38503</c:v>
                </c:pt>
                <c:pt idx="2670">
                  <c:v>38499</c:v>
                </c:pt>
                <c:pt idx="2671">
                  <c:v>38498</c:v>
                </c:pt>
                <c:pt idx="2672">
                  <c:v>38497</c:v>
                </c:pt>
                <c:pt idx="2673">
                  <c:v>38496</c:v>
                </c:pt>
                <c:pt idx="2674">
                  <c:v>38495</c:v>
                </c:pt>
                <c:pt idx="2675">
                  <c:v>38492</c:v>
                </c:pt>
                <c:pt idx="2676">
                  <c:v>38491</c:v>
                </c:pt>
                <c:pt idx="2677">
                  <c:v>38490</c:v>
                </c:pt>
                <c:pt idx="2678">
                  <c:v>38489</c:v>
                </c:pt>
                <c:pt idx="2679">
                  <c:v>38488</c:v>
                </c:pt>
                <c:pt idx="2680">
                  <c:v>38485</c:v>
                </c:pt>
                <c:pt idx="2681">
                  <c:v>38484</c:v>
                </c:pt>
                <c:pt idx="2682">
                  <c:v>38483</c:v>
                </c:pt>
                <c:pt idx="2683">
                  <c:v>38482</c:v>
                </c:pt>
                <c:pt idx="2684">
                  <c:v>38481</c:v>
                </c:pt>
                <c:pt idx="2685">
                  <c:v>38478</c:v>
                </c:pt>
                <c:pt idx="2686">
                  <c:v>38477</c:v>
                </c:pt>
                <c:pt idx="2687">
                  <c:v>38476</c:v>
                </c:pt>
                <c:pt idx="2688">
                  <c:v>38475</c:v>
                </c:pt>
                <c:pt idx="2689">
                  <c:v>38474</c:v>
                </c:pt>
                <c:pt idx="2690">
                  <c:v>38471</c:v>
                </c:pt>
                <c:pt idx="2691">
                  <c:v>38470</c:v>
                </c:pt>
                <c:pt idx="2692">
                  <c:v>38469</c:v>
                </c:pt>
                <c:pt idx="2693">
                  <c:v>38468</c:v>
                </c:pt>
                <c:pt idx="2694">
                  <c:v>38467</c:v>
                </c:pt>
                <c:pt idx="2695">
                  <c:v>38464</c:v>
                </c:pt>
                <c:pt idx="2696">
                  <c:v>38463</c:v>
                </c:pt>
                <c:pt idx="2697">
                  <c:v>38462</c:v>
                </c:pt>
                <c:pt idx="2698">
                  <c:v>38461</c:v>
                </c:pt>
                <c:pt idx="2699">
                  <c:v>38460</c:v>
                </c:pt>
                <c:pt idx="2700">
                  <c:v>38457</c:v>
                </c:pt>
                <c:pt idx="2701">
                  <c:v>38456</c:v>
                </c:pt>
                <c:pt idx="2702">
                  <c:v>38455</c:v>
                </c:pt>
                <c:pt idx="2703">
                  <c:v>38454</c:v>
                </c:pt>
                <c:pt idx="2704">
                  <c:v>38453</c:v>
                </c:pt>
                <c:pt idx="2705">
                  <c:v>38450</c:v>
                </c:pt>
                <c:pt idx="2706">
                  <c:v>38449</c:v>
                </c:pt>
                <c:pt idx="2707">
                  <c:v>38448</c:v>
                </c:pt>
                <c:pt idx="2708">
                  <c:v>38447</c:v>
                </c:pt>
                <c:pt idx="2709">
                  <c:v>38446</c:v>
                </c:pt>
                <c:pt idx="2710">
                  <c:v>38443</c:v>
                </c:pt>
                <c:pt idx="2711">
                  <c:v>38442</c:v>
                </c:pt>
                <c:pt idx="2712">
                  <c:v>38441</c:v>
                </c:pt>
                <c:pt idx="2713">
                  <c:v>38440</c:v>
                </c:pt>
                <c:pt idx="2714">
                  <c:v>38439</c:v>
                </c:pt>
                <c:pt idx="2715">
                  <c:v>38435</c:v>
                </c:pt>
                <c:pt idx="2716">
                  <c:v>38434</c:v>
                </c:pt>
                <c:pt idx="2717">
                  <c:v>38433</c:v>
                </c:pt>
                <c:pt idx="2718">
                  <c:v>38432</c:v>
                </c:pt>
                <c:pt idx="2719">
                  <c:v>38429</c:v>
                </c:pt>
                <c:pt idx="2720">
                  <c:v>38428</c:v>
                </c:pt>
                <c:pt idx="2721">
                  <c:v>38427</c:v>
                </c:pt>
                <c:pt idx="2722">
                  <c:v>38426</c:v>
                </c:pt>
                <c:pt idx="2723">
                  <c:v>38425</c:v>
                </c:pt>
                <c:pt idx="2724">
                  <c:v>38422</c:v>
                </c:pt>
                <c:pt idx="2725">
                  <c:v>38421</c:v>
                </c:pt>
                <c:pt idx="2726">
                  <c:v>38420</c:v>
                </c:pt>
                <c:pt idx="2727">
                  <c:v>38419</c:v>
                </c:pt>
                <c:pt idx="2728">
                  <c:v>38418</c:v>
                </c:pt>
                <c:pt idx="2729">
                  <c:v>38415</c:v>
                </c:pt>
                <c:pt idx="2730">
                  <c:v>38414</c:v>
                </c:pt>
                <c:pt idx="2731">
                  <c:v>38413</c:v>
                </c:pt>
                <c:pt idx="2732">
                  <c:v>38412</c:v>
                </c:pt>
                <c:pt idx="2733">
                  <c:v>38411</c:v>
                </c:pt>
                <c:pt idx="2734">
                  <c:v>38408</c:v>
                </c:pt>
                <c:pt idx="2735">
                  <c:v>38407</c:v>
                </c:pt>
                <c:pt idx="2736">
                  <c:v>38406</c:v>
                </c:pt>
                <c:pt idx="2737">
                  <c:v>38405</c:v>
                </c:pt>
                <c:pt idx="2738">
                  <c:v>38401</c:v>
                </c:pt>
                <c:pt idx="2739">
                  <c:v>38400</c:v>
                </c:pt>
                <c:pt idx="2740">
                  <c:v>38399</c:v>
                </c:pt>
                <c:pt idx="2741">
                  <c:v>38398</c:v>
                </c:pt>
                <c:pt idx="2742">
                  <c:v>38397</c:v>
                </c:pt>
                <c:pt idx="2743">
                  <c:v>38394</c:v>
                </c:pt>
                <c:pt idx="2744">
                  <c:v>38393</c:v>
                </c:pt>
                <c:pt idx="2745">
                  <c:v>38392</c:v>
                </c:pt>
                <c:pt idx="2746">
                  <c:v>38391</c:v>
                </c:pt>
                <c:pt idx="2747">
                  <c:v>38390</c:v>
                </c:pt>
                <c:pt idx="2748">
                  <c:v>38387</c:v>
                </c:pt>
                <c:pt idx="2749">
                  <c:v>38386</c:v>
                </c:pt>
                <c:pt idx="2750">
                  <c:v>38385</c:v>
                </c:pt>
                <c:pt idx="2751">
                  <c:v>38384</c:v>
                </c:pt>
                <c:pt idx="2752">
                  <c:v>38383</c:v>
                </c:pt>
                <c:pt idx="2753">
                  <c:v>38380</c:v>
                </c:pt>
                <c:pt idx="2754">
                  <c:v>38379</c:v>
                </c:pt>
                <c:pt idx="2755">
                  <c:v>38378</c:v>
                </c:pt>
                <c:pt idx="2756">
                  <c:v>38377</c:v>
                </c:pt>
                <c:pt idx="2757">
                  <c:v>38376</c:v>
                </c:pt>
                <c:pt idx="2758">
                  <c:v>38373</c:v>
                </c:pt>
                <c:pt idx="2759">
                  <c:v>38372</c:v>
                </c:pt>
                <c:pt idx="2760">
                  <c:v>38371</c:v>
                </c:pt>
                <c:pt idx="2761">
                  <c:v>38370</c:v>
                </c:pt>
                <c:pt idx="2762">
                  <c:v>38366</c:v>
                </c:pt>
                <c:pt idx="2763">
                  <c:v>38365</c:v>
                </c:pt>
                <c:pt idx="2764">
                  <c:v>38364</c:v>
                </c:pt>
                <c:pt idx="2765">
                  <c:v>38363</c:v>
                </c:pt>
                <c:pt idx="2766">
                  <c:v>38362</c:v>
                </c:pt>
                <c:pt idx="2767">
                  <c:v>38359</c:v>
                </c:pt>
                <c:pt idx="2768">
                  <c:v>38358</c:v>
                </c:pt>
                <c:pt idx="2769">
                  <c:v>38357</c:v>
                </c:pt>
                <c:pt idx="2770">
                  <c:v>38356</c:v>
                </c:pt>
                <c:pt idx="2771">
                  <c:v>38355</c:v>
                </c:pt>
                <c:pt idx="2772">
                  <c:v>38352</c:v>
                </c:pt>
                <c:pt idx="2773">
                  <c:v>38351</c:v>
                </c:pt>
                <c:pt idx="2774">
                  <c:v>38350</c:v>
                </c:pt>
                <c:pt idx="2775">
                  <c:v>38349</c:v>
                </c:pt>
                <c:pt idx="2776">
                  <c:v>38348</c:v>
                </c:pt>
                <c:pt idx="2777">
                  <c:v>38344</c:v>
                </c:pt>
                <c:pt idx="2778">
                  <c:v>38343</c:v>
                </c:pt>
                <c:pt idx="2779">
                  <c:v>38342</c:v>
                </c:pt>
                <c:pt idx="2780">
                  <c:v>38341</c:v>
                </c:pt>
                <c:pt idx="2781">
                  <c:v>38338</c:v>
                </c:pt>
                <c:pt idx="2782">
                  <c:v>38337</c:v>
                </c:pt>
                <c:pt idx="2783">
                  <c:v>38336</c:v>
                </c:pt>
                <c:pt idx="2784">
                  <c:v>38335</c:v>
                </c:pt>
                <c:pt idx="2785">
                  <c:v>38334</c:v>
                </c:pt>
                <c:pt idx="2786">
                  <c:v>38331</c:v>
                </c:pt>
                <c:pt idx="2787">
                  <c:v>38330</c:v>
                </c:pt>
                <c:pt idx="2788">
                  <c:v>38329</c:v>
                </c:pt>
                <c:pt idx="2789">
                  <c:v>38328</c:v>
                </c:pt>
                <c:pt idx="2790">
                  <c:v>38327</c:v>
                </c:pt>
                <c:pt idx="2791">
                  <c:v>38324</c:v>
                </c:pt>
                <c:pt idx="2792">
                  <c:v>38323</c:v>
                </c:pt>
                <c:pt idx="2793">
                  <c:v>38322</c:v>
                </c:pt>
                <c:pt idx="2794">
                  <c:v>38321</c:v>
                </c:pt>
                <c:pt idx="2795">
                  <c:v>38320</c:v>
                </c:pt>
                <c:pt idx="2796">
                  <c:v>38317</c:v>
                </c:pt>
                <c:pt idx="2797">
                  <c:v>38315</c:v>
                </c:pt>
                <c:pt idx="2798">
                  <c:v>38314</c:v>
                </c:pt>
                <c:pt idx="2799">
                  <c:v>38313</c:v>
                </c:pt>
                <c:pt idx="2800">
                  <c:v>38310</c:v>
                </c:pt>
                <c:pt idx="2801">
                  <c:v>38309</c:v>
                </c:pt>
                <c:pt idx="2802">
                  <c:v>38308</c:v>
                </c:pt>
                <c:pt idx="2803">
                  <c:v>38307</c:v>
                </c:pt>
                <c:pt idx="2804">
                  <c:v>38306</c:v>
                </c:pt>
                <c:pt idx="2805">
                  <c:v>38303</c:v>
                </c:pt>
                <c:pt idx="2806">
                  <c:v>38302</c:v>
                </c:pt>
                <c:pt idx="2807">
                  <c:v>38301</c:v>
                </c:pt>
                <c:pt idx="2808">
                  <c:v>38300</c:v>
                </c:pt>
                <c:pt idx="2809">
                  <c:v>38299</c:v>
                </c:pt>
                <c:pt idx="2810">
                  <c:v>38296</c:v>
                </c:pt>
                <c:pt idx="2811">
                  <c:v>38295</c:v>
                </c:pt>
                <c:pt idx="2812">
                  <c:v>38294</c:v>
                </c:pt>
                <c:pt idx="2813">
                  <c:v>38293</c:v>
                </c:pt>
                <c:pt idx="2814">
                  <c:v>38292</c:v>
                </c:pt>
                <c:pt idx="2815">
                  <c:v>38289</c:v>
                </c:pt>
                <c:pt idx="2816">
                  <c:v>38288</c:v>
                </c:pt>
                <c:pt idx="2817">
                  <c:v>38287</c:v>
                </c:pt>
                <c:pt idx="2818">
                  <c:v>38286</c:v>
                </c:pt>
                <c:pt idx="2819">
                  <c:v>38285</c:v>
                </c:pt>
                <c:pt idx="2820">
                  <c:v>38282</c:v>
                </c:pt>
                <c:pt idx="2821">
                  <c:v>38281</c:v>
                </c:pt>
                <c:pt idx="2822">
                  <c:v>38280</c:v>
                </c:pt>
                <c:pt idx="2823">
                  <c:v>38279</c:v>
                </c:pt>
                <c:pt idx="2824">
                  <c:v>38278</c:v>
                </c:pt>
                <c:pt idx="2825">
                  <c:v>38275</c:v>
                </c:pt>
                <c:pt idx="2826">
                  <c:v>38274</c:v>
                </c:pt>
                <c:pt idx="2827">
                  <c:v>38273</c:v>
                </c:pt>
                <c:pt idx="2828">
                  <c:v>38272</c:v>
                </c:pt>
                <c:pt idx="2829">
                  <c:v>38271</c:v>
                </c:pt>
                <c:pt idx="2830">
                  <c:v>38268</c:v>
                </c:pt>
                <c:pt idx="2831">
                  <c:v>38267</c:v>
                </c:pt>
                <c:pt idx="2832">
                  <c:v>38266</c:v>
                </c:pt>
                <c:pt idx="2833">
                  <c:v>38265</c:v>
                </c:pt>
                <c:pt idx="2834">
                  <c:v>38264</c:v>
                </c:pt>
                <c:pt idx="2835">
                  <c:v>38261</c:v>
                </c:pt>
                <c:pt idx="2836">
                  <c:v>38260</c:v>
                </c:pt>
                <c:pt idx="2837">
                  <c:v>38259</c:v>
                </c:pt>
                <c:pt idx="2838">
                  <c:v>38258</c:v>
                </c:pt>
                <c:pt idx="2839">
                  <c:v>38257</c:v>
                </c:pt>
                <c:pt idx="2840">
                  <c:v>38254</c:v>
                </c:pt>
                <c:pt idx="2841">
                  <c:v>38253</c:v>
                </c:pt>
                <c:pt idx="2842">
                  <c:v>38252</c:v>
                </c:pt>
                <c:pt idx="2843">
                  <c:v>38251</c:v>
                </c:pt>
                <c:pt idx="2844">
                  <c:v>38250</c:v>
                </c:pt>
                <c:pt idx="2845">
                  <c:v>38247</c:v>
                </c:pt>
                <c:pt idx="2846">
                  <c:v>38246</c:v>
                </c:pt>
                <c:pt idx="2847">
                  <c:v>38245</c:v>
                </c:pt>
                <c:pt idx="2848">
                  <c:v>38244</c:v>
                </c:pt>
                <c:pt idx="2849">
                  <c:v>38243</c:v>
                </c:pt>
                <c:pt idx="2850">
                  <c:v>38240</c:v>
                </c:pt>
                <c:pt idx="2851">
                  <c:v>38239</c:v>
                </c:pt>
                <c:pt idx="2852">
                  <c:v>38238</c:v>
                </c:pt>
                <c:pt idx="2853">
                  <c:v>38237</c:v>
                </c:pt>
                <c:pt idx="2854">
                  <c:v>38233</c:v>
                </c:pt>
                <c:pt idx="2855">
                  <c:v>38232</c:v>
                </c:pt>
                <c:pt idx="2856">
                  <c:v>38231</c:v>
                </c:pt>
                <c:pt idx="2857">
                  <c:v>38230</c:v>
                </c:pt>
                <c:pt idx="2858">
                  <c:v>38229</c:v>
                </c:pt>
                <c:pt idx="2859">
                  <c:v>38226</c:v>
                </c:pt>
                <c:pt idx="2860">
                  <c:v>38225</c:v>
                </c:pt>
                <c:pt idx="2861">
                  <c:v>38224</c:v>
                </c:pt>
                <c:pt idx="2862">
                  <c:v>38223</c:v>
                </c:pt>
                <c:pt idx="2863">
                  <c:v>38222</c:v>
                </c:pt>
                <c:pt idx="2864">
                  <c:v>38219</c:v>
                </c:pt>
                <c:pt idx="2865">
                  <c:v>38218</c:v>
                </c:pt>
                <c:pt idx="2866">
                  <c:v>38217</c:v>
                </c:pt>
                <c:pt idx="2867">
                  <c:v>38216</c:v>
                </c:pt>
                <c:pt idx="2868">
                  <c:v>38215</c:v>
                </c:pt>
                <c:pt idx="2869">
                  <c:v>38212</c:v>
                </c:pt>
                <c:pt idx="2870">
                  <c:v>38211</c:v>
                </c:pt>
                <c:pt idx="2871">
                  <c:v>38210</c:v>
                </c:pt>
                <c:pt idx="2872">
                  <c:v>38209</c:v>
                </c:pt>
                <c:pt idx="2873">
                  <c:v>38208</c:v>
                </c:pt>
                <c:pt idx="2874">
                  <c:v>38205</c:v>
                </c:pt>
                <c:pt idx="2875">
                  <c:v>38204</c:v>
                </c:pt>
                <c:pt idx="2876">
                  <c:v>38203</c:v>
                </c:pt>
                <c:pt idx="2877">
                  <c:v>38202</c:v>
                </c:pt>
                <c:pt idx="2878">
                  <c:v>38201</c:v>
                </c:pt>
                <c:pt idx="2879">
                  <c:v>38198</c:v>
                </c:pt>
                <c:pt idx="2880">
                  <c:v>38197</c:v>
                </c:pt>
                <c:pt idx="2881">
                  <c:v>38196</c:v>
                </c:pt>
                <c:pt idx="2882">
                  <c:v>38195</c:v>
                </c:pt>
                <c:pt idx="2883">
                  <c:v>38194</c:v>
                </c:pt>
                <c:pt idx="2884">
                  <c:v>38191</c:v>
                </c:pt>
                <c:pt idx="2885">
                  <c:v>38190</c:v>
                </c:pt>
                <c:pt idx="2886">
                  <c:v>38189</c:v>
                </c:pt>
                <c:pt idx="2887">
                  <c:v>38188</c:v>
                </c:pt>
                <c:pt idx="2888">
                  <c:v>38187</c:v>
                </c:pt>
                <c:pt idx="2889">
                  <c:v>38184</c:v>
                </c:pt>
                <c:pt idx="2890">
                  <c:v>38183</c:v>
                </c:pt>
                <c:pt idx="2891">
                  <c:v>38182</c:v>
                </c:pt>
                <c:pt idx="2892">
                  <c:v>38181</c:v>
                </c:pt>
                <c:pt idx="2893">
                  <c:v>38180</c:v>
                </c:pt>
                <c:pt idx="2894">
                  <c:v>38177</c:v>
                </c:pt>
                <c:pt idx="2895">
                  <c:v>38176</c:v>
                </c:pt>
                <c:pt idx="2896">
                  <c:v>38175</c:v>
                </c:pt>
                <c:pt idx="2897">
                  <c:v>38174</c:v>
                </c:pt>
                <c:pt idx="2898">
                  <c:v>38170</c:v>
                </c:pt>
                <c:pt idx="2899">
                  <c:v>38169</c:v>
                </c:pt>
                <c:pt idx="2900">
                  <c:v>38168</c:v>
                </c:pt>
                <c:pt idx="2901">
                  <c:v>38167</c:v>
                </c:pt>
                <c:pt idx="2902">
                  <c:v>38166</c:v>
                </c:pt>
                <c:pt idx="2903">
                  <c:v>38163</c:v>
                </c:pt>
                <c:pt idx="2904">
                  <c:v>38162</c:v>
                </c:pt>
                <c:pt idx="2905">
                  <c:v>38161</c:v>
                </c:pt>
                <c:pt idx="2906">
                  <c:v>38160</c:v>
                </c:pt>
                <c:pt idx="2907">
                  <c:v>38159</c:v>
                </c:pt>
                <c:pt idx="2908">
                  <c:v>38156</c:v>
                </c:pt>
                <c:pt idx="2909">
                  <c:v>38155</c:v>
                </c:pt>
                <c:pt idx="2910">
                  <c:v>38154</c:v>
                </c:pt>
                <c:pt idx="2911">
                  <c:v>38153</c:v>
                </c:pt>
                <c:pt idx="2912">
                  <c:v>38152</c:v>
                </c:pt>
                <c:pt idx="2913">
                  <c:v>38148</c:v>
                </c:pt>
                <c:pt idx="2914">
                  <c:v>38147</c:v>
                </c:pt>
                <c:pt idx="2915">
                  <c:v>38146</c:v>
                </c:pt>
                <c:pt idx="2916">
                  <c:v>38145</c:v>
                </c:pt>
                <c:pt idx="2917">
                  <c:v>38142</c:v>
                </c:pt>
                <c:pt idx="2918">
                  <c:v>38141</c:v>
                </c:pt>
                <c:pt idx="2919">
                  <c:v>38140</c:v>
                </c:pt>
                <c:pt idx="2920">
                  <c:v>38139</c:v>
                </c:pt>
                <c:pt idx="2921">
                  <c:v>38135</c:v>
                </c:pt>
                <c:pt idx="2922">
                  <c:v>38134</c:v>
                </c:pt>
                <c:pt idx="2923">
                  <c:v>38133</c:v>
                </c:pt>
                <c:pt idx="2924">
                  <c:v>38132</c:v>
                </c:pt>
                <c:pt idx="2925">
                  <c:v>38131</c:v>
                </c:pt>
                <c:pt idx="2926">
                  <c:v>38128</c:v>
                </c:pt>
                <c:pt idx="2927">
                  <c:v>38127</c:v>
                </c:pt>
                <c:pt idx="2928">
                  <c:v>38126</c:v>
                </c:pt>
                <c:pt idx="2929">
                  <c:v>38125</c:v>
                </c:pt>
                <c:pt idx="2930">
                  <c:v>38124</c:v>
                </c:pt>
                <c:pt idx="2931">
                  <c:v>38121</c:v>
                </c:pt>
                <c:pt idx="2932">
                  <c:v>38120</c:v>
                </c:pt>
                <c:pt idx="2933">
                  <c:v>38119</c:v>
                </c:pt>
                <c:pt idx="2934">
                  <c:v>38118</c:v>
                </c:pt>
                <c:pt idx="2935">
                  <c:v>38117</c:v>
                </c:pt>
                <c:pt idx="2936">
                  <c:v>38114</c:v>
                </c:pt>
                <c:pt idx="2937">
                  <c:v>38113</c:v>
                </c:pt>
                <c:pt idx="2938">
                  <c:v>38112</c:v>
                </c:pt>
                <c:pt idx="2939">
                  <c:v>38111</c:v>
                </c:pt>
                <c:pt idx="2940">
                  <c:v>38110</c:v>
                </c:pt>
                <c:pt idx="2941">
                  <c:v>38107</c:v>
                </c:pt>
                <c:pt idx="2942">
                  <c:v>38106</c:v>
                </c:pt>
                <c:pt idx="2943">
                  <c:v>38105</c:v>
                </c:pt>
                <c:pt idx="2944">
                  <c:v>38104</c:v>
                </c:pt>
                <c:pt idx="2945">
                  <c:v>38103</c:v>
                </c:pt>
                <c:pt idx="2946">
                  <c:v>38100</c:v>
                </c:pt>
                <c:pt idx="2947">
                  <c:v>38099</c:v>
                </c:pt>
                <c:pt idx="2948">
                  <c:v>38098</c:v>
                </c:pt>
                <c:pt idx="2949">
                  <c:v>38097</c:v>
                </c:pt>
                <c:pt idx="2950">
                  <c:v>38096</c:v>
                </c:pt>
                <c:pt idx="2951">
                  <c:v>38093</c:v>
                </c:pt>
                <c:pt idx="2952">
                  <c:v>38092</c:v>
                </c:pt>
                <c:pt idx="2953">
                  <c:v>38091</c:v>
                </c:pt>
                <c:pt idx="2954">
                  <c:v>38090</c:v>
                </c:pt>
                <c:pt idx="2955">
                  <c:v>38089</c:v>
                </c:pt>
                <c:pt idx="2956">
                  <c:v>38085</c:v>
                </c:pt>
                <c:pt idx="2957">
                  <c:v>38084</c:v>
                </c:pt>
                <c:pt idx="2958">
                  <c:v>38083</c:v>
                </c:pt>
                <c:pt idx="2959">
                  <c:v>38082</c:v>
                </c:pt>
                <c:pt idx="2960">
                  <c:v>38079</c:v>
                </c:pt>
                <c:pt idx="2961">
                  <c:v>38078</c:v>
                </c:pt>
                <c:pt idx="2962">
                  <c:v>38077</c:v>
                </c:pt>
                <c:pt idx="2963">
                  <c:v>38076</c:v>
                </c:pt>
                <c:pt idx="2964">
                  <c:v>38075</c:v>
                </c:pt>
                <c:pt idx="2965">
                  <c:v>38072</c:v>
                </c:pt>
                <c:pt idx="2966">
                  <c:v>38071</c:v>
                </c:pt>
                <c:pt idx="2967">
                  <c:v>38070</c:v>
                </c:pt>
                <c:pt idx="2968">
                  <c:v>38069</c:v>
                </c:pt>
                <c:pt idx="2969">
                  <c:v>38068</c:v>
                </c:pt>
                <c:pt idx="2970">
                  <c:v>38065</c:v>
                </c:pt>
                <c:pt idx="2971">
                  <c:v>38064</c:v>
                </c:pt>
                <c:pt idx="2972">
                  <c:v>38063</c:v>
                </c:pt>
                <c:pt idx="2973">
                  <c:v>38062</c:v>
                </c:pt>
                <c:pt idx="2974">
                  <c:v>38061</c:v>
                </c:pt>
                <c:pt idx="2975">
                  <c:v>38058</c:v>
                </c:pt>
                <c:pt idx="2976">
                  <c:v>38057</c:v>
                </c:pt>
                <c:pt idx="2977">
                  <c:v>38056</c:v>
                </c:pt>
                <c:pt idx="2978">
                  <c:v>38055</c:v>
                </c:pt>
                <c:pt idx="2979">
                  <c:v>38054</c:v>
                </c:pt>
                <c:pt idx="2980">
                  <c:v>38051</c:v>
                </c:pt>
                <c:pt idx="2981">
                  <c:v>38050</c:v>
                </c:pt>
                <c:pt idx="2982">
                  <c:v>38049</c:v>
                </c:pt>
                <c:pt idx="2983">
                  <c:v>38048</c:v>
                </c:pt>
                <c:pt idx="2984">
                  <c:v>38047</c:v>
                </c:pt>
                <c:pt idx="2985">
                  <c:v>38044</c:v>
                </c:pt>
                <c:pt idx="2986">
                  <c:v>38043</c:v>
                </c:pt>
                <c:pt idx="2987">
                  <c:v>38042</c:v>
                </c:pt>
                <c:pt idx="2988">
                  <c:v>38041</c:v>
                </c:pt>
                <c:pt idx="2989">
                  <c:v>38040</c:v>
                </c:pt>
                <c:pt idx="2990">
                  <c:v>38037</c:v>
                </c:pt>
                <c:pt idx="2991">
                  <c:v>38036</c:v>
                </c:pt>
                <c:pt idx="2992">
                  <c:v>38035</c:v>
                </c:pt>
                <c:pt idx="2993">
                  <c:v>38034</c:v>
                </c:pt>
                <c:pt idx="2994">
                  <c:v>38030</c:v>
                </c:pt>
                <c:pt idx="2995">
                  <c:v>38029</c:v>
                </c:pt>
                <c:pt idx="2996">
                  <c:v>38028</c:v>
                </c:pt>
                <c:pt idx="2997">
                  <c:v>38027</c:v>
                </c:pt>
                <c:pt idx="2998">
                  <c:v>38026</c:v>
                </c:pt>
                <c:pt idx="2999">
                  <c:v>38023</c:v>
                </c:pt>
                <c:pt idx="3000">
                  <c:v>38022</c:v>
                </c:pt>
                <c:pt idx="3001">
                  <c:v>38021</c:v>
                </c:pt>
                <c:pt idx="3002">
                  <c:v>38020</c:v>
                </c:pt>
                <c:pt idx="3003">
                  <c:v>38019</c:v>
                </c:pt>
                <c:pt idx="3004">
                  <c:v>38016</c:v>
                </c:pt>
                <c:pt idx="3005">
                  <c:v>38015</c:v>
                </c:pt>
                <c:pt idx="3006">
                  <c:v>38014</c:v>
                </c:pt>
                <c:pt idx="3007">
                  <c:v>38013</c:v>
                </c:pt>
                <c:pt idx="3008">
                  <c:v>38012</c:v>
                </c:pt>
                <c:pt idx="3009">
                  <c:v>38009</c:v>
                </c:pt>
                <c:pt idx="3010">
                  <c:v>38008</c:v>
                </c:pt>
                <c:pt idx="3011">
                  <c:v>38007</c:v>
                </c:pt>
                <c:pt idx="3012">
                  <c:v>38006</c:v>
                </c:pt>
                <c:pt idx="3013">
                  <c:v>38002</c:v>
                </c:pt>
                <c:pt idx="3014">
                  <c:v>38001</c:v>
                </c:pt>
                <c:pt idx="3015">
                  <c:v>38000</c:v>
                </c:pt>
                <c:pt idx="3016">
                  <c:v>37999</c:v>
                </c:pt>
                <c:pt idx="3017">
                  <c:v>37998</c:v>
                </c:pt>
                <c:pt idx="3018">
                  <c:v>37995</c:v>
                </c:pt>
                <c:pt idx="3019">
                  <c:v>37994</c:v>
                </c:pt>
                <c:pt idx="3020">
                  <c:v>37993</c:v>
                </c:pt>
                <c:pt idx="3021">
                  <c:v>37992</c:v>
                </c:pt>
                <c:pt idx="3022">
                  <c:v>37991</c:v>
                </c:pt>
                <c:pt idx="3023">
                  <c:v>37988</c:v>
                </c:pt>
                <c:pt idx="3024">
                  <c:v>37986</c:v>
                </c:pt>
                <c:pt idx="3025">
                  <c:v>37985</c:v>
                </c:pt>
                <c:pt idx="3026">
                  <c:v>37984</c:v>
                </c:pt>
                <c:pt idx="3027">
                  <c:v>37981</c:v>
                </c:pt>
                <c:pt idx="3028">
                  <c:v>37979</c:v>
                </c:pt>
                <c:pt idx="3029">
                  <c:v>37978</c:v>
                </c:pt>
                <c:pt idx="3030">
                  <c:v>37977</c:v>
                </c:pt>
                <c:pt idx="3031">
                  <c:v>37974</c:v>
                </c:pt>
                <c:pt idx="3032">
                  <c:v>37973</c:v>
                </c:pt>
                <c:pt idx="3033">
                  <c:v>37972</c:v>
                </c:pt>
                <c:pt idx="3034">
                  <c:v>37971</c:v>
                </c:pt>
                <c:pt idx="3035">
                  <c:v>37970</c:v>
                </c:pt>
                <c:pt idx="3036">
                  <c:v>37967</c:v>
                </c:pt>
                <c:pt idx="3037">
                  <c:v>37966</c:v>
                </c:pt>
                <c:pt idx="3038">
                  <c:v>37965</c:v>
                </c:pt>
                <c:pt idx="3039">
                  <c:v>37964</c:v>
                </c:pt>
                <c:pt idx="3040">
                  <c:v>37963</c:v>
                </c:pt>
                <c:pt idx="3041">
                  <c:v>37960</c:v>
                </c:pt>
                <c:pt idx="3042">
                  <c:v>37959</c:v>
                </c:pt>
                <c:pt idx="3043">
                  <c:v>37958</c:v>
                </c:pt>
                <c:pt idx="3044">
                  <c:v>37957</c:v>
                </c:pt>
                <c:pt idx="3045">
                  <c:v>37956</c:v>
                </c:pt>
                <c:pt idx="3046">
                  <c:v>37953</c:v>
                </c:pt>
                <c:pt idx="3047">
                  <c:v>37951</c:v>
                </c:pt>
                <c:pt idx="3048">
                  <c:v>37950</c:v>
                </c:pt>
                <c:pt idx="3049">
                  <c:v>37949</c:v>
                </c:pt>
                <c:pt idx="3050">
                  <c:v>37946</c:v>
                </c:pt>
                <c:pt idx="3051">
                  <c:v>37945</c:v>
                </c:pt>
                <c:pt idx="3052">
                  <c:v>37944</c:v>
                </c:pt>
                <c:pt idx="3053">
                  <c:v>37943</c:v>
                </c:pt>
                <c:pt idx="3054">
                  <c:v>37942</c:v>
                </c:pt>
                <c:pt idx="3055">
                  <c:v>37939</c:v>
                </c:pt>
                <c:pt idx="3056">
                  <c:v>37938</c:v>
                </c:pt>
                <c:pt idx="3057">
                  <c:v>37937</c:v>
                </c:pt>
                <c:pt idx="3058">
                  <c:v>37936</c:v>
                </c:pt>
                <c:pt idx="3059">
                  <c:v>37935</c:v>
                </c:pt>
                <c:pt idx="3060">
                  <c:v>37932</c:v>
                </c:pt>
                <c:pt idx="3061">
                  <c:v>37931</c:v>
                </c:pt>
                <c:pt idx="3062">
                  <c:v>37930</c:v>
                </c:pt>
                <c:pt idx="3063">
                  <c:v>37929</c:v>
                </c:pt>
                <c:pt idx="3064">
                  <c:v>37928</c:v>
                </c:pt>
                <c:pt idx="3065">
                  <c:v>37925</c:v>
                </c:pt>
                <c:pt idx="3066">
                  <c:v>37924</c:v>
                </c:pt>
                <c:pt idx="3067">
                  <c:v>37923</c:v>
                </c:pt>
                <c:pt idx="3068">
                  <c:v>37922</c:v>
                </c:pt>
                <c:pt idx="3069">
                  <c:v>37921</c:v>
                </c:pt>
                <c:pt idx="3070">
                  <c:v>37918</c:v>
                </c:pt>
                <c:pt idx="3071">
                  <c:v>37917</c:v>
                </c:pt>
                <c:pt idx="3072">
                  <c:v>37916</c:v>
                </c:pt>
                <c:pt idx="3073">
                  <c:v>37915</c:v>
                </c:pt>
                <c:pt idx="3074">
                  <c:v>37914</c:v>
                </c:pt>
                <c:pt idx="3075">
                  <c:v>37911</c:v>
                </c:pt>
                <c:pt idx="3076">
                  <c:v>37910</c:v>
                </c:pt>
                <c:pt idx="3077">
                  <c:v>37909</c:v>
                </c:pt>
                <c:pt idx="3078">
                  <c:v>37908</c:v>
                </c:pt>
                <c:pt idx="3079">
                  <c:v>37907</c:v>
                </c:pt>
                <c:pt idx="3080">
                  <c:v>37904</c:v>
                </c:pt>
                <c:pt idx="3081">
                  <c:v>37903</c:v>
                </c:pt>
                <c:pt idx="3082">
                  <c:v>37902</c:v>
                </c:pt>
                <c:pt idx="3083">
                  <c:v>37901</c:v>
                </c:pt>
                <c:pt idx="3084">
                  <c:v>37900</c:v>
                </c:pt>
                <c:pt idx="3085">
                  <c:v>37897</c:v>
                </c:pt>
                <c:pt idx="3086">
                  <c:v>37896</c:v>
                </c:pt>
                <c:pt idx="3087">
                  <c:v>37895</c:v>
                </c:pt>
                <c:pt idx="3088">
                  <c:v>37894</c:v>
                </c:pt>
                <c:pt idx="3089">
                  <c:v>37893</c:v>
                </c:pt>
                <c:pt idx="3090">
                  <c:v>37890</c:v>
                </c:pt>
                <c:pt idx="3091">
                  <c:v>37889</c:v>
                </c:pt>
                <c:pt idx="3092">
                  <c:v>37888</c:v>
                </c:pt>
                <c:pt idx="3093">
                  <c:v>37887</c:v>
                </c:pt>
                <c:pt idx="3094">
                  <c:v>37886</c:v>
                </c:pt>
                <c:pt idx="3095">
                  <c:v>37883</c:v>
                </c:pt>
                <c:pt idx="3096">
                  <c:v>37882</c:v>
                </c:pt>
                <c:pt idx="3097">
                  <c:v>37881</c:v>
                </c:pt>
                <c:pt idx="3098">
                  <c:v>37880</c:v>
                </c:pt>
                <c:pt idx="3099">
                  <c:v>37879</c:v>
                </c:pt>
                <c:pt idx="3100">
                  <c:v>37876</c:v>
                </c:pt>
                <c:pt idx="3101">
                  <c:v>37875</c:v>
                </c:pt>
                <c:pt idx="3102">
                  <c:v>37874</c:v>
                </c:pt>
                <c:pt idx="3103">
                  <c:v>37873</c:v>
                </c:pt>
                <c:pt idx="3104">
                  <c:v>37872</c:v>
                </c:pt>
                <c:pt idx="3105">
                  <c:v>37869</c:v>
                </c:pt>
                <c:pt idx="3106">
                  <c:v>37868</c:v>
                </c:pt>
                <c:pt idx="3107">
                  <c:v>37867</c:v>
                </c:pt>
                <c:pt idx="3108">
                  <c:v>37866</c:v>
                </c:pt>
                <c:pt idx="3109">
                  <c:v>37862</c:v>
                </c:pt>
                <c:pt idx="3110">
                  <c:v>37861</c:v>
                </c:pt>
                <c:pt idx="3111">
                  <c:v>37860</c:v>
                </c:pt>
                <c:pt idx="3112">
                  <c:v>37859</c:v>
                </c:pt>
                <c:pt idx="3113">
                  <c:v>37858</c:v>
                </c:pt>
                <c:pt idx="3114">
                  <c:v>37855</c:v>
                </c:pt>
                <c:pt idx="3115">
                  <c:v>37854</c:v>
                </c:pt>
                <c:pt idx="3116">
                  <c:v>37853</c:v>
                </c:pt>
                <c:pt idx="3117">
                  <c:v>37852</c:v>
                </c:pt>
                <c:pt idx="3118">
                  <c:v>37851</c:v>
                </c:pt>
                <c:pt idx="3119">
                  <c:v>37848</c:v>
                </c:pt>
                <c:pt idx="3120">
                  <c:v>37847</c:v>
                </c:pt>
                <c:pt idx="3121">
                  <c:v>37846</c:v>
                </c:pt>
                <c:pt idx="3122">
                  <c:v>37845</c:v>
                </c:pt>
                <c:pt idx="3123">
                  <c:v>37844</c:v>
                </c:pt>
                <c:pt idx="3124">
                  <c:v>37841</c:v>
                </c:pt>
                <c:pt idx="3125">
                  <c:v>37840</c:v>
                </c:pt>
                <c:pt idx="3126">
                  <c:v>37839</c:v>
                </c:pt>
                <c:pt idx="3127">
                  <c:v>37838</c:v>
                </c:pt>
                <c:pt idx="3128">
                  <c:v>37837</c:v>
                </c:pt>
                <c:pt idx="3129">
                  <c:v>37834</c:v>
                </c:pt>
                <c:pt idx="3130">
                  <c:v>37833</c:v>
                </c:pt>
                <c:pt idx="3131">
                  <c:v>37832</c:v>
                </c:pt>
                <c:pt idx="3132">
                  <c:v>37831</c:v>
                </c:pt>
                <c:pt idx="3133">
                  <c:v>37830</c:v>
                </c:pt>
                <c:pt idx="3134">
                  <c:v>37827</c:v>
                </c:pt>
                <c:pt idx="3135">
                  <c:v>37826</c:v>
                </c:pt>
                <c:pt idx="3136">
                  <c:v>37825</c:v>
                </c:pt>
                <c:pt idx="3137">
                  <c:v>37824</c:v>
                </c:pt>
                <c:pt idx="3138">
                  <c:v>37823</c:v>
                </c:pt>
                <c:pt idx="3139">
                  <c:v>37820</c:v>
                </c:pt>
                <c:pt idx="3140">
                  <c:v>37819</c:v>
                </c:pt>
                <c:pt idx="3141">
                  <c:v>37818</c:v>
                </c:pt>
                <c:pt idx="3142">
                  <c:v>37817</c:v>
                </c:pt>
                <c:pt idx="3143">
                  <c:v>37816</c:v>
                </c:pt>
                <c:pt idx="3144">
                  <c:v>37813</c:v>
                </c:pt>
                <c:pt idx="3145">
                  <c:v>37812</c:v>
                </c:pt>
                <c:pt idx="3146">
                  <c:v>37811</c:v>
                </c:pt>
                <c:pt idx="3147">
                  <c:v>37810</c:v>
                </c:pt>
                <c:pt idx="3148">
                  <c:v>37809</c:v>
                </c:pt>
                <c:pt idx="3149">
                  <c:v>37805</c:v>
                </c:pt>
                <c:pt idx="3150">
                  <c:v>37804</c:v>
                </c:pt>
                <c:pt idx="3151">
                  <c:v>37803</c:v>
                </c:pt>
                <c:pt idx="3152">
                  <c:v>37802</c:v>
                </c:pt>
                <c:pt idx="3153">
                  <c:v>37799</c:v>
                </c:pt>
                <c:pt idx="3154">
                  <c:v>37798</c:v>
                </c:pt>
                <c:pt idx="3155">
                  <c:v>37797</c:v>
                </c:pt>
                <c:pt idx="3156">
                  <c:v>37796</c:v>
                </c:pt>
                <c:pt idx="3157">
                  <c:v>37795</c:v>
                </c:pt>
                <c:pt idx="3158">
                  <c:v>37792</c:v>
                </c:pt>
                <c:pt idx="3159">
                  <c:v>37791</c:v>
                </c:pt>
                <c:pt idx="3160">
                  <c:v>37790</c:v>
                </c:pt>
                <c:pt idx="3161">
                  <c:v>37789</c:v>
                </c:pt>
                <c:pt idx="3162">
                  <c:v>37788</c:v>
                </c:pt>
                <c:pt idx="3163">
                  <c:v>37785</c:v>
                </c:pt>
                <c:pt idx="3164">
                  <c:v>37784</c:v>
                </c:pt>
                <c:pt idx="3165">
                  <c:v>37783</c:v>
                </c:pt>
                <c:pt idx="3166">
                  <c:v>37782</c:v>
                </c:pt>
                <c:pt idx="3167">
                  <c:v>37781</c:v>
                </c:pt>
                <c:pt idx="3168">
                  <c:v>37778</c:v>
                </c:pt>
                <c:pt idx="3169">
                  <c:v>37777</c:v>
                </c:pt>
                <c:pt idx="3170">
                  <c:v>37776</c:v>
                </c:pt>
                <c:pt idx="3171">
                  <c:v>37775</c:v>
                </c:pt>
                <c:pt idx="3172">
                  <c:v>37774</c:v>
                </c:pt>
                <c:pt idx="3173">
                  <c:v>37771</c:v>
                </c:pt>
                <c:pt idx="3174">
                  <c:v>37770</c:v>
                </c:pt>
                <c:pt idx="3175">
                  <c:v>37769</c:v>
                </c:pt>
                <c:pt idx="3176">
                  <c:v>37768</c:v>
                </c:pt>
                <c:pt idx="3177">
                  <c:v>37764</c:v>
                </c:pt>
                <c:pt idx="3178">
                  <c:v>37763</c:v>
                </c:pt>
                <c:pt idx="3179">
                  <c:v>37762</c:v>
                </c:pt>
                <c:pt idx="3180">
                  <c:v>37761</c:v>
                </c:pt>
                <c:pt idx="3181">
                  <c:v>37760</c:v>
                </c:pt>
                <c:pt idx="3182">
                  <c:v>37757</c:v>
                </c:pt>
                <c:pt idx="3183">
                  <c:v>37756</c:v>
                </c:pt>
                <c:pt idx="3184">
                  <c:v>37755</c:v>
                </c:pt>
                <c:pt idx="3185">
                  <c:v>37754</c:v>
                </c:pt>
                <c:pt idx="3186">
                  <c:v>37753</c:v>
                </c:pt>
                <c:pt idx="3187">
                  <c:v>37750</c:v>
                </c:pt>
                <c:pt idx="3188">
                  <c:v>37749</c:v>
                </c:pt>
                <c:pt idx="3189">
                  <c:v>37748</c:v>
                </c:pt>
                <c:pt idx="3190">
                  <c:v>37747</c:v>
                </c:pt>
                <c:pt idx="3191">
                  <c:v>37746</c:v>
                </c:pt>
                <c:pt idx="3192">
                  <c:v>37743</c:v>
                </c:pt>
                <c:pt idx="3193">
                  <c:v>37742</c:v>
                </c:pt>
                <c:pt idx="3194">
                  <c:v>37741</c:v>
                </c:pt>
                <c:pt idx="3195">
                  <c:v>37740</c:v>
                </c:pt>
                <c:pt idx="3196">
                  <c:v>37739</c:v>
                </c:pt>
                <c:pt idx="3197">
                  <c:v>37736</c:v>
                </c:pt>
                <c:pt idx="3198">
                  <c:v>37735</c:v>
                </c:pt>
                <c:pt idx="3199">
                  <c:v>37734</c:v>
                </c:pt>
                <c:pt idx="3200">
                  <c:v>37733</c:v>
                </c:pt>
                <c:pt idx="3201">
                  <c:v>37732</c:v>
                </c:pt>
                <c:pt idx="3202">
                  <c:v>37728</c:v>
                </c:pt>
                <c:pt idx="3203">
                  <c:v>37727</c:v>
                </c:pt>
                <c:pt idx="3204">
                  <c:v>37726</c:v>
                </c:pt>
                <c:pt idx="3205">
                  <c:v>37725</c:v>
                </c:pt>
                <c:pt idx="3206">
                  <c:v>37722</c:v>
                </c:pt>
                <c:pt idx="3207">
                  <c:v>37721</c:v>
                </c:pt>
                <c:pt idx="3208">
                  <c:v>37720</c:v>
                </c:pt>
                <c:pt idx="3209">
                  <c:v>37719</c:v>
                </c:pt>
                <c:pt idx="3210">
                  <c:v>37718</c:v>
                </c:pt>
                <c:pt idx="3211">
                  <c:v>37715</c:v>
                </c:pt>
                <c:pt idx="3212">
                  <c:v>37714</c:v>
                </c:pt>
                <c:pt idx="3213">
                  <c:v>37713</c:v>
                </c:pt>
                <c:pt idx="3214">
                  <c:v>37712</c:v>
                </c:pt>
                <c:pt idx="3215">
                  <c:v>37711</c:v>
                </c:pt>
                <c:pt idx="3216">
                  <c:v>37708</c:v>
                </c:pt>
                <c:pt idx="3217">
                  <c:v>37707</c:v>
                </c:pt>
                <c:pt idx="3218">
                  <c:v>37706</c:v>
                </c:pt>
                <c:pt idx="3219">
                  <c:v>37705</c:v>
                </c:pt>
                <c:pt idx="3220">
                  <c:v>37704</c:v>
                </c:pt>
                <c:pt idx="3221">
                  <c:v>37701</c:v>
                </c:pt>
                <c:pt idx="3222">
                  <c:v>37700</c:v>
                </c:pt>
                <c:pt idx="3223">
                  <c:v>37699</c:v>
                </c:pt>
                <c:pt idx="3224">
                  <c:v>37698</c:v>
                </c:pt>
                <c:pt idx="3225">
                  <c:v>37697</c:v>
                </c:pt>
                <c:pt idx="3226">
                  <c:v>37694</c:v>
                </c:pt>
                <c:pt idx="3227">
                  <c:v>37693</c:v>
                </c:pt>
                <c:pt idx="3228">
                  <c:v>37692</c:v>
                </c:pt>
                <c:pt idx="3229">
                  <c:v>37691</c:v>
                </c:pt>
                <c:pt idx="3230">
                  <c:v>37690</c:v>
                </c:pt>
                <c:pt idx="3231">
                  <c:v>37687</c:v>
                </c:pt>
                <c:pt idx="3232">
                  <c:v>37686</c:v>
                </c:pt>
                <c:pt idx="3233">
                  <c:v>37685</c:v>
                </c:pt>
                <c:pt idx="3234">
                  <c:v>37684</c:v>
                </c:pt>
                <c:pt idx="3235">
                  <c:v>37683</c:v>
                </c:pt>
                <c:pt idx="3236">
                  <c:v>37680</c:v>
                </c:pt>
                <c:pt idx="3237">
                  <c:v>37679</c:v>
                </c:pt>
                <c:pt idx="3238">
                  <c:v>37678</c:v>
                </c:pt>
                <c:pt idx="3239">
                  <c:v>37677</c:v>
                </c:pt>
                <c:pt idx="3240">
                  <c:v>37676</c:v>
                </c:pt>
                <c:pt idx="3241">
                  <c:v>37673</c:v>
                </c:pt>
                <c:pt idx="3242">
                  <c:v>37672</c:v>
                </c:pt>
                <c:pt idx="3243">
                  <c:v>37671</c:v>
                </c:pt>
                <c:pt idx="3244">
                  <c:v>37670</c:v>
                </c:pt>
                <c:pt idx="3245">
                  <c:v>37666</c:v>
                </c:pt>
                <c:pt idx="3246">
                  <c:v>37665</c:v>
                </c:pt>
                <c:pt idx="3247">
                  <c:v>37664</c:v>
                </c:pt>
                <c:pt idx="3248">
                  <c:v>37663</c:v>
                </c:pt>
                <c:pt idx="3249">
                  <c:v>37662</c:v>
                </c:pt>
                <c:pt idx="3250">
                  <c:v>37659</c:v>
                </c:pt>
                <c:pt idx="3251">
                  <c:v>37658</c:v>
                </c:pt>
                <c:pt idx="3252">
                  <c:v>37657</c:v>
                </c:pt>
                <c:pt idx="3253">
                  <c:v>37656</c:v>
                </c:pt>
                <c:pt idx="3254">
                  <c:v>37655</c:v>
                </c:pt>
                <c:pt idx="3255">
                  <c:v>37652</c:v>
                </c:pt>
                <c:pt idx="3256">
                  <c:v>37651</c:v>
                </c:pt>
                <c:pt idx="3257">
                  <c:v>37650</c:v>
                </c:pt>
                <c:pt idx="3258">
                  <c:v>37649</c:v>
                </c:pt>
                <c:pt idx="3259">
                  <c:v>37648</c:v>
                </c:pt>
                <c:pt idx="3260">
                  <c:v>37645</c:v>
                </c:pt>
                <c:pt idx="3261">
                  <c:v>37644</c:v>
                </c:pt>
                <c:pt idx="3262">
                  <c:v>37643</c:v>
                </c:pt>
                <c:pt idx="3263">
                  <c:v>37642</c:v>
                </c:pt>
                <c:pt idx="3264">
                  <c:v>37638</c:v>
                </c:pt>
                <c:pt idx="3265">
                  <c:v>37637</c:v>
                </c:pt>
                <c:pt idx="3266">
                  <c:v>37636</c:v>
                </c:pt>
                <c:pt idx="3267">
                  <c:v>37635</c:v>
                </c:pt>
                <c:pt idx="3268">
                  <c:v>37634</c:v>
                </c:pt>
                <c:pt idx="3269">
                  <c:v>37631</c:v>
                </c:pt>
                <c:pt idx="3270">
                  <c:v>37630</c:v>
                </c:pt>
                <c:pt idx="3271">
                  <c:v>37629</c:v>
                </c:pt>
                <c:pt idx="3272">
                  <c:v>37628</c:v>
                </c:pt>
                <c:pt idx="3273">
                  <c:v>37627</c:v>
                </c:pt>
                <c:pt idx="3274">
                  <c:v>37624</c:v>
                </c:pt>
                <c:pt idx="3275">
                  <c:v>37623</c:v>
                </c:pt>
                <c:pt idx="3276">
                  <c:v>37621</c:v>
                </c:pt>
                <c:pt idx="3277">
                  <c:v>37620</c:v>
                </c:pt>
                <c:pt idx="3278">
                  <c:v>37617</c:v>
                </c:pt>
                <c:pt idx="3279">
                  <c:v>37616</c:v>
                </c:pt>
                <c:pt idx="3280">
                  <c:v>37614</c:v>
                </c:pt>
                <c:pt idx="3281">
                  <c:v>37613</c:v>
                </c:pt>
                <c:pt idx="3282">
                  <c:v>37610</c:v>
                </c:pt>
                <c:pt idx="3283">
                  <c:v>37609</c:v>
                </c:pt>
                <c:pt idx="3284">
                  <c:v>37608</c:v>
                </c:pt>
                <c:pt idx="3285">
                  <c:v>37607</c:v>
                </c:pt>
                <c:pt idx="3286">
                  <c:v>37606</c:v>
                </c:pt>
                <c:pt idx="3287">
                  <c:v>37603</c:v>
                </c:pt>
                <c:pt idx="3288">
                  <c:v>37602</c:v>
                </c:pt>
                <c:pt idx="3289">
                  <c:v>37601</c:v>
                </c:pt>
                <c:pt idx="3290">
                  <c:v>37600</c:v>
                </c:pt>
                <c:pt idx="3291">
                  <c:v>37599</c:v>
                </c:pt>
                <c:pt idx="3292">
                  <c:v>37596</c:v>
                </c:pt>
                <c:pt idx="3293">
                  <c:v>37595</c:v>
                </c:pt>
                <c:pt idx="3294">
                  <c:v>37594</c:v>
                </c:pt>
                <c:pt idx="3295">
                  <c:v>37593</c:v>
                </c:pt>
                <c:pt idx="3296">
                  <c:v>37592</c:v>
                </c:pt>
                <c:pt idx="3297">
                  <c:v>37589</c:v>
                </c:pt>
                <c:pt idx="3298">
                  <c:v>37587</c:v>
                </c:pt>
                <c:pt idx="3299">
                  <c:v>37586</c:v>
                </c:pt>
                <c:pt idx="3300">
                  <c:v>37585</c:v>
                </c:pt>
                <c:pt idx="3301">
                  <c:v>37582</c:v>
                </c:pt>
                <c:pt idx="3302">
                  <c:v>37581</c:v>
                </c:pt>
                <c:pt idx="3303">
                  <c:v>37580</c:v>
                </c:pt>
                <c:pt idx="3304">
                  <c:v>37579</c:v>
                </c:pt>
                <c:pt idx="3305">
                  <c:v>37578</c:v>
                </c:pt>
                <c:pt idx="3306">
                  <c:v>37575</c:v>
                </c:pt>
                <c:pt idx="3307">
                  <c:v>37574</c:v>
                </c:pt>
                <c:pt idx="3308">
                  <c:v>37573</c:v>
                </c:pt>
                <c:pt idx="3309">
                  <c:v>37572</c:v>
                </c:pt>
                <c:pt idx="3310">
                  <c:v>37571</c:v>
                </c:pt>
                <c:pt idx="3311">
                  <c:v>37568</c:v>
                </c:pt>
                <c:pt idx="3312">
                  <c:v>37567</c:v>
                </c:pt>
                <c:pt idx="3313">
                  <c:v>37566</c:v>
                </c:pt>
                <c:pt idx="3314">
                  <c:v>37565</c:v>
                </c:pt>
                <c:pt idx="3315">
                  <c:v>37564</c:v>
                </c:pt>
                <c:pt idx="3316">
                  <c:v>37561</c:v>
                </c:pt>
                <c:pt idx="3317">
                  <c:v>37560</c:v>
                </c:pt>
                <c:pt idx="3318">
                  <c:v>37559</c:v>
                </c:pt>
                <c:pt idx="3319">
                  <c:v>37558</c:v>
                </c:pt>
                <c:pt idx="3320">
                  <c:v>37557</c:v>
                </c:pt>
                <c:pt idx="3321">
                  <c:v>37554</c:v>
                </c:pt>
                <c:pt idx="3322">
                  <c:v>37553</c:v>
                </c:pt>
                <c:pt idx="3323">
                  <c:v>37552</c:v>
                </c:pt>
                <c:pt idx="3324">
                  <c:v>37551</c:v>
                </c:pt>
                <c:pt idx="3325">
                  <c:v>37550</c:v>
                </c:pt>
                <c:pt idx="3326">
                  <c:v>37547</c:v>
                </c:pt>
                <c:pt idx="3327">
                  <c:v>37546</c:v>
                </c:pt>
                <c:pt idx="3328">
                  <c:v>37545</c:v>
                </c:pt>
                <c:pt idx="3329">
                  <c:v>37544</c:v>
                </c:pt>
                <c:pt idx="3330">
                  <c:v>37543</c:v>
                </c:pt>
                <c:pt idx="3331">
                  <c:v>37540</c:v>
                </c:pt>
                <c:pt idx="3332">
                  <c:v>37539</c:v>
                </c:pt>
                <c:pt idx="3333">
                  <c:v>37538</c:v>
                </c:pt>
                <c:pt idx="3334">
                  <c:v>37537</c:v>
                </c:pt>
                <c:pt idx="3335">
                  <c:v>37536</c:v>
                </c:pt>
                <c:pt idx="3336">
                  <c:v>37533</c:v>
                </c:pt>
                <c:pt idx="3337">
                  <c:v>37532</c:v>
                </c:pt>
                <c:pt idx="3338">
                  <c:v>37531</c:v>
                </c:pt>
                <c:pt idx="3339">
                  <c:v>37530</c:v>
                </c:pt>
                <c:pt idx="3340">
                  <c:v>37529</c:v>
                </c:pt>
                <c:pt idx="3341">
                  <c:v>37526</c:v>
                </c:pt>
                <c:pt idx="3342">
                  <c:v>37525</c:v>
                </c:pt>
                <c:pt idx="3343">
                  <c:v>37524</c:v>
                </c:pt>
                <c:pt idx="3344">
                  <c:v>37523</c:v>
                </c:pt>
                <c:pt idx="3345">
                  <c:v>37522</c:v>
                </c:pt>
                <c:pt idx="3346">
                  <c:v>37519</c:v>
                </c:pt>
                <c:pt idx="3347">
                  <c:v>37518</c:v>
                </c:pt>
                <c:pt idx="3348">
                  <c:v>37517</c:v>
                </c:pt>
                <c:pt idx="3349">
                  <c:v>37516</c:v>
                </c:pt>
                <c:pt idx="3350">
                  <c:v>37515</c:v>
                </c:pt>
                <c:pt idx="3351">
                  <c:v>37512</c:v>
                </c:pt>
                <c:pt idx="3352">
                  <c:v>37511</c:v>
                </c:pt>
                <c:pt idx="3353">
                  <c:v>37510</c:v>
                </c:pt>
                <c:pt idx="3354">
                  <c:v>37509</c:v>
                </c:pt>
                <c:pt idx="3355">
                  <c:v>37508</c:v>
                </c:pt>
                <c:pt idx="3356">
                  <c:v>37505</c:v>
                </c:pt>
                <c:pt idx="3357">
                  <c:v>37504</c:v>
                </c:pt>
                <c:pt idx="3358">
                  <c:v>37503</c:v>
                </c:pt>
                <c:pt idx="3359">
                  <c:v>37502</c:v>
                </c:pt>
                <c:pt idx="3360">
                  <c:v>37498</c:v>
                </c:pt>
                <c:pt idx="3361">
                  <c:v>37497</c:v>
                </c:pt>
                <c:pt idx="3362">
                  <c:v>37496</c:v>
                </c:pt>
                <c:pt idx="3363">
                  <c:v>37495</c:v>
                </c:pt>
                <c:pt idx="3364">
                  <c:v>37494</c:v>
                </c:pt>
                <c:pt idx="3365">
                  <c:v>37491</c:v>
                </c:pt>
                <c:pt idx="3366">
                  <c:v>37490</c:v>
                </c:pt>
                <c:pt idx="3367">
                  <c:v>37489</c:v>
                </c:pt>
                <c:pt idx="3368">
                  <c:v>37488</c:v>
                </c:pt>
                <c:pt idx="3369">
                  <c:v>37487</c:v>
                </c:pt>
                <c:pt idx="3370">
                  <c:v>37484</c:v>
                </c:pt>
                <c:pt idx="3371">
                  <c:v>37483</c:v>
                </c:pt>
                <c:pt idx="3372">
                  <c:v>37482</c:v>
                </c:pt>
                <c:pt idx="3373">
                  <c:v>37481</c:v>
                </c:pt>
                <c:pt idx="3374">
                  <c:v>37480</c:v>
                </c:pt>
                <c:pt idx="3375">
                  <c:v>37477</c:v>
                </c:pt>
                <c:pt idx="3376">
                  <c:v>37476</c:v>
                </c:pt>
                <c:pt idx="3377">
                  <c:v>37475</c:v>
                </c:pt>
                <c:pt idx="3378">
                  <c:v>37474</c:v>
                </c:pt>
                <c:pt idx="3379">
                  <c:v>37473</c:v>
                </c:pt>
                <c:pt idx="3380">
                  <c:v>37470</c:v>
                </c:pt>
                <c:pt idx="3381">
                  <c:v>37469</c:v>
                </c:pt>
                <c:pt idx="3382">
                  <c:v>37468</c:v>
                </c:pt>
                <c:pt idx="3383">
                  <c:v>37467</c:v>
                </c:pt>
                <c:pt idx="3384">
                  <c:v>37466</c:v>
                </c:pt>
                <c:pt idx="3385">
                  <c:v>37463</c:v>
                </c:pt>
                <c:pt idx="3386">
                  <c:v>37462</c:v>
                </c:pt>
                <c:pt idx="3387">
                  <c:v>37461</c:v>
                </c:pt>
                <c:pt idx="3388">
                  <c:v>37460</c:v>
                </c:pt>
                <c:pt idx="3389">
                  <c:v>37459</c:v>
                </c:pt>
                <c:pt idx="3390">
                  <c:v>37456</c:v>
                </c:pt>
                <c:pt idx="3391">
                  <c:v>37455</c:v>
                </c:pt>
                <c:pt idx="3392">
                  <c:v>37454</c:v>
                </c:pt>
                <c:pt idx="3393">
                  <c:v>37453</c:v>
                </c:pt>
                <c:pt idx="3394">
                  <c:v>37452</c:v>
                </c:pt>
                <c:pt idx="3395">
                  <c:v>37449</c:v>
                </c:pt>
                <c:pt idx="3396">
                  <c:v>37448</c:v>
                </c:pt>
                <c:pt idx="3397">
                  <c:v>37447</c:v>
                </c:pt>
                <c:pt idx="3398">
                  <c:v>37446</c:v>
                </c:pt>
                <c:pt idx="3399">
                  <c:v>37445</c:v>
                </c:pt>
                <c:pt idx="3400">
                  <c:v>37442</c:v>
                </c:pt>
                <c:pt idx="3401">
                  <c:v>37440</c:v>
                </c:pt>
                <c:pt idx="3402">
                  <c:v>37439</c:v>
                </c:pt>
                <c:pt idx="3403">
                  <c:v>37438</c:v>
                </c:pt>
                <c:pt idx="3404">
                  <c:v>37435</c:v>
                </c:pt>
                <c:pt idx="3405">
                  <c:v>37434</c:v>
                </c:pt>
                <c:pt idx="3406">
                  <c:v>37433</c:v>
                </c:pt>
                <c:pt idx="3407">
                  <c:v>37432</c:v>
                </c:pt>
                <c:pt idx="3408">
                  <c:v>37431</c:v>
                </c:pt>
                <c:pt idx="3409">
                  <c:v>37428</c:v>
                </c:pt>
                <c:pt idx="3410">
                  <c:v>37427</c:v>
                </c:pt>
                <c:pt idx="3411">
                  <c:v>37426</c:v>
                </c:pt>
                <c:pt idx="3412">
                  <c:v>37425</c:v>
                </c:pt>
                <c:pt idx="3413">
                  <c:v>37424</c:v>
                </c:pt>
                <c:pt idx="3414">
                  <c:v>37421</c:v>
                </c:pt>
                <c:pt idx="3415">
                  <c:v>37420</c:v>
                </c:pt>
                <c:pt idx="3416">
                  <c:v>37419</c:v>
                </c:pt>
                <c:pt idx="3417">
                  <c:v>37418</c:v>
                </c:pt>
                <c:pt idx="3418">
                  <c:v>37417</c:v>
                </c:pt>
                <c:pt idx="3419">
                  <c:v>37414</c:v>
                </c:pt>
                <c:pt idx="3420">
                  <c:v>37413</c:v>
                </c:pt>
                <c:pt idx="3421">
                  <c:v>37412</c:v>
                </c:pt>
                <c:pt idx="3422">
                  <c:v>37411</c:v>
                </c:pt>
                <c:pt idx="3423">
                  <c:v>37410</c:v>
                </c:pt>
                <c:pt idx="3424">
                  <c:v>37407</c:v>
                </c:pt>
                <c:pt idx="3425">
                  <c:v>37406</c:v>
                </c:pt>
                <c:pt idx="3426">
                  <c:v>37405</c:v>
                </c:pt>
                <c:pt idx="3427">
                  <c:v>37404</c:v>
                </c:pt>
                <c:pt idx="3428">
                  <c:v>37400</c:v>
                </c:pt>
                <c:pt idx="3429">
                  <c:v>37399</c:v>
                </c:pt>
                <c:pt idx="3430">
                  <c:v>37398</c:v>
                </c:pt>
                <c:pt idx="3431">
                  <c:v>37397</c:v>
                </c:pt>
                <c:pt idx="3432">
                  <c:v>37396</c:v>
                </c:pt>
                <c:pt idx="3433">
                  <c:v>37393</c:v>
                </c:pt>
                <c:pt idx="3434">
                  <c:v>37392</c:v>
                </c:pt>
                <c:pt idx="3435">
                  <c:v>37391</c:v>
                </c:pt>
                <c:pt idx="3436">
                  <c:v>37390</c:v>
                </c:pt>
                <c:pt idx="3437">
                  <c:v>37389</c:v>
                </c:pt>
                <c:pt idx="3438">
                  <c:v>37386</c:v>
                </c:pt>
                <c:pt idx="3439">
                  <c:v>37385</c:v>
                </c:pt>
                <c:pt idx="3440">
                  <c:v>37384</c:v>
                </c:pt>
                <c:pt idx="3441">
                  <c:v>37383</c:v>
                </c:pt>
                <c:pt idx="3442">
                  <c:v>37382</c:v>
                </c:pt>
                <c:pt idx="3443">
                  <c:v>37379</c:v>
                </c:pt>
                <c:pt idx="3444">
                  <c:v>37378</c:v>
                </c:pt>
                <c:pt idx="3445">
                  <c:v>37377</c:v>
                </c:pt>
                <c:pt idx="3446">
                  <c:v>37376</c:v>
                </c:pt>
                <c:pt idx="3447">
                  <c:v>37375</c:v>
                </c:pt>
                <c:pt idx="3448">
                  <c:v>37372</c:v>
                </c:pt>
                <c:pt idx="3449">
                  <c:v>37371</c:v>
                </c:pt>
                <c:pt idx="3450">
                  <c:v>37370</c:v>
                </c:pt>
                <c:pt idx="3451">
                  <c:v>37369</c:v>
                </c:pt>
                <c:pt idx="3452">
                  <c:v>37368</c:v>
                </c:pt>
                <c:pt idx="3453">
                  <c:v>37365</c:v>
                </c:pt>
                <c:pt idx="3454">
                  <c:v>37364</c:v>
                </c:pt>
                <c:pt idx="3455">
                  <c:v>37363</c:v>
                </c:pt>
                <c:pt idx="3456">
                  <c:v>37362</c:v>
                </c:pt>
                <c:pt idx="3457">
                  <c:v>37361</c:v>
                </c:pt>
                <c:pt idx="3458">
                  <c:v>37358</c:v>
                </c:pt>
                <c:pt idx="3459">
                  <c:v>37357</c:v>
                </c:pt>
                <c:pt idx="3460">
                  <c:v>37356</c:v>
                </c:pt>
                <c:pt idx="3461">
                  <c:v>37355</c:v>
                </c:pt>
                <c:pt idx="3462">
                  <c:v>37354</c:v>
                </c:pt>
                <c:pt idx="3463">
                  <c:v>37351</c:v>
                </c:pt>
                <c:pt idx="3464">
                  <c:v>37350</c:v>
                </c:pt>
                <c:pt idx="3465">
                  <c:v>37349</c:v>
                </c:pt>
                <c:pt idx="3466">
                  <c:v>37348</c:v>
                </c:pt>
                <c:pt idx="3467">
                  <c:v>37347</c:v>
                </c:pt>
                <c:pt idx="3468">
                  <c:v>37343</c:v>
                </c:pt>
                <c:pt idx="3469">
                  <c:v>37342</c:v>
                </c:pt>
                <c:pt idx="3470">
                  <c:v>37341</c:v>
                </c:pt>
                <c:pt idx="3471">
                  <c:v>37340</c:v>
                </c:pt>
                <c:pt idx="3472">
                  <c:v>37337</c:v>
                </c:pt>
                <c:pt idx="3473">
                  <c:v>37336</c:v>
                </c:pt>
                <c:pt idx="3474">
                  <c:v>37335</c:v>
                </c:pt>
                <c:pt idx="3475">
                  <c:v>37334</c:v>
                </c:pt>
                <c:pt idx="3476">
                  <c:v>37333</c:v>
                </c:pt>
                <c:pt idx="3477">
                  <c:v>37330</c:v>
                </c:pt>
                <c:pt idx="3478">
                  <c:v>37329</c:v>
                </c:pt>
                <c:pt idx="3479">
                  <c:v>37328</c:v>
                </c:pt>
                <c:pt idx="3480">
                  <c:v>37327</c:v>
                </c:pt>
                <c:pt idx="3481">
                  <c:v>37326</c:v>
                </c:pt>
                <c:pt idx="3482">
                  <c:v>37323</c:v>
                </c:pt>
                <c:pt idx="3483">
                  <c:v>37322</c:v>
                </c:pt>
                <c:pt idx="3484">
                  <c:v>37321</c:v>
                </c:pt>
                <c:pt idx="3485">
                  <c:v>37320</c:v>
                </c:pt>
                <c:pt idx="3486">
                  <c:v>37319</c:v>
                </c:pt>
                <c:pt idx="3487">
                  <c:v>37316</c:v>
                </c:pt>
                <c:pt idx="3488">
                  <c:v>37315</c:v>
                </c:pt>
                <c:pt idx="3489">
                  <c:v>37314</c:v>
                </c:pt>
                <c:pt idx="3490">
                  <c:v>37313</c:v>
                </c:pt>
                <c:pt idx="3491">
                  <c:v>37312</c:v>
                </c:pt>
                <c:pt idx="3492">
                  <c:v>37309</c:v>
                </c:pt>
                <c:pt idx="3493">
                  <c:v>37308</c:v>
                </c:pt>
                <c:pt idx="3494">
                  <c:v>37307</c:v>
                </c:pt>
                <c:pt idx="3495">
                  <c:v>37306</c:v>
                </c:pt>
                <c:pt idx="3496">
                  <c:v>37302</c:v>
                </c:pt>
                <c:pt idx="3497">
                  <c:v>37301</c:v>
                </c:pt>
                <c:pt idx="3498">
                  <c:v>37300</c:v>
                </c:pt>
                <c:pt idx="3499">
                  <c:v>37299</c:v>
                </c:pt>
                <c:pt idx="3500">
                  <c:v>37298</c:v>
                </c:pt>
                <c:pt idx="3501">
                  <c:v>37295</c:v>
                </c:pt>
                <c:pt idx="3502">
                  <c:v>37294</c:v>
                </c:pt>
                <c:pt idx="3503">
                  <c:v>37293</c:v>
                </c:pt>
                <c:pt idx="3504">
                  <c:v>37292</c:v>
                </c:pt>
                <c:pt idx="3505">
                  <c:v>37291</c:v>
                </c:pt>
                <c:pt idx="3506">
                  <c:v>37288</c:v>
                </c:pt>
                <c:pt idx="3507">
                  <c:v>37287</c:v>
                </c:pt>
                <c:pt idx="3508">
                  <c:v>37286</c:v>
                </c:pt>
                <c:pt idx="3509">
                  <c:v>37285</c:v>
                </c:pt>
                <c:pt idx="3510">
                  <c:v>37284</c:v>
                </c:pt>
                <c:pt idx="3511">
                  <c:v>37281</c:v>
                </c:pt>
                <c:pt idx="3512">
                  <c:v>37280</c:v>
                </c:pt>
                <c:pt idx="3513">
                  <c:v>37279</c:v>
                </c:pt>
                <c:pt idx="3514">
                  <c:v>37278</c:v>
                </c:pt>
                <c:pt idx="3515">
                  <c:v>37274</c:v>
                </c:pt>
                <c:pt idx="3516">
                  <c:v>37273</c:v>
                </c:pt>
                <c:pt idx="3517">
                  <c:v>37272</c:v>
                </c:pt>
                <c:pt idx="3518">
                  <c:v>37271</c:v>
                </c:pt>
                <c:pt idx="3519">
                  <c:v>37270</c:v>
                </c:pt>
                <c:pt idx="3520">
                  <c:v>37267</c:v>
                </c:pt>
                <c:pt idx="3521">
                  <c:v>37266</c:v>
                </c:pt>
                <c:pt idx="3522">
                  <c:v>37265</c:v>
                </c:pt>
                <c:pt idx="3523">
                  <c:v>37264</c:v>
                </c:pt>
                <c:pt idx="3524">
                  <c:v>37263</c:v>
                </c:pt>
                <c:pt idx="3525">
                  <c:v>37260</c:v>
                </c:pt>
                <c:pt idx="3526">
                  <c:v>37259</c:v>
                </c:pt>
                <c:pt idx="3527">
                  <c:v>37258</c:v>
                </c:pt>
                <c:pt idx="3528">
                  <c:v>37256</c:v>
                </c:pt>
                <c:pt idx="3529">
                  <c:v>37253</c:v>
                </c:pt>
                <c:pt idx="3530">
                  <c:v>37252</c:v>
                </c:pt>
                <c:pt idx="3531">
                  <c:v>37251</c:v>
                </c:pt>
                <c:pt idx="3532">
                  <c:v>37249</c:v>
                </c:pt>
                <c:pt idx="3533">
                  <c:v>37246</c:v>
                </c:pt>
                <c:pt idx="3534">
                  <c:v>37245</c:v>
                </c:pt>
                <c:pt idx="3535">
                  <c:v>37244</c:v>
                </c:pt>
                <c:pt idx="3536">
                  <c:v>37243</c:v>
                </c:pt>
                <c:pt idx="3537">
                  <c:v>37242</c:v>
                </c:pt>
                <c:pt idx="3538">
                  <c:v>37239</c:v>
                </c:pt>
                <c:pt idx="3539">
                  <c:v>37238</c:v>
                </c:pt>
                <c:pt idx="3540">
                  <c:v>37237</c:v>
                </c:pt>
                <c:pt idx="3541">
                  <c:v>37236</c:v>
                </c:pt>
                <c:pt idx="3542">
                  <c:v>37235</c:v>
                </c:pt>
                <c:pt idx="3543">
                  <c:v>37232</c:v>
                </c:pt>
                <c:pt idx="3544">
                  <c:v>37231</c:v>
                </c:pt>
                <c:pt idx="3545">
                  <c:v>37230</c:v>
                </c:pt>
                <c:pt idx="3546">
                  <c:v>37229</c:v>
                </c:pt>
                <c:pt idx="3547">
                  <c:v>37228</c:v>
                </c:pt>
                <c:pt idx="3548">
                  <c:v>37225</c:v>
                </c:pt>
                <c:pt idx="3549">
                  <c:v>37224</c:v>
                </c:pt>
                <c:pt idx="3550">
                  <c:v>37223</c:v>
                </c:pt>
                <c:pt idx="3551">
                  <c:v>37222</c:v>
                </c:pt>
                <c:pt idx="3552">
                  <c:v>37221</c:v>
                </c:pt>
                <c:pt idx="3553">
                  <c:v>37218</c:v>
                </c:pt>
                <c:pt idx="3554">
                  <c:v>37216</c:v>
                </c:pt>
                <c:pt idx="3555">
                  <c:v>37215</c:v>
                </c:pt>
                <c:pt idx="3556">
                  <c:v>37214</c:v>
                </c:pt>
                <c:pt idx="3557">
                  <c:v>37211</c:v>
                </c:pt>
                <c:pt idx="3558">
                  <c:v>37210</c:v>
                </c:pt>
                <c:pt idx="3559">
                  <c:v>37209</c:v>
                </c:pt>
                <c:pt idx="3560">
                  <c:v>37208</c:v>
                </c:pt>
                <c:pt idx="3561">
                  <c:v>37207</c:v>
                </c:pt>
                <c:pt idx="3562">
                  <c:v>37204</c:v>
                </c:pt>
                <c:pt idx="3563">
                  <c:v>37203</c:v>
                </c:pt>
                <c:pt idx="3564">
                  <c:v>37202</c:v>
                </c:pt>
                <c:pt idx="3565">
                  <c:v>37201</c:v>
                </c:pt>
                <c:pt idx="3566">
                  <c:v>37200</c:v>
                </c:pt>
                <c:pt idx="3567">
                  <c:v>37197</c:v>
                </c:pt>
                <c:pt idx="3568">
                  <c:v>37196</c:v>
                </c:pt>
                <c:pt idx="3569">
                  <c:v>37195</c:v>
                </c:pt>
                <c:pt idx="3570">
                  <c:v>37194</c:v>
                </c:pt>
                <c:pt idx="3571">
                  <c:v>37193</c:v>
                </c:pt>
                <c:pt idx="3572">
                  <c:v>37190</c:v>
                </c:pt>
                <c:pt idx="3573">
                  <c:v>37189</c:v>
                </c:pt>
                <c:pt idx="3574">
                  <c:v>37188</c:v>
                </c:pt>
                <c:pt idx="3575">
                  <c:v>37187</c:v>
                </c:pt>
                <c:pt idx="3576">
                  <c:v>37186</c:v>
                </c:pt>
                <c:pt idx="3577">
                  <c:v>37183</c:v>
                </c:pt>
                <c:pt idx="3578">
                  <c:v>37182</c:v>
                </c:pt>
                <c:pt idx="3579">
                  <c:v>37181</c:v>
                </c:pt>
                <c:pt idx="3580">
                  <c:v>37180</c:v>
                </c:pt>
                <c:pt idx="3581">
                  <c:v>37179</c:v>
                </c:pt>
                <c:pt idx="3582">
                  <c:v>37176</c:v>
                </c:pt>
                <c:pt idx="3583">
                  <c:v>37175</c:v>
                </c:pt>
                <c:pt idx="3584">
                  <c:v>37174</c:v>
                </c:pt>
                <c:pt idx="3585">
                  <c:v>37173</c:v>
                </c:pt>
                <c:pt idx="3586">
                  <c:v>37172</c:v>
                </c:pt>
                <c:pt idx="3587">
                  <c:v>37169</c:v>
                </c:pt>
                <c:pt idx="3588">
                  <c:v>37168</c:v>
                </c:pt>
                <c:pt idx="3589">
                  <c:v>37167</c:v>
                </c:pt>
                <c:pt idx="3590">
                  <c:v>37166</c:v>
                </c:pt>
                <c:pt idx="3591">
                  <c:v>37165</c:v>
                </c:pt>
                <c:pt idx="3592">
                  <c:v>37162</c:v>
                </c:pt>
                <c:pt idx="3593">
                  <c:v>37161</c:v>
                </c:pt>
                <c:pt idx="3594">
                  <c:v>37160</c:v>
                </c:pt>
                <c:pt idx="3595">
                  <c:v>37159</c:v>
                </c:pt>
                <c:pt idx="3596">
                  <c:v>37158</c:v>
                </c:pt>
                <c:pt idx="3597">
                  <c:v>37155</c:v>
                </c:pt>
                <c:pt idx="3598">
                  <c:v>37154</c:v>
                </c:pt>
                <c:pt idx="3599">
                  <c:v>37153</c:v>
                </c:pt>
                <c:pt idx="3600">
                  <c:v>37152</c:v>
                </c:pt>
                <c:pt idx="3601">
                  <c:v>37151</c:v>
                </c:pt>
                <c:pt idx="3602">
                  <c:v>37144</c:v>
                </c:pt>
                <c:pt idx="3603">
                  <c:v>37141</c:v>
                </c:pt>
                <c:pt idx="3604">
                  <c:v>37140</c:v>
                </c:pt>
                <c:pt idx="3605">
                  <c:v>37139</c:v>
                </c:pt>
                <c:pt idx="3606">
                  <c:v>37138</c:v>
                </c:pt>
                <c:pt idx="3607">
                  <c:v>37134</c:v>
                </c:pt>
                <c:pt idx="3608">
                  <c:v>37133</c:v>
                </c:pt>
                <c:pt idx="3609">
                  <c:v>37132</c:v>
                </c:pt>
                <c:pt idx="3610">
                  <c:v>37131</c:v>
                </c:pt>
                <c:pt idx="3611">
                  <c:v>37130</c:v>
                </c:pt>
                <c:pt idx="3612">
                  <c:v>37127</c:v>
                </c:pt>
                <c:pt idx="3613">
                  <c:v>37126</c:v>
                </c:pt>
                <c:pt idx="3614">
                  <c:v>37125</c:v>
                </c:pt>
                <c:pt idx="3615">
                  <c:v>37124</c:v>
                </c:pt>
                <c:pt idx="3616">
                  <c:v>37123</c:v>
                </c:pt>
                <c:pt idx="3617">
                  <c:v>37120</c:v>
                </c:pt>
                <c:pt idx="3618">
                  <c:v>37119</c:v>
                </c:pt>
                <c:pt idx="3619">
                  <c:v>37118</c:v>
                </c:pt>
                <c:pt idx="3620">
                  <c:v>37117</c:v>
                </c:pt>
                <c:pt idx="3621">
                  <c:v>37116</c:v>
                </c:pt>
                <c:pt idx="3622">
                  <c:v>37113</c:v>
                </c:pt>
                <c:pt idx="3623">
                  <c:v>37112</c:v>
                </c:pt>
                <c:pt idx="3624">
                  <c:v>37111</c:v>
                </c:pt>
                <c:pt idx="3625">
                  <c:v>37110</c:v>
                </c:pt>
                <c:pt idx="3626">
                  <c:v>37109</c:v>
                </c:pt>
                <c:pt idx="3627">
                  <c:v>37106</c:v>
                </c:pt>
                <c:pt idx="3628">
                  <c:v>37105</c:v>
                </c:pt>
                <c:pt idx="3629">
                  <c:v>37104</c:v>
                </c:pt>
                <c:pt idx="3630">
                  <c:v>37103</c:v>
                </c:pt>
                <c:pt idx="3631">
                  <c:v>37102</c:v>
                </c:pt>
                <c:pt idx="3632">
                  <c:v>37099</c:v>
                </c:pt>
                <c:pt idx="3633">
                  <c:v>37098</c:v>
                </c:pt>
                <c:pt idx="3634">
                  <c:v>37097</c:v>
                </c:pt>
                <c:pt idx="3635">
                  <c:v>37096</c:v>
                </c:pt>
                <c:pt idx="3636">
                  <c:v>37095</c:v>
                </c:pt>
                <c:pt idx="3637">
                  <c:v>37092</c:v>
                </c:pt>
                <c:pt idx="3638">
                  <c:v>37091</c:v>
                </c:pt>
                <c:pt idx="3639">
                  <c:v>37090</c:v>
                </c:pt>
                <c:pt idx="3640">
                  <c:v>37089</c:v>
                </c:pt>
                <c:pt idx="3641">
                  <c:v>37088</c:v>
                </c:pt>
                <c:pt idx="3642">
                  <c:v>37085</c:v>
                </c:pt>
                <c:pt idx="3643">
                  <c:v>37084</c:v>
                </c:pt>
                <c:pt idx="3644">
                  <c:v>37083</c:v>
                </c:pt>
                <c:pt idx="3645">
                  <c:v>37082</c:v>
                </c:pt>
                <c:pt idx="3646">
                  <c:v>37081</c:v>
                </c:pt>
                <c:pt idx="3647">
                  <c:v>37078</c:v>
                </c:pt>
                <c:pt idx="3648">
                  <c:v>37077</c:v>
                </c:pt>
                <c:pt idx="3649">
                  <c:v>37075</c:v>
                </c:pt>
                <c:pt idx="3650">
                  <c:v>37074</c:v>
                </c:pt>
                <c:pt idx="3651">
                  <c:v>37071</c:v>
                </c:pt>
                <c:pt idx="3652">
                  <c:v>37070</c:v>
                </c:pt>
                <c:pt idx="3653">
                  <c:v>37069</c:v>
                </c:pt>
                <c:pt idx="3654">
                  <c:v>37068</c:v>
                </c:pt>
                <c:pt idx="3655">
                  <c:v>37067</c:v>
                </c:pt>
                <c:pt idx="3656">
                  <c:v>37064</c:v>
                </c:pt>
                <c:pt idx="3657">
                  <c:v>37063</c:v>
                </c:pt>
                <c:pt idx="3658">
                  <c:v>37062</c:v>
                </c:pt>
                <c:pt idx="3659">
                  <c:v>37061</c:v>
                </c:pt>
                <c:pt idx="3660">
                  <c:v>37060</c:v>
                </c:pt>
                <c:pt idx="3661">
                  <c:v>37057</c:v>
                </c:pt>
                <c:pt idx="3662">
                  <c:v>37056</c:v>
                </c:pt>
                <c:pt idx="3663">
                  <c:v>37055</c:v>
                </c:pt>
                <c:pt idx="3664">
                  <c:v>37054</c:v>
                </c:pt>
                <c:pt idx="3665">
                  <c:v>37053</c:v>
                </c:pt>
                <c:pt idx="3666">
                  <c:v>37050</c:v>
                </c:pt>
                <c:pt idx="3667">
                  <c:v>37049</c:v>
                </c:pt>
                <c:pt idx="3668">
                  <c:v>37048</c:v>
                </c:pt>
                <c:pt idx="3669">
                  <c:v>37047</c:v>
                </c:pt>
                <c:pt idx="3670">
                  <c:v>37046</c:v>
                </c:pt>
                <c:pt idx="3671">
                  <c:v>37043</c:v>
                </c:pt>
                <c:pt idx="3672">
                  <c:v>37042</c:v>
                </c:pt>
                <c:pt idx="3673">
                  <c:v>37041</c:v>
                </c:pt>
                <c:pt idx="3674">
                  <c:v>37040</c:v>
                </c:pt>
                <c:pt idx="3675">
                  <c:v>37036</c:v>
                </c:pt>
                <c:pt idx="3676">
                  <c:v>37035</c:v>
                </c:pt>
                <c:pt idx="3677">
                  <c:v>37034</c:v>
                </c:pt>
                <c:pt idx="3678">
                  <c:v>37033</c:v>
                </c:pt>
                <c:pt idx="3679">
                  <c:v>37032</c:v>
                </c:pt>
                <c:pt idx="3680">
                  <c:v>37029</c:v>
                </c:pt>
                <c:pt idx="3681">
                  <c:v>37028</c:v>
                </c:pt>
                <c:pt idx="3682">
                  <c:v>37027</c:v>
                </c:pt>
                <c:pt idx="3683">
                  <c:v>37026</c:v>
                </c:pt>
                <c:pt idx="3684">
                  <c:v>37025</c:v>
                </c:pt>
                <c:pt idx="3685">
                  <c:v>37022</c:v>
                </c:pt>
                <c:pt idx="3686">
                  <c:v>37021</c:v>
                </c:pt>
                <c:pt idx="3687">
                  <c:v>37020</c:v>
                </c:pt>
                <c:pt idx="3688">
                  <c:v>37019</c:v>
                </c:pt>
                <c:pt idx="3689">
                  <c:v>37018</c:v>
                </c:pt>
                <c:pt idx="3690">
                  <c:v>37015</c:v>
                </c:pt>
                <c:pt idx="3691">
                  <c:v>37014</c:v>
                </c:pt>
                <c:pt idx="3692">
                  <c:v>37013</c:v>
                </c:pt>
                <c:pt idx="3693">
                  <c:v>37012</c:v>
                </c:pt>
                <c:pt idx="3694">
                  <c:v>37011</c:v>
                </c:pt>
                <c:pt idx="3695">
                  <c:v>37008</c:v>
                </c:pt>
                <c:pt idx="3696">
                  <c:v>37007</c:v>
                </c:pt>
                <c:pt idx="3697">
                  <c:v>37006</c:v>
                </c:pt>
                <c:pt idx="3698">
                  <c:v>37005</c:v>
                </c:pt>
                <c:pt idx="3699">
                  <c:v>37004</c:v>
                </c:pt>
                <c:pt idx="3700">
                  <c:v>37001</c:v>
                </c:pt>
                <c:pt idx="3701">
                  <c:v>37000</c:v>
                </c:pt>
                <c:pt idx="3702">
                  <c:v>36999</c:v>
                </c:pt>
                <c:pt idx="3703">
                  <c:v>36998</c:v>
                </c:pt>
                <c:pt idx="3704">
                  <c:v>36997</c:v>
                </c:pt>
                <c:pt idx="3705">
                  <c:v>36993</c:v>
                </c:pt>
                <c:pt idx="3706">
                  <c:v>36992</c:v>
                </c:pt>
                <c:pt idx="3707">
                  <c:v>36991</c:v>
                </c:pt>
                <c:pt idx="3708">
                  <c:v>36990</c:v>
                </c:pt>
                <c:pt idx="3709">
                  <c:v>36987</c:v>
                </c:pt>
                <c:pt idx="3710">
                  <c:v>36986</c:v>
                </c:pt>
                <c:pt idx="3711">
                  <c:v>36985</c:v>
                </c:pt>
                <c:pt idx="3712">
                  <c:v>36984</c:v>
                </c:pt>
                <c:pt idx="3713">
                  <c:v>36983</c:v>
                </c:pt>
                <c:pt idx="3714">
                  <c:v>36980</c:v>
                </c:pt>
                <c:pt idx="3715">
                  <c:v>36979</c:v>
                </c:pt>
                <c:pt idx="3716">
                  <c:v>36978</c:v>
                </c:pt>
                <c:pt idx="3717">
                  <c:v>36977</c:v>
                </c:pt>
                <c:pt idx="3718">
                  <c:v>36976</c:v>
                </c:pt>
                <c:pt idx="3719">
                  <c:v>36973</c:v>
                </c:pt>
                <c:pt idx="3720">
                  <c:v>36972</c:v>
                </c:pt>
                <c:pt idx="3721">
                  <c:v>36971</c:v>
                </c:pt>
                <c:pt idx="3722">
                  <c:v>36970</c:v>
                </c:pt>
                <c:pt idx="3723">
                  <c:v>36969</c:v>
                </c:pt>
                <c:pt idx="3724">
                  <c:v>36966</c:v>
                </c:pt>
                <c:pt idx="3725">
                  <c:v>36965</c:v>
                </c:pt>
                <c:pt idx="3726">
                  <c:v>36964</c:v>
                </c:pt>
                <c:pt idx="3727">
                  <c:v>36963</c:v>
                </c:pt>
                <c:pt idx="3728">
                  <c:v>36962</c:v>
                </c:pt>
                <c:pt idx="3729">
                  <c:v>36959</c:v>
                </c:pt>
                <c:pt idx="3730">
                  <c:v>36958</c:v>
                </c:pt>
                <c:pt idx="3731">
                  <c:v>36957</c:v>
                </c:pt>
                <c:pt idx="3732">
                  <c:v>36956</c:v>
                </c:pt>
                <c:pt idx="3733">
                  <c:v>36955</c:v>
                </c:pt>
                <c:pt idx="3734">
                  <c:v>36952</c:v>
                </c:pt>
                <c:pt idx="3735">
                  <c:v>36951</c:v>
                </c:pt>
                <c:pt idx="3736">
                  <c:v>36950</c:v>
                </c:pt>
                <c:pt idx="3737">
                  <c:v>36949</c:v>
                </c:pt>
                <c:pt idx="3738">
                  <c:v>36948</c:v>
                </c:pt>
                <c:pt idx="3739">
                  <c:v>36945</c:v>
                </c:pt>
                <c:pt idx="3740">
                  <c:v>36944</c:v>
                </c:pt>
                <c:pt idx="3741">
                  <c:v>36943</c:v>
                </c:pt>
                <c:pt idx="3742">
                  <c:v>36942</c:v>
                </c:pt>
                <c:pt idx="3743">
                  <c:v>36938</c:v>
                </c:pt>
                <c:pt idx="3744">
                  <c:v>36937</c:v>
                </c:pt>
                <c:pt idx="3745">
                  <c:v>36936</c:v>
                </c:pt>
                <c:pt idx="3746">
                  <c:v>36935</c:v>
                </c:pt>
                <c:pt idx="3747">
                  <c:v>36934</c:v>
                </c:pt>
                <c:pt idx="3748">
                  <c:v>36931</c:v>
                </c:pt>
                <c:pt idx="3749">
                  <c:v>36930</c:v>
                </c:pt>
                <c:pt idx="3750">
                  <c:v>36929</c:v>
                </c:pt>
                <c:pt idx="3751">
                  <c:v>36928</c:v>
                </c:pt>
                <c:pt idx="3752">
                  <c:v>36927</c:v>
                </c:pt>
                <c:pt idx="3753">
                  <c:v>36924</c:v>
                </c:pt>
                <c:pt idx="3754">
                  <c:v>36923</c:v>
                </c:pt>
                <c:pt idx="3755">
                  <c:v>36922</c:v>
                </c:pt>
                <c:pt idx="3756">
                  <c:v>36921</c:v>
                </c:pt>
                <c:pt idx="3757">
                  <c:v>36920</c:v>
                </c:pt>
                <c:pt idx="3758">
                  <c:v>36917</c:v>
                </c:pt>
                <c:pt idx="3759">
                  <c:v>36916</c:v>
                </c:pt>
                <c:pt idx="3760">
                  <c:v>36915</c:v>
                </c:pt>
                <c:pt idx="3761">
                  <c:v>36914</c:v>
                </c:pt>
                <c:pt idx="3762">
                  <c:v>36913</c:v>
                </c:pt>
                <c:pt idx="3763">
                  <c:v>36910</c:v>
                </c:pt>
                <c:pt idx="3764">
                  <c:v>36909</c:v>
                </c:pt>
                <c:pt idx="3765">
                  <c:v>36908</c:v>
                </c:pt>
                <c:pt idx="3766">
                  <c:v>36907</c:v>
                </c:pt>
                <c:pt idx="3767">
                  <c:v>36903</c:v>
                </c:pt>
                <c:pt idx="3768">
                  <c:v>36902</c:v>
                </c:pt>
                <c:pt idx="3769">
                  <c:v>36901</c:v>
                </c:pt>
                <c:pt idx="3770">
                  <c:v>36900</c:v>
                </c:pt>
                <c:pt idx="3771">
                  <c:v>36899</c:v>
                </c:pt>
                <c:pt idx="3772">
                  <c:v>36896</c:v>
                </c:pt>
                <c:pt idx="3773">
                  <c:v>36895</c:v>
                </c:pt>
                <c:pt idx="3774">
                  <c:v>36894</c:v>
                </c:pt>
                <c:pt idx="3775">
                  <c:v>36893</c:v>
                </c:pt>
                <c:pt idx="3776">
                  <c:v>36889</c:v>
                </c:pt>
                <c:pt idx="3777">
                  <c:v>36888</c:v>
                </c:pt>
                <c:pt idx="3778">
                  <c:v>36887</c:v>
                </c:pt>
                <c:pt idx="3779">
                  <c:v>36886</c:v>
                </c:pt>
                <c:pt idx="3780">
                  <c:v>36882</c:v>
                </c:pt>
                <c:pt idx="3781">
                  <c:v>36881</c:v>
                </c:pt>
                <c:pt idx="3782">
                  <c:v>36880</c:v>
                </c:pt>
                <c:pt idx="3783">
                  <c:v>36879</c:v>
                </c:pt>
                <c:pt idx="3784">
                  <c:v>36878</c:v>
                </c:pt>
                <c:pt idx="3785">
                  <c:v>36875</c:v>
                </c:pt>
                <c:pt idx="3786">
                  <c:v>36874</c:v>
                </c:pt>
                <c:pt idx="3787">
                  <c:v>36873</c:v>
                </c:pt>
                <c:pt idx="3788">
                  <c:v>36872</c:v>
                </c:pt>
                <c:pt idx="3789">
                  <c:v>36871</c:v>
                </c:pt>
                <c:pt idx="3790">
                  <c:v>36868</c:v>
                </c:pt>
                <c:pt idx="3791">
                  <c:v>36867</c:v>
                </c:pt>
                <c:pt idx="3792">
                  <c:v>36866</c:v>
                </c:pt>
                <c:pt idx="3793">
                  <c:v>36865</c:v>
                </c:pt>
                <c:pt idx="3794">
                  <c:v>36864</c:v>
                </c:pt>
                <c:pt idx="3795">
                  <c:v>36861</c:v>
                </c:pt>
                <c:pt idx="3796">
                  <c:v>36860</c:v>
                </c:pt>
                <c:pt idx="3797">
                  <c:v>36859</c:v>
                </c:pt>
                <c:pt idx="3798">
                  <c:v>36858</c:v>
                </c:pt>
                <c:pt idx="3799">
                  <c:v>36857</c:v>
                </c:pt>
                <c:pt idx="3800">
                  <c:v>36854</c:v>
                </c:pt>
                <c:pt idx="3801">
                  <c:v>36852</c:v>
                </c:pt>
                <c:pt idx="3802">
                  <c:v>36851</c:v>
                </c:pt>
                <c:pt idx="3803">
                  <c:v>36850</c:v>
                </c:pt>
                <c:pt idx="3804">
                  <c:v>36847</c:v>
                </c:pt>
                <c:pt idx="3805">
                  <c:v>36846</c:v>
                </c:pt>
                <c:pt idx="3806">
                  <c:v>36845</c:v>
                </c:pt>
                <c:pt idx="3807">
                  <c:v>36844</c:v>
                </c:pt>
                <c:pt idx="3808">
                  <c:v>36843</c:v>
                </c:pt>
                <c:pt idx="3809">
                  <c:v>36840</c:v>
                </c:pt>
                <c:pt idx="3810">
                  <c:v>36839</c:v>
                </c:pt>
                <c:pt idx="3811">
                  <c:v>36838</c:v>
                </c:pt>
                <c:pt idx="3812">
                  <c:v>36837</c:v>
                </c:pt>
                <c:pt idx="3813">
                  <c:v>36836</c:v>
                </c:pt>
                <c:pt idx="3814">
                  <c:v>36833</c:v>
                </c:pt>
                <c:pt idx="3815">
                  <c:v>36832</c:v>
                </c:pt>
                <c:pt idx="3816">
                  <c:v>36831</c:v>
                </c:pt>
                <c:pt idx="3817">
                  <c:v>36830</c:v>
                </c:pt>
                <c:pt idx="3818">
                  <c:v>36829</c:v>
                </c:pt>
                <c:pt idx="3819">
                  <c:v>36826</c:v>
                </c:pt>
                <c:pt idx="3820">
                  <c:v>36825</c:v>
                </c:pt>
                <c:pt idx="3821">
                  <c:v>36824</c:v>
                </c:pt>
                <c:pt idx="3822">
                  <c:v>36823</c:v>
                </c:pt>
                <c:pt idx="3823">
                  <c:v>36822</c:v>
                </c:pt>
                <c:pt idx="3824">
                  <c:v>36819</c:v>
                </c:pt>
                <c:pt idx="3825">
                  <c:v>36818</c:v>
                </c:pt>
                <c:pt idx="3826">
                  <c:v>36817</c:v>
                </c:pt>
                <c:pt idx="3827">
                  <c:v>36816</c:v>
                </c:pt>
                <c:pt idx="3828">
                  <c:v>36815</c:v>
                </c:pt>
                <c:pt idx="3829">
                  <c:v>36812</c:v>
                </c:pt>
                <c:pt idx="3830">
                  <c:v>36811</c:v>
                </c:pt>
                <c:pt idx="3831">
                  <c:v>36810</c:v>
                </c:pt>
                <c:pt idx="3832">
                  <c:v>36809</c:v>
                </c:pt>
                <c:pt idx="3833">
                  <c:v>36808</c:v>
                </c:pt>
                <c:pt idx="3834">
                  <c:v>36805</c:v>
                </c:pt>
                <c:pt idx="3835">
                  <c:v>36804</c:v>
                </c:pt>
                <c:pt idx="3836">
                  <c:v>36803</c:v>
                </c:pt>
                <c:pt idx="3837">
                  <c:v>36802</c:v>
                </c:pt>
                <c:pt idx="3838">
                  <c:v>36801</c:v>
                </c:pt>
                <c:pt idx="3839">
                  <c:v>36798</c:v>
                </c:pt>
                <c:pt idx="3840">
                  <c:v>36797</c:v>
                </c:pt>
                <c:pt idx="3841">
                  <c:v>36796</c:v>
                </c:pt>
                <c:pt idx="3842">
                  <c:v>36795</c:v>
                </c:pt>
                <c:pt idx="3843">
                  <c:v>36794</c:v>
                </c:pt>
                <c:pt idx="3844">
                  <c:v>36791</c:v>
                </c:pt>
                <c:pt idx="3845">
                  <c:v>36790</c:v>
                </c:pt>
                <c:pt idx="3846">
                  <c:v>36789</c:v>
                </c:pt>
                <c:pt idx="3847">
                  <c:v>36788</c:v>
                </c:pt>
                <c:pt idx="3848">
                  <c:v>36787</c:v>
                </c:pt>
                <c:pt idx="3849">
                  <c:v>36784</c:v>
                </c:pt>
                <c:pt idx="3850">
                  <c:v>36783</c:v>
                </c:pt>
                <c:pt idx="3851">
                  <c:v>36782</c:v>
                </c:pt>
                <c:pt idx="3852">
                  <c:v>36781</c:v>
                </c:pt>
                <c:pt idx="3853">
                  <c:v>36780</c:v>
                </c:pt>
                <c:pt idx="3854">
                  <c:v>36777</c:v>
                </c:pt>
                <c:pt idx="3855">
                  <c:v>36776</c:v>
                </c:pt>
                <c:pt idx="3856">
                  <c:v>36775</c:v>
                </c:pt>
                <c:pt idx="3857">
                  <c:v>36774</c:v>
                </c:pt>
                <c:pt idx="3858">
                  <c:v>36770</c:v>
                </c:pt>
                <c:pt idx="3859">
                  <c:v>36769</c:v>
                </c:pt>
                <c:pt idx="3860">
                  <c:v>36768</c:v>
                </c:pt>
                <c:pt idx="3861">
                  <c:v>36767</c:v>
                </c:pt>
                <c:pt idx="3862">
                  <c:v>36766</c:v>
                </c:pt>
                <c:pt idx="3863">
                  <c:v>36763</c:v>
                </c:pt>
                <c:pt idx="3864">
                  <c:v>36762</c:v>
                </c:pt>
                <c:pt idx="3865">
                  <c:v>36761</c:v>
                </c:pt>
                <c:pt idx="3866">
                  <c:v>36760</c:v>
                </c:pt>
                <c:pt idx="3867">
                  <c:v>36759</c:v>
                </c:pt>
                <c:pt idx="3868">
                  <c:v>36756</c:v>
                </c:pt>
                <c:pt idx="3869">
                  <c:v>36755</c:v>
                </c:pt>
                <c:pt idx="3870">
                  <c:v>36754</c:v>
                </c:pt>
                <c:pt idx="3871">
                  <c:v>36753</c:v>
                </c:pt>
                <c:pt idx="3872">
                  <c:v>36752</c:v>
                </c:pt>
                <c:pt idx="3873">
                  <c:v>36749</c:v>
                </c:pt>
                <c:pt idx="3874">
                  <c:v>36748</c:v>
                </c:pt>
                <c:pt idx="3875">
                  <c:v>36747</c:v>
                </c:pt>
                <c:pt idx="3876">
                  <c:v>36746</c:v>
                </c:pt>
                <c:pt idx="3877">
                  <c:v>36745</c:v>
                </c:pt>
                <c:pt idx="3878">
                  <c:v>36742</c:v>
                </c:pt>
                <c:pt idx="3879">
                  <c:v>36741</c:v>
                </c:pt>
                <c:pt idx="3880">
                  <c:v>36740</c:v>
                </c:pt>
                <c:pt idx="3881">
                  <c:v>36739</c:v>
                </c:pt>
                <c:pt idx="3882">
                  <c:v>36738</c:v>
                </c:pt>
                <c:pt idx="3883">
                  <c:v>36735</c:v>
                </c:pt>
                <c:pt idx="3884">
                  <c:v>36734</c:v>
                </c:pt>
                <c:pt idx="3885">
                  <c:v>36733</c:v>
                </c:pt>
                <c:pt idx="3886">
                  <c:v>36732</c:v>
                </c:pt>
                <c:pt idx="3887">
                  <c:v>36731</c:v>
                </c:pt>
                <c:pt idx="3888">
                  <c:v>36728</c:v>
                </c:pt>
                <c:pt idx="3889">
                  <c:v>36727</c:v>
                </c:pt>
                <c:pt idx="3890">
                  <c:v>36726</c:v>
                </c:pt>
                <c:pt idx="3891">
                  <c:v>36725</c:v>
                </c:pt>
                <c:pt idx="3892">
                  <c:v>36724</c:v>
                </c:pt>
                <c:pt idx="3893">
                  <c:v>36721</c:v>
                </c:pt>
                <c:pt idx="3894">
                  <c:v>36720</c:v>
                </c:pt>
                <c:pt idx="3895">
                  <c:v>36719</c:v>
                </c:pt>
                <c:pt idx="3896">
                  <c:v>36718</c:v>
                </c:pt>
                <c:pt idx="3897">
                  <c:v>36717</c:v>
                </c:pt>
                <c:pt idx="3898">
                  <c:v>36714</c:v>
                </c:pt>
                <c:pt idx="3899">
                  <c:v>36713</c:v>
                </c:pt>
                <c:pt idx="3900">
                  <c:v>36712</c:v>
                </c:pt>
                <c:pt idx="3901">
                  <c:v>36710</c:v>
                </c:pt>
                <c:pt idx="3902">
                  <c:v>36707</c:v>
                </c:pt>
                <c:pt idx="3903">
                  <c:v>36706</c:v>
                </c:pt>
                <c:pt idx="3904">
                  <c:v>36705</c:v>
                </c:pt>
                <c:pt idx="3905">
                  <c:v>36704</c:v>
                </c:pt>
                <c:pt idx="3906">
                  <c:v>36703</c:v>
                </c:pt>
                <c:pt idx="3907">
                  <c:v>36700</c:v>
                </c:pt>
                <c:pt idx="3908">
                  <c:v>36699</c:v>
                </c:pt>
                <c:pt idx="3909">
                  <c:v>36698</c:v>
                </c:pt>
                <c:pt idx="3910">
                  <c:v>36697</c:v>
                </c:pt>
                <c:pt idx="3911">
                  <c:v>36696</c:v>
                </c:pt>
                <c:pt idx="3912">
                  <c:v>36693</c:v>
                </c:pt>
                <c:pt idx="3913">
                  <c:v>36692</c:v>
                </c:pt>
                <c:pt idx="3914">
                  <c:v>36691</c:v>
                </c:pt>
                <c:pt idx="3915">
                  <c:v>36690</c:v>
                </c:pt>
                <c:pt idx="3916">
                  <c:v>36689</c:v>
                </c:pt>
                <c:pt idx="3917">
                  <c:v>36686</c:v>
                </c:pt>
                <c:pt idx="3918">
                  <c:v>36685</c:v>
                </c:pt>
                <c:pt idx="3919">
                  <c:v>36684</c:v>
                </c:pt>
                <c:pt idx="3920">
                  <c:v>36683</c:v>
                </c:pt>
                <c:pt idx="3921">
                  <c:v>36682</c:v>
                </c:pt>
                <c:pt idx="3922">
                  <c:v>36679</c:v>
                </c:pt>
                <c:pt idx="3923">
                  <c:v>36678</c:v>
                </c:pt>
                <c:pt idx="3924">
                  <c:v>36677</c:v>
                </c:pt>
                <c:pt idx="3925">
                  <c:v>36676</c:v>
                </c:pt>
                <c:pt idx="3926">
                  <c:v>36672</c:v>
                </c:pt>
                <c:pt idx="3927">
                  <c:v>36671</c:v>
                </c:pt>
                <c:pt idx="3928">
                  <c:v>36670</c:v>
                </c:pt>
                <c:pt idx="3929">
                  <c:v>36669</c:v>
                </c:pt>
                <c:pt idx="3930">
                  <c:v>36668</c:v>
                </c:pt>
                <c:pt idx="3931">
                  <c:v>36665</c:v>
                </c:pt>
                <c:pt idx="3932">
                  <c:v>36664</c:v>
                </c:pt>
                <c:pt idx="3933">
                  <c:v>36663</c:v>
                </c:pt>
                <c:pt idx="3934">
                  <c:v>36662</c:v>
                </c:pt>
                <c:pt idx="3935">
                  <c:v>36661</c:v>
                </c:pt>
                <c:pt idx="3936">
                  <c:v>36658</c:v>
                </c:pt>
                <c:pt idx="3937">
                  <c:v>36657</c:v>
                </c:pt>
                <c:pt idx="3938">
                  <c:v>36656</c:v>
                </c:pt>
                <c:pt idx="3939">
                  <c:v>36655</c:v>
                </c:pt>
                <c:pt idx="3940">
                  <c:v>36654</c:v>
                </c:pt>
                <c:pt idx="3941">
                  <c:v>36651</c:v>
                </c:pt>
                <c:pt idx="3942">
                  <c:v>36650</c:v>
                </c:pt>
                <c:pt idx="3943">
                  <c:v>36649</c:v>
                </c:pt>
                <c:pt idx="3944">
                  <c:v>36648</c:v>
                </c:pt>
                <c:pt idx="3945">
                  <c:v>36647</c:v>
                </c:pt>
                <c:pt idx="3946">
                  <c:v>36644</c:v>
                </c:pt>
                <c:pt idx="3947">
                  <c:v>36643</c:v>
                </c:pt>
                <c:pt idx="3948">
                  <c:v>36642</c:v>
                </c:pt>
                <c:pt idx="3949">
                  <c:v>36641</c:v>
                </c:pt>
                <c:pt idx="3950">
                  <c:v>36640</c:v>
                </c:pt>
                <c:pt idx="3951">
                  <c:v>36636</c:v>
                </c:pt>
                <c:pt idx="3952">
                  <c:v>36635</c:v>
                </c:pt>
                <c:pt idx="3953">
                  <c:v>36634</c:v>
                </c:pt>
                <c:pt idx="3954">
                  <c:v>36633</c:v>
                </c:pt>
                <c:pt idx="3955">
                  <c:v>36630</c:v>
                </c:pt>
                <c:pt idx="3956">
                  <c:v>36629</c:v>
                </c:pt>
                <c:pt idx="3957">
                  <c:v>36628</c:v>
                </c:pt>
                <c:pt idx="3958">
                  <c:v>36627</c:v>
                </c:pt>
                <c:pt idx="3959">
                  <c:v>36626</c:v>
                </c:pt>
                <c:pt idx="3960">
                  <c:v>36623</c:v>
                </c:pt>
                <c:pt idx="3961">
                  <c:v>36622</c:v>
                </c:pt>
                <c:pt idx="3962">
                  <c:v>36621</c:v>
                </c:pt>
                <c:pt idx="3963">
                  <c:v>36620</c:v>
                </c:pt>
                <c:pt idx="3964">
                  <c:v>36619</c:v>
                </c:pt>
                <c:pt idx="3965">
                  <c:v>36616</c:v>
                </c:pt>
                <c:pt idx="3966">
                  <c:v>36615</c:v>
                </c:pt>
                <c:pt idx="3967">
                  <c:v>36614</c:v>
                </c:pt>
                <c:pt idx="3968">
                  <c:v>36613</c:v>
                </c:pt>
                <c:pt idx="3969">
                  <c:v>36612</c:v>
                </c:pt>
                <c:pt idx="3970">
                  <c:v>36609</c:v>
                </c:pt>
                <c:pt idx="3971">
                  <c:v>36608</c:v>
                </c:pt>
                <c:pt idx="3972">
                  <c:v>36607</c:v>
                </c:pt>
                <c:pt idx="3973">
                  <c:v>36606</c:v>
                </c:pt>
                <c:pt idx="3974">
                  <c:v>36605</c:v>
                </c:pt>
                <c:pt idx="3975">
                  <c:v>36602</c:v>
                </c:pt>
                <c:pt idx="3976">
                  <c:v>36601</c:v>
                </c:pt>
                <c:pt idx="3977">
                  <c:v>36600</c:v>
                </c:pt>
                <c:pt idx="3978">
                  <c:v>36599</c:v>
                </c:pt>
                <c:pt idx="3979">
                  <c:v>36598</c:v>
                </c:pt>
                <c:pt idx="3980">
                  <c:v>36595</c:v>
                </c:pt>
                <c:pt idx="3981">
                  <c:v>36594</c:v>
                </c:pt>
                <c:pt idx="3982">
                  <c:v>36593</c:v>
                </c:pt>
                <c:pt idx="3983">
                  <c:v>36592</c:v>
                </c:pt>
                <c:pt idx="3984">
                  <c:v>36591</c:v>
                </c:pt>
                <c:pt idx="3985">
                  <c:v>36588</c:v>
                </c:pt>
                <c:pt idx="3986">
                  <c:v>36587</c:v>
                </c:pt>
                <c:pt idx="3987">
                  <c:v>36586</c:v>
                </c:pt>
                <c:pt idx="3988">
                  <c:v>36585</c:v>
                </c:pt>
                <c:pt idx="3989">
                  <c:v>36584</c:v>
                </c:pt>
                <c:pt idx="3990">
                  <c:v>36581</c:v>
                </c:pt>
                <c:pt idx="3991">
                  <c:v>36580</c:v>
                </c:pt>
                <c:pt idx="3992">
                  <c:v>36579</c:v>
                </c:pt>
                <c:pt idx="3993">
                  <c:v>36578</c:v>
                </c:pt>
                <c:pt idx="3994">
                  <c:v>36574</c:v>
                </c:pt>
                <c:pt idx="3995">
                  <c:v>36573</c:v>
                </c:pt>
                <c:pt idx="3996">
                  <c:v>36572</c:v>
                </c:pt>
                <c:pt idx="3997">
                  <c:v>36571</c:v>
                </c:pt>
                <c:pt idx="3998">
                  <c:v>36570</c:v>
                </c:pt>
                <c:pt idx="3999">
                  <c:v>36567</c:v>
                </c:pt>
                <c:pt idx="4000">
                  <c:v>36566</c:v>
                </c:pt>
                <c:pt idx="4001">
                  <c:v>36565</c:v>
                </c:pt>
                <c:pt idx="4002">
                  <c:v>36564</c:v>
                </c:pt>
                <c:pt idx="4003">
                  <c:v>36563</c:v>
                </c:pt>
                <c:pt idx="4004">
                  <c:v>36560</c:v>
                </c:pt>
                <c:pt idx="4005">
                  <c:v>36559</c:v>
                </c:pt>
                <c:pt idx="4006">
                  <c:v>36558</c:v>
                </c:pt>
                <c:pt idx="4007">
                  <c:v>36557</c:v>
                </c:pt>
                <c:pt idx="4008">
                  <c:v>36556</c:v>
                </c:pt>
                <c:pt idx="4009">
                  <c:v>36553</c:v>
                </c:pt>
                <c:pt idx="4010">
                  <c:v>36552</c:v>
                </c:pt>
                <c:pt idx="4011">
                  <c:v>36551</c:v>
                </c:pt>
                <c:pt idx="4012">
                  <c:v>36550</c:v>
                </c:pt>
                <c:pt idx="4013">
                  <c:v>36549</c:v>
                </c:pt>
                <c:pt idx="4014">
                  <c:v>36546</c:v>
                </c:pt>
                <c:pt idx="4015">
                  <c:v>36545</c:v>
                </c:pt>
                <c:pt idx="4016">
                  <c:v>36544</c:v>
                </c:pt>
                <c:pt idx="4017">
                  <c:v>36543</c:v>
                </c:pt>
                <c:pt idx="4018">
                  <c:v>36539</c:v>
                </c:pt>
                <c:pt idx="4019">
                  <c:v>36538</c:v>
                </c:pt>
                <c:pt idx="4020">
                  <c:v>36537</c:v>
                </c:pt>
                <c:pt idx="4021">
                  <c:v>36536</c:v>
                </c:pt>
                <c:pt idx="4022">
                  <c:v>36535</c:v>
                </c:pt>
                <c:pt idx="4023">
                  <c:v>36532</c:v>
                </c:pt>
                <c:pt idx="4024">
                  <c:v>36531</c:v>
                </c:pt>
                <c:pt idx="4025">
                  <c:v>36530</c:v>
                </c:pt>
                <c:pt idx="4026">
                  <c:v>36529</c:v>
                </c:pt>
                <c:pt idx="4027">
                  <c:v>36528</c:v>
                </c:pt>
                <c:pt idx="4028">
                  <c:v>36525</c:v>
                </c:pt>
                <c:pt idx="4029">
                  <c:v>36524</c:v>
                </c:pt>
                <c:pt idx="4030">
                  <c:v>36523</c:v>
                </c:pt>
                <c:pt idx="4031">
                  <c:v>36522</c:v>
                </c:pt>
                <c:pt idx="4032">
                  <c:v>36521</c:v>
                </c:pt>
                <c:pt idx="4033">
                  <c:v>36517</c:v>
                </c:pt>
                <c:pt idx="4034">
                  <c:v>36516</c:v>
                </c:pt>
                <c:pt idx="4035">
                  <c:v>36515</c:v>
                </c:pt>
                <c:pt idx="4036">
                  <c:v>36514</c:v>
                </c:pt>
                <c:pt idx="4037">
                  <c:v>36511</c:v>
                </c:pt>
                <c:pt idx="4038">
                  <c:v>36510</c:v>
                </c:pt>
                <c:pt idx="4039">
                  <c:v>36509</c:v>
                </c:pt>
                <c:pt idx="4040">
                  <c:v>36508</c:v>
                </c:pt>
                <c:pt idx="4041">
                  <c:v>36507</c:v>
                </c:pt>
                <c:pt idx="4042">
                  <c:v>36504</c:v>
                </c:pt>
                <c:pt idx="4043">
                  <c:v>36503</c:v>
                </c:pt>
                <c:pt idx="4044">
                  <c:v>36502</c:v>
                </c:pt>
                <c:pt idx="4045">
                  <c:v>36501</c:v>
                </c:pt>
                <c:pt idx="4046">
                  <c:v>36500</c:v>
                </c:pt>
                <c:pt idx="4047">
                  <c:v>36497</c:v>
                </c:pt>
                <c:pt idx="4048">
                  <c:v>36496</c:v>
                </c:pt>
                <c:pt idx="4049">
                  <c:v>36495</c:v>
                </c:pt>
                <c:pt idx="4050">
                  <c:v>36494</c:v>
                </c:pt>
                <c:pt idx="4051">
                  <c:v>36493</c:v>
                </c:pt>
                <c:pt idx="4052">
                  <c:v>36490</c:v>
                </c:pt>
                <c:pt idx="4053">
                  <c:v>36488</c:v>
                </c:pt>
                <c:pt idx="4054">
                  <c:v>36487</c:v>
                </c:pt>
                <c:pt idx="4055">
                  <c:v>36486</c:v>
                </c:pt>
                <c:pt idx="4056">
                  <c:v>36483</c:v>
                </c:pt>
                <c:pt idx="4057">
                  <c:v>36482</c:v>
                </c:pt>
                <c:pt idx="4058">
                  <c:v>36481</c:v>
                </c:pt>
                <c:pt idx="4059">
                  <c:v>36480</c:v>
                </c:pt>
                <c:pt idx="4060">
                  <c:v>36479</c:v>
                </c:pt>
                <c:pt idx="4061">
                  <c:v>36476</c:v>
                </c:pt>
                <c:pt idx="4062">
                  <c:v>36475</c:v>
                </c:pt>
                <c:pt idx="4063">
                  <c:v>36474</c:v>
                </c:pt>
                <c:pt idx="4064">
                  <c:v>36473</c:v>
                </c:pt>
                <c:pt idx="4065">
                  <c:v>36472</c:v>
                </c:pt>
                <c:pt idx="4066">
                  <c:v>36469</c:v>
                </c:pt>
                <c:pt idx="4067">
                  <c:v>36468</c:v>
                </c:pt>
                <c:pt idx="4068">
                  <c:v>36467</c:v>
                </c:pt>
                <c:pt idx="4069">
                  <c:v>36466</c:v>
                </c:pt>
                <c:pt idx="4070">
                  <c:v>36465</c:v>
                </c:pt>
                <c:pt idx="4071">
                  <c:v>36462</c:v>
                </c:pt>
                <c:pt idx="4072">
                  <c:v>36461</c:v>
                </c:pt>
                <c:pt idx="4073">
                  <c:v>36460</c:v>
                </c:pt>
                <c:pt idx="4074">
                  <c:v>36459</c:v>
                </c:pt>
                <c:pt idx="4075">
                  <c:v>36458</c:v>
                </c:pt>
                <c:pt idx="4076">
                  <c:v>36455</c:v>
                </c:pt>
                <c:pt idx="4077">
                  <c:v>36454</c:v>
                </c:pt>
                <c:pt idx="4078">
                  <c:v>36453</c:v>
                </c:pt>
                <c:pt idx="4079">
                  <c:v>36452</c:v>
                </c:pt>
                <c:pt idx="4080">
                  <c:v>36451</c:v>
                </c:pt>
                <c:pt idx="4081">
                  <c:v>36448</c:v>
                </c:pt>
                <c:pt idx="4082">
                  <c:v>36447</c:v>
                </c:pt>
                <c:pt idx="4083">
                  <c:v>36446</c:v>
                </c:pt>
                <c:pt idx="4084">
                  <c:v>36445</c:v>
                </c:pt>
                <c:pt idx="4085">
                  <c:v>36444</c:v>
                </c:pt>
                <c:pt idx="4086">
                  <c:v>36441</c:v>
                </c:pt>
                <c:pt idx="4087">
                  <c:v>36440</c:v>
                </c:pt>
                <c:pt idx="4088">
                  <c:v>36439</c:v>
                </c:pt>
                <c:pt idx="4089">
                  <c:v>36438</c:v>
                </c:pt>
                <c:pt idx="4090">
                  <c:v>36437</c:v>
                </c:pt>
                <c:pt idx="4091">
                  <c:v>36434</c:v>
                </c:pt>
                <c:pt idx="4092">
                  <c:v>36433</c:v>
                </c:pt>
                <c:pt idx="4093">
                  <c:v>36432</c:v>
                </c:pt>
                <c:pt idx="4094">
                  <c:v>36431</c:v>
                </c:pt>
                <c:pt idx="4095">
                  <c:v>36430</c:v>
                </c:pt>
                <c:pt idx="4096">
                  <c:v>36427</c:v>
                </c:pt>
                <c:pt idx="4097">
                  <c:v>36426</c:v>
                </c:pt>
                <c:pt idx="4098">
                  <c:v>36425</c:v>
                </c:pt>
                <c:pt idx="4099">
                  <c:v>36424</c:v>
                </c:pt>
                <c:pt idx="4100">
                  <c:v>36423</c:v>
                </c:pt>
                <c:pt idx="4101">
                  <c:v>36420</c:v>
                </c:pt>
                <c:pt idx="4102">
                  <c:v>36419</c:v>
                </c:pt>
                <c:pt idx="4103">
                  <c:v>36418</c:v>
                </c:pt>
                <c:pt idx="4104">
                  <c:v>36417</c:v>
                </c:pt>
                <c:pt idx="4105">
                  <c:v>36416</c:v>
                </c:pt>
                <c:pt idx="4106">
                  <c:v>36413</c:v>
                </c:pt>
                <c:pt idx="4107">
                  <c:v>36412</c:v>
                </c:pt>
                <c:pt idx="4108">
                  <c:v>36411</c:v>
                </c:pt>
                <c:pt idx="4109">
                  <c:v>36410</c:v>
                </c:pt>
                <c:pt idx="4110">
                  <c:v>36406</c:v>
                </c:pt>
                <c:pt idx="4111">
                  <c:v>36405</c:v>
                </c:pt>
                <c:pt idx="4112">
                  <c:v>36404</c:v>
                </c:pt>
                <c:pt idx="4113">
                  <c:v>36403</c:v>
                </c:pt>
                <c:pt idx="4114">
                  <c:v>36402</c:v>
                </c:pt>
                <c:pt idx="4115">
                  <c:v>36399</c:v>
                </c:pt>
                <c:pt idx="4116">
                  <c:v>36398</c:v>
                </c:pt>
                <c:pt idx="4117">
                  <c:v>36397</c:v>
                </c:pt>
                <c:pt idx="4118">
                  <c:v>36396</c:v>
                </c:pt>
                <c:pt idx="4119">
                  <c:v>36395</c:v>
                </c:pt>
                <c:pt idx="4120">
                  <c:v>36392</c:v>
                </c:pt>
                <c:pt idx="4121">
                  <c:v>36391</c:v>
                </c:pt>
                <c:pt idx="4122">
                  <c:v>36390</c:v>
                </c:pt>
                <c:pt idx="4123">
                  <c:v>36389</c:v>
                </c:pt>
                <c:pt idx="4124">
                  <c:v>36388</c:v>
                </c:pt>
                <c:pt idx="4125">
                  <c:v>36385</c:v>
                </c:pt>
                <c:pt idx="4126">
                  <c:v>36384</c:v>
                </c:pt>
                <c:pt idx="4127">
                  <c:v>36383</c:v>
                </c:pt>
                <c:pt idx="4128">
                  <c:v>36382</c:v>
                </c:pt>
                <c:pt idx="4129">
                  <c:v>36381</c:v>
                </c:pt>
                <c:pt idx="4130">
                  <c:v>36378</c:v>
                </c:pt>
                <c:pt idx="4131">
                  <c:v>36377</c:v>
                </c:pt>
                <c:pt idx="4132">
                  <c:v>36376</c:v>
                </c:pt>
                <c:pt idx="4133">
                  <c:v>36375</c:v>
                </c:pt>
                <c:pt idx="4134">
                  <c:v>36374</c:v>
                </c:pt>
                <c:pt idx="4135">
                  <c:v>36371</c:v>
                </c:pt>
                <c:pt idx="4136">
                  <c:v>36370</c:v>
                </c:pt>
                <c:pt idx="4137">
                  <c:v>36369</c:v>
                </c:pt>
                <c:pt idx="4138">
                  <c:v>36368</c:v>
                </c:pt>
                <c:pt idx="4139">
                  <c:v>36367</c:v>
                </c:pt>
                <c:pt idx="4140">
                  <c:v>36364</c:v>
                </c:pt>
                <c:pt idx="4141">
                  <c:v>36363</c:v>
                </c:pt>
                <c:pt idx="4142">
                  <c:v>36362</c:v>
                </c:pt>
                <c:pt idx="4143">
                  <c:v>36361</c:v>
                </c:pt>
                <c:pt idx="4144">
                  <c:v>36360</c:v>
                </c:pt>
                <c:pt idx="4145">
                  <c:v>36357</c:v>
                </c:pt>
                <c:pt idx="4146">
                  <c:v>36356</c:v>
                </c:pt>
                <c:pt idx="4147">
                  <c:v>36355</c:v>
                </c:pt>
                <c:pt idx="4148">
                  <c:v>36354</c:v>
                </c:pt>
                <c:pt idx="4149">
                  <c:v>36353</c:v>
                </c:pt>
                <c:pt idx="4150">
                  <c:v>36350</c:v>
                </c:pt>
                <c:pt idx="4151">
                  <c:v>36349</c:v>
                </c:pt>
                <c:pt idx="4152">
                  <c:v>36348</c:v>
                </c:pt>
                <c:pt idx="4153">
                  <c:v>36347</c:v>
                </c:pt>
                <c:pt idx="4154">
                  <c:v>36343</c:v>
                </c:pt>
                <c:pt idx="4155">
                  <c:v>36342</c:v>
                </c:pt>
                <c:pt idx="4156">
                  <c:v>36341</c:v>
                </c:pt>
                <c:pt idx="4157">
                  <c:v>36340</c:v>
                </c:pt>
                <c:pt idx="4158">
                  <c:v>36339</c:v>
                </c:pt>
                <c:pt idx="4159">
                  <c:v>36336</c:v>
                </c:pt>
                <c:pt idx="4160">
                  <c:v>36335</c:v>
                </c:pt>
                <c:pt idx="4161">
                  <c:v>36334</c:v>
                </c:pt>
                <c:pt idx="4162">
                  <c:v>36333</c:v>
                </c:pt>
                <c:pt idx="4163">
                  <c:v>36332</c:v>
                </c:pt>
                <c:pt idx="4164">
                  <c:v>36329</c:v>
                </c:pt>
                <c:pt idx="4165">
                  <c:v>36328</c:v>
                </c:pt>
                <c:pt idx="4166">
                  <c:v>36327</c:v>
                </c:pt>
                <c:pt idx="4167">
                  <c:v>36326</c:v>
                </c:pt>
                <c:pt idx="4168">
                  <c:v>36325</c:v>
                </c:pt>
                <c:pt idx="4169">
                  <c:v>36322</c:v>
                </c:pt>
                <c:pt idx="4170">
                  <c:v>36321</c:v>
                </c:pt>
                <c:pt idx="4171">
                  <c:v>36320</c:v>
                </c:pt>
                <c:pt idx="4172">
                  <c:v>36319</c:v>
                </c:pt>
                <c:pt idx="4173">
                  <c:v>36318</c:v>
                </c:pt>
                <c:pt idx="4174">
                  <c:v>36315</c:v>
                </c:pt>
                <c:pt idx="4175">
                  <c:v>36314</c:v>
                </c:pt>
                <c:pt idx="4176">
                  <c:v>36313</c:v>
                </c:pt>
                <c:pt idx="4177">
                  <c:v>36312</c:v>
                </c:pt>
                <c:pt idx="4178">
                  <c:v>36308</c:v>
                </c:pt>
                <c:pt idx="4179">
                  <c:v>36307</c:v>
                </c:pt>
                <c:pt idx="4180">
                  <c:v>36306</c:v>
                </c:pt>
                <c:pt idx="4181">
                  <c:v>36305</c:v>
                </c:pt>
                <c:pt idx="4182">
                  <c:v>36304</c:v>
                </c:pt>
                <c:pt idx="4183">
                  <c:v>36301</c:v>
                </c:pt>
                <c:pt idx="4184">
                  <c:v>36300</c:v>
                </c:pt>
                <c:pt idx="4185">
                  <c:v>36299</c:v>
                </c:pt>
                <c:pt idx="4186">
                  <c:v>36298</c:v>
                </c:pt>
                <c:pt idx="4187">
                  <c:v>36297</c:v>
                </c:pt>
                <c:pt idx="4188">
                  <c:v>36294</c:v>
                </c:pt>
                <c:pt idx="4189">
                  <c:v>36293</c:v>
                </c:pt>
                <c:pt idx="4190">
                  <c:v>36292</c:v>
                </c:pt>
                <c:pt idx="4191">
                  <c:v>36291</c:v>
                </c:pt>
                <c:pt idx="4192">
                  <c:v>36290</c:v>
                </c:pt>
                <c:pt idx="4193">
                  <c:v>36287</c:v>
                </c:pt>
                <c:pt idx="4194">
                  <c:v>36286</c:v>
                </c:pt>
                <c:pt idx="4195">
                  <c:v>36285</c:v>
                </c:pt>
                <c:pt idx="4196">
                  <c:v>36284</c:v>
                </c:pt>
                <c:pt idx="4197">
                  <c:v>36283</c:v>
                </c:pt>
                <c:pt idx="4198">
                  <c:v>36280</c:v>
                </c:pt>
                <c:pt idx="4199">
                  <c:v>36279</c:v>
                </c:pt>
                <c:pt idx="4200">
                  <c:v>36278</c:v>
                </c:pt>
                <c:pt idx="4201">
                  <c:v>36277</c:v>
                </c:pt>
                <c:pt idx="4202">
                  <c:v>36276</c:v>
                </c:pt>
                <c:pt idx="4203">
                  <c:v>36273</c:v>
                </c:pt>
                <c:pt idx="4204">
                  <c:v>36272</c:v>
                </c:pt>
                <c:pt idx="4205">
                  <c:v>36271</c:v>
                </c:pt>
                <c:pt idx="4206">
                  <c:v>36270</c:v>
                </c:pt>
                <c:pt idx="4207">
                  <c:v>36269</c:v>
                </c:pt>
                <c:pt idx="4208">
                  <c:v>36266</c:v>
                </c:pt>
                <c:pt idx="4209">
                  <c:v>36265</c:v>
                </c:pt>
                <c:pt idx="4210">
                  <c:v>36264</c:v>
                </c:pt>
                <c:pt idx="4211">
                  <c:v>36263</c:v>
                </c:pt>
                <c:pt idx="4212">
                  <c:v>36262</c:v>
                </c:pt>
                <c:pt idx="4213">
                  <c:v>36259</c:v>
                </c:pt>
                <c:pt idx="4214">
                  <c:v>36258</c:v>
                </c:pt>
                <c:pt idx="4215">
                  <c:v>36257</c:v>
                </c:pt>
                <c:pt idx="4216">
                  <c:v>36256</c:v>
                </c:pt>
                <c:pt idx="4217">
                  <c:v>36255</c:v>
                </c:pt>
                <c:pt idx="4218">
                  <c:v>36251</c:v>
                </c:pt>
                <c:pt idx="4219">
                  <c:v>36250</c:v>
                </c:pt>
                <c:pt idx="4220">
                  <c:v>36249</c:v>
                </c:pt>
                <c:pt idx="4221">
                  <c:v>36248</c:v>
                </c:pt>
                <c:pt idx="4222">
                  <c:v>36245</c:v>
                </c:pt>
                <c:pt idx="4223">
                  <c:v>36244</c:v>
                </c:pt>
                <c:pt idx="4224">
                  <c:v>36243</c:v>
                </c:pt>
                <c:pt idx="4225">
                  <c:v>36242</c:v>
                </c:pt>
                <c:pt idx="4226">
                  <c:v>36241</c:v>
                </c:pt>
                <c:pt idx="4227">
                  <c:v>36238</c:v>
                </c:pt>
                <c:pt idx="4228">
                  <c:v>36237</c:v>
                </c:pt>
                <c:pt idx="4229">
                  <c:v>36236</c:v>
                </c:pt>
                <c:pt idx="4230">
                  <c:v>36235</c:v>
                </c:pt>
                <c:pt idx="4231">
                  <c:v>36234</c:v>
                </c:pt>
                <c:pt idx="4232">
                  <c:v>36231</c:v>
                </c:pt>
                <c:pt idx="4233">
                  <c:v>36230</c:v>
                </c:pt>
                <c:pt idx="4234">
                  <c:v>36229</c:v>
                </c:pt>
                <c:pt idx="4235">
                  <c:v>36228</c:v>
                </c:pt>
                <c:pt idx="4236">
                  <c:v>36227</c:v>
                </c:pt>
                <c:pt idx="4237">
                  <c:v>36224</c:v>
                </c:pt>
                <c:pt idx="4238">
                  <c:v>36223</c:v>
                </c:pt>
                <c:pt idx="4239">
                  <c:v>36222</c:v>
                </c:pt>
                <c:pt idx="4240">
                  <c:v>36221</c:v>
                </c:pt>
                <c:pt idx="4241">
                  <c:v>36220</c:v>
                </c:pt>
                <c:pt idx="4242">
                  <c:v>36217</c:v>
                </c:pt>
                <c:pt idx="4243">
                  <c:v>36216</c:v>
                </c:pt>
                <c:pt idx="4244">
                  <c:v>36215</c:v>
                </c:pt>
                <c:pt idx="4245">
                  <c:v>36214</c:v>
                </c:pt>
                <c:pt idx="4246">
                  <c:v>36213</c:v>
                </c:pt>
                <c:pt idx="4247">
                  <c:v>36210</c:v>
                </c:pt>
                <c:pt idx="4248">
                  <c:v>36209</c:v>
                </c:pt>
                <c:pt idx="4249">
                  <c:v>36208</c:v>
                </c:pt>
                <c:pt idx="4250">
                  <c:v>36207</c:v>
                </c:pt>
                <c:pt idx="4251">
                  <c:v>36203</c:v>
                </c:pt>
                <c:pt idx="4252">
                  <c:v>36202</c:v>
                </c:pt>
                <c:pt idx="4253">
                  <c:v>36201</c:v>
                </c:pt>
                <c:pt idx="4254">
                  <c:v>36200</c:v>
                </c:pt>
                <c:pt idx="4255">
                  <c:v>36199</c:v>
                </c:pt>
                <c:pt idx="4256">
                  <c:v>36196</c:v>
                </c:pt>
                <c:pt idx="4257">
                  <c:v>36195</c:v>
                </c:pt>
                <c:pt idx="4258">
                  <c:v>36194</c:v>
                </c:pt>
                <c:pt idx="4259">
                  <c:v>36193</c:v>
                </c:pt>
                <c:pt idx="4260">
                  <c:v>36192</c:v>
                </c:pt>
                <c:pt idx="4261">
                  <c:v>36189</c:v>
                </c:pt>
                <c:pt idx="4262">
                  <c:v>36188</c:v>
                </c:pt>
                <c:pt idx="4263">
                  <c:v>36187</c:v>
                </c:pt>
                <c:pt idx="4264">
                  <c:v>36186</c:v>
                </c:pt>
                <c:pt idx="4265">
                  <c:v>36185</c:v>
                </c:pt>
                <c:pt idx="4266">
                  <c:v>36182</c:v>
                </c:pt>
                <c:pt idx="4267">
                  <c:v>36181</c:v>
                </c:pt>
                <c:pt idx="4268">
                  <c:v>36180</c:v>
                </c:pt>
                <c:pt idx="4269">
                  <c:v>36179</c:v>
                </c:pt>
                <c:pt idx="4270">
                  <c:v>36175</c:v>
                </c:pt>
                <c:pt idx="4271">
                  <c:v>36174</c:v>
                </c:pt>
                <c:pt idx="4272">
                  <c:v>36173</c:v>
                </c:pt>
                <c:pt idx="4273">
                  <c:v>36172</c:v>
                </c:pt>
                <c:pt idx="4274">
                  <c:v>36171</c:v>
                </c:pt>
                <c:pt idx="4275">
                  <c:v>36168</c:v>
                </c:pt>
                <c:pt idx="4276">
                  <c:v>36167</c:v>
                </c:pt>
                <c:pt idx="4277">
                  <c:v>36166</c:v>
                </c:pt>
                <c:pt idx="4278">
                  <c:v>36165</c:v>
                </c:pt>
                <c:pt idx="4279">
                  <c:v>36164</c:v>
                </c:pt>
                <c:pt idx="4280">
                  <c:v>36160</c:v>
                </c:pt>
                <c:pt idx="4281">
                  <c:v>36159</c:v>
                </c:pt>
                <c:pt idx="4282">
                  <c:v>36158</c:v>
                </c:pt>
                <c:pt idx="4283">
                  <c:v>36157</c:v>
                </c:pt>
                <c:pt idx="4284">
                  <c:v>36153</c:v>
                </c:pt>
                <c:pt idx="4285">
                  <c:v>36152</c:v>
                </c:pt>
                <c:pt idx="4286">
                  <c:v>36151</c:v>
                </c:pt>
                <c:pt idx="4287">
                  <c:v>36150</c:v>
                </c:pt>
                <c:pt idx="4288">
                  <c:v>36147</c:v>
                </c:pt>
                <c:pt idx="4289">
                  <c:v>36146</c:v>
                </c:pt>
                <c:pt idx="4290">
                  <c:v>36145</c:v>
                </c:pt>
                <c:pt idx="4291">
                  <c:v>36144</c:v>
                </c:pt>
                <c:pt idx="4292">
                  <c:v>36143</c:v>
                </c:pt>
                <c:pt idx="4293">
                  <c:v>36140</c:v>
                </c:pt>
                <c:pt idx="4294">
                  <c:v>36139</c:v>
                </c:pt>
                <c:pt idx="4295">
                  <c:v>36138</c:v>
                </c:pt>
                <c:pt idx="4296">
                  <c:v>36137</c:v>
                </c:pt>
                <c:pt idx="4297">
                  <c:v>36136</c:v>
                </c:pt>
                <c:pt idx="4298">
                  <c:v>36133</c:v>
                </c:pt>
                <c:pt idx="4299">
                  <c:v>36132</c:v>
                </c:pt>
                <c:pt idx="4300">
                  <c:v>36131</c:v>
                </c:pt>
                <c:pt idx="4301">
                  <c:v>36130</c:v>
                </c:pt>
                <c:pt idx="4302">
                  <c:v>36129</c:v>
                </c:pt>
                <c:pt idx="4303">
                  <c:v>36126</c:v>
                </c:pt>
                <c:pt idx="4304">
                  <c:v>36124</c:v>
                </c:pt>
                <c:pt idx="4305">
                  <c:v>36123</c:v>
                </c:pt>
                <c:pt idx="4306">
                  <c:v>36122</c:v>
                </c:pt>
                <c:pt idx="4307">
                  <c:v>36119</c:v>
                </c:pt>
                <c:pt idx="4308">
                  <c:v>36118</c:v>
                </c:pt>
                <c:pt idx="4309">
                  <c:v>36117</c:v>
                </c:pt>
                <c:pt idx="4310">
                  <c:v>36116</c:v>
                </c:pt>
                <c:pt idx="4311">
                  <c:v>36115</c:v>
                </c:pt>
                <c:pt idx="4312">
                  <c:v>36112</c:v>
                </c:pt>
                <c:pt idx="4313">
                  <c:v>36111</c:v>
                </c:pt>
                <c:pt idx="4314">
                  <c:v>36110</c:v>
                </c:pt>
                <c:pt idx="4315">
                  <c:v>36109</c:v>
                </c:pt>
                <c:pt idx="4316">
                  <c:v>36108</c:v>
                </c:pt>
                <c:pt idx="4317">
                  <c:v>36105</c:v>
                </c:pt>
                <c:pt idx="4318">
                  <c:v>36104</c:v>
                </c:pt>
                <c:pt idx="4319">
                  <c:v>36103</c:v>
                </c:pt>
                <c:pt idx="4320">
                  <c:v>36102</c:v>
                </c:pt>
                <c:pt idx="4321">
                  <c:v>36101</c:v>
                </c:pt>
                <c:pt idx="4322">
                  <c:v>36098</c:v>
                </c:pt>
                <c:pt idx="4323">
                  <c:v>36097</c:v>
                </c:pt>
                <c:pt idx="4324">
                  <c:v>36096</c:v>
                </c:pt>
                <c:pt idx="4325">
                  <c:v>36095</c:v>
                </c:pt>
                <c:pt idx="4326">
                  <c:v>36094</c:v>
                </c:pt>
                <c:pt idx="4327">
                  <c:v>36091</c:v>
                </c:pt>
                <c:pt idx="4328">
                  <c:v>36090</c:v>
                </c:pt>
                <c:pt idx="4329">
                  <c:v>36089</c:v>
                </c:pt>
                <c:pt idx="4330">
                  <c:v>36088</c:v>
                </c:pt>
                <c:pt idx="4331">
                  <c:v>36087</c:v>
                </c:pt>
                <c:pt idx="4332">
                  <c:v>36084</c:v>
                </c:pt>
                <c:pt idx="4333">
                  <c:v>36083</c:v>
                </c:pt>
                <c:pt idx="4334">
                  <c:v>36082</c:v>
                </c:pt>
                <c:pt idx="4335">
                  <c:v>36081</c:v>
                </c:pt>
                <c:pt idx="4336">
                  <c:v>36080</c:v>
                </c:pt>
                <c:pt idx="4337">
                  <c:v>36077</c:v>
                </c:pt>
                <c:pt idx="4338">
                  <c:v>36076</c:v>
                </c:pt>
                <c:pt idx="4339">
                  <c:v>36075</c:v>
                </c:pt>
                <c:pt idx="4340">
                  <c:v>36074</c:v>
                </c:pt>
                <c:pt idx="4341">
                  <c:v>36073</c:v>
                </c:pt>
                <c:pt idx="4342">
                  <c:v>36070</c:v>
                </c:pt>
                <c:pt idx="4343">
                  <c:v>36069</c:v>
                </c:pt>
                <c:pt idx="4344">
                  <c:v>36068</c:v>
                </c:pt>
                <c:pt idx="4345">
                  <c:v>36067</c:v>
                </c:pt>
                <c:pt idx="4346">
                  <c:v>36066</c:v>
                </c:pt>
                <c:pt idx="4347">
                  <c:v>36063</c:v>
                </c:pt>
                <c:pt idx="4348">
                  <c:v>36062</c:v>
                </c:pt>
                <c:pt idx="4349">
                  <c:v>36061</c:v>
                </c:pt>
                <c:pt idx="4350">
                  <c:v>36060</c:v>
                </c:pt>
                <c:pt idx="4351">
                  <c:v>36059</c:v>
                </c:pt>
                <c:pt idx="4352">
                  <c:v>36056</c:v>
                </c:pt>
                <c:pt idx="4353">
                  <c:v>36055</c:v>
                </c:pt>
                <c:pt idx="4354">
                  <c:v>36054</c:v>
                </c:pt>
                <c:pt idx="4355">
                  <c:v>36053</c:v>
                </c:pt>
                <c:pt idx="4356">
                  <c:v>36052</c:v>
                </c:pt>
                <c:pt idx="4357">
                  <c:v>36049</c:v>
                </c:pt>
                <c:pt idx="4358">
                  <c:v>36048</c:v>
                </c:pt>
                <c:pt idx="4359">
                  <c:v>36047</c:v>
                </c:pt>
                <c:pt idx="4360">
                  <c:v>36046</c:v>
                </c:pt>
                <c:pt idx="4361">
                  <c:v>36042</c:v>
                </c:pt>
                <c:pt idx="4362">
                  <c:v>36041</c:v>
                </c:pt>
                <c:pt idx="4363">
                  <c:v>36040</c:v>
                </c:pt>
                <c:pt idx="4364">
                  <c:v>36039</c:v>
                </c:pt>
                <c:pt idx="4365">
                  <c:v>36038</c:v>
                </c:pt>
                <c:pt idx="4366">
                  <c:v>36035</c:v>
                </c:pt>
                <c:pt idx="4367">
                  <c:v>36034</c:v>
                </c:pt>
                <c:pt idx="4368">
                  <c:v>36033</c:v>
                </c:pt>
                <c:pt idx="4369">
                  <c:v>36032</c:v>
                </c:pt>
                <c:pt idx="4370">
                  <c:v>36031</c:v>
                </c:pt>
                <c:pt idx="4371">
                  <c:v>36028</c:v>
                </c:pt>
                <c:pt idx="4372">
                  <c:v>36027</c:v>
                </c:pt>
                <c:pt idx="4373">
                  <c:v>36026</c:v>
                </c:pt>
                <c:pt idx="4374">
                  <c:v>36025</c:v>
                </c:pt>
                <c:pt idx="4375">
                  <c:v>36024</c:v>
                </c:pt>
                <c:pt idx="4376">
                  <c:v>36021</c:v>
                </c:pt>
                <c:pt idx="4377">
                  <c:v>36020</c:v>
                </c:pt>
                <c:pt idx="4378">
                  <c:v>36019</c:v>
                </c:pt>
                <c:pt idx="4379">
                  <c:v>36018</c:v>
                </c:pt>
                <c:pt idx="4380">
                  <c:v>36017</c:v>
                </c:pt>
                <c:pt idx="4381">
                  <c:v>36014</c:v>
                </c:pt>
                <c:pt idx="4382">
                  <c:v>36013</c:v>
                </c:pt>
                <c:pt idx="4383">
                  <c:v>36012</c:v>
                </c:pt>
                <c:pt idx="4384">
                  <c:v>36011</c:v>
                </c:pt>
                <c:pt idx="4385">
                  <c:v>36010</c:v>
                </c:pt>
                <c:pt idx="4386">
                  <c:v>36007</c:v>
                </c:pt>
                <c:pt idx="4387">
                  <c:v>36006</c:v>
                </c:pt>
                <c:pt idx="4388">
                  <c:v>36005</c:v>
                </c:pt>
                <c:pt idx="4389">
                  <c:v>36004</c:v>
                </c:pt>
                <c:pt idx="4390">
                  <c:v>36003</c:v>
                </c:pt>
                <c:pt idx="4391">
                  <c:v>36000</c:v>
                </c:pt>
                <c:pt idx="4392">
                  <c:v>35999</c:v>
                </c:pt>
                <c:pt idx="4393">
                  <c:v>35998</c:v>
                </c:pt>
                <c:pt idx="4394">
                  <c:v>35997</c:v>
                </c:pt>
                <c:pt idx="4395">
                  <c:v>35996</c:v>
                </c:pt>
                <c:pt idx="4396">
                  <c:v>35993</c:v>
                </c:pt>
                <c:pt idx="4397">
                  <c:v>35992</c:v>
                </c:pt>
                <c:pt idx="4398">
                  <c:v>35991</c:v>
                </c:pt>
                <c:pt idx="4399">
                  <c:v>35990</c:v>
                </c:pt>
                <c:pt idx="4400">
                  <c:v>35989</c:v>
                </c:pt>
                <c:pt idx="4401">
                  <c:v>35986</c:v>
                </c:pt>
                <c:pt idx="4402">
                  <c:v>35985</c:v>
                </c:pt>
                <c:pt idx="4403">
                  <c:v>35984</c:v>
                </c:pt>
                <c:pt idx="4404">
                  <c:v>35983</c:v>
                </c:pt>
                <c:pt idx="4405">
                  <c:v>35982</c:v>
                </c:pt>
                <c:pt idx="4406">
                  <c:v>35978</c:v>
                </c:pt>
                <c:pt idx="4407">
                  <c:v>35977</c:v>
                </c:pt>
                <c:pt idx="4408">
                  <c:v>35976</c:v>
                </c:pt>
                <c:pt idx="4409">
                  <c:v>35975</c:v>
                </c:pt>
                <c:pt idx="4410">
                  <c:v>35972</c:v>
                </c:pt>
                <c:pt idx="4411">
                  <c:v>35971</c:v>
                </c:pt>
                <c:pt idx="4412">
                  <c:v>35970</c:v>
                </c:pt>
                <c:pt idx="4413">
                  <c:v>35969</c:v>
                </c:pt>
                <c:pt idx="4414">
                  <c:v>35968</c:v>
                </c:pt>
                <c:pt idx="4415">
                  <c:v>35965</c:v>
                </c:pt>
                <c:pt idx="4416">
                  <c:v>35964</c:v>
                </c:pt>
                <c:pt idx="4417">
                  <c:v>35963</c:v>
                </c:pt>
                <c:pt idx="4418">
                  <c:v>35962</c:v>
                </c:pt>
                <c:pt idx="4419">
                  <c:v>35961</c:v>
                </c:pt>
                <c:pt idx="4420">
                  <c:v>35958</c:v>
                </c:pt>
                <c:pt idx="4421">
                  <c:v>35957</c:v>
                </c:pt>
                <c:pt idx="4422">
                  <c:v>35956</c:v>
                </c:pt>
                <c:pt idx="4423">
                  <c:v>35955</c:v>
                </c:pt>
                <c:pt idx="4424">
                  <c:v>35954</c:v>
                </c:pt>
                <c:pt idx="4425">
                  <c:v>35951</c:v>
                </c:pt>
                <c:pt idx="4426">
                  <c:v>35950</c:v>
                </c:pt>
                <c:pt idx="4427">
                  <c:v>35949</c:v>
                </c:pt>
                <c:pt idx="4428">
                  <c:v>35948</c:v>
                </c:pt>
                <c:pt idx="4429">
                  <c:v>35947</c:v>
                </c:pt>
                <c:pt idx="4430">
                  <c:v>35944</c:v>
                </c:pt>
                <c:pt idx="4431">
                  <c:v>35943</c:v>
                </c:pt>
                <c:pt idx="4432">
                  <c:v>35942</c:v>
                </c:pt>
                <c:pt idx="4433">
                  <c:v>35941</c:v>
                </c:pt>
                <c:pt idx="4434">
                  <c:v>35937</c:v>
                </c:pt>
                <c:pt idx="4435">
                  <c:v>35936</c:v>
                </c:pt>
                <c:pt idx="4436">
                  <c:v>35935</c:v>
                </c:pt>
                <c:pt idx="4437">
                  <c:v>35934</c:v>
                </c:pt>
                <c:pt idx="4438">
                  <c:v>35933</c:v>
                </c:pt>
                <c:pt idx="4439">
                  <c:v>35930</c:v>
                </c:pt>
                <c:pt idx="4440">
                  <c:v>35929</c:v>
                </c:pt>
                <c:pt idx="4441">
                  <c:v>35928</c:v>
                </c:pt>
                <c:pt idx="4442">
                  <c:v>35927</c:v>
                </c:pt>
                <c:pt idx="4443">
                  <c:v>35926</c:v>
                </c:pt>
                <c:pt idx="4444">
                  <c:v>35923</c:v>
                </c:pt>
                <c:pt idx="4445">
                  <c:v>35922</c:v>
                </c:pt>
                <c:pt idx="4446">
                  <c:v>35921</c:v>
                </c:pt>
                <c:pt idx="4447">
                  <c:v>35920</c:v>
                </c:pt>
                <c:pt idx="4448">
                  <c:v>35919</c:v>
                </c:pt>
                <c:pt idx="4449">
                  <c:v>35916</c:v>
                </c:pt>
                <c:pt idx="4450">
                  <c:v>35915</c:v>
                </c:pt>
                <c:pt idx="4451">
                  <c:v>35914</c:v>
                </c:pt>
                <c:pt idx="4452">
                  <c:v>35913</c:v>
                </c:pt>
                <c:pt idx="4453">
                  <c:v>35912</c:v>
                </c:pt>
                <c:pt idx="4454">
                  <c:v>35909</c:v>
                </c:pt>
                <c:pt idx="4455">
                  <c:v>35908</c:v>
                </c:pt>
                <c:pt idx="4456">
                  <c:v>35907</c:v>
                </c:pt>
                <c:pt idx="4457">
                  <c:v>35906</c:v>
                </c:pt>
                <c:pt idx="4458">
                  <c:v>35905</c:v>
                </c:pt>
                <c:pt idx="4459">
                  <c:v>35902</c:v>
                </c:pt>
                <c:pt idx="4460">
                  <c:v>35901</c:v>
                </c:pt>
                <c:pt idx="4461">
                  <c:v>35900</c:v>
                </c:pt>
                <c:pt idx="4462">
                  <c:v>35899</c:v>
                </c:pt>
                <c:pt idx="4463">
                  <c:v>35898</c:v>
                </c:pt>
                <c:pt idx="4464">
                  <c:v>35894</c:v>
                </c:pt>
                <c:pt idx="4465">
                  <c:v>35893</c:v>
                </c:pt>
                <c:pt idx="4466">
                  <c:v>35892</c:v>
                </c:pt>
                <c:pt idx="4467">
                  <c:v>35891</c:v>
                </c:pt>
                <c:pt idx="4468">
                  <c:v>35888</c:v>
                </c:pt>
                <c:pt idx="4469">
                  <c:v>35887</c:v>
                </c:pt>
                <c:pt idx="4470">
                  <c:v>35886</c:v>
                </c:pt>
                <c:pt idx="4471">
                  <c:v>35885</c:v>
                </c:pt>
                <c:pt idx="4472">
                  <c:v>35884</c:v>
                </c:pt>
                <c:pt idx="4473">
                  <c:v>35881</c:v>
                </c:pt>
                <c:pt idx="4474">
                  <c:v>35880</c:v>
                </c:pt>
                <c:pt idx="4475">
                  <c:v>35879</c:v>
                </c:pt>
                <c:pt idx="4476">
                  <c:v>35878</c:v>
                </c:pt>
                <c:pt idx="4477">
                  <c:v>35877</c:v>
                </c:pt>
                <c:pt idx="4478">
                  <c:v>35874</c:v>
                </c:pt>
                <c:pt idx="4479">
                  <c:v>35873</c:v>
                </c:pt>
                <c:pt idx="4480">
                  <c:v>35872</c:v>
                </c:pt>
                <c:pt idx="4481">
                  <c:v>35871</c:v>
                </c:pt>
                <c:pt idx="4482">
                  <c:v>35870</c:v>
                </c:pt>
                <c:pt idx="4483">
                  <c:v>35867</c:v>
                </c:pt>
                <c:pt idx="4484">
                  <c:v>35866</c:v>
                </c:pt>
                <c:pt idx="4485">
                  <c:v>35865</c:v>
                </c:pt>
                <c:pt idx="4486">
                  <c:v>35864</c:v>
                </c:pt>
                <c:pt idx="4487">
                  <c:v>35863</c:v>
                </c:pt>
                <c:pt idx="4488">
                  <c:v>35860</c:v>
                </c:pt>
                <c:pt idx="4489">
                  <c:v>35859</c:v>
                </c:pt>
                <c:pt idx="4490">
                  <c:v>35858</c:v>
                </c:pt>
                <c:pt idx="4491">
                  <c:v>35857</c:v>
                </c:pt>
                <c:pt idx="4492">
                  <c:v>35856</c:v>
                </c:pt>
                <c:pt idx="4493">
                  <c:v>35853</c:v>
                </c:pt>
                <c:pt idx="4494">
                  <c:v>35852</c:v>
                </c:pt>
                <c:pt idx="4495">
                  <c:v>35851</c:v>
                </c:pt>
                <c:pt idx="4496">
                  <c:v>35850</c:v>
                </c:pt>
                <c:pt idx="4497">
                  <c:v>35849</c:v>
                </c:pt>
                <c:pt idx="4498">
                  <c:v>35846</c:v>
                </c:pt>
                <c:pt idx="4499">
                  <c:v>35845</c:v>
                </c:pt>
                <c:pt idx="4500">
                  <c:v>35844</c:v>
                </c:pt>
                <c:pt idx="4501">
                  <c:v>35843</c:v>
                </c:pt>
                <c:pt idx="4502">
                  <c:v>35839</c:v>
                </c:pt>
                <c:pt idx="4503">
                  <c:v>35838</c:v>
                </c:pt>
                <c:pt idx="4504">
                  <c:v>35837</c:v>
                </c:pt>
                <c:pt idx="4505">
                  <c:v>35836</c:v>
                </c:pt>
                <c:pt idx="4506">
                  <c:v>35835</c:v>
                </c:pt>
                <c:pt idx="4507">
                  <c:v>35832</c:v>
                </c:pt>
                <c:pt idx="4508">
                  <c:v>35831</c:v>
                </c:pt>
                <c:pt idx="4509">
                  <c:v>35830</c:v>
                </c:pt>
                <c:pt idx="4510">
                  <c:v>35829</c:v>
                </c:pt>
                <c:pt idx="4511">
                  <c:v>35828</c:v>
                </c:pt>
                <c:pt idx="4512">
                  <c:v>35825</c:v>
                </c:pt>
                <c:pt idx="4513">
                  <c:v>35824</c:v>
                </c:pt>
                <c:pt idx="4514">
                  <c:v>35823</c:v>
                </c:pt>
                <c:pt idx="4515">
                  <c:v>35822</c:v>
                </c:pt>
                <c:pt idx="4516">
                  <c:v>35821</c:v>
                </c:pt>
                <c:pt idx="4517">
                  <c:v>35818</c:v>
                </c:pt>
                <c:pt idx="4518">
                  <c:v>35817</c:v>
                </c:pt>
                <c:pt idx="4519">
                  <c:v>35816</c:v>
                </c:pt>
                <c:pt idx="4520">
                  <c:v>35815</c:v>
                </c:pt>
                <c:pt idx="4521">
                  <c:v>35811</c:v>
                </c:pt>
                <c:pt idx="4522">
                  <c:v>35810</c:v>
                </c:pt>
                <c:pt idx="4523">
                  <c:v>35809</c:v>
                </c:pt>
                <c:pt idx="4524">
                  <c:v>35808</c:v>
                </c:pt>
                <c:pt idx="4525">
                  <c:v>35807</c:v>
                </c:pt>
                <c:pt idx="4526">
                  <c:v>35804</c:v>
                </c:pt>
                <c:pt idx="4527">
                  <c:v>35803</c:v>
                </c:pt>
                <c:pt idx="4528">
                  <c:v>35802</c:v>
                </c:pt>
                <c:pt idx="4529">
                  <c:v>35801</c:v>
                </c:pt>
                <c:pt idx="4530">
                  <c:v>35800</c:v>
                </c:pt>
                <c:pt idx="4531">
                  <c:v>35797</c:v>
                </c:pt>
                <c:pt idx="4532">
                  <c:v>35795</c:v>
                </c:pt>
                <c:pt idx="4533">
                  <c:v>35794</c:v>
                </c:pt>
                <c:pt idx="4534">
                  <c:v>35793</c:v>
                </c:pt>
                <c:pt idx="4535">
                  <c:v>35790</c:v>
                </c:pt>
                <c:pt idx="4536">
                  <c:v>35788</c:v>
                </c:pt>
                <c:pt idx="4537">
                  <c:v>35787</c:v>
                </c:pt>
                <c:pt idx="4538">
                  <c:v>35786</c:v>
                </c:pt>
                <c:pt idx="4539">
                  <c:v>35783</c:v>
                </c:pt>
                <c:pt idx="4540">
                  <c:v>35782</c:v>
                </c:pt>
                <c:pt idx="4541">
                  <c:v>35781</c:v>
                </c:pt>
                <c:pt idx="4542">
                  <c:v>35780</c:v>
                </c:pt>
                <c:pt idx="4543">
                  <c:v>35779</c:v>
                </c:pt>
                <c:pt idx="4544">
                  <c:v>35776</c:v>
                </c:pt>
                <c:pt idx="4545">
                  <c:v>35775</c:v>
                </c:pt>
                <c:pt idx="4546">
                  <c:v>35774</c:v>
                </c:pt>
                <c:pt idx="4547">
                  <c:v>35773</c:v>
                </c:pt>
                <c:pt idx="4548">
                  <c:v>35772</c:v>
                </c:pt>
                <c:pt idx="4549">
                  <c:v>35769</c:v>
                </c:pt>
                <c:pt idx="4550">
                  <c:v>35768</c:v>
                </c:pt>
                <c:pt idx="4551">
                  <c:v>35767</c:v>
                </c:pt>
                <c:pt idx="4552">
                  <c:v>35766</c:v>
                </c:pt>
                <c:pt idx="4553">
                  <c:v>35765</c:v>
                </c:pt>
                <c:pt idx="4554">
                  <c:v>35762</c:v>
                </c:pt>
                <c:pt idx="4555">
                  <c:v>35760</c:v>
                </c:pt>
                <c:pt idx="4556">
                  <c:v>35759</c:v>
                </c:pt>
                <c:pt idx="4557">
                  <c:v>35758</c:v>
                </c:pt>
                <c:pt idx="4558">
                  <c:v>35755</c:v>
                </c:pt>
                <c:pt idx="4559">
                  <c:v>35754</c:v>
                </c:pt>
                <c:pt idx="4560">
                  <c:v>35753</c:v>
                </c:pt>
                <c:pt idx="4561">
                  <c:v>35752</c:v>
                </c:pt>
                <c:pt idx="4562">
                  <c:v>35751</c:v>
                </c:pt>
                <c:pt idx="4563">
                  <c:v>35748</c:v>
                </c:pt>
                <c:pt idx="4564">
                  <c:v>35747</c:v>
                </c:pt>
                <c:pt idx="4565">
                  <c:v>35746</c:v>
                </c:pt>
                <c:pt idx="4566">
                  <c:v>35745</c:v>
                </c:pt>
                <c:pt idx="4567">
                  <c:v>35744</c:v>
                </c:pt>
                <c:pt idx="4568">
                  <c:v>35741</c:v>
                </c:pt>
                <c:pt idx="4569">
                  <c:v>35740</c:v>
                </c:pt>
                <c:pt idx="4570">
                  <c:v>35739</c:v>
                </c:pt>
                <c:pt idx="4571">
                  <c:v>35738</c:v>
                </c:pt>
                <c:pt idx="4572">
                  <c:v>35737</c:v>
                </c:pt>
                <c:pt idx="4573">
                  <c:v>35734</c:v>
                </c:pt>
                <c:pt idx="4574">
                  <c:v>35733</c:v>
                </c:pt>
                <c:pt idx="4575">
                  <c:v>35732</c:v>
                </c:pt>
                <c:pt idx="4576">
                  <c:v>35731</c:v>
                </c:pt>
                <c:pt idx="4577">
                  <c:v>35730</c:v>
                </c:pt>
                <c:pt idx="4578">
                  <c:v>35727</c:v>
                </c:pt>
                <c:pt idx="4579">
                  <c:v>35726</c:v>
                </c:pt>
                <c:pt idx="4580">
                  <c:v>35725</c:v>
                </c:pt>
                <c:pt idx="4581">
                  <c:v>35724</c:v>
                </c:pt>
                <c:pt idx="4582">
                  <c:v>35723</c:v>
                </c:pt>
                <c:pt idx="4583">
                  <c:v>35720</c:v>
                </c:pt>
                <c:pt idx="4584">
                  <c:v>35719</c:v>
                </c:pt>
                <c:pt idx="4585">
                  <c:v>35718</c:v>
                </c:pt>
                <c:pt idx="4586">
                  <c:v>35717</c:v>
                </c:pt>
                <c:pt idx="4587">
                  <c:v>35716</c:v>
                </c:pt>
                <c:pt idx="4588">
                  <c:v>35713</c:v>
                </c:pt>
                <c:pt idx="4589">
                  <c:v>35712</c:v>
                </c:pt>
                <c:pt idx="4590">
                  <c:v>35711</c:v>
                </c:pt>
                <c:pt idx="4591">
                  <c:v>35710</c:v>
                </c:pt>
                <c:pt idx="4592">
                  <c:v>35709</c:v>
                </c:pt>
                <c:pt idx="4593">
                  <c:v>35706</c:v>
                </c:pt>
                <c:pt idx="4594">
                  <c:v>35705</c:v>
                </c:pt>
                <c:pt idx="4595">
                  <c:v>35704</c:v>
                </c:pt>
                <c:pt idx="4596">
                  <c:v>35703</c:v>
                </c:pt>
                <c:pt idx="4597">
                  <c:v>35702</c:v>
                </c:pt>
                <c:pt idx="4598">
                  <c:v>35699</c:v>
                </c:pt>
                <c:pt idx="4599">
                  <c:v>35698</c:v>
                </c:pt>
                <c:pt idx="4600">
                  <c:v>35697</c:v>
                </c:pt>
                <c:pt idx="4601">
                  <c:v>35696</c:v>
                </c:pt>
                <c:pt idx="4602">
                  <c:v>35695</c:v>
                </c:pt>
                <c:pt idx="4603">
                  <c:v>35692</c:v>
                </c:pt>
                <c:pt idx="4604">
                  <c:v>35691</c:v>
                </c:pt>
                <c:pt idx="4605">
                  <c:v>35690</c:v>
                </c:pt>
                <c:pt idx="4606">
                  <c:v>35689</c:v>
                </c:pt>
                <c:pt idx="4607">
                  <c:v>35688</c:v>
                </c:pt>
                <c:pt idx="4608">
                  <c:v>35685</c:v>
                </c:pt>
                <c:pt idx="4609">
                  <c:v>35684</c:v>
                </c:pt>
                <c:pt idx="4610">
                  <c:v>35683</c:v>
                </c:pt>
                <c:pt idx="4611">
                  <c:v>35682</c:v>
                </c:pt>
                <c:pt idx="4612">
                  <c:v>35681</c:v>
                </c:pt>
                <c:pt idx="4613">
                  <c:v>35678</c:v>
                </c:pt>
                <c:pt idx="4614">
                  <c:v>35677</c:v>
                </c:pt>
                <c:pt idx="4615">
                  <c:v>35676</c:v>
                </c:pt>
                <c:pt idx="4616">
                  <c:v>35675</c:v>
                </c:pt>
                <c:pt idx="4617">
                  <c:v>35671</c:v>
                </c:pt>
                <c:pt idx="4618">
                  <c:v>35670</c:v>
                </c:pt>
                <c:pt idx="4619">
                  <c:v>35669</c:v>
                </c:pt>
                <c:pt idx="4620">
                  <c:v>35668</c:v>
                </c:pt>
                <c:pt idx="4621">
                  <c:v>35667</c:v>
                </c:pt>
                <c:pt idx="4622">
                  <c:v>35664</c:v>
                </c:pt>
                <c:pt idx="4623">
                  <c:v>35663</c:v>
                </c:pt>
                <c:pt idx="4624">
                  <c:v>35662</c:v>
                </c:pt>
                <c:pt idx="4625">
                  <c:v>35661</c:v>
                </c:pt>
                <c:pt idx="4626">
                  <c:v>35660</c:v>
                </c:pt>
                <c:pt idx="4627">
                  <c:v>35657</c:v>
                </c:pt>
                <c:pt idx="4628">
                  <c:v>35656</c:v>
                </c:pt>
                <c:pt idx="4629">
                  <c:v>35655</c:v>
                </c:pt>
                <c:pt idx="4630">
                  <c:v>35654</c:v>
                </c:pt>
                <c:pt idx="4631">
                  <c:v>35653</c:v>
                </c:pt>
                <c:pt idx="4632">
                  <c:v>35650</c:v>
                </c:pt>
                <c:pt idx="4633">
                  <c:v>35649</c:v>
                </c:pt>
                <c:pt idx="4634">
                  <c:v>35648</c:v>
                </c:pt>
                <c:pt idx="4635">
                  <c:v>35647</c:v>
                </c:pt>
                <c:pt idx="4636">
                  <c:v>35646</c:v>
                </c:pt>
                <c:pt idx="4637">
                  <c:v>35643</c:v>
                </c:pt>
                <c:pt idx="4638">
                  <c:v>35642</c:v>
                </c:pt>
                <c:pt idx="4639">
                  <c:v>35641</c:v>
                </c:pt>
                <c:pt idx="4640">
                  <c:v>35640</c:v>
                </c:pt>
                <c:pt idx="4641">
                  <c:v>35639</c:v>
                </c:pt>
                <c:pt idx="4642">
                  <c:v>35636</c:v>
                </c:pt>
                <c:pt idx="4643">
                  <c:v>35635</c:v>
                </c:pt>
                <c:pt idx="4644">
                  <c:v>35634</c:v>
                </c:pt>
                <c:pt idx="4645">
                  <c:v>35633</c:v>
                </c:pt>
                <c:pt idx="4646">
                  <c:v>35632</c:v>
                </c:pt>
                <c:pt idx="4647">
                  <c:v>35629</c:v>
                </c:pt>
                <c:pt idx="4648">
                  <c:v>35628</c:v>
                </c:pt>
                <c:pt idx="4649">
                  <c:v>35627</c:v>
                </c:pt>
                <c:pt idx="4650">
                  <c:v>35626</c:v>
                </c:pt>
                <c:pt idx="4651">
                  <c:v>35625</c:v>
                </c:pt>
                <c:pt idx="4652">
                  <c:v>35622</c:v>
                </c:pt>
                <c:pt idx="4653">
                  <c:v>35621</c:v>
                </c:pt>
                <c:pt idx="4654">
                  <c:v>35620</c:v>
                </c:pt>
                <c:pt idx="4655">
                  <c:v>35619</c:v>
                </c:pt>
                <c:pt idx="4656">
                  <c:v>35618</c:v>
                </c:pt>
                <c:pt idx="4657">
                  <c:v>35614</c:v>
                </c:pt>
                <c:pt idx="4658">
                  <c:v>35613</c:v>
                </c:pt>
                <c:pt idx="4659">
                  <c:v>35612</c:v>
                </c:pt>
                <c:pt idx="4660">
                  <c:v>35611</c:v>
                </c:pt>
                <c:pt idx="4661">
                  <c:v>35608</c:v>
                </c:pt>
                <c:pt idx="4662">
                  <c:v>35607</c:v>
                </c:pt>
                <c:pt idx="4663">
                  <c:v>35606</c:v>
                </c:pt>
                <c:pt idx="4664">
                  <c:v>35605</c:v>
                </c:pt>
                <c:pt idx="4665">
                  <c:v>35604</c:v>
                </c:pt>
                <c:pt idx="4666">
                  <c:v>35601</c:v>
                </c:pt>
                <c:pt idx="4667">
                  <c:v>35600</c:v>
                </c:pt>
                <c:pt idx="4668">
                  <c:v>35599</c:v>
                </c:pt>
                <c:pt idx="4669">
                  <c:v>35598</c:v>
                </c:pt>
                <c:pt idx="4670">
                  <c:v>35597</c:v>
                </c:pt>
                <c:pt idx="4671">
                  <c:v>35594</c:v>
                </c:pt>
                <c:pt idx="4672">
                  <c:v>35593</c:v>
                </c:pt>
                <c:pt idx="4673">
                  <c:v>35592</c:v>
                </c:pt>
                <c:pt idx="4674">
                  <c:v>35591</c:v>
                </c:pt>
                <c:pt idx="4675">
                  <c:v>35590</c:v>
                </c:pt>
                <c:pt idx="4676">
                  <c:v>35587</c:v>
                </c:pt>
                <c:pt idx="4677">
                  <c:v>35586</c:v>
                </c:pt>
                <c:pt idx="4678">
                  <c:v>35585</c:v>
                </c:pt>
                <c:pt idx="4679">
                  <c:v>35584</c:v>
                </c:pt>
                <c:pt idx="4680">
                  <c:v>35583</c:v>
                </c:pt>
                <c:pt idx="4681">
                  <c:v>35580</c:v>
                </c:pt>
                <c:pt idx="4682">
                  <c:v>35579</c:v>
                </c:pt>
                <c:pt idx="4683">
                  <c:v>35578</c:v>
                </c:pt>
                <c:pt idx="4684">
                  <c:v>35577</c:v>
                </c:pt>
                <c:pt idx="4685">
                  <c:v>35573</c:v>
                </c:pt>
                <c:pt idx="4686">
                  <c:v>35572</c:v>
                </c:pt>
                <c:pt idx="4687">
                  <c:v>35571</c:v>
                </c:pt>
                <c:pt idx="4688">
                  <c:v>35570</c:v>
                </c:pt>
                <c:pt idx="4689">
                  <c:v>35569</c:v>
                </c:pt>
                <c:pt idx="4690">
                  <c:v>35566</c:v>
                </c:pt>
                <c:pt idx="4691">
                  <c:v>35565</c:v>
                </c:pt>
                <c:pt idx="4692">
                  <c:v>35564</c:v>
                </c:pt>
                <c:pt idx="4693">
                  <c:v>35563</c:v>
                </c:pt>
                <c:pt idx="4694">
                  <c:v>35562</c:v>
                </c:pt>
                <c:pt idx="4695">
                  <c:v>35559</c:v>
                </c:pt>
                <c:pt idx="4696">
                  <c:v>35558</c:v>
                </c:pt>
                <c:pt idx="4697">
                  <c:v>35557</c:v>
                </c:pt>
                <c:pt idx="4698">
                  <c:v>35556</c:v>
                </c:pt>
                <c:pt idx="4699">
                  <c:v>35555</c:v>
                </c:pt>
                <c:pt idx="4700">
                  <c:v>35552</c:v>
                </c:pt>
                <c:pt idx="4701">
                  <c:v>35551</c:v>
                </c:pt>
                <c:pt idx="4702">
                  <c:v>35550</c:v>
                </c:pt>
                <c:pt idx="4703">
                  <c:v>35549</c:v>
                </c:pt>
                <c:pt idx="4704">
                  <c:v>35548</c:v>
                </c:pt>
                <c:pt idx="4705">
                  <c:v>35545</c:v>
                </c:pt>
                <c:pt idx="4706">
                  <c:v>35544</c:v>
                </c:pt>
                <c:pt idx="4707">
                  <c:v>35543</c:v>
                </c:pt>
                <c:pt idx="4708">
                  <c:v>35542</c:v>
                </c:pt>
                <c:pt idx="4709">
                  <c:v>35541</c:v>
                </c:pt>
                <c:pt idx="4710">
                  <c:v>35538</c:v>
                </c:pt>
                <c:pt idx="4711">
                  <c:v>35537</c:v>
                </c:pt>
                <c:pt idx="4712">
                  <c:v>35536</c:v>
                </c:pt>
                <c:pt idx="4713">
                  <c:v>35535</c:v>
                </c:pt>
                <c:pt idx="4714">
                  <c:v>35534</c:v>
                </c:pt>
                <c:pt idx="4715">
                  <c:v>35531</c:v>
                </c:pt>
                <c:pt idx="4716">
                  <c:v>35530</c:v>
                </c:pt>
                <c:pt idx="4717">
                  <c:v>35529</c:v>
                </c:pt>
                <c:pt idx="4718">
                  <c:v>35528</c:v>
                </c:pt>
                <c:pt idx="4719">
                  <c:v>35527</c:v>
                </c:pt>
                <c:pt idx="4720">
                  <c:v>35524</c:v>
                </c:pt>
                <c:pt idx="4721">
                  <c:v>35523</c:v>
                </c:pt>
                <c:pt idx="4722">
                  <c:v>35522</c:v>
                </c:pt>
                <c:pt idx="4723">
                  <c:v>35521</c:v>
                </c:pt>
                <c:pt idx="4724">
                  <c:v>35520</c:v>
                </c:pt>
                <c:pt idx="4725">
                  <c:v>35516</c:v>
                </c:pt>
                <c:pt idx="4726">
                  <c:v>35515</c:v>
                </c:pt>
                <c:pt idx="4727">
                  <c:v>35514</c:v>
                </c:pt>
                <c:pt idx="4728">
                  <c:v>35513</c:v>
                </c:pt>
                <c:pt idx="4729">
                  <c:v>35510</c:v>
                </c:pt>
                <c:pt idx="4730">
                  <c:v>35509</c:v>
                </c:pt>
                <c:pt idx="4731">
                  <c:v>35508</c:v>
                </c:pt>
                <c:pt idx="4732">
                  <c:v>35507</c:v>
                </c:pt>
                <c:pt idx="4733">
                  <c:v>35506</c:v>
                </c:pt>
                <c:pt idx="4734">
                  <c:v>35503</c:v>
                </c:pt>
                <c:pt idx="4735">
                  <c:v>35502</c:v>
                </c:pt>
                <c:pt idx="4736">
                  <c:v>35501</c:v>
                </c:pt>
                <c:pt idx="4737">
                  <c:v>35500</c:v>
                </c:pt>
                <c:pt idx="4738">
                  <c:v>35499</c:v>
                </c:pt>
                <c:pt idx="4739">
                  <c:v>35496</c:v>
                </c:pt>
                <c:pt idx="4740">
                  <c:v>35495</c:v>
                </c:pt>
                <c:pt idx="4741">
                  <c:v>35494</c:v>
                </c:pt>
                <c:pt idx="4742">
                  <c:v>35493</c:v>
                </c:pt>
                <c:pt idx="4743">
                  <c:v>35492</c:v>
                </c:pt>
                <c:pt idx="4744">
                  <c:v>35489</c:v>
                </c:pt>
                <c:pt idx="4745">
                  <c:v>35488</c:v>
                </c:pt>
                <c:pt idx="4746">
                  <c:v>35487</c:v>
                </c:pt>
                <c:pt idx="4747">
                  <c:v>35486</c:v>
                </c:pt>
                <c:pt idx="4748">
                  <c:v>35485</c:v>
                </c:pt>
                <c:pt idx="4749">
                  <c:v>35482</c:v>
                </c:pt>
                <c:pt idx="4750">
                  <c:v>35481</c:v>
                </c:pt>
                <c:pt idx="4751">
                  <c:v>35480</c:v>
                </c:pt>
                <c:pt idx="4752">
                  <c:v>35479</c:v>
                </c:pt>
                <c:pt idx="4753">
                  <c:v>35475</c:v>
                </c:pt>
                <c:pt idx="4754">
                  <c:v>35474</c:v>
                </c:pt>
                <c:pt idx="4755">
                  <c:v>35473</c:v>
                </c:pt>
                <c:pt idx="4756">
                  <c:v>35472</c:v>
                </c:pt>
                <c:pt idx="4757">
                  <c:v>35471</c:v>
                </c:pt>
                <c:pt idx="4758">
                  <c:v>35468</c:v>
                </c:pt>
                <c:pt idx="4759">
                  <c:v>35467</c:v>
                </c:pt>
                <c:pt idx="4760">
                  <c:v>35466</c:v>
                </c:pt>
                <c:pt idx="4761">
                  <c:v>35465</c:v>
                </c:pt>
                <c:pt idx="4762">
                  <c:v>35464</c:v>
                </c:pt>
                <c:pt idx="4763">
                  <c:v>35461</c:v>
                </c:pt>
                <c:pt idx="4764">
                  <c:v>35460</c:v>
                </c:pt>
                <c:pt idx="4765">
                  <c:v>35459</c:v>
                </c:pt>
                <c:pt idx="4766">
                  <c:v>35458</c:v>
                </c:pt>
                <c:pt idx="4767">
                  <c:v>35457</c:v>
                </c:pt>
                <c:pt idx="4768">
                  <c:v>35454</c:v>
                </c:pt>
                <c:pt idx="4769">
                  <c:v>35453</c:v>
                </c:pt>
                <c:pt idx="4770">
                  <c:v>35452</c:v>
                </c:pt>
                <c:pt idx="4771">
                  <c:v>35451</c:v>
                </c:pt>
                <c:pt idx="4772">
                  <c:v>35450</c:v>
                </c:pt>
                <c:pt idx="4773">
                  <c:v>35447</c:v>
                </c:pt>
                <c:pt idx="4774">
                  <c:v>35446</c:v>
                </c:pt>
                <c:pt idx="4775">
                  <c:v>35445</c:v>
                </c:pt>
                <c:pt idx="4776">
                  <c:v>35444</c:v>
                </c:pt>
                <c:pt idx="4777">
                  <c:v>35443</c:v>
                </c:pt>
                <c:pt idx="4778">
                  <c:v>35440</c:v>
                </c:pt>
                <c:pt idx="4779">
                  <c:v>35439</c:v>
                </c:pt>
                <c:pt idx="4780">
                  <c:v>35438</c:v>
                </c:pt>
                <c:pt idx="4781">
                  <c:v>35437</c:v>
                </c:pt>
                <c:pt idx="4782">
                  <c:v>35436</c:v>
                </c:pt>
                <c:pt idx="4783">
                  <c:v>35433</c:v>
                </c:pt>
                <c:pt idx="4784">
                  <c:v>35432</c:v>
                </c:pt>
                <c:pt idx="4785">
                  <c:v>35430</c:v>
                </c:pt>
                <c:pt idx="4786">
                  <c:v>35429</c:v>
                </c:pt>
                <c:pt idx="4787">
                  <c:v>35426</c:v>
                </c:pt>
                <c:pt idx="4788">
                  <c:v>35425</c:v>
                </c:pt>
                <c:pt idx="4789">
                  <c:v>35423</c:v>
                </c:pt>
                <c:pt idx="4790">
                  <c:v>35422</c:v>
                </c:pt>
                <c:pt idx="4791">
                  <c:v>35419</c:v>
                </c:pt>
                <c:pt idx="4792">
                  <c:v>35418</c:v>
                </c:pt>
                <c:pt idx="4793">
                  <c:v>35417</c:v>
                </c:pt>
                <c:pt idx="4794">
                  <c:v>35416</c:v>
                </c:pt>
                <c:pt idx="4795">
                  <c:v>35415</c:v>
                </c:pt>
                <c:pt idx="4796">
                  <c:v>35412</c:v>
                </c:pt>
                <c:pt idx="4797">
                  <c:v>35411</c:v>
                </c:pt>
                <c:pt idx="4798">
                  <c:v>35410</c:v>
                </c:pt>
                <c:pt idx="4799">
                  <c:v>35409</c:v>
                </c:pt>
                <c:pt idx="4800">
                  <c:v>35408</c:v>
                </c:pt>
                <c:pt idx="4801">
                  <c:v>35405</c:v>
                </c:pt>
                <c:pt idx="4802">
                  <c:v>35404</c:v>
                </c:pt>
                <c:pt idx="4803">
                  <c:v>35403</c:v>
                </c:pt>
                <c:pt idx="4804">
                  <c:v>35402</c:v>
                </c:pt>
                <c:pt idx="4805">
                  <c:v>35401</c:v>
                </c:pt>
                <c:pt idx="4806">
                  <c:v>35398</c:v>
                </c:pt>
                <c:pt idx="4807">
                  <c:v>35396</c:v>
                </c:pt>
                <c:pt idx="4808">
                  <c:v>35395</c:v>
                </c:pt>
                <c:pt idx="4809">
                  <c:v>35394</c:v>
                </c:pt>
                <c:pt idx="4810">
                  <c:v>35391</c:v>
                </c:pt>
                <c:pt idx="4811">
                  <c:v>35390</c:v>
                </c:pt>
                <c:pt idx="4812">
                  <c:v>35389</c:v>
                </c:pt>
                <c:pt idx="4813">
                  <c:v>35388</c:v>
                </c:pt>
                <c:pt idx="4814">
                  <c:v>35387</c:v>
                </c:pt>
                <c:pt idx="4815">
                  <c:v>35384</c:v>
                </c:pt>
                <c:pt idx="4816">
                  <c:v>35383</c:v>
                </c:pt>
                <c:pt idx="4817">
                  <c:v>35382</c:v>
                </c:pt>
                <c:pt idx="4818">
                  <c:v>35381</c:v>
                </c:pt>
                <c:pt idx="4819">
                  <c:v>35380</c:v>
                </c:pt>
                <c:pt idx="4820">
                  <c:v>35377</c:v>
                </c:pt>
                <c:pt idx="4821">
                  <c:v>35376</c:v>
                </c:pt>
                <c:pt idx="4822">
                  <c:v>35375</c:v>
                </c:pt>
                <c:pt idx="4823">
                  <c:v>35374</c:v>
                </c:pt>
                <c:pt idx="4824">
                  <c:v>35373</c:v>
                </c:pt>
                <c:pt idx="4825">
                  <c:v>35370</c:v>
                </c:pt>
                <c:pt idx="4826">
                  <c:v>35369</c:v>
                </c:pt>
                <c:pt idx="4827">
                  <c:v>35368</c:v>
                </c:pt>
                <c:pt idx="4828">
                  <c:v>35367</c:v>
                </c:pt>
                <c:pt idx="4829">
                  <c:v>35366</c:v>
                </c:pt>
                <c:pt idx="4830">
                  <c:v>35363</c:v>
                </c:pt>
                <c:pt idx="4831">
                  <c:v>35362</c:v>
                </c:pt>
                <c:pt idx="4832">
                  <c:v>35361</c:v>
                </c:pt>
                <c:pt idx="4833">
                  <c:v>35360</c:v>
                </c:pt>
                <c:pt idx="4834">
                  <c:v>35359</c:v>
                </c:pt>
                <c:pt idx="4835">
                  <c:v>35356</c:v>
                </c:pt>
                <c:pt idx="4836">
                  <c:v>35355</c:v>
                </c:pt>
                <c:pt idx="4837">
                  <c:v>35354</c:v>
                </c:pt>
                <c:pt idx="4838">
                  <c:v>35353</c:v>
                </c:pt>
                <c:pt idx="4839">
                  <c:v>35352</c:v>
                </c:pt>
                <c:pt idx="4840">
                  <c:v>35349</c:v>
                </c:pt>
                <c:pt idx="4841">
                  <c:v>35348</c:v>
                </c:pt>
                <c:pt idx="4842">
                  <c:v>35347</c:v>
                </c:pt>
                <c:pt idx="4843">
                  <c:v>35346</c:v>
                </c:pt>
                <c:pt idx="4844">
                  <c:v>35345</c:v>
                </c:pt>
                <c:pt idx="4845">
                  <c:v>35342</c:v>
                </c:pt>
                <c:pt idx="4846">
                  <c:v>35341</c:v>
                </c:pt>
                <c:pt idx="4847">
                  <c:v>35340</c:v>
                </c:pt>
                <c:pt idx="4848">
                  <c:v>35339</c:v>
                </c:pt>
                <c:pt idx="4849">
                  <c:v>35338</c:v>
                </c:pt>
                <c:pt idx="4850">
                  <c:v>35335</c:v>
                </c:pt>
                <c:pt idx="4851">
                  <c:v>35334</c:v>
                </c:pt>
                <c:pt idx="4852">
                  <c:v>35333</c:v>
                </c:pt>
                <c:pt idx="4853">
                  <c:v>35332</c:v>
                </c:pt>
                <c:pt idx="4854">
                  <c:v>35331</c:v>
                </c:pt>
                <c:pt idx="4855">
                  <c:v>35328</c:v>
                </c:pt>
                <c:pt idx="4856">
                  <c:v>35327</c:v>
                </c:pt>
                <c:pt idx="4857">
                  <c:v>35326</c:v>
                </c:pt>
                <c:pt idx="4858">
                  <c:v>35325</c:v>
                </c:pt>
                <c:pt idx="4859">
                  <c:v>35324</c:v>
                </c:pt>
                <c:pt idx="4860">
                  <c:v>35321</c:v>
                </c:pt>
                <c:pt idx="4861">
                  <c:v>35320</c:v>
                </c:pt>
                <c:pt idx="4862">
                  <c:v>35319</c:v>
                </c:pt>
                <c:pt idx="4863">
                  <c:v>35318</c:v>
                </c:pt>
                <c:pt idx="4864">
                  <c:v>35317</c:v>
                </c:pt>
                <c:pt idx="4865">
                  <c:v>35314</c:v>
                </c:pt>
                <c:pt idx="4866">
                  <c:v>35313</c:v>
                </c:pt>
                <c:pt idx="4867">
                  <c:v>35312</c:v>
                </c:pt>
                <c:pt idx="4868">
                  <c:v>35311</c:v>
                </c:pt>
                <c:pt idx="4869">
                  <c:v>35307</c:v>
                </c:pt>
                <c:pt idx="4870">
                  <c:v>35306</c:v>
                </c:pt>
                <c:pt idx="4871">
                  <c:v>35305</c:v>
                </c:pt>
                <c:pt idx="4872">
                  <c:v>35304</c:v>
                </c:pt>
                <c:pt idx="4873">
                  <c:v>35303</c:v>
                </c:pt>
                <c:pt idx="4874">
                  <c:v>35300</c:v>
                </c:pt>
                <c:pt idx="4875">
                  <c:v>35299</c:v>
                </c:pt>
                <c:pt idx="4876">
                  <c:v>35298</c:v>
                </c:pt>
                <c:pt idx="4877">
                  <c:v>35297</c:v>
                </c:pt>
                <c:pt idx="4878">
                  <c:v>35296</c:v>
                </c:pt>
                <c:pt idx="4879">
                  <c:v>35293</c:v>
                </c:pt>
                <c:pt idx="4880">
                  <c:v>35292</c:v>
                </c:pt>
                <c:pt idx="4881">
                  <c:v>35291</c:v>
                </c:pt>
                <c:pt idx="4882">
                  <c:v>35290</c:v>
                </c:pt>
                <c:pt idx="4883">
                  <c:v>35289</c:v>
                </c:pt>
                <c:pt idx="4884">
                  <c:v>35286</c:v>
                </c:pt>
                <c:pt idx="4885">
                  <c:v>35285</c:v>
                </c:pt>
                <c:pt idx="4886">
                  <c:v>35284</c:v>
                </c:pt>
                <c:pt idx="4887">
                  <c:v>35283</c:v>
                </c:pt>
                <c:pt idx="4888">
                  <c:v>35282</c:v>
                </c:pt>
                <c:pt idx="4889">
                  <c:v>35279</c:v>
                </c:pt>
                <c:pt idx="4890">
                  <c:v>35278</c:v>
                </c:pt>
                <c:pt idx="4891">
                  <c:v>35277</c:v>
                </c:pt>
                <c:pt idx="4892">
                  <c:v>35276</c:v>
                </c:pt>
                <c:pt idx="4893">
                  <c:v>35275</c:v>
                </c:pt>
                <c:pt idx="4894">
                  <c:v>35272</c:v>
                </c:pt>
                <c:pt idx="4895">
                  <c:v>35271</c:v>
                </c:pt>
                <c:pt idx="4896">
                  <c:v>35270</c:v>
                </c:pt>
                <c:pt idx="4897">
                  <c:v>35269</c:v>
                </c:pt>
                <c:pt idx="4898">
                  <c:v>35268</c:v>
                </c:pt>
                <c:pt idx="4899">
                  <c:v>35265</c:v>
                </c:pt>
                <c:pt idx="4900">
                  <c:v>35264</c:v>
                </c:pt>
                <c:pt idx="4901">
                  <c:v>35263</c:v>
                </c:pt>
                <c:pt idx="4902">
                  <c:v>35262</c:v>
                </c:pt>
                <c:pt idx="4903">
                  <c:v>35261</c:v>
                </c:pt>
                <c:pt idx="4904">
                  <c:v>35258</c:v>
                </c:pt>
                <c:pt idx="4905">
                  <c:v>35257</c:v>
                </c:pt>
                <c:pt idx="4906">
                  <c:v>35256</c:v>
                </c:pt>
                <c:pt idx="4907">
                  <c:v>35255</c:v>
                </c:pt>
                <c:pt idx="4908">
                  <c:v>35254</c:v>
                </c:pt>
                <c:pt idx="4909">
                  <c:v>35251</c:v>
                </c:pt>
                <c:pt idx="4910">
                  <c:v>35249</c:v>
                </c:pt>
                <c:pt idx="4911">
                  <c:v>35248</c:v>
                </c:pt>
                <c:pt idx="4912">
                  <c:v>35247</c:v>
                </c:pt>
                <c:pt idx="4913">
                  <c:v>35244</c:v>
                </c:pt>
                <c:pt idx="4914">
                  <c:v>35243</c:v>
                </c:pt>
                <c:pt idx="4915">
                  <c:v>35242</c:v>
                </c:pt>
                <c:pt idx="4916">
                  <c:v>35241</c:v>
                </c:pt>
                <c:pt idx="4917">
                  <c:v>35240</c:v>
                </c:pt>
                <c:pt idx="4918">
                  <c:v>35237</c:v>
                </c:pt>
                <c:pt idx="4919">
                  <c:v>35236</c:v>
                </c:pt>
                <c:pt idx="4920">
                  <c:v>35235</c:v>
                </c:pt>
                <c:pt idx="4921">
                  <c:v>35234</c:v>
                </c:pt>
                <c:pt idx="4922">
                  <c:v>35233</c:v>
                </c:pt>
                <c:pt idx="4923">
                  <c:v>35230</c:v>
                </c:pt>
                <c:pt idx="4924">
                  <c:v>35229</c:v>
                </c:pt>
                <c:pt idx="4925">
                  <c:v>35228</c:v>
                </c:pt>
                <c:pt idx="4926">
                  <c:v>35227</c:v>
                </c:pt>
                <c:pt idx="4927">
                  <c:v>35226</c:v>
                </c:pt>
                <c:pt idx="4928">
                  <c:v>35223</c:v>
                </c:pt>
                <c:pt idx="4929">
                  <c:v>35222</c:v>
                </c:pt>
                <c:pt idx="4930">
                  <c:v>35221</c:v>
                </c:pt>
                <c:pt idx="4931">
                  <c:v>35220</c:v>
                </c:pt>
                <c:pt idx="4932">
                  <c:v>35219</c:v>
                </c:pt>
                <c:pt idx="4933">
                  <c:v>35216</c:v>
                </c:pt>
                <c:pt idx="4934">
                  <c:v>35215</c:v>
                </c:pt>
                <c:pt idx="4935">
                  <c:v>35214</c:v>
                </c:pt>
                <c:pt idx="4936">
                  <c:v>35213</c:v>
                </c:pt>
                <c:pt idx="4937">
                  <c:v>35209</c:v>
                </c:pt>
                <c:pt idx="4938">
                  <c:v>35208</c:v>
                </c:pt>
                <c:pt idx="4939">
                  <c:v>35207</c:v>
                </c:pt>
                <c:pt idx="4940">
                  <c:v>35206</c:v>
                </c:pt>
                <c:pt idx="4941">
                  <c:v>35205</c:v>
                </c:pt>
                <c:pt idx="4942">
                  <c:v>35202</c:v>
                </c:pt>
                <c:pt idx="4943">
                  <c:v>35201</c:v>
                </c:pt>
                <c:pt idx="4944">
                  <c:v>35200</c:v>
                </c:pt>
                <c:pt idx="4945">
                  <c:v>35199</c:v>
                </c:pt>
                <c:pt idx="4946">
                  <c:v>35198</c:v>
                </c:pt>
                <c:pt idx="4947">
                  <c:v>35195</c:v>
                </c:pt>
                <c:pt idx="4948">
                  <c:v>35194</c:v>
                </c:pt>
                <c:pt idx="4949">
                  <c:v>35193</c:v>
                </c:pt>
                <c:pt idx="4950">
                  <c:v>35192</c:v>
                </c:pt>
                <c:pt idx="4951">
                  <c:v>35191</c:v>
                </c:pt>
                <c:pt idx="4952">
                  <c:v>35188</c:v>
                </c:pt>
                <c:pt idx="4953">
                  <c:v>35187</c:v>
                </c:pt>
                <c:pt idx="4954">
                  <c:v>35186</c:v>
                </c:pt>
                <c:pt idx="4955">
                  <c:v>35185</c:v>
                </c:pt>
                <c:pt idx="4956">
                  <c:v>35184</c:v>
                </c:pt>
                <c:pt idx="4957">
                  <c:v>35181</c:v>
                </c:pt>
                <c:pt idx="4958">
                  <c:v>35180</c:v>
                </c:pt>
                <c:pt idx="4959">
                  <c:v>35179</c:v>
                </c:pt>
                <c:pt idx="4960">
                  <c:v>35178</c:v>
                </c:pt>
                <c:pt idx="4961">
                  <c:v>35177</c:v>
                </c:pt>
                <c:pt idx="4962">
                  <c:v>35174</c:v>
                </c:pt>
                <c:pt idx="4963">
                  <c:v>35173</c:v>
                </c:pt>
                <c:pt idx="4964">
                  <c:v>35172</c:v>
                </c:pt>
                <c:pt idx="4965">
                  <c:v>35171</c:v>
                </c:pt>
                <c:pt idx="4966">
                  <c:v>35170</c:v>
                </c:pt>
                <c:pt idx="4967">
                  <c:v>35167</c:v>
                </c:pt>
                <c:pt idx="4968">
                  <c:v>35166</c:v>
                </c:pt>
                <c:pt idx="4969">
                  <c:v>35165</c:v>
                </c:pt>
                <c:pt idx="4970">
                  <c:v>35164</c:v>
                </c:pt>
                <c:pt idx="4971">
                  <c:v>35163</c:v>
                </c:pt>
                <c:pt idx="4972">
                  <c:v>35159</c:v>
                </c:pt>
                <c:pt idx="4973">
                  <c:v>35158</c:v>
                </c:pt>
                <c:pt idx="4974">
                  <c:v>35157</c:v>
                </c:pt>
                <c:pt idx="4975">
                  <c:v>35156</c:v>
                </c:pt>
                <c:pt idx="4976">
                  <c:v>35153</c:v>
                </c:pt>
                <c:pt idx="4977">
                  <c:v>35152</c:v>
                </c:pt>
                <c:pt idx="4978">
                  <c:v>35151</c:v>
                </c:pt>
                <c:pt idx="4979">
                  <c:v>35150</c:v>
                </c:pt>
                <c:pt idx="4980">
                  <c:v>35149</c:v>
                </c:pt>
                <c:pt idx="4981">
                  <c:v>35146</c:v>
                </c:pt>
                <c:pt idx="4982">
                  <c:v>35145</c:v>
                </c:pt>
                <c:pt idx="4983">
                  <c:v>35144</c:v>
                </c:pt>
                <c:pt idx="4984">
                  <c:v>35143</c:v>
                </c:pt>
                <c:pt idx="4985">
                  <c:v>35142</c:v>
                </c:pt>
                <c:pt idx="4986">
                  <c:v>35139</c:v>
                </c:pt>
                <c:pt idx="4987">
                  <c:v>35138</c:v>
                </c:pt>
                <c:pt idx="4988">
                  <c:v>35137</c:v>
                </c:pt>
                <c:pt idx="4989">
                  <c:v>35136</c:v>
                </c:pt>
                <c:pt idx="4990">
                  <c:v>35135</c:v>
                </c:pt>
                <c:pt idx="4991">
                  <c:v>35132</c:v>
                </c:pt>
                <c:pt idx="4992">
                  <c:v>35131</c:v>
                </c:pt>
                <c:pt idx="4993">
                  <c:v>35130</c:v>
                </c:pt>
                <c:pt idx="4994">
                  <c:v>35129</c:v>
                </c:pt>
                <c:pt idx="4995">
                  <c:v>35128</c:v>
                </c:pt>
                <c:pt idx="4996">
                  <c:v>35125</c:v>
                </c:pt>
                <c:pt idx="4997">
                  <c:v>35124</c:v>
                </c:pt>
                <c:pt idx="4998">
                  <c:v>35123</c:v>
                </c:pt>
                <c:pt idx="4999">
                  <c:v>35122</c:v>
                </c:pt>
                <c:pt idx="5000">
                  <c:v>35121</c:v>
                </c:pt>
                <c:pt idx="5001">
                  <c:v>35118</c:v>
                </c:pt>
                <c:pt idx="5002">
                  <c:v>35117</c:v>
                </c:pt>
                <c:pt idx="5003">
                  <c:v>35116</c:v>
                </c:pt>
                <c:pt idx="5004">
                  <c:v>35115</c:v>
                </c:pt>
                <c:pt idx="5005">
                  <c:v>35111</c:v>
                </c:pt>
                <c:pt idx="5006">
                  <c:v>35110</c:v>
                </c:pt>
                <c:pt idx="5007">
                  <c:v>35109</c:v>
                </c:pt>
                <c:pt idx="5008">
                  <c:v>35108</c:v>
                </c:pt>
                <c:pt idx="5009">
                  <c:v>35107</c:v>
                </c:pt>
                <c:pt idx="5010">
                  <c:v>35104</c:v>
                </c:pt>
                <c:pt idx="5011">
                  <c:v>35103</c:v>
                </c:pt>
                <c:pt idx="5012">
                  <c:v>35102</c:v>
                </c:pt>
                <c:pt idx="5013">
                  <c:v>35101</c:v>
                </c:pt>
                <c:pt idx="5014">
                  <c:v>35100</c:v>
                </c:pt>
                <c:pt idx="5015">
                  <c:v>35097</c:v>
                </c:pt>
                <c:pt idx="5016">
                  <c:v>35096</c:v>
                </c:pt>
                <c:pt idx="5017">
                  <c:v>35095</c:v>
                </c:pt>
                <c:pt idx="5018">
                  <c:v>35094</c:v>
                </c:pt>
                <c:pt idx="5019">
                  <c:v>35093</c:v>
                </c:pt>
                <c:pt idx="5020">
                  <c:v>35090</c:v>
                </c:pt>
                <c:pt idx="5021">
                  <c:v>35089</c:v>
                </c:pt>
                <c:pt idx="5022">
                  <c:v>35088</c:v>
                </c:pt>
                <c:pt idx="5023">
                  <c:v>35087</c:v>
                </c:pt>
                <c:pt idx="5024">
                  <c:v>35086</c:v>
                </c:pt>
                <c:pt idx="5025">
                  <c:v>35083</c:v>
                </c:pt>
                <c:pt idx="5026">
                  <c:v>35082</c:v>
                </c:pt>
                <c:pt idx="5027">
                  <c:v>35081</c:v>
                </c:pt>
                <c:pt idx="5028">
                  <c:v>35080</c:v>
                </c:pt>
                <c:pt idx="5029">
                  <c:v>35079</c:v>
                </c:pt>
                <c:pt idx="5030">
                  <c:v>35076</c:v>
                </c:pt>
                <c:pt idx="5031">
                  <c:v>35075</c:v>
                </c:pt>
                <c:pt idx="5032">
                  <c:v>35074</c:v>
                </c:pt>
                <c:pt idx="5033">
                  <c:v>35073</c:v>
                </c:pt>
                <c:pt idx="5034">
                  <c:v>35072</c:v>
                </c:pt>
                <c:pt idx="5035">
                  <c:v>35069</c:v>
                </c:pt>
                <c:pt idx="5036">
                  <c:v>35068</c:v>
                </c:pt>
                <c:pt idx="5037">
                  <c:v>35067</c:v>
                </c:pt>
                <c:pt idx="5038">
                  <c:v>35066</c:v>
                </c:pt>
                <c:pt idx="5039">
                  <c:v>35062</c:v>
                </c:pt>
                <c:pt idx="5040">
                  <c:v>35061</c:v>
                </c:pt>
                <c:pt idx="5041">
                  <c:v>35060</c:v>
                </c:pt>
                <c:pt idx="5042">
                  <c:v>35059</c:v>
                </c:pt>
                <c:pt idx="5043">
                  <c:v>35055</c:v>
                </c:pt>
                <c:pt idx="5044">
                  <c:v>35054</c:v>
                </c:pt>
                <c:pt idx="5045">
                  <c:v>35053</c:v>
                </c:pt>
                <c:pt idx="5046">
                  <c:v>35052</c:v>
                </c:pt>
                <c:pt idx="5047">
                  <c:v>35051</c:v>
                </c:pt>
                <c:pt idx="5048">
                  <c:v>35048</c:v>
                </c:pt>
                <c:pt idx="5049">
                  <c:v>35047</c:v>
                </c:pt>
                <c:pt idx="5050">
                  <c:v>35046</c:v>
                </c:pt>
                <c:pt idx="5051">
                  <c:v>35045</c:v>
                </c:pt>
                <c:pt idx="5052">
                  <c:v>35044</c:v>
                </c:pt>
                <c:pt idx="5053">
                  <c:v>35041</c:v>
                </c:pt>
                <c:pt idx="5054">
                  <c:v>35040</c:v>
                </c:pt>
                <c:pt idx="5055">
                  <c:v>35039</c:v>
                </c:pt>
                <c:pt idx="5056">
                  <c:v>35038</c:v>
                </c:pt>
                <c:pt idx="5057">
                  <c:v>35037</c:v>
                </c:pt>
                <c:pt idx="5058">
                  <c:v>35034</c:v>
                </c:pt>
                <c:pt idx="5059">
                  <c:v>35033</c:v>
                </c:pt>
                <c:pt idx="5060">
                  <c:v>35032</c:v>
                </c:pt>
                <c:pt idx="5061">
                  <c:v>35031</c:v>
                </c:pt>
                <c:pt idx="5062">
                  <c:v>35030</c:v>
                </c:pt>
                <c:pt idx="5063">
                  <c:v>35027</c:v>
                </c:pt>
                <c:pt idx="5064">
                  <c:v>35025</c:v>
                </c:pt>
                <c:pt idx="5065">
                  <c:v>35024</c:v>
                </c:pt>
                <c:pt idx="5066">
                  <c:v>35023</c:v>
                </c:pt>
                <c:pt idx="5067">
                  <c:v>35020</c:v>
                </c:pt>
                <c:pt idx="5068">
                  <c:v>35019</c:v>
                </c:pt>
                <c:pt idx="5069">
                  <c:v>35018</c:v>
                </c:pt>
                <c:pt idx="5070">
                  <c:v>35017</c:v>
                </c:pt>
                <c:pt idx="5071">
                  <c:v>35016</c:v>
                </c:pt>
                <c:pt idx="5072">
                  <c:v>35013</c:v>
                </c:pt>
                <c:pt idx="5073">
                  <c:v>35012</c:v>
                </c:pt>
                <c:pt idx="5074">
                  <c:v>35011</c:v>
                </c:pt>
                <c:pt idx="5075">
                  <c:v>35010</c:v>
                </c:pt>
                <c:pt idx="5076">
                  <c:v>35009</c:v>
                </c:pt>
                <c:pt idx="5077">
                  <c:v>35006</c:v>
                </c:pt>
                <c:pt idx="5078">
                  <c:v>35005</c:v>
                </c:pt>
                <c:pt idx="5079">
                  <c:v>35004</c:v>
                </c:pt>
                <c:pt idx="5080">
                  <c:v>35003</c:v>
                </c:pt>
                <c:pt idx="5081">
                  <c:v>35002</c:v>
                </c:pt>
                <c:pt idx="5082">
                  <c:v>34999</c:v>
                </c:pt>
                <c:pt idx="5083">
                  <c:v>34998</c:v>
                </c:pt>
                <c:pt idx="5084">
                  <c:v>34997</c:v>
                </c:pt>
                <c:pt idx="5085">
                  <c:v>34996</c:v>
                </c:pt>
                <c:pt idx="5086">
                  <c:v>34995</c:v>
                </c:pt>
                <c:pt idx="5087">
                  <c:v>34992</c:v>
                </c:pt>
                <c:pt idx="5088">
                  <c:v>34991</c:v>
                </c:pt>
                <c:pt idx="5089">
                  <c:v>34990</c:v>
                </c:pt>
                <c:pt idx="5090">
                  <c:v>34989</c:v>
                </c:pt>
                <c:pt idx="5091">
                  <c:v>34988</c:v>
                </c:pt>
                <c:pt idx="5092">
                  <c:v>34985</c:v>
                </c:pt>
                <c:pt idx="5093">
                  <c:v>34984</c:v>
                </c:pt>
                <c:pt idx="5094">
                  <c:v>34983</c:v>
                </c:pt>
                <c:pt idx="5095">
                  <c:v>34982</c:v>
                </c:pt>
                <c:pt idx="5096">
                  <c:v>34981</c:v>
                </c:pt>
                <c:pt idx="5097">
                  <c:v>34978</c:v>
                </c:pt>
                <c:pt idx="5098">
                  <c:v>34977</c:v>
                </c:pt>
                <c:pt idx="5099">
                  <c:v>34976</c:v>
                </c:pt>
                <c:pt idx="5100">
                  <c:v>34975</c:v>
                </c:pt>
                <c:pt idx="5101">
                  <c:v>34974</c:v>
                </c:pt>
                <c:pt idx="5102">
                  <c:v>34971</c:v>
                </c:pt>
                <c:pt idx="5103">
                  <c:v>34970</c:v>
                </c:pt>
                <c:pt idx="5104">
                  <c:v>34969</c:v>
                </c:pt>
                <c:pt idx="5105">
                  <c:v>34968</c:v>
                </c:pt>
                <c:pt idx="5106">
                  <c:v>34967</c:v>
                </c:pt>
                <c:pt idx="5107">
                  <c:v>34964</c:v>
                </c:pt>
                <c:pt idx="5108">
                  <c:v>34963</c:v>
                </c:pt>
                <c:pt idx="5109">
                  <c:v>34962</c:v>
                </c:pt>
                <c:pt idx="5110">
                  <c:v>34961</c:v>
                </c:pt>
                <c:pt idx="5111">
                  <c:v>34960</c:v>
                </c:pt>
                <c:pt idx="5112">
                  <c:v>34957</c:v>
                </c:pt>
                <c:pt idx="5113">
                  <c:v>34956</c:v>
                </c:pt>
                <c:pt idx="5114">
                  <c:v>34955</c:v>
                </c:pt>
                <c:pt idx="5115">
                  <c:v>34954</c:v>
                </c:pt>
                <c:pt idx="5116">
                  <c:v>34953</c:v>
                </c:pt>
                <c:pt idx="5117">
                  <c:v>34950</c:v>
                </c:pt>
                <c:pt idx="5118">
                  <c:v>34949</c:v>
                </c:pt>
                <c:pt idx="5119">
                  <c:v>34948</c:v>
                </c:pt>
                <c:pt idx="5120">
                  <c:v>34947</c:v>
                </c:pt>
                <c:pt idx="5121">
                  <c:v>34943</c:v>
                </c:pt>
                <c:pt idx="5122">
                  <c:v>34942</c:v>
                </c:pt>
                <c:pt idx="5123">
                  <c:v>34941</c:v>
                </c:pt>
                <c:pt idx="5124">
                  <c:v>34940</c:v>
                </c:pt>
                <c:pt idx="5125">
                  <c:v>34939</c:v>
                </c:pt>
                <c:pt idx="5126">
                  <c:v>34936</c:v>
                </c:pt>
                <c:pt idx="5127">
                  <c:v>34935</c:v>
                </c:pt>
                <c:pt idx="5128">
                  <c:v>34934</c:v>
                </c:pt>
                <c:pt idx="5129">
                  <c:v>34933</c:v>
                </c:pt>
                <c:pt idx="5130">
                  <c:v>34932</c:v>
                </c:pt>
                <c:pt idx="5131">
                  <c:v>34929</c:v>
                </c:pt>
                <c:pt idx="5132">
                  <c:v>34928</c:v>
                </c:pt>
                <c:pt idx="5133">
                  <c:v>34927</c:v>
                </c:pt>
                <c:pt idx="5134">
                  <c:v>34926</c:v>
                </c:pt>
                <c:pt idx="5135">
                  <c:v>34925</c:v>
                </c:pt>
                <c:pt idx="5136">
                  <c:v>34922</c:v>
                </c:pt>
                <c:pt idx="5137">
                  <c:v>34921</c:v>
                </c:pt>
                <c:pt idx="5138">
                  <c:v>34920</c:v>
                </c:pt>
                <c:pt idx="5139">
                  <c:v>34919</c:v>
                </c:pt>
                <c:pt idx="5140">
                  <c:v>34918</c:v>
                </c:pt>
                <c:pt idx="5141">
                  <c:v>34915</c:v>
                </c:pt>
                <c:pt idx="5142">
                  <c:v>34914</c:v>
                </c:pt>
                <c:pt idx="5143">
                  <c:v>34913</c:v>
                </c:pt>
                <c:pt idx="5144">
                  <c:v>34912</c:v>
                </c:pt>
                <c:pt idx="5145">
                  <c:v>34911</c:v>
                </c:pt>
                <c:pt idx="5146">
                  <c:v>34908</c:v>
                </c:pt>
                <c:pt idx="5147">
                  <c:v>34907</c:v>
                </c:pt>
                <c:pt idx="5148">
                  <c:v>34906</c:v>
                </c:pt>
                <c:pt idx="5149">
                  <c:v>34905</c:v>
                </c:pt>
                <c:pt idx="5150">
                  <c:v>34904</c:v>
                </c:pt>
                <c:pt idx="5151">
                  <c:v>34901</c:v>
                </c:pt>
                <c:pt idx="5152">
                  <c:v>34900</c:v>
                </c:pt>
                <c:pt idx="5153">
                  <c:v>34899</c:v>
                </c:pt>
                <c:pt idx="5154">
                  <c:v>34898</c:v>
                </c:pt>
                <c:pt idx="5155">
                  <c:v>34897</c:v>
                </c:pt>
                <c:pt idx="5156">
                  <c:v>34894</c:v>
                </c:pt>
                <c:pt idx="5157">
                  <c:v>34893</c:v>
                </c:pt>
                <c:pt idx="5158">
                  <c:v>34892</c:v>
                </c:pt>
                <c:pt idx="5159">
                  <c:v>34891</c:v>
                </c:pt>
                <c:pt idx="5160">
                  <c:v>34890</c:v>
                </c:pt>
                <c:pt idx="5161">
                  <c:v>34887</c:v>
                </c:pt>
                <c:pt idx="5162">
                  <c:v>34886</c:v>
                </c:pt>
                <c:pt idx="5163">
                  <c:v>34885</c:v>
                </c:pt>
                <c:pt idx="5164">
                  <c:v>34883</c:v>
                </c:pt>
                <c:pt idx="5165">
                  <c:v>34880</c:v>
                </c:pt>
                <c:pt idx="5166">
                  <c:v>34879</c:v>
                </c:pt>
                <c:pt idx="5167">
                  <c:v>34878</c:v>
                </c:pt>
                <c:pt idx="5168">
                  <c:v>34877</c:v>
                </c:pt>
                <c:pt idx="5169">
                  <c:v>34876</c:v>
                </c:pt>
                <c:pt idx="5170">
                  <c:v>34873</c:v>
                </c:pt>
                <c:pt idx="5171">
                  <c:v>34872</c:v>
                </c:pt>
                <c:pt idx="5172">
                  <c:v>34871</c:v>
                </c:pt>
                <c:pt idx="5173">
                  <c:v>34870</c:v>
                </c:pt>
                <c:pt idx="5174">
                  <c:v>34869</c:v>
                </c:pt>
                <c:pt idx="5175">
                  <c:v>34866</c:v>
                </c:pt>
                <c:pt idx="5176">
                  <c:v>34865</c:v>
                </c:pt>
                <c:pt idx="5177">
                  <c:v>34864</c:v>
                </c:pt>
                <c:pt idx="5178">
                  <c:v>34863</c:v>
                </c:pt>
                <c:pt idx="5179">
                  <c:v>34862</c:v>
                </c:pt>
                <c:pt idx="5180">
                  <c:v>34859</c:v>
                </c:pt>
                <c:pt idx="5181">
                  <c:v>34858</c:v>
                </c:pt>
                <c:pt idx="5182">
                  <c:v>34857</c:v>
                </c:pt>
                <c:pt idx="5183">
                  <c:v>34856</c:v>
                </c:pt>
                <c:pt idx="5184">
                  <c:v>34855</c:v>
                </c:pt>
                <c:pt idx="5185">
                  <c:v>34852</c:v>
                </c:pt>
                <c:pt idx="5186">
                  <c:v>34851</c:v>
                </c:pt>
                <c:pt idx="5187">
                  <c:v>34850</c:v>
                </c:pt>
                <c:pt idx="5188">
                  <c:v>34849</c:v>
                </c:pt>
                <c:pt idx="5189">
                  <c:v>34845</c:v>
                </c:pt>
                <c:pt idx="5190">
                  <c:v>34844</c:v>
                </c:pt>
                <c:pt idx="5191">
                  <c:v>34843</c:v>
                </c:pt>
                <c:pt idx="5192">
                  <c:v>34842</c:v>
                </c:pt>
                <c:pt idx="5193">
                  <c:v>34841</c:v>
                </c:pt>
                <c:pt idx="5194">
                  <c:v>34838</c:v>
                </c:pt>
                <c:pt idx="5195">
                  <c:v>34837</c:v>
                </c:pt>
                <c:pt idx="5196">
                  <c:v>34836</c:v>
                </c:pt>
                <c:pt idx="5197">
                  <c:v>34835</c:v>
                </c:pt>
                <c:pt idx="5198">
                  <c:v>34834</c:v>
                </c:pt>
                <c:pt idx="5199">
                  <c:v>34831</c:v>
                </c:pt>
                <c:pt idx="5200">
                  <c:v>34830</c:v>
                </c:pt>
                <c:pt idx="5201">
                  <c:v>34829</c:v>
                </c:pt>
                <c:pt idx="5202">
                  <c:v>34828</c:v>
                </c:pt>
                <c:pt idx="5203">
                  <c:v>34827</c:v>
                </c:pt>
                <c:pt idx="5204">
                  <c:v>34824</c:v>
                </c:pt>
                <c:pt idx="5205">
                  <c:v>34823</c:v>
                </c:pt>
                <c:pt idx="5206">
                  <c:v>34822</c:v>
                </c:pt>
                <c:pt idx="5207">
                  <c:v>34821</c:v>
                </c:pt>
                <c:pt idx="5208">
                  <c:v>34820</c:v>
                </c:pt>
                <c:pt idx="5209">
                  <c:v>34817</c:v>
                </c:pt>
                <c:pt idx="5210">
                  <c:v>34816</c:v>
                </c:pt>
                <c:pt idx="5211">
                  <c:v>34815</c:v>
                </c:pt>
                <c:pt idx="5212">
                  <c:v>34814</c:v>
                </c:pt>
                <c:pt idx="5213">
                  <c:v>34813</c:v>
                </c:pt>
                <c:pt idx="5214">
                  <c:v>34810</c:v>
                </c:pt>
                <c:pt idx="5215">
                  <c:v>34809</c:v>
                </c:pt>
                <c:pt idx="5216">
                  <c:v>34808</c:v>
                </c:pt>
                <c:pt idx="5217">
                  <c:v>34807</c:v>
                </c:pt>
                <c:pt idx="5218">
                  <c:v>34806</c:v>
                </c:pt>
                <c:pt idx="5219">
                  <c:v>34802</c:v>
                </c:pt>
                <c:pt idx="5220">
                  <c:v>34801</c:v>
                </c:pt>
                <c:pt idx="5221">
                  <c:v>34800</c:v>
                </c:pt>
                <c:pt idx="5222">
                  <c:v>34799</c:v>
                </c:pt>
                <c:pt idx="5223">
                  <c:v>34796</c:v>
                </c:pt>
                <c:pt idx="5224">
                  <c:v>34795</c:v>
                </c:pt>
                <c:pt idx="5225">
                  <c:v>34794</c:v>
                </c:pt>
                <c:pt idx="5226">
                  <c:v>34793</c:v>
                </c:pt>
                <c:pt idx="5227">
                  <c:v>34792</c:v>
                </c:pt>
                <c:pt idx="5228">
                  <c:v>34789</c:v>
                </c:pt>
                <c:pt idx="5229">
                  <c:v>34788</c:v>
                </c:pt>
                <c:pt idx="5230">
                  <c:v>34787</c:v>
                </c:pt>
                <c:pt idx="5231">
                  <c:v>34786</c:v>
                </c:pt>
                <c:pt idx="5232">
                  <c:v>34785</c:v>
                </c:pt>
                <c:pt idx="5233">
                  <c:v>34782</c:v>
                </c:pt>
                <c:pt idx="5234">
                  <c:v>34781</c:v>
                </c:pt>
                <c:pt idx="5235">
                  <c:v>34780</c:v>
                </c:pt>
                <c:pt idx="5236">
                  <c:v>34779</c:v>
                </c:pt>
                <c:pt idx="5237">
                  <c:v>34778</c:v>
                </c:pt>
                <c:pt idx="5238">
                  <c:v>34775</c:v>
                </c:pt>
                <c:pt idx="5239">
                  <c:v>34774</c:v>
                </c:pt>
                <c:pt idx="5240">
                  <c:v>34773</c:v>
                </c:pt>
                <c:pt idx="5241">
                  <c:v>34772</c:v>
                </c:pt>
                <c:pt idx="5242">
                  <c:v>34771</c:v>
                </c:pt>
                <c:pt idx="5243">
                  <c:v>34768</c:v>
                </c:pt>
                <c:pt idx="5244">
                  <c:v>34767</c:v>
                </c:pt>
                <c:pt idx="5245">
                  <c:v>34766</c:v>
                </c:pt>
                <c:pt idx="5246">
                  <c:v>34765</c:v>
                </c:pt>
                <c:pt idx="5247">
                  <c:v>34764</c:v>
                </c:pt>
                <c:pt idx="5248">
                  <c:v>34761</c:v>
                </c:pt>
                <c:pt idx="5249">
                  <c:v>34760</c:v>
                </c:pt>
                <c:pt idx="5250">
                  <c:v>34759</c:v>
                </c:pt>
                <c:pt idx="5251">
                  <c:v>34758</c:v>
                </c:pt>
                <c:pt idx="5252">
                  <c:v>34757</c:v>
                </c:pt>
                <c:pt idx="5253">
                  <c:v>34754</c:v>
                </c:pt>
                <c:pt idx="5254">
                  <c:v>34753</c:v>
                </c:pt>
                <c:pt idx="5255">
                  <c:v>34752</c:v>
                </c:pt>
                <c:pt idx="5256">
                  <c:v>34751</c:v>
                </c:pt>
                <c:pt idx="5257">
                  <c:v>34747</c:v>
                </c:pt>
                <c:pt idx="5258">
                  <c:v>34746</c:v>
                </c:pt>
                <c:pt idx="5259">
                  <c:v>34745</c:v>
                </c:pt>
                <c:pt idx="5260">
                  <c:v>34744</c:v>
                </c:pt>
                <c:pt idx="5261">
                  <c:v>34743</c:v>
                </c:pt>
                <c:pt idx="5262">
                  <c:v>34740</c:v>
                </c:pt>
                <c:pt idx="5263">
                  <c:v>34739</c:v>
                </c:pt>
                <c:pt idx="5264">
                  <c:v>34738</c:v>
                </c:pt>
                <c:pt idx="5265">
                  <c:v>34737</c:v>
                </c:pt>
                <c:pt idx="5266">
                  <c:v>34736</c:v>
                </c:pt>
                <c:pt idx="5267">
                  <c:v>34733</c:v>
                </c:pt>
                <c:pt idx="5268">
                  <c:v>34732</c:v>
                </c:pt>
                <c:pt idx="5269">
                  <c:v>34731</c:v>
                </c:pt>
                <c:pt idx="5270">
                  <c:v>34730</c:v>
                </c:pt>
                <c:pt idx="5271">
                  <c:v>34729</c:v>
                </c:pt>
                <c:pt idx="5272">
                  <c:v>34726</c:v>
                </c:pt>
                <c:pt idx="5273">
                  <c:v>34725</c:v>
                </c:pt>
                <c:pt idx="5274">
                  <c:v>34724</c:v>
                </c:pt>
                <c:pt idx="5275">
                  <c:v>34723</c:v>
                </c:pt>
                <c:pt idx="5276">
                  <c:v>34722</c:v>
                </c:pt>
                <c:pt idx="5277">
                  <c:v>34719</c:v>
                </c:pt>
                <c:pt idx="5278">
                  <c:v>34718</c:v>
                </c:pt>
                <c:pt idx="5279">
                  <c:v>34717</c:v>
                </c:pt>
                <c:pt idx="5280">
                  <c:v>34716</c:v>
                </c:pt>
                <c:pt idx="5281">
                  <c:v>34715</c:v>
                </c:pt>
                <c:pt idx="5282">
                  <c:v>34712</c:v>
                </c:pt>
                <c:pt idx="5283">
                  <c:v>34711</c:v>
                </c:pt>
                <c:pt idx="5284">
                  <c:v>34710</c:v>
                </c:pt>
                <c:pt idx="5285">
                  <c:v>34709</c:v>
                </c:pt>
                <c:pt idx="5286">
                  <c:v>34708</c:v>
                </c:pt>
                <c:pt idx="5287">
                  <c:v>34705</c:v>
                </c:pt>
                <c:pt idx="5288">
                  <c:v>34704</c:v>
                </c:pt>
                <c:pt idx="5289">
                  <c:v>34703</c:v>
                </c:pt>
                <c:pt idx="5290">
                  <c:v>34702</c:v>
                </c:pt>
                <c:pt idx="5291">
                  <c:v>34698</c:v>
                </c:pt>
                <c:pt idx="5292">
                  <c:v>34697</c:v>
                </c:pt>
                <c:pt idx="5293">
                  <c:v>34696</c:v>
                </c:pt>
                <c:pt idx="5294">
                  <c:v>34695</c:v>
                </c:pt>
                <c:pt idx="5295">
                  <c:v>34691</c:v>
                </c:pt>
                <c:pt idx="5296">
                  <c:v>34690</c:v>
                </c:pt>
                <c:pt idx="5297">
                  <c:v>34689</c:v>
                </c:pt>
                <c:pt idx="5298">
                  <c:v>34688</c:v>
                </c:pt>
                <c:pt idx="5299">
                  <c:v>34687</c:v>
                </c:pt>
                <c:pt idx="5300">
                  <c:v>34684</c:v>
                </c:pt>
                <c:pt idx="5301">
                  <c:v>34683</c:v>
                </c:pt>
                <c:pt idx="5302">
                  <c:v>34682</c:v>
                </c:pt>
                <c:pt idx="5303">
                  <c:v>34681</c:v>
                </c:pt>
                <c:pt idx="5304">
                  <c:v>34680</c:v>
                </c:pt>
                <c:pt idx="5305">
                  <c:v>34677</c:v>
                </c:pt>
                <c:pt idx="5306">
                  <c:v>34676</c:v>
                </c:pt>
                <c:pt idx="5307">
                  <c:v>34675</c:v>
                </c:pt>
                <c:pt idx="5308">
                  <c:v>34674</c:v>
                </c:pt>
                <c:pt idx="5309">
                  <c:v>34673</c:v>
                </c:pt>
                <c:pt idx="5310">
                  <c:v>34670</c:v>
                </c:pt>
                <c:pt idx="5311">
                  <c:v>34669</c:v>
                </c:pt>
                <c:pt idx="5312">
                  <c:v>34668</c:v>
                </c:pt>
                <c:pt idx="5313">
                  <c:v>34667</c:v>
                </c:pt>
                <c:pt idx="5314">
                  <c:v>34666</c:v>
                </c:pt>
                <c:pt idx="5315">
                  <c:v>34663</c:v>
                </c:pt>
                <c:pt idx="5316">
                  <c:v>34661</c:v>
                </c:pt>
                <c:pt idx="5317">
                  <c:v>34660</c:v>
                </c:pt>
                <c:pt idx="5318">
                  <c:v>34659</c:v>
                </c:pt>
                <c:pt idx="5319">
                  <c:v>34656</c:v>
                </c:pt>
                <c:pt idx="5320">
                  <c:v>34655</c:v>
                </c:pt>
                <c:pt idx="5321">
                  <c:v>34654</c:v>
                </c:pt>
                <c:pt idx="5322">
                  <c:v>34653</c:v>
                </c:pt>
                <c:pt idx="5323">
                  <c:v>34652</c:v>
                </c:pt>
                <c:pt idx="5324">
                  <c:v>34649</c:v>
                </c:pt>
                <c:pt idx="5325">
                  <c:v>34648</c:v>
                </c:pt>
                <c:pt idx="5326">
                  <c:v>34647</c:v>
                </c:pt>
                <c:pt idx="5327">
                  <c:v>34646</c:v>
                </c:pt>
                <c:pt idx="5328">
                  <c:v>34645</c:v>
                </c:pt>
                <c:pt idx="5329">
                  <c:v>34642</c:v>
                </c:pt>
                <c:pt idx="5330">
                  <c:v>34641</c:v>
                </c:pt>
                <c:pt idx="5331">
                  <c:v>34640</c:v>
                </c:pt>
                <c:pt idx="5332">
                  <c:v>34639</c:v>
                </c:pt>
                <c:pt idx="5333">
                  <c:v>34638</c:v>
                </c:pt>
                <c:pt idx="5334">
                  <c:v>34635</c:v>
                </c:pt>
                <c:pt idx="5335">
                  <c:v>34634</c:v>
                </c:pt>
                <c:pt idx="5336">
                  <c:v>34633</c:v>
                </c:pt>
                <c:pt idx="5337">
                  <c:v>34632</c:v>
                </c:pt>
                <c:pt idx="5338">
                  <c:v>34631</c:v>
                </c:pt>
                <c:pt idx="5339">
                  <c:v>34628</c:v>
                </c:pt>
                <c:pt idx="5340">
                  <c:v>34627</c:v>
                </c:pt>
                <c:pt idx="5341">
                  <c:v>34626</c:v>
                </c:pt>
                <c:pt idx="5342">
                  <c:v>34625</c:v>
                </c:pt>
                <c:pt idx="5343">
                  <c:v>34624</c:v>
                </c:pt>
                <c:pt idx="5344">
                  <c:v>34621</c:v>
                </c:pt>
                <c:pt idx="5345">
                  <c:v>34620</c:v>
                </c:pt>
                <c:pt idx="5346">
                  <c:v>34619</c:v>
                </c:pt>
                <c:pt idx="5347">
                  <c:v>34618</c:v>
                </c:pt>
                <c:pt idx="5348">
                  <c:v>34617</c:v>
                </c:pt>
                <c:pt idx="5349">
                  <c:v>34614</c:v>
                </c:pt>
                <c:pt idx="5350">
                  <c:v>34613</c:v>
                </c:pt>
                <c:pt idx="5351">
                  <c:v>34612</c:v>
                </c:pt>
                <c:pt idx="5352">
                  <c:v>34611</c:v>
                </c:pt>
                <c:pt idx="5353">
                  <c:v>34610</c:v>
                </c:pt>
                <c:pt idx="5354">
                  <c:v>34607</c:v>
                </c:pt>
                <c:pt idx="5355">
                  <c:v>34606</c:v>
                </c:pt>
                <c:pt idx="5356">
                  <c:v>34605</c:v>
                </c:pt>
                <c:pt idx="5357">
                  <c:v>34604</c:v>
                </c:pt>
                <c:pt idx="5358">
                  <c:v>34603</c:v>
                </c:pt>
                <c:pt idx="5359">
                  <c:v>34600</c:v>
                </c:pt>
                <c:pt idx="5360">
                  <c:v>34599</c:v>
                </c:pt>
                <c:pt idx="5361">
                  <c:v>34598</c:v>
                </c:pt>
                <c:pt idx="5362">
                  <c:v>34597</c:v>
                </c:pt>
                <c:pt idx="5363">
                  <c:v>34596</c:v>
                </c:pt>
                <c:pt idx="5364">
                  <c:v>34593</c:v>
                </c:pt>
                <c:pt idx="5365">
                  <c:v>34592</c:v>
                </c:pt>
                <c:pt idx="5366">
                  <c:v>34591</c:v>
                </c:pt>
                <c:pt idx="5367">
                  <c:v>34590</c:v>
                </c:pt>
                <c:pt idx="5368">
                  <c:v>34589</c:v>
                </c:pt>
                <c:pt idx="5369">
                  <c:v>34586</c:v>
                </c:pt>
                <c:pt idx="5370">
                  <c:v>34585</c:v>
                </c:pt>
                <c:pt idx="5371">
                  <c:v>34584</c:v>
                </c:pt>
                <c:pt idx="5372">
                  <c:v>34583</c:v>
                </c:pt>
                <c:pt idx="5373">
                  <c:v>34579</c:v>
                </c:pt>
                <c:pt idx="5374">
                  <c:v>34578</c:v>
                </c:pt>
                <c:pt idx="5375">
                  <c:v>34577</c:v>
                </c:pt>
                <c:pt idx="5376">
                  <c:v>34576</c:v>
                </c:pt>
                <c:pt idx="5377">
                  <c:v>34575</c:v>
                </c:pt>
                <c:pt idx="5378">
                  <c:v>34572</c:v>
                </c:pt>
                <c:pt idx="5379">
                  <c:v>34571</c:v>
                </c:pt>
                <c:pt idx="5380">
                  <c:v>34570</c:v>
                </c:pt>
                <c:pt idx="5381">
                  <c:v>34569</c:v>
                </c:pt>
                <c:pt idx="5382">
                  <c:v>34568</c:v>
                </c:pt>
                <c:pt idx="5383">
                  <c:v>34565</c:v>
                </c:pt>
                <c:pt idx="5384">
                  <c:v>34564</c:v>
                </c:pt>
                <c:pt idx="5385">
                  <c:v>34563</c:v>
                </c:pt>
                <c:pt idx="5386">
                  <c:v>34562</c:v>
                </c:pt>
                <c:pt idx="5387">
                  <c:v>34561</c:v>
                </c:pt>
                <c:pt idx="5388">
                  <c:v>34558</c:v>
                </c:pt>
                <c:pt idx="5389">
                  <c:v>34557</c:v>
                </c:pt>
                <c:pt idx="5390">
                  <c:v>34556</c:v>
                </c:pt>
                <c:pt idx="5391">
                  <c:v>34555</c:v>
                </c:pt>
                <c:pt idx="5392">
                  <c:v>34554</c:v>
                </c:pt>
                <c:pt idx="5393">
                  <c:v>34551</c:v>
                </c:pt>
                <c:pt idx="5394">
                  <c:v>34550</c:v>
                </c:pt>
                <c:pt idx="5395">
                  <c:v>34549</c:v>
                </c:pt>
                <c:pt idx="5396">
                  <c:v>34548</c:v>
                </c:pt>
                <c:pt idx="5397">
                  <c:v>34547</c:v>
                </c:pt>
                <c:pt idx="5398">
                  <c:v>34544</c:v>
                </c:pt>
                <c:pt idx="5399">
                  <c:v>34543</c:v>
                </c:pt>
                <c:pt idx="5400">
                  <c:v>34542</c:v>
                </c:pt>
                <c:pt idx="5401">
                  <c:v>34541</c:v>
                </c:pt>
                <c:pt idx="5402">
                  <c:v>34540</c:v>
                </c:pt>
                <c:pt idx="5403">
                  <c:v>34537</c:v>
                </c:pt>
                <c:pt idx="5404">
                  <c:v>34536</c:v>
                </c:pt>
                <c:pt idx="5405">
                  <c:v>34535</c:v>
                </c:pt>
                <c:pt idx="5406">
                  <c:v>34534</c:v>
                </c:pt>
                <c:pt idx="5407">
                  <c:v>34533</c:v>
                </c:pt>
                <c:pt idx="5408">
                  <c:v>34530</c:v>
                </c:pt>
                <c:pt idx="5409">
                  <c:v>34529</c:v>
                </c:pt>
                <c:pt idx="5410">
                  <c:v>34528</c:v>
                </c:pt>
                <c:pt idx="5411">
                  <c:v>34527</c:v>
                </c:pt>
                <c:pt idx="5412">
                  <c:v>34526</c:v>
                </c:pt>
                <c:pt idx="5413">
                  <c:v>34523</c:v>
                </c:pt>
                <c:pt idx="5414">
                  <c:v>34522</c:v>
                </c:pt>
                <c:pt idx="5415">
                  <c:v>34521</c:v>
                </c:pt>
                <c:pt idx="5416">
                  <c:v>34520</c:v>
                </c:pt>
                <c:pt idx="5417">
                  <c:v>34516</c:v>
                </c:pt>
                <c:pt idx="5418">
                  <c:v>34515</c:v>
                </c:pt>
                <c:pt idx="5419">
                  <c:v>34514</c:v>
                </c:pt>
                <c:pt idx="5420">
                  <c:v>34513</c:v>
                </c:pt>
                <c:pt idx="5421">
                  <c:v>34512</c:v>
                </c:pt>
                <c:pt idx="5422">
                  <c:v>34509</c:v>
                </c:pt>
                <c:pt idx="5423">
                  <c:v>34508</c:v>
                </c:pt>
                <c:pt idx="5424">
                  <c:v>34507</c:v>
                </c:pt>
                <c:pt idx="5425">
                  <c:v>34506</c:v>
                </c:pt>
                <c:pt idx="5426">
                  <c:v>34505</c:v>
                </c:pt>
                <c:pt idx="5427">
                  <c:v>34502</c:v>
                </c:pt>
                <c:pt idx="5428">
                  <c:v>34501</c:v>
                </c:pt>
                <c:pt idx="5429">
                  <c:v>34500</c:v>
                </c:pt>
                <c:pt idx="5430">
                  <c:v>34499</c:v>
                </c:pt>
                <c:pt idx="5431">
                  <c:v>34498</c:v>
                </c:pt>
                <c:pt idx="5432">
                  <c:v>34495</c:v>
                </c:pt>
                <c:pt idx="5433">
                  <c:v>34494</c:v>
                </c:pt>
                <c:pt idx="5434">
                  <c:v>34493</c:v>
                </c:pt>
                <c:pt idx="5435">
                  <c:v>34492</c:v>
                </c:pt>
                <c:pt idx="5436">
                  <c:v>34491</c:v>
                </c:pt>
                <c:pt idx="5437">
                  <c:v>34488</c:v>
                </c:pt>
                <c:pt idx="5438">
                  <c:v>34487</c:v>
                </c:pt>
                <c:pt idx="5439">
                  <c:v>34486</c:v>
                </c:pt>
                <c:pt idx="5440">
                  <c:v>34485</c:v>
                </c:pt>
                <c:pt idx="5441">
                  <c:v>34481</c:v>
                </c:pt>
                <c:pt idx="5442">
                  <c:v>34480</c:v>
                </c:pt>
                <c:pt idx="5443">
                  <c:v>34479</c:v>
                </c:pt>
                <c:pt idx="5444">
                  <c:v>34478</c:v>
                </c:pt>
                <c:pt idx="5445">
                  <c:v>34477</c:v>
                </c:pt>
                <c:pt idx="5446">
                  <c:v>34474</c:v>
                </c:pt>
                <c:pt idx="5447">
                  <c:v>34473</c:v>
                </c:pt>
                <c:pt idx="5448">
                  <c:v>34472</c:v>
                </c:pt>
                <c:pt idx="5449">
                  <c:v>34471</c:v>
                </c:pt>
                <c:pt idx="5450">
                  <c:v>34470</c:v>
                </c:pt>
                <c:pt idx="5451">
                  <c:v>34467</c:v>
                </c:pt>
                <c:pt idx="5452">
                  <c:v>34466</c:v>
                </c:pt>
                <c:pt idx="5453">
                  <c:v>34465</c:v>
                </c:pt>
                <c:pt idx="5454">
                  <c:v>34464</c:v>
                </c:pt>
                <c:pt idx="5455">
                  <c:v>34463</c:v>
                </c:pt>
                <c:pt idx="5456">
                  <c:v>34460</c:v>
                </c:pt>
                <c:pt idx="5457">
                  <c:v>34459</c:v>
                </c:pt>
                <c:pt idx="5458">
                  <c:v>34458</c:v>
                </c:pt>
                <c:pt idx="5459">
                  <c:v>34457</c:v>
                </c:pt>
                <c:pt idx="5460">
                  <c:v>34456</c:v>
                </c:pt>
                <c:pt idx="5461">
                  <c:v>34453</c:v>
                </c:pt>
                <c:pt idx="5462">
                  <c:v>34452</c:v>
                </c:pt>
                <c:pt idx="5463">
                  <c:v>34450</c:v>
                </c:pt>
                <c:pt idx="5464">
                  <c:v>34449</c:v>
                </c:pt>
                <c:pt idx="5465">
                  <c:v>34446</c:v>
                </c:pt>
                <c:pt idx="5466">
                  <c:v>34445</c:v>
                </c:pt>
                <c:pt idx="5467">
                  <c:v>34444</c:v>
                </c:pt>
                <c:pt idx="5468">
                  <c:v>34443</c:v>
                </c:pt>
                <c:pt idx="5469">
                  <c:v>34442</c:v>
                </c:pt>
                <c:pt idx="5470">
                  <c:v>34439</c:v>
                </c:pt>
                <c:pt idx="5471">
                  <c:v>34438</c:v>
                </c:pt>
                <c:pt idx="5472">
                  <c:v>34437</c:v>
                </c:pt>
                <c:pt idx="5473">
                  <c:v>34436</c:v>
                </c:pt>
                <c:pt idx="5474">
                  <c:v>34435</c:v>
                </c:pt>
                <c:pt idx="5475">
                  <c:v>34432</c:v>
                </c:pt>
                <c:pt idx="5476">
                  <c:v>34431</c:v>
                </c:pt>
                <c:pt idx="5477">
                  <c:v>34430</c:v>
                </c:pt>
                <c:pt idx="5478">
                  <c:v>34429</c:v>
                </c:pt>
                <c:pt idx="5479">
                  <c:v>34428</c:v>
                </c:pt>
                <c:pt idx="5480">
                  <c:v>34424</c:v>
                </c:pt>
                <c:pt idx="5481">
                  <c:v>34423</c:v>
                </c:pt>
                <c:pt idx="5482">
                  <c:v>34422</c:v>
                </c:pt>
                <c:pt idx="5483">
                  <c:v>34421</c:v>
                </c:pt>
                <c:pt idx="5484">
                  <c:v>34418</c:v>
                </c:pt>
                <c:pt idx="5485">
                  <c:v>34417</c:v>
                </c:pt>
                <c:pt idx="5486">
                  <c:v>34416</c:v>
                </c:pt>
                <c:pt idx="5487">
                  <c:v>34415</c:v>
                </c:pt>
                <c:pt idx="5488">
                  <c:v>34414</c:v>
                </c:pt>
                <c:pt idx="5489">
                  <c:v>34411</c:v>
                </c:pt>
                <c:pt idx="5490">
                  <c:v>34410</c:v>
                </c:pt>
                <c:pt idx="5491">
                  <c:v>34409</c:v>
                </c:pt>
                <c:pt idx="5492">
                  <c:v>34408</c:v>
                </c:pt>
                <c:pt idx="5493">
                  <c:v>34407</c:v>
                </c:pt>
                <c:pt idx="5494">
                  <c:v>34404</c:v>
                </c:pt>
                <c:pt idx="5495">
                  <c:v>34403</c:v>
                </c:pt>
                <c:pt idx="5496">
                  <c:v>34402</c:v>
                </c:pt>
                <c:pt idx="5497">
                  <c:v>34401</c:v>
                </c:pt>
                <c:pt idx="5498">
                  <c:v>34400</c:v>
                </c:pt>
                <c:pt idx="5499">
                  <c:v>34397</c:v>
                </c:pt>
                <c:pt idx="5500">
                  <c:v>34396</c:v>
                </c:pt>
                <c:pt idx="5501">
                  <c:v>34395</c:v>
                </c:pt>
                <c:pt idx="5502">
                  <c:v>34394</c:v>
                </c:pt>
                <c:pt idx="5503">
                  <c:v>34393</c:v>
                </c:pt>
                <c:pt idx="5504">
                  <c:v>34390</c:v>
                </c:pt>
                <c:pt idx="5505">
                  <c:v>34389</c:v>
                </c:pt>
                <c:pt idx="5506">
                  <c:v>34388</c:v>
                </c:pt>
                <c:pt idx="5507">
                  <c:v>34387</c:v>
                </c:pt>
                <c:pt idx="5508">
                  <c:v>34383</c:v>
                </c:pt>
                <c:pt idx="5509">
                  <c:v>34382</c:v>
                </c:pt>
                <c:pt idx="5510">
                  <c:v>34381</c:v>
                </c:pt>
                <c:pt idx="5511">
                  <c:v>34380</c:v>
                </c:pt>
                <c:pt idx="5512">
                  <c:v>34379</c:v>
                </c:pt>
                <c:pt idx="5513">
                  <c:v>34376</c:v>
                </c:pt>
                <c:pt idx="5514">
                  <c:v>34375</c:v>
                </c:pt>
                <c:pt idx="5515">
                  <c:v>34374</c:v>
                </c:pt>
                <c:pt idx="5516">
                  <c:v>34373</c:v>
                </c:pt>
                <c:pt idx="5517">
                  <c:v>34372</c:v>
                </c:pt>
                <c:pt idx="5518">
                  <c:v>34369</c:v>
                </c:pt>
                <c:pt idx="5519">
                  <c:v>34368</c:v>
                </c:pt>
                <c:pt idx="5520">
                  <c:v>34367</c:v>
                </c:pt>
                <c:pt idx="5521">
                  <c:v>34366</c:v>
                </c:pt>
                <c:pt idx="5522">
                  <c:v>34365</c:v>
                </c:pt>
                <c:pt idx="5523">
                  <c:v>34362</c:v>
                </c:pt>
                <c:pt idx="5524">
                  <c:v>34361</c:v>
                </c:pt>
                <c:pt idx="5525">
                  <c:v>34360</c:v>
                </c:pt>
                <c:pt idx="5526">
                  <c:v>34359</c:v>
                </c:pt>
                <c:pt idx="5527">
                  <c:v>34358</c:v>
                </c:pt>
                <c:pt idx="5528">
                  <c:v>34355</c:v>
                </c:pt>
                <c:pt idx="5529">
                  <c:v>34354</c:v>
                </c:pt>
                <c:pt idx="5530">
                  <c:v>34353</c:v>
                </c:pt>
                <c:pt idx="5531">
                  <c:v>34352</c:v>
                </c:pt>
                <c:pt idx="5532">
                  <c:v>34351</c:v>
                </c:pt>
                <c:pt idx="5533">
                  <c:v>34348</c:v>
                </c:pt>
                <c:pt idx="5534">
                  <c:v>34347</c:v>
                </c:pt>
                <c:pt idx="5535">
                  <c:v>34346</c:v>
                </c:pt>
                <c:pt idx="5536">
                  <c:v>34345</c:v>
                </c:pt>
                <c:pt idx="5537">
                  <c:v>34344</c:v>
                </c:pt>
                <c:pt idx="5538">
                  <c:v>34341</c:v>
                </c:pt>
                <c:pt idx="5539">
                  <c:v>34340</c:v>
                </c:pt>
                <c:pt idx="5540">
                  <c:v>34339</c:v>
                </c:pt>
                <c:pt idx="5541">
                  <c:v>34338</c:v>
                </c:pt>
                <c:pt idx="5542">
                  <c:v>34337</c:v>
                </c:pt>
                <c:pt idx="5543">
                  <c:v>34334</c:v>
                </c:pt>
                <c:pt idx="5544">
                  <c:v>34333</c:v>
                </c:pt>
                <c:pt idx="5545">
                  <c:v>34332</c:v>
                </c:pt>
                <c:pt idx="5546">
                  <c:v>34331</c:v>
                </c:pt>
                <c:pt idx="5547">
                  <c:v>34330</c:v>
                </c:pt>
                <c:pt idx="5548">
                  <c:v>34326</c:v>
                </c:pt>
                <c:pt idx="5549">
                  <c:v>34325</c:v>
                </c:pt>
                <c:pt idx="5550">
                  <c:v>34324</c:v>
                </c:pt>
                <c:pt idx="5551">
                  <c:v>34323</c:v>
                </c:pt>
                <c:pt idx="5552">
                  <c:v>34320</c:v>
                </c:pt>
                <c:pt idx="5553">
                  <c:v>34319</c:v>
                </c:pt>
                <c:pt idx="5554">
                  <c:v>34318</c:v>
                </c:pt>
                <c:pt idx="5555">
                  <c:v>34317</c:v>
                </c:pt>
                <c:pt idx="5556">
                  <c:v>34316</c:v>
                </c:pt>
                <c:pt idx="5557">
                  <c:v>34313</c:v>
                </c:pt>
                <c:pt idx="5558">
                  <c:v>34312</c:v>
                </c:pt>
                <c:pt idx="5559">
                  <c:v>34311</c:v>
                </c:pt>
                <c:pt idx="5560">
                  <c:v>34310</c:v>
                </c:pt>
                <c:pt idx="5561">
                  <c:v>34309</c:v>
                </c:pt>
                <c:pt idx="5562">
                  <c:v>34306</c:v>
                </c:pt>
                <c:pt idx="5563">
                  <c:v>34305</c:v>
                </c:pt>
                <c:pt idx="5564">
                  <c:v>34304</c:v>
                </c:pt>
                <c:pt idx="5565">
                  <c:v>34303</c:v>
                </c:pt>
                <c:pt idx="5566">
                  <c:v>34302</c:v>
                </c:pt>
                <c:pt idx="5567">
                  <c:v>34299</c:v>
                </c:pt>
                <c:pt idx="5568">
                  <c:v>34297</c:v>
                </c:pt>
                <c:pt idx="5569">
                  <c:v>34296</c:v>
                </c:pt>
                <c:pt idx="5570">
                  <c:v>34295</c:v>
                </c:pt>
                <c:pt idx="5571">
                  <c:v>34292</c:v>
                </c:pt>
                <c:pt idx="5572">
                  <c:v>34291</c:v>
                </c:pt>
                <c:pt idx="5573">
                  <c:v>34290</c:v>
                </c:pt>
                <c:pt idx="5574">
                  <c:v>34289</c:v>
                </c:pt>
                <c:pt idx="5575">
                  <c:v>34288</c:v>
                </c:pt>
                <c:pt idx="5576">
                  <c:v>34285</c:v>
                </c:pt>
                <c:pt idx="5577">
                  <c:v>34284</c:v>
                </c:pt>
                <c:pt idx="5578">
                  <c:v>34283</c:v>
                </c:pt>
                <c:pt idx="5579">
                  <c:v>34282</c:v>
                </c:pt>
                <c:pt idx="5580">
                  <c:v>34281</c:v>
                </c:pt>
                <c:pt idx="5581">
                  <c:v>34278</c:v>
                </c:pt>
                <c:pt idx="5582">
                  <c:v>34277</c:v>
                </c:pt>
                <c:pt idx="5583">
                  <c:v>34276</c:v>
                </c:pt>
                <c:pt idx="5584">
                  <c:v>34275</c:v>
                </c:pt>
                <c:pt idx="5585">
                  <c:v>34274</c:v>
                </c:pt>
                <c:pt idx="5586">
                  <c:v>34271</c:v>
                </c:pt>
                <c:pt idx="5587">
                  <c:v>34270</c:v>
                </c:pt>
                <c:pt idx="5588">
                  <c:v>34269</c:v>
                </c:pt>
                <c:pt idx="5589">
                  <c:v>34268</c:v>
                </c:pt>
                <c:pt idx="5590">
                  <c:v>34267</c:v>
                </c:pt>
                <c:pt idx="5591">
                  <c:v>34264</c:v>
                </c:pt>
                <c:pt idx="5592">
                  <c:v>34263</c:v>
                </c:pt>
                <c:pt idx="5593">
                  <c:v>34262</c:v>
                </c:pt>
                <c:pt idx="5594">
                  <c:v>34261</c:v>
                </c:pt>
                <c:pt idx="5595">
                  <c:v>34260</c:v>
                </c:pt>
                <c:pt idx="5596">
                  <c:v>34257</c:v>
                </c:pt>
                <c:pt idx="5597">
                  <c:v>34256</c:v>
                </c:pt>
                <c:pt idx="5598">
                  <c:v>34255</c:v>
                </c:pt>
                <c:pt idx="5599">
                  <c:v>34254</c:v>
                </c:pt>
                <c:pt idx="5600">
                  <c:v>34253</c:v>
                </c:pt>
                <c:pt idx="5601">
                  <c:v>34250</c:v>
                </c:pt>
                <c:pt idx="5602">
                  <c:v>34249</c:v>
                </c:pt>
                <c:pt idx="5603">
                  <c:v>34248</c:v>
                </c:pt>
                <c:pt idx="5604">
                  <c:v>34247</c:v>
                </c:pt>
                <c:pt idx="5605">
                  <c:v>34246</c:v>
                </c:pt>
                <c:pt idx="5606">
                  <c:v>34243</c:v>
                </c:pt>
                <c:pt idx="5607">
                  <c:v>34242</c:v>
                </c:pt>
                <c:pt idx="5608">
                  <c:v>34241</c:v>
                </c:pt>
                <c:pt idx="5609">
                  <c:v>34240</c:v>
                </c:pt>
                <c:pt idx="5610">
                  <c:v>34239</c:v>
                </c:pt>
                <c:pt idx="5611">
                  <c:v>34236</c:v>
                </c:pt>
                <c:pt idx="5612">
                  <c:v>34235</c:v>
                </c:pt>
                <c:pt idx="5613">
                  <c:v>34234</c:v>
                </c:pt>
                <c:pt idx="5614">
                  <c:v>34233</c:v>
                </c:pt>
                <c:pt idx="5615">
                  <c:v>34232</c:v>
                </c:pt>
                <c:pt idx="5616">
                  <c:v>34229</c:v>
                </c:pt>
                <c:pt idx="5617">
                  <c:v>34228</c:v>
                </c:pt>
                <c:pt idx="5618">
                  <c:v>34227</c:v>
                </c:pt>
                <c:pt idx="5619">
                  <c:v>34226</c:v>
                </c:pt>
                <c:pt idx="5620">
                  <c:v>34225</c:v>
                </c:pt>
                <c:pt idx="5621">
                  <c:v>34222</c:v>
                </c:pt>
                <c:pt idx="5622">
                  <c:v>34221</c:v>
                </c:pt>
                <c:pt idx="5623">
                  <c:v>34220</c:v>
                </c:pt>
                <c:pt idx="5624">
                  <c:v>34219</c:v>
                </c:pt>
                <c:pt idx="5625">
                  <c:v>34215</c:v>
                </c:pt>
                <c:pt idx="5626">
                  <c:v>34214</c:v>
                </c:pt>
                <c:pt idx="5627">
                  <c:v>34213</c:v>
                </c:pt>
                <c:pt idx="5628">
                  <c:v>34212</c:v>
                </c:pt>
                <c:pt idx="5629">
                  <c:v>34211</c:v>
                </c:pt>
                <c:pt idx="5630">
                  <c:v>34208</c:v>
                </c:pt>
                <c:pt idx="5631">
                  <c:v>34207</c:v>
                </c:pt>
                <c:pt idx="5632">
                  <c:v>34206</c:v>
                </c:pt>
                <c:pt idx="5633">
                  <c:v>34205</c:v>
                </c:pt>
                <c:pt idx="5634">
                  <c:v>34204</c:v>
                </c:pt>
                <c:pt idx="5635">
                  <c:v>34201</c:v>
                </c:pt>
                <c:pt idx="5636">
                  <c:v>34200</c:v>
                </c:pt>
                <c:pt idx="5637">
                  <c:v>34199</c:v>
                </c:pt>
                <c:pt idx="5638">
                  <c:v>34198</c:v>
                </c:pt>
                <c:pt idx="5639">
                  <c:v>34197</c:v>
                </c:pt>
                <c:pt idx="5640">
                  <c:v>34194</c:v>
                </c:pt>
                <c:pt idx="5641">
                  <c:v>34193</c:v>
                </c:pt>
                <c:pt idx="5642">
                  <c:v>34192</c:v>
                </c:pt>
                <c:pt idx="5643">
                  <c:v>34191</c:v>
                </c:pt>
                <c:pt idx="5644">
                  <c:v>34190</c:v>
                </c:pt>
                <c:pt idx="5645">
                  <c:v>34187</c:v>
                </c:pt>
                <c:pt idx="5646">
                  <c:v>34186</c:v>
                </c:pt>
                <c:pt idx="5647">
                  <c:v>34185</c:v>
                </c:pt>
                <c:pt idx="5648">
                  <c:v>34184</c:v>
                </c:pt>
                <c:pt idx="5649">
                  <c:v>34183</c:v>
                </c:pt>
                <c:pt idx="5650">
                  <c:v>34180</c:v>
                </c:pt>
                <c:pt idx="5651">
                  <c:v>34179</c:v>
                </c:pt>
                <c:pt idx="5652">
                  <c:v>34178</c:v>
                </c:pt>
                <c:pt idx="5653">
                  <c:v>34177</c:v>
                </c:pt>
                <c:pt idx="5654">
                  <c:v>34176</c:v>
                </c:pt>
                <c:pt idx="5655">
                  <c:v>34173</c:v>
                </c:pt>
                <c:pt idx="5656">
                  <c:v>34172</c:v>
                </c:pt>
                <c:pt idx="5657">
                  <c:v>34171</c:v>
                </c:pt>
                <c:pt idx="5658">
                  <c:v>34170</c:v>
                </c:pt>
                <c:pt idx="5659">
                  <c:v>34169</c:v>
                </c:pt>
                <c:pt idx="5660">
                  <c:v>34166</c:v>
                </c:pt>
                <c:pt idx="5661">
                  <c:v>34165</c:v>
                </c:pt>
                <c:pt idx="5662">
                  <c:v>34164</c:v>
                </c:pt>
                <c:pt idx="5663">
                  <c:v>34163</c:v>
                </c:pt>
                <c:pt idx="5664">
                  <c:v>34162</c:v>
                </c:pt>
                <c:pt idx="5665">
                  <c:v>34159</c:v>
                </c:pt>
                <c:pt idx="5666">
                  <c:v>34158</c:v>
                </c:pt>
                <c:pt idx="5667">
                  <c:v>34157</c:v>
                </c:pt>
                <c:pt idx="5668">
                  <c:v>34156</c:v>
                </c:pt>
                <c:pt idx="5669">
                  <c:v>34152</c:v>
                </c:pt>
                <c:pt idx="5670">
                  <c:v>34151</c:v>
                </c:pt>
                <c:pt idx="5671">
                  <c:v>34150</c:v>
                </c:pt>
                <c:pt idx="5672">
                  <c:v>34149</c:v>
                </c:pt>
                <c:pt idx="5673">
                  <c:v>34148</c:v>
                </c:pt>
                <c:pt idx="5674">
                  <c:v>34145</c:v>
                </c:pt>
                <c:pt idx="5675">
                  <c:v>34144</c:v>
                </c:pt>
                <c:pt idx="5676">
                  <c:v>34143</c:v>
                </c:pt>
                <c:pt idx="5677">
                  <c:v>34142</c:v>
                </c:pt>
                <c:pt idx="5678">
                  <c:v>34141</c:v>
                </c:pt>
                <c:pt idx="5679">
                  <c:v>34138</c:v>
                </c:pt>
                <c:pt idx="5680">
                  <c:v>34137</c:v>
                </c:pt>
                <c:pt idx="5681">
                  <c:v>34136</c:v>
                </c:pt>
                <c:pt idx="5682">
                  <c:v>34135</c:v>
                </c:pt>
                <c:pt idx="5683">
                  <c:v>34134</c:v>
                </c:pt>
                <c:pt idx="5684">
                  <c:v>34131</c:v>
                </c:pt>
                <c:pt idx="5685">
                  <c:v>34130</c:v>
                </c:pt>
                <c:pt idx="5686">
                  <c:v>34129</c:v>
                </c:pt>
                <c:pt idx="5687">
                  <c:v>34128</c:v>
                </c:pt>
                <c:pt idx="5688">
                  <c:v>34127</c:v>
                </c:pt>
                <c:pt idx="5689">
                  <c:v>34124</c:v>
                </c:pt>
                <c:pt idx="5690">
                  <c:v>34123</c:v>
                </c:pt>
                <c:pt idx="5691">
                  <c:v>34122</c:v>
                </c:pt>
                <c:pt idx="5692">
                  <c:v>34121</c:v>
                </c:pt>
                <c:pt idx="5693">
                  <c:v>34117</c:v>
                </c:pt>
                <c:pt idx="5694">
                  <c:v>34116</c:v>
                </c:pt>
                <c:pt idx="5695">
                  <c:v>34115</c:v>
                </c:pt>
                <c:pt idx="5696">
                  <c:v>34114</c:v>
                </c:pt>
                <c:pt idx="5697">
                  <c:v>34113</c:v>
                </c:pt>
                <c:pt idx="5698">
                  <c:v>34110</c:v>
                </c:pt>
                <c:pt idx="5699">
                  <c:v>34109</c:v>
                </c:pt>
                <c:pt idx="5700">
                  <c:v>34108</c:v>
                </c:pt>
                <c:pt idx="5701">
                  <c:v>34107</c:v>
                </c:pt>
                <c:pt idx="5702">
                  <c:v>34106</c:v>
                </c:pt>
                <c:pt idx="5703">
                  <c:v>34103</c:v>
                </c:pt>
                <c:pt idx="5704">
                  <c:v>34102</c:v>
                </c:pt>
                <c:pt idx="5705">
                  <c:v>34101</c:v>
                </c:pt>
                <c:pt idx="5706">
                  <c:v>34100</c:v>
                </c:pt>
                <c:pt idx="5707">
                  <c:v>34099</c:v>
                </c:pt>
                <c:pt idx="5708">
                  <c:v>34096</c:v>
                </c:pt>
                <c:pt idx="5709">
                  <c:v>34095</c:v>
                </c:pt>
                <c:pt idx="5710">
                  <c:v>34094</c:v>
                </c:pt>
                <c:pt idx="5711">
                  <c:v>34093</c:v>
                </c:pt>
                <c:pt idx="5712">
                  <c:v>34092</c:v>
                </c:pt>
                <c:pt idx="5713">
                  <c:v>34089</c:v>
                </c:pt>
                <c:pt idx="5714">
                  <c:v>34088</c:v>
                </c:pt>
                <c:pt idx="5715">
                  <c:v>34087</c:v>
                </c:pt>
                <c:pt idx="5716">
                  <c:v>34086</c:v>
                </c:pt>
                <c:pt idx="5717">
                  <c:v>34085</c:v>
                </c:pt>
                <c:pt idx="5718">
                  <c:v>34082</c:v>
                </c:pt>
                <c:pt idx="5719">
                  <c:v>34081</c:v>
                </c:pt>
                <c:pt idx="5720">
                  <c:v>34080</c:v>
                </c:pt>
                <c:pt idx="5721">
                  <c:v>34079</c:v>
                </c:pt>
                <c:pt idx="5722">
                  <c:v>34078</c:v>
                </c:pt>
                <c:pt idx="5723">
                  <c:v>34075</c:v>
                </c:pt>
                <c:pt idx="5724">
                  <c:v>34074</c:v>
                </c:pt>
                <c:pt idx="5725">
                  <c:v>34073</c:v>
                </c:pt>
                <c:pt idx="5726">
                  <c:v>34072</c:v>
                </c:pt>
                <c:pt idx="5727">
                  <c:v>34071</c:v>
                </c:pt>
                <c:pt idx="5728">
                  <c:v>34067</c:v>
                </c:pt>
                <c:pt idx="5729">
                  <c:v>34066</c:v>
                </c:pt>
                <c:pt idx="5730">
                  <c:v>34065</c:v>
                </c:pt>
                <c:pt idx="5731">
                  <c:v>34064</c:v>
                </c:pt>
                <c:pt idx="5732">
                  <c:v>34061</c:v>
                </c:pt>
                <c:pt idx="5733">
                  <c:v>34060</c:v>
                </c:pt>
                <c:pt idx="5734">
                  <c:v>34059</c:v>
                </c:pt>
                <c:pt idx="5735">
                  <c:v>34058</c:v>
                </c:pt>
                <c:pt idx="5736">
                  <c:v>34057</c:v>
                </c:pt>
                <c:pt idx="5737">
                  <c:v>34054</c:v>
                </c:pt>
                <c:pt idx="5738">
                  <c:v>34053</c:v>
                </c:pt>
                <c:pt idx="5739">
                  <c:v>34052</c:v>
                </c:pt>
                <c:pt idx="5740">
                  <c:v>34051</c:v>
                </c:pt>
                <c:pt idx="5741">
                  <c:v>34050</c:v>
                </c:pt>
                <c:pt idx="5742">
                  <c:v>34047</c:v>
                </c:pt>
                <c:pt idx="5743">
                  <c:v>34046</c:v>
                </c:pt>
                <c:pt idx="5744">
                  <c:v>34045</c:v>
                </c:pt>
                <c:pt idx="5745">
                  <c:v>34044</c:v>
                </c:pt>
                <c:pt idx="5746">
                  <c:v>34043</c:v>
                </c:pt>
                <c:pt idx="5747">
                  <c:v>34040</c:v>
                </c:pt>
                <c:pt idx="5748">
                  <c:v>34039</c:v>
                </c:pt>
                <c:pt idx="5749">
                  <c:v>34038</c:v>
                </c:pt>
                <c:pt idx="5750">
                  <c:v>34037</c:v>
                </c:pt>
                <c:pt idx="5751">
                  <c:v>34036</c:v>
                </c:pt>
                <c:pt idx="5752">
                  <c:v>34033</c:v>
                </c:pt>
                <c:pt idx="5753">
                  <c:v>34032</c:v>
                </c:pt>
                <c:pt idx="5754">
                  <c:v>34031</c:v>
                </c:pt>
                <c:pt idx="5755">
                  <c:v>34030</c:v>
                </c:pt>
                <c:pt idx="5756">
                  <c:v>34029</c:v>
                </c:pt>
                <c:pt idx="5757">
                  <c:v>34026</c:v>
                </c:pt>
                <c:pt idx="5758">
                  <c:v>34025</c:v>
                </c:pt>
                <c:pt idx="5759">
                  <c:v>34024</c:v>
                </c:pt>
                <c:pt idx="5760">
                  <c:v>34023</c:v>
                </c:pt>
                <c:pt idx="5761">
                  <c:v>34022</c:v>
                </c:pt>
                <c:pt idx="5762">
                  <c:v>34019</c:v>
                </c:pt>
                <c:pt idx="5763">
                  <c:v>34018</c:v>
                </c:pt>
                <c:pt idx="5764">
                  <c:v>34017</c:v>
                </c:pt>
                <c:pt idx="5765">
                  <c:v>34016</c:v>
                </c:pt>
                <c:pt idx="5766">
                  <c:v>34012</c:v>
                </c:pt>
                <c:pt idx="5767">
                  <c:v>34011</c:v>
                </c:pt>
                <c:pt idx="5768">
                  <c:v>34010</c:v>
                </c:pt>
                <c:pt idx="5769">
                  <c:v>34009</c:v>
                </c:pt>
                <c:pt idx="5770">
                  <c:v>34008</c:v>
                </c:pt>
                <c:pt idx="5771">
                  <c:v>34005</c:v>
                </c:pt>
                <c:pt idx="5772">
                  <c:v>34004</c:v>
                </c:pt>
                <c:pt idx="5773">
                  <c:v>34003</c:v>
                </c:pt>
                <c:pt idx="5774">
                  <c:v>34002</c:v>
                </c:pt>
                <c:pt idx="5775">
                  <c:v>34001</c:v>
                </c:pt>
                <c:pt idx="5776">
                  <c:v>33998</c:v>
                </c:pt>
                <c:pt idx="5777">
                  <c:v>33997</c:v>
                </c:pt>
                <c:pt idx="5778">
                  <c:v>33996</c:v>
                </c:pt>
                <c:pt idx="5779">
                  <c:v>33995</c:v>
                </c:pt>
                <c:pt idx="5780">
                  <c:v>33994</c:v>
                </c:pt>
                <c:pt idx="5781">
                  <c:v>33991</c:v>
                </c:pt>
                <c:pt idx="5782">
                  <c:v>33990</c:v>
                </c:pt>
                <c:pt idx="5783">
                  <c:v>33989</c:v>
                </c:pt>
                <c:pt idx="5784">
                  <c:v>33988</c:v>
                </c:pt>
                <c:pt idx="5785">
                  <c:v>33987</c:v>
                </c:pt>
                <c:pt idx="5786">
                  <c:v>33984</c:v>
                </c:pt>
                <c:pt idx="5787">
                  <c:v>33983</c:v>
                </c:pt>
                <c:pt idx="5788">
                  <c:v>33982</c:v>
                </c:pt>
                <c:pt idx="5789">
                  <c:v>33981</c:v>
                </c:pt>
                <c:pt idx="5790">
                  <c:v>33980</c:v>
                </c:pt>
                <c:pt idx="5791">
                  <c:v>33977</c:v>
                </c:pt>
                <c:pt idx="5792">
                  <c:v>33976</c:v>
                </c:pt>
                <c:pt idx="5793">
                  <c:v>33975</c:v>
                </c:pt>
                <c:pt idx="5794">
                  <c:v>33974</c:v>
                </c:pt>
                <c:pt idx="5795">
                  <c:v>33973</c:v>
                </c:pt>
                <c:pt idx="5796">
                  <c:v>33969</c:v>
                </c:pt>
                <c:pt idx="5797">
                  <c:v>33968</c:v>
                </c:pt>
                <c:pt idx="5798">
                  <c:v>33967</c:v>
                </c:pt>
                <c:pt idx="5799">
                  <c:v>33966</c:v>
                </c:pt>
                <c:pt idx="5800">
                  <c:v>33962</c:v>
                </c:pt>
                <c:pt idx="5801">
                  <c:v>33961</c:v>
                </c:pt>
                <c:pt idx="5802">
                  <c:v>33960</c:v>
                </c:pt>
                <c:pt idx="5803">
                  <c:v>33959</c:v>
                </c:pt>
                <c:pt idx="5804">
                  <c:v>33956</c:v>
                </c:pt>
                <c:pt idx="5805">
                  <c:v>33955</c:v>
                </c:pt>
                <c:pt idx="5806">
                  <c:v>33954</c:v>
                </c:pt>
                <c:pt idx="5807">
                  <c:v>33953</c:v>
                </c:pt>
                <c:pt idx="5808">
                  <c:v>33952</c:v>
                </c:pt>
                <c:pt idx="5809">
                  <c:v>33949</c:v>
                </c:pt>
                <c:pt idx="5810">
                  <c:v>33948</c:v>
                </c:pt>
                <c:pt idx="5811">
                  <c:v>33947</c:v>
                </c:pt>
                <c:pt idx="5812">
                  <c:v>33946</c:v>
                </c:pt>
                <c:pt idx="5813">
                  <c:v>33945</c:v>
                </c:pt>
                <c:pt idx="5814">
                  <c:v>33942</c:v>
                </c:pt>
                <c:pt idx="5815">
                  <c:v>33941</c:v>
                </c:pt>
                <c:pt idx="5816">
                  <c:v>33940</c:v>
                </c:pt>
                <c:pt idx="5817">
                  <c:v>33939</c:v>
                </c:pt>
                <c:pt idx="5818">
                  <c:v>33938</c:v>
                </c:pt>
                <c:pt idx="5819">
                  <c:v>33935</c:v>
                </c:pt>
                <c:pt idx="5820">
                  <c:v>33933</c:v>
                </c:pt>
                <c:pt idx="5821">
                  <c:v>33932</c:v>
                </c:pt>
                <c:pt idx="5822">
                  <c:v>33931</c:v>
                </c:pt>
                <c:pt idx="5823">
                  <c:v>33928</c:v>
                </c:pt>
                <c:pt idx="5824">
                  <c:v>33927</c:v>
                </c:pt>
                <c:pt idx="5825">
                  <c:v>33926</c:v>
                </c:pt>
                <c:pt idx="5826">
                  <c:v>33925</c:v>
                </c:pt>
                <c:pt idx="5827">
                  <c:v>33924</c:v>
                </c:pt>
                <c:pt idx="5828">
                  <c:v>33921</c:v>
                </c:pt>
                <c:pt idx="5829">
                  <c:v>33920</c:v>
                </c:pt>
                <c:pt idx="5830">
                  <c:v>33919</c:v>
                </c:pt>
                <c:pt idx="5831">
                  <c:v>33918</c:v>
                </c:pt>
                <c:pt idx="5832">
                  <c:v>33917</c:v>
                </c:pt>
                <c:pt idx="5833">
                  <c:v>33914</c:v>
                </c:pt>
                <c:pt idx="5834">
                  <c:v>33913</c:v>
                </c:pt>
                <c:pt idx="5835">
                  <c:v>33912</c:v>
                </c:pt>
                <c:pt idx="5836">
                  <c:v>33911</c:v>
                </c:pt>
                <c:pt idx="5837">
                  <c:v>33910</c:v>
                </c:pt>
                <c:pt idx="5838">
                  <c:v>33907</c:v>
                </c:pt>
                <c:pt idx="5839">
                  <c:v>33906</c:v>
                </c:pt>
                <c:pt idx="5840">
                  <c:v>33905</c:v>
                </c:pt>
                <c:pt idx="5841">
                  <c:v>33904</c:v>
                </c:pt>
                <c:pt idx="5842">
                  <c:v>33903</c:v>
                </c:pt>
                <c:pt idx="5843">
                  <c:v>33900</c:v>
                </c:pt>
                <c:pt idx="5844">
                  <c:v>33899</c:v>
                </c:pt>
                <c:pt idx="5845">
                  <c:v>33898</c:v>
                </c:pt>
                <c:pt idx="5846">
                  <c:v>33897</c:v>
                </c:pt>
                <c:pt idx="5847">
                  <c:v>33896</c:v>
                </c:pt>
                <c:pt idx="5848">
                  <c:v>33893</c:v>
                </c:pt>
                <c:pt idx="5849">
                  <c:v>33892</c:v>
                </c:pt>
                <c:pt idx="5850">
                  <c:v>33891</c:v>
                </c:pt>
                <c:pt idx="5851">
                  <c:v>33890</c:v>
                </c:pt>
                <c:pt idx="5852">
                  <c:v>33889</c:v>
                </c:pt>
                <c:pt idx="5853">
                  <c:v>33886</c:v>
                </c:pt>
                <c:pt idx="5854">
                  <c:v>33885</c:v>
                </c:pt>
                <c:pt idx="5855">
                  <c:v>33884</c:v>
                </c:pt>
                <c:pt idx="5856">
                  <c:v>33883</c:v>
                </c:pt>
                <c:pt idx="5857">
                  <c:v>33882</c:v>
                </c:pt>
                <c:pt idx="5858">
                  <c:v>33879</c:v>
                </c:pt>
                <c:pt idx="5859">
                  <c:v>33878</c:v>
                </c:pt>
                <c:pt idx="5860">
                  <c:v>33877</c:v>
                </c:pt>
                <c:pt idx="5861">
                  <c:v>33876</c:v>
                </c:pt>
                <c:pt idx="5862">
                  <c:v>33875</c:v>
                </c:pt>
                <c:pt idx="5863">
                  <c:v>33872</c:v>
                </c:pt>
                <c:pt idx="5864">
                  <c:v>33871</c:v>
                </c:pt>
                <c:pt idx="5865">
                  <c:v>33870</c:v>
                </c:pt>
                <c:pt idx="5866">
                  <c:v>33869</c:v>
                </c:pt>
                <c:pt idx="5867">
                  <c:v>33868</c:v>
                </c:pt>
                <c:pt idx="5868">
                  <c:v>33865</c:v>
                </c:pt>
                <c:pt idx="5869">
                  <c:v>33864</c:v>
                </c:pt>
                <c:pt idx="5870">
                  <c:v>33863</c:v>
                </c:pt>
                <c:pt idx="5871">
                  <c:v>33862</c:v>
                </c:pt>
                <c:pt idx="5872">
                  <c:v>33861</c:v>
                </c:pt>
                <c:pt idx="5873">
                  <c:v>33858</c:v>
                </c:pt>
                <c:pt idx="5874">
                  <c:v>33857</c:v>
                </c:pt>
                <c:pt idx="5875">
                  <c:v>33856</c:v>
                </c:pt>
                <c:pt idx="5876">
                  <c:v>33855</c:v>
                </c:pt>
                <c:pt idx="5877">
                  <c:v>33851</c:v>
                </c:pt>
                <c:pt idx="5878">
                  <c:v>33850</c:v>
                </c:pt>
                <c:pt idx="5879">
                  <c:v>33849</c:v>
                </c:pt>
                <c:pt idx="5880">
                  <c:v>33848</c:v>
                </c:pt>
                <c:pt idx="5881">
                  <c:v>33847</c:v>
                </c:pt>
                <c:pt idx="5882">
                  <c:v>33844</c:v>
                </c:pt>
                <c:pt idx="5883">
                  <c:v>33843</c:v>
                </c:pt>
                <c:pt idx="5884">
                  <c:v>33842</c:v>
                </c:pt>
                <c:pt idx="5885">
                  <c:v>33841</c:v>
                </c:pt>
                <c:pt idx="5886">
                  <c:v>33840</c:v>
                </c:pt>
                <c:pt idx="5887">
                  <c:v>33837</c:v>
                </c:pt>
                <c:pt idx="5888">
                  <c:v>33836</c:v>
                </c:pt>
                <c:pt idx="5889">
                  <c:v>33835</c:v>
                </c:pt>
                <c:pt idx="5890">
                  <c:v>33834</c:v>
                </c:pt>
                <c:pt idx="5891">
                  <c:v>33833</c:v>
                </c:pt>
                <c:pt idx="5892">
                  <c:v>33830</c:v>
                </c:pt>
                <c:pt idx="5893">
                  <c:v>33829</c:v>
                </c:pt>
                <c:pt idx="5894">
                  <c:v>33828</c:v>
                </c:pt>
                <c:pt idx="5895">
                  <c:v>33827</c:v>
                </c:pt>
                <c:pt idx="5896">
                  <c:v>33826</c:v>
                </c:pt>
                <c:pt idx="5897">
                  <c:v>33823</c:v>
                </c:pt>
                <c:pt idx="5898">
                  <c:v>33822</c:v>
                </c:pt>
                <c:pt idx="5899">
                  <c:v>33821</c:v>
                </c:pt>
                <c:pt idx="5900">
                  <c:v>33820</c:v>
                </c:pt>
                <c:pt idx="5901">
                  <c:v>33819</c:v>
                </c:pt>
                <c:pt idx="5902">
                  <c:v>33816</c:v>
                </c:pt>
                <c:pt idx="5903">
                  <c:v>33815</c:v>
                </c:pt>
                <c:pt idx="5904">
                  <c:v>33814</c:v>
                </c:pt>
                <c:pt idx="5905">
                  <c:v>33813</c:v>
                </c:pt>
                <c:pt idx="5906">
                  <c:v>33812</c:v>
                </c:pt>
                <c:pt idx="5907">
                  <c:v>33809</c:v>
                </c:pt>
                <c:pt idx="5908">
                  <c:v>33808</c:v>
                </c:pt>
                <c:pt idx="5909">
                  <c:v>33807</c:v>
                </c:pt>
                <c:pt idx="5910">
                  <c:v>33806</c:v>
                </c:pt>
                <c:pt idx="5911">
                  <c:v>33805</c:v>
                </c:pt>
                <c:pt idx="5912">
                  <c:v>33802</c:v>
                </c:pt>
                <c:pt idx="5913">
                  <c:v>33801</c:v>
                </c:pt>
                <c:pt idx="5914">
                  <c:v>33800</c:v>
                </c:pt>
                <c:pt idx="5915">
                  <c:v>33799</c:v>
                </c:pt>
                <c:pt idx="5916">
                  <c:v>33798</c:v>
                </c:pt>
                <c:pt idx="5917">
                  <c:v>33795</c:v>
                </c:pt>
                <c:pt idx="5918">
                  <c:v>33794</c:v>
                </c:pt>
                <c:pt idx="5919">
                  <c:v>33793</c:v>
                </c:pt>
                <c:pt idx="5920">
                  <c:v>33792</c:v>
                </c:pt>
                <c:pt idx="5921">
                  <c:v>33791</c:v>
                </c:pt>
                <c:pt idx="5922">
                  <c:v>33787</c:v>
                </c:pt>
                <c:pt idx="5923">
                  <c:v>33786</c:v>
                </c:pt>
                <c:pt idx="5924">
                  <c:v>33785</c:v>
                </c:pt>
                <c:pt idx="5925">
                  <c:v>33784</c:v>
                </c:pt>
                <c:pt idx="5926">
                  <c:v>33781</c:v>
                </c:pt>
              </c:numCache>
            </c:numRef>
          </c:cat>
          <c:val>
            <c:numRef>
              <c:f>'sbux-p'!$G$2:$G$5928</c:f>
              <c:numCache>
                <c:formatCode>General</c:formatCode>
                <c:ptCount val="5927"/>
                <c:pt idx="0">
                  <c:v>58.130001</c:v>
                </c:pt>
                <c:pt idx="1">
                  <c:v>58.650002000000001</c:v>
                </c:pt>
                <c:pt idx="2">
                  <c:v>58.259998000000003</c:v>
                </c:pt>
                <c:pt idx="3">
                  <c:v>60.029998999999997</c:v>
                </c:pt>
                <c:pt idx="4">
                  <c:v>60.82</c:v>
                </c:pt>
                <c:pt idx="5">
                  <c:v>61.130001</c:v>
                </c:pt>
                <c:pt idx="6">
                  <c:v>60.189999</c:v>
                </c:pt>
                <c:pt idx="7">
                  <c:v>60.32</c:v>
                </c:pt>
                <c:pt idx="8">
                  <c:v>60.34</c:v>
                </c:pt>
                <c:pt idx="9">
                  <c:v>59.990001999999997</c:v>
                </c:pt>
                <c:pt idx="10">
                  <c:v>59.540000999999997</c:v>
                </c:pt>
                <c:pt idx="11">
                  <c:v>58.619999</c:v>
                </c:pt>
                <c:pt idx="12">
                  <c:v>59.52</c:v>
                </c:pt>
                <c:pt idx="13">
                  <c:v>60.349997999999999</c:v>
                </c:pt>
                <c:pt idx="14">
                  <c:v>59.98</c:v>
                </c:pt>
                <c:pt idx="15">
                  <c:v>59.919998</c:v>
                </c:pt>
                <c:pt idx="16">
                  <c:v>59.82</c:v>
                </c:pt>
                <c:pt idx="17">
                  <c:v>61.869999</c:v>
                </c:pt>
                <c:pt idx="18">
                  <c:v>61.18</c:v>
                </c:pt>
                <c:pt idx="19">
                  <c:v>62.16</c:v>
                </c:pt>
                <c:pt idx="20">
                  <c:v>61.889999000000003</c:v>
                </c:pt>
                <c:pt idx="21">
                  <c:v>61.75</c:v>
                </c:pt>
                <c:pt idx="22">
                  <c:v>59.549999</c:v>
                </c:pt>
                <c:pt idx="23">
                  <c:v>61.220001000000003</c:v>
                </c:pt>
                <c:pt idx="24">
                  <c:v>61.369999</c:v>
                </c:pt>
                <c:pt idx="25">
                  <c:v>61.389999000000003</c:v>
                </c:pt>
                <c:pt idx="26">
                  <c:v>62.18</c:v>
                </c:pt>
                <c:pt idx="27">
                  <c:v>62.189999</c:v>
                </c:pt>
                <c:pt idx="28">
                  <c:v>61.959999000000003</c:v>
                </c:pt>
                <c:pt idx="29">
                  <c:v>62.639999000000003</c:v>
                </c:pt>
                <c:pt idx="30">
                  <c:v>61.990001999999997</c:v>
                </c:pt>
                <c:pt idx="31">
                  <c:v>61.459999000000003</c:v>
                </c:pt>
                <c:pt idx="32">
                  <c:v>61.799999</c:v>
                </c:pt>
                <c:pt idx="33">
                  <c:v>60.549999</c:v>
                </c:pt>
                <c:pt idx="34">
                  <c:v>60.68</c:v>
                </c:pt>
                <c:pt idx="35">
                  <c:v>59.740001999999997</c:v>
                </c:pt>
                <c:pt idx="36">
                  <c:v>61.07</c:v>
                </c:pt>
                <c:pt idx="37">
                  <c:v>61.869999</c:v>
                </c:pt>
                <c:pt idx="38">
                  <c:v>62.18</c:v>
                </c:pt>
                <c:pt idx="39">
                  <c:v>61.34</c:v>
                </c:pt>
                <c:pt idx="40">
                  <c:v>61.770001999999998</c:v>
                </c:pt>
                <c:pt idx="41">
                  <c:v>62.078999000000003</c:v>
                </c:pt>
                <c:pt idx="42">
                  <c:v>61.760032000000002</c:v>
                </c:pt>
                <c:pt idx="43">
                  <c:v>62.597321000000001</c:v>
                </c:pt>
                <c:pt idx="44">
                  <c:v>62.039130999999998</c:v>
                </c:pt>
                <c:pt idx="45">
                  <c:v>62.368063999999997</c:v>
                </c:pt>
                <c:pt idx="46">
                  <c:v>62.298290000000001</c:v>
                </c:pt>
                <c:pt idx="47">
                  <c:v>63.305028999999998</c:v>
                </c:pt>
                <c:pt idx="48">
                  <c:v>62.507612000000002</c:v>
                </c:pt>
                <c:pt idx="49">
                  <c:v>63.225288999999997</c:v>
                </c:pt>
                <c:pt idx="50">
                  <c:v>62.407935999999999</c:v>
                </c:pt>
                <c:pt idx="51">
                  <c:v>61.291552000000003</c:v>
                </c:pt>
                <c:pt idx="52">
                  <c:v>60.334646999999997</c:v>
                </c:pt>
                <c:pt idx="53">
                  <c:v>60.683520000000001</c:v>
                </c:pt>
                <c:pt idx="54">
                  <c:v>60.773229000000001</c:v>
                </c:pt>
                <c:pt idx="55">
                  <c:v>59.736584999999998</c:v>
                </c:pt>
                <c:pt idx="56">
                  <c:v>59.497357999999998</c:v>
                </c:pt>
                <c:pt idx="57">
                  <c:v>58.630167</c:v>
                </c:pt>
                <c:pt idx="58">
                  <c:v>59.965842000000002</c:v>
                </c:pt>
                <c:pt idx="59">
                  <c:v>60.344617</c:v>
                </c:pt>
                <c:pt idx="60">
                  <c:v>59.876133000000003</c:v>
                </c:pt>
                <c:pt idx="61">
                  <c:v>59.268101000000001</c:v>
                </c:pt>
                <c:pt idx="62">
                  <c:v>58.590294999999998</c:v>
                </c:pt>
                <c:pt idx="63">
                  <c:v>58.500585000000001</c:v>
                </c:pt>
                <c:pt idx="64">
                  <c:v>58.849457999999998</c:v>
                </c:pt>
                <c:pt idx="65">
                  <c:v>57.892556999999996</c:v>
                </c:pt>
                <c:pt idx="66">
                  <c:v>57.294491000000001</c:v>
                </c:pt>
                <c:pt idx="67">
                  <c:v>56.656556999999999</c:v>
                </c:pt>
                <c:pt idx="68">
                  <c:v>55.540173000000003</c:v>
                </c:pt>
                <c:pt idx="69">
                  <c:v>55.590010999999997</c:v>
                </c:pt>
                <c:pt idx="70">
                  <c:v>57.802847</c:v>
                </c:pt>
                <c:pt idx="71">
                  <c:v>58.181618</c:v>
                </c:pt>
                <c:pt idx="72">
                  <c:v>57.603492000000003</c:v>
                </c:pt>
                <c:pt idx="73">
                  <c:v>56.935653000000002</c:v>
                </c:pt>
                <c:pt idx="74">
                  <c:v>57.354298999999997</c:v>
                </c:pt>
                <c:pt idx="75">
                  <c:v>56.656556999999999</c:v>
                </c:pt>
                <c:pt idx="76">
                  <c:v>57.095135999999997</c:v>
                </c:pt>
                <c:pt idx="77">
                  <c:v>57.075200000000002</c:v>
                </c:pt>
                <c:pt idx="78">
                  <c:v>56.726331000000002</c:v>
                </c:pt>
                <c:pt idx="79">
                  <c:v>56.108333000000002</c:v>
                </c:pt>
                <c:pt idx="80">
                  <c:v>56.347557000000002</c:v>
                </c:pt>
                <c:pt idx="81">
                  <c:v>55.191299999999998</c:v>
                </c:pt>
                <c:pt idx="82">
                  <c:v>54.513494999999999</c:v>
                </c:pt>
                <c:pt idx="83">
                  <c:v>55.031816999999997</c:v>
                </c:pt>
                <c:pt idx="84">
                  <c:v>54.104818000000002</c:v>
                </c:pt>
                <c:pt idx="85">
                  <c:v>54.513494999999999</c:v>
                </c:pt>
                <c:pt idx="86">
                  <c:v>55.081654999999998</c:v>
                </c:pt>
                <c:pt idx="87">
                  <c:v>53.327337</c:v>
                </c:pt>
                <c:pt idx="88">
                  <c:v>54.533431</c:v>
                </c:pt>
                <c:pt idx="89">
                  <c:v>55.450462999999999</c:v>
                </c:pt>
                <c:pt idx="90">
                  <c:v>55.76943</c:v>
                </c:pt>
                <c:pt idx="91">
                  <c:v>53.785851000000001</c:v>
                </c:pt>
                <c:pt idx="92">
                  <c:v>50.925114999999998</c:v>
                </c:pt>
                <c:pt idx="93">
                  <c:v>50.177534999999999</c:v>
                </c:pt>
                <c:pt idx="94">
                  <c:v>52.669466999999997</c:v>
                </c:pt>
                <c:pt idx="95">
                  <c:v>55.629883</c:v>
                </c:pt>
                <c:pt idx="96">
                  <c:v>57.404136999999999</c:v>
                </c:pt>
                <c:pt idx="97">
                  <c:v>57.643363999999998</c:v>
                </c:pt>
                <c:pt idx="98">
                  <c:v>57.553654000000002</c:v>
                </c:pt>
                <c:pt idx="99">
                  <c:v>56.915717000000001</c:v>
                </c:pt>
                <c:pt idx="100">
                  <c:v>56.666522999999998</c:v>
                </c:pt>
                <c:pt idx="101">
                  <c:v>56.198042999999998</c:v>
                </c:pt>
                <c:pt idx="102">
                  <c:v>56.168137000000002</c:v>
                </c:pt>
                <c:pt idx="103">
                  <c:v>56.088397000000001</c:v>
                </c:pt>
                <c:pt idx="104">
                  <c:v>57.015396000000003</c:v>
                </c:pt>
                <c:pt idx="105">
                  <c:v>57.045298000000003</c:v>
                </c:pt>
                <c:pt idx="106">
                  <c:v>58.819552000000002</c:v>
                </c:pt>
                <c:pt idx="107">
                  <c:v>58.510554999999997</c:v>
                </c:pt>
                <c:pt idx="108">
                  <c:v>57.842714999999998</c:v>
                </c:pt>
                <c:pt idx="109">
                  <c:v>57.584268999999999</c:v>
                </c:pt>
                <c:pt idx="110">
                  <c:v>57.713493999999997</c:v>
                </c:pt>
                <c:pt idx="111">
                  <c:v>57.166772999999999</c:v>
                </c:pt>
                <c:pt idx="112">
                  <c:v>56.798983</c:v>
                </c:pt>
                <c:pt idx="113">
                  <c:v>56.639938000000001</c:v>
                </c:pt>
                <c:pt idx="114">
                  <c:v>56.948089000000003</c:v>
                </c:pt>
                <c:pt idx="115">
                  <c:v>56.222445999999998</c:v>
                </c:pt>
                <c:pt idx="116">
                  <c:v>56.351666999999999</c:v>
                </c:pt>
                <c:pt idx="117">
                  <c:v>55.864593999999997</c:v>
                </c:pt>
                <c:pt idx="118">
                  <c:v>55.874533</c:v>
                </c:pt>
                <c:pt idx="119">
                  <c:v>55.357635000000002</c:v>
                </c:pt>
                <c:pt idx="120">
                  <c:v>55.407339999999998</c:v>
                </c:pt>
                <c:pt idx="121">
                  <c:v>55.009726000000001</c:v>
                </c:pt>
                <c:pt idx="122">
                  <c:v>55.417279000000001</c:v>
                </c:pt>
                <c:pt idx="123">
                  <c:v>55.367578000000002</c:v>
                </c:pt>
                <c:pt idx="124">
                  <c:v>54.244320999999999</c:v>
                </c:pt>
                <c:pt idx="125">
                  <c:v>53.727423999999999</c:v>
                </c:pt>
                <c:pt idx="126">
                  <c:v>53.071362999999998</c:v>
                </c:pt>
                <c:pt idx="127">
                  <c:v>54.055456</c:v>
                </c:pt>
                <c:pt idx="128">
                  <c:v>53.985874000000003</c:v>
                </c:pt>
                <c:pt idx="129">
                  <c:v>53.916291999999999</c:v>
                </c:pt>
                <c:pt idx="130">
                  <c:v>53.568379</c:v>
                </c:pt>
                <c:pt idx="131">
                  <c:v>53.299990000000001</c:v>
                </c:pt>
                <c:pt idx="132">
                  <c:v>53.230407999999997</c:v>
                </c:pt>
                <c:pt idx="133">
                  <c:v>54.294021999999998</c:v>
                </c:pt>
                <c:pt idx="134">
                  <c:v>53.747304999999997</c:v>
                </c:pt>
                <c:pt idx="135">
                  <c:v>53.389453000000003</c:v>
                </c:pt>
                <c:pt idx="136">
                  <c:v>53.797006000000003</c:v>
                </c:pt>
                <c:pt idx="137">
                  <c:v>53.578321000000003</c:v>
                </c:pt>
                <c:pt idx="138">
                  <c:v>53.608141000000003</c:v>
                </c:pt>
                <c:pt idx="139">
                  <c:v>53.787067</c:v>
                </c:pt>
                <c:pt idx="140">
                  <c:v>52.922260000000001</c:v>
                </c:pt>
                <c:pt idx="141">
                  <c:v>52.653871000000002</c:v>
                </c:pt>
                <c:pt idx="142">
                  <c:v>51.958047999999998</c:v>
                </c:pt>
                <c:pt idx="143">
                  <c:v>52.315899999999999</c:v>
                </c:pt>
                <c:pt idx="144">
                  <c:v>52.176735999999998</c:v>
                </c:pt>
                <c:pt idx="145">
                  <c:v>52.375540000000001</c:v>
                </c:pt>
                <c:pt idx="146">
                  <c:v>51.232405</c:v>
                </c:pt>
                <c:pt idx="147">
                  <c:v>51.222462999999998</c:v>
                </c:pt>
                <c:pt idx="148">
                  <c:v>51.878523999999999</c:v>
                </c:pt>
                <c:pt idx="149">
                  <c:v>51.411330999999997</c:v>
                </c:pt>
                <c:pt idx="150">
                  <c:v>51.808942000000002</c:v>
                </c:pt>
                <c:pt idx="151">
                  <c:v>51.42127</c:v>
                </c:pt>
                <c:pt idx="152">
                  <c:v>51.908346999999999</c:v>
                </c:pt>
                <c:pt idx="153">
                  <c:v>51.649897000000003</c:v>
                </c:pt>
                <c:pt idx="154">
                  <c:v>51.500793999999999</c:v>
                </c:pt>
                <c:pt idx="155">
                  <c:v>51.282105999999999</c:v>
                </c:pt>
                <c:pt idx="156">
                  <c:v>50.536582000000003</c:v>
                </c:pt>
                <c:pt idx="157">
                  <c:v>51.172761999999999</c:v>
                </c:pt>
                <c:pt idx="158">
                  <c:v>51.02366</c:v>
                </c:pt>
                <c:pt idx="159">
                  <c:v>50.725447000000003</c:v>
                </c:pt>
                <c:pt idx="160">
                  <c:v>51.113118999999998</c:v>
                </c:pt>
                <c:pt idx="161">
                  <c:v>50.874552999999999</c:v>
                </c:pt>
                <c:pt idx="162">
                  <c:v>50.49682</c:v>
                </c:pt>
                <c:pt idx="163">
                  <c:v>50.258254999999998</c:v>
                </c:pt>
                <c:pt idx="164">
                  <c:v>49.294041999999997</c:v>
                </c:pt>
                <c:pt idx="165">
                  <c:v>49.413325</c:v>
                </c:pt>
                <c:pt idx="166">
                  <c:v>49.204579000000003</c:v>
                </c:pt>
                <c:pt idx="167">
                  <c:v>49.482906999999997</c:v>
                </c:pt>
                <c:pt idx="168">
                  <c:v>49.055472999999999</c:v>
                </c:pt>
                <c:pt idx="169">
                  <c:v>48.637981000000003</c:v>
                </c:pt>
                <c:pt idx="170">
                  <c:v>49.115116</c:v>
                </c:pt>
                <c:pt idx="171">
                  <c:v>49.989863999999997</c:v>
                </c:pt>
                <c:pt idx="172">
                  <c:v>49.831324000000002</c:v>
                </c:pt>
                <c:pt idx="173">
                  <c:v>49.127800000000001</c:v>
                </c:pt>
                <c:pt idx="174">
                  <c:v>50.188040999999998</c:v>
                </c:pt>
                <c:pt idx="175">
                  <c:v>50.148404999999997</c:v>
                </c:pt>
                <c:pt idx="176">
                  <c:v>50.406032000000003</c:v>
                </c:pt>
                <c:pt idx="177">
                  <c:v>51.367185999999997</c:v>
                </c:pt>
                <c:pt idx="178">
                  <c:v>48.979166999999997</c:v>
                </c:pt>
                <c:pt idx="179">
                  <c:v>47.899107999999998</c:v>
                </c:pt>
                <c:pt idx="180">
                  <c:v>47.928832999999997</c:v>
                </c:pt>
                <c:pt idx="181">
                  <c:v>47.532483999999997</c:v>
                </c:pt>
                <c:pt idx="182">
                  <c:v>47.185673999999999</c:v>
                </c:pt>
                <c:pt idx="183">
                  <c:v>47.809928999999997</c:v>
                </c:pt>
                <c:pt idx="184">
                  <c:v>47.700932000000002</c:v>
                </c:pt>
                <c:pt idx="185">
                  <c:v>47.859471999999997</c:v>
                </c:pt>
                <c:pt idx="186">
                  <c:v>48.057648999999998</c:v>
                </c:pt>
                <c:pt idx="187">
                  <c:v>47.730657000000001</c:v>
                </c:pt>
                <c:pt idx="188">
                  <c:v>47.522573000000001</c:v>
                </c:pt>
                <c:pt idx="189">
                  <c:v>47.180722000000003</c:v>
                </c:pt>
                <c:pt idx="190">
                  <c:v>46.606009999999998</c:v>
                </c:pt>
                <c:pt idx="191">
                  <c:v>46.828957000000003</c:v>
                </c:pt>
                <c:pt idx="192">
                  <c:v>46.764550999999997</c:v>
                </c:pt>
                <c:pt idx="193">
                  <c:v>46.085796999999999</c:v>
                </c:pt>
                <c:pt idx="194">
                  <c:v>46.918135999999997</c:v>
                </c:pt>
                <c:pt idx="195">
                  <c:v>47.552301999999997</c:v>
                </c:pt>
                <c:pt idx="196">
                  <c:v>47.10145</c:v>
                </c:pt>
                <c:pt idx="197">
                  <c:v>47.106406</c:v>
                </c:pt>
                <c:pt idx="198">
                  <c:v>47.448256000000001</c:v>
                </c:pt>
                <c:pt idx="199">
                  <c:v>48.513452000000001</c:v>
                </c:pt>
                <c:pt idx="200">
                  <c:v>48.240963000000001</c:v>
                </c:pt>
                <c:pt idx="201">
                  <c:v>48.285550999999998</c:v>
                </c:pt>
                <c:pt idx="202">
                  <c:v>48.434184000000002</c:v>
                </c:pt>
                <c:pt idx="203">
                  <c:v>47.482937</c:v>
                </c:pt>
                <c:pt idx="204">
                  <c:v>46.764550999999997</c:v>
                </c:pt>
                <c:pt idx="205">
                  <c:v>46.596102999999999</c:v>
                </c:pt>
                <c:pt idx="206">
                  <c:v>46.219568000000002</c:v>
                </c:pt>
                <c:pt idx="207">
                  <c:v>46.264156</c:v>
                </c:pt>
                <c:pt idx="208">
                  <c:v>45.293094000000004</c:v>
                </c:pt>
                <c:pt idx="209">
                  <c:v>45.669629999999998</c:v>
                </c:pt>
                <c:pt idx="210">
                  <c:v>46.095708000000002</c:v>
                </c:pt>
                <c:pt idx="211">
                  <c:v>45.689447999999999</c:v>
                </c:pt>
                <c:pt idx="212">
                  <c:v>46.388016</c:v>
                </c:pt>
                <c:pt idx="213">
                  <c:v>46.105615</c:v>
                </c:pt>
                <c:pt idx="214">
                  <c:v>46.571330000000003</c:v>
                </c:pt>
                <c:pt idx="215">
                  <c:v>46.685282999999998</c:v>
                </c:pt>
                <c:pt idx="216">
                  <c:v>46.318654000000002</c:v>
                </c:pt>
                <c:pt idx="217">
                  <c:v>46.843823</c:v>
                </c:pt>
                <c:pt idx="218">
                  <c:v>46.700144999999999</c:v>
                </c:pt>
                <c:pt idx="219">
                  <c:v>46.298836000000001</c:v>
                </c:pt>
                <c:pt idx="220">
                  <c:v>46.363245999999997</c:v>
                </c:pt>
                <c:pt idx="221">
                  <c:v>46.328564999999998</c:v>
                </c:pt>
                <c:pt idx="222">
                  <c:v>46.160114</c:v>
                </c:pt>
                <c:pt idx="223">
                  <c:v>46.075890000000001</c:v>
                </c:pt>
                <c:pt idx="224">
                  <c:v>45.595312999999997</c:v>
                </c:pt>
                <c:pt idx="225">
                  <c:v>45.372366999999997</c:v>
                </c:pt>
                <c:pt idx="226">
                  <c:v>45.496226999999998</c:v>
                </c:pt>
                <c:pt idx="227">
                  <c:v>44.980969000000002</c:v>
                </c:pt>
                <c:pt idx="228">
                  <c:v>45.174190000000003</c:v>
                </c:pt>
                <c:pt idx="229">
                  <c:v>44.004952000000003</c:v>
                </c:pt>
                <c:pt idx="230">
                  <c:v>44.094130999999997</c:v>
                </c:pt>
                <c:pt idx="231">
                  <c:v>44.411211999999999</c:v>
                </c:pt>
                <c:pt idx="232">
                  <c:v>43.945498000000001</c:v>
                </c:pt>
                <c:pt idx="233">
                  <c:v>43.841456000000001</c:v>
                </c:pt>
                <c:pt idx="234">
                  <c:v>43.435197000000002</c:v>
                </c:pt>
                <c:pt idx="235">
                  <c:v>43.208123999999998</c:v>
                </c:pt>
                <c:pt idx="236">
                  <c:v>43.958455999999998</c:v>
                </c:pt>
                <c:pt idx="237">
                  <c:v>43.227870000000003</c:v>
                </c:pt>
                <c:pt idx="238">
                  <c:v>43.607968999999997</c:v>
                </c:pt>
                <c:pt idx="239">
                  <c:v>43.499372000000001</c:v>
                </c:pt>
                <c:pt idx="240">
                  <c:v>43.548735000000001</c:v>
                </c:pt>
                <c:pt idx="241">
                  <c:v>40.843598</c:v>
                </c:pt>
                <c:pt idx="242">
                  <c:v>40.127823999999997</c:v>
                </c:pt>
                <c:pt idx="243">
                  <c:v>40.093269999999997</c:v>
                </c:pt>
                <c:pt idx="244">
                  <c:v>39.792150999999997</c:v>
                </c:pt>
                <c:pt idx="245">
                  <c:v>39.283704</c:v>
                </c:pt>
                <c:pt idx="246">
                  <c:v>39.698357999999999</c:v>
                </c:pt>
                <c:pt idx="247">
                  <c:v>39.920496999999997</c:v>
                </c:pt>
                <c:pt idx="248">
                  <c:v>39.604570000000002</c:v>
                </c:pt>
                <c:pt idx="249">
                  <c:v>39.387368000000002</c:v>
                </c:pt>
                <c:pt idx="250">
                  <c:v>40.720188</c:v>
                </c:pt>
                <c:pt idx="251">
                  <c:v>40.073523999999999</c:v>
                </c:pt>
                <c:pt idx="252">
                  <c:v>39.110931999999998</c:v>
                </c:pt>
                <c:pt idx="253">
                  <c:v>39.431792999999999</c:v>
                </c:pt>
                <c:pt idx="254">
                  <c:v>40.201870999999997</c:v>
                </c:pt>
                <c:pt idx="255">
                  <c:v>40.502989999999997</c:v>
                </c:pt>
                <c:pt idx="256">
                  <c:v>40.374642999999999</c:v>
                </c:pt>
                <c:pt idx="257">
                  <c:v>40.665888000000002</c:v>
                </c:pt>
                <c:pt idx="258">
                  <c:v>40.394388999999997</c:v>
                </c:pt>
                <c:pt idx="259">
                  <c:v>40.11795</c:v>
                </c:pt>
                <c:pt idx="260">
                  <c:v>40.196933999999999</c:v>
                </c:pt>
                <c:pt idx="261">
                  <c:v>39.757595999999999</c:v>
                </c:pt>
                <c:pt idx="262">
                  <c:v>39.214595000000003</c:v>
                </c:pt>
                <c:pt idx="263">
                  <c:v>39.505839999999999</c:v>
                </c:pt>
                <c:pt idx="264">
                  <c:v>39.708233</c:v>
                </c:pt>
                <c:pt idx="265">
                  <c:v>39.061565000000002</c:v>
                </c:pt>
                <c:pt idx="266">
                  <c:v>39.930368999999999</c:v>
                </c:pt>
                <c:pt idx="267">
                  <c:v>41.095354</c:v>
                </c:pt>
                <c:pt idx="268">
                  <c:v>41.031182999999999</c:v>
                </c:pt>
                <c:pt idx="269">
                  <c:v>40.804110000000001</c:v>
                </c:pt>
                <c:pt idx="270">
                  <c:v>40.986753</c:v>
                </c:pt>
                <c:pt idx="271">
                  <c:v>41.366857000000003</c:v>
                </c:pt>
                <c:pt idx="272">
                  <c:v>41.253318</c:v>
                </c:pt>
                <c:pt idx="273">
                  <c:v>40.137695999999998</c:v>
                </c:pt>
                <c:pt idx="274">
                  <c:v>39.723042</c:v>
                </c:pt>
                <c:pt idx="275">
                  <c:v>39.673679</c:v>
                </c:pt>
                <c:pt idx="276">
                  <c:v>39.910623000000001</c:v>
                </c:pt>
                <c:pt idx="277">
                  <c:v>40.088332999999999</c:v>
                </c:pt>
                <c:pt idx="278">
                  <c:v>39.342937999999997</c:v>
                </c:pt>
                <c:pt idx="279">
                  <c:v>39.594695000000002</c:v>
                </c:pt>
                <c:pt idx="280">
                  <c:v>39.747720999999999</c:v>
                </c:pt>
                <c:pt idx="281">
                  <c:v>39.372559000000003</c:v>
                </c:pt>
                <c:pt idx="282">
                  <c:v>38.602480999999997</c:v>
                </c:pt>
                <c:pt idx="283">
                  <c:v>38.414900000000003</c:v>
                </c:pt>
                <c:pt idx="284">
                  <c:v>38.291491000000001</c:v>
                </c:pt>
                <c:pt idx="285">
                  <c:v>38.419837999999999</c:v>
                </c:pt>
                <c:pt idx="286">
                  <c:v>38.562992999999999</c:v>
                </c:pt>
                <c:pt idx="287">
                  <c:v>38.449455</c:v>
                </c:pt>
                <c:pt idx="288">
                  <c:v>38.429709000000003</c:v>
                </c:pt>
                <c:pt idx="289">
                  <c:v>38.370474999999999</c:v>
                </c:pt>
                <c:pt idx="290">
                  <c:v>38.330983000000003</c:v>
                </c:pt>
                <c:pt idx="291">
                  <c:v>38.242125999999999</c:v>
                </c:pt>
                <c:pt idx="292">
                  <c:v>38.074978000000002</c:v>
                </c:pt>
                <c:pt idx="293">
                  <c:v>37.686610999999999</c:v>
                </c:pt>
                <c:pt idx="294">
                  <c:v>37.711188999999997</c:v>
                </c:pt>
                <c:pt idx="295">
                  <c:v>37.411309000000003</c:v>
                </c:pt>
                <c:pt idx="296">
                  <c:v>37.14584</c:v>
                </c:pt>
                <c:pt idx="297">
                  <c:v>38.011069999999997</c:v>
                </c:pt>
                <c:pt idx="298">
                  <c:v>37.627617000000001</c:v>
                </c:pt>
                <c:pt idx="299">
                  <c:v>37.878337999999999</c:v>
                </c:pt>
                <c:pt idx="300">
                  <c:v>37.347400999999998</c:v>
                </c:pt>
                <c:pt idx="301">
                  <c:v>37.268742000000003</c:v>
                </c:pt>
                <c:pt idx="302">
                  <c:v>36.791882000000001</c:v>
                </c:pt>
                <c:pt idx="303">
                  <c:v>36.673898000000001</c:v>
                </c:pt>
                <c:pt idx="304">
                  <c:v>36.555912999999997</c:v>
                </c:pt>
                <c:pt idx="305">
                  <c:v>36.723058000000002</c:v>
                </c:pt>
                <c:pt idx="306">
                  <c:v>36.152794999999998</c:v>
                </c:pt>
                <c:pt idx="307">
                  <c:v>35.710348000000003</c:v>
                </c:pt>
                <c:pt idx="308">
                  <c:v>35.582529000000001</c:v>
                </c:pt>
                <c:pt idx="309">
                  <c:v>35.759507999999997</c:v>
                </c:pt>
                <c:pt idx="310">
                  <c:v>35.489125999999999</c:v>
                </c:pt>
                <c:pt idx="311">
                  <c:v>36.605072999999997</c:v>
                </c:pt>
                <c:pt idx="312">
                  <c:v>36.614907000000002</c:v>
                </c:pt>
                <c:pt idx="313">
                  <c:v>36.998359999999998</c:v>
                </c:pt>
                <c:pt idx="314">
                  <c:v>36.403516000000003</c:v>
                </c:pt>
                <c:pt idx="315">
                  <c:v>36.944282999999999</c:v>
                </c:pt>
                <c:pt idx="316">
                  <c:v>37.308072000000003</c:v>
                </c:pt>
                <c:pt idx="317">
                  <c:v>36.600155999999998</c:v>
                </c:pt>
                <c:pt idx="318">
                  <c:v>36.678815</c:v>
                </c:pt>
                <c:pt idx="319">
                  <c:v>37.096679999999999</c:v>
                </c:pt>
                <c:pt idx="320">
                  <c:v>37.003273999999998</c:v>
                </c:pt>
                <c:pt idx="321">
                  <c:v>36.954113999999997</c:v>
                </c:pt>
                <c:pt idx="322">
                  <c:v>36.437927999999999</c:v>
                </c:pt>
                <c:pt idx="323">
                  <c:v>37.027856</c:v>
                </c:pt>
                <c:pt idx="324">
                  <c:v>36.359268999999998</c:v>
                </c:pt>
                <c:pt idx="325">
                  <c:v>36.673898000000001</c:v>
                </c:pt>
                <c:pt idx="326">
                  <c:v>37.396560999999998</c:v>
                </c:pt>
                <c:pt idx="327">
                  <c:v>37.229416000000001</c:v>
                </c:pt>
                <c:pt idx="328">
                  <c:v>37.037686000000001</c:v>
                </c:pt>
                <c:pt idx="329">
                  <c:v>36.914783999999997</c:v>
                </c:pt>
                <c:pt idx="330">
                  <c:v>36.831212000000001</c:v>
                </c:pt>
                <c:pt idx="331">
                  <c:v>37.101596999999998</c:v>
                </c:pt>
                <c:pt idx="332">
                  <c:v>37.421143000000001</c:v>
                </c:pt>
                <c:pt idx="333">
                  <c:v>37.956992999999997</c:v>
                </c:pt>
                <c:pt idx="334">
                  <c:v>37.912750000000003</c:v>
                </c:pt>
                <c:pt idx="335">
                  <c:v>38.183132000000001</c:v>
                </c:pt>
                <c:pt idx="336">
                  <c:v>38.320780999999997</c:v>
                </c:pt>
                <c:pt idx="337">
                  <c:v>37.932414999999999</c:v>
                </c:pt>
                <c:pt idx="338">
                  <c:v>37.750518999999997</c:v>
                </c:pt>
                <c:pt idx="339">
                  <c:v>38.089728999999998</c:v>
                </c:pt>
                <c:pt idx="340">
                  <c:v>38.251956999999997</c:v>
                </c:pt>
                <c:pt idx="341">
                  <c:v>38.251956999999997</c:v>
                </c:pt>
                <c:pt idx="342">
                  <c:v>38.306033999999997</c:v>
                </c:pt>
                <c:pt idx="343">
                  <c:v>38.242125999999999</c:v>
                </c:pt>
                <c:pt idx="344">
                  <c:v>38.330615000000002</c:v>
                </c:pt>
                <c:pt idx="345">
                  <c:v>37.991405</c:v>
                </c:pt>
                <c:pt idx="346">
                  <c:v>38.084811999999999</c:v>
                </c:pt>
                <c:pt idx="347">
                  <c:v>38.360111000000003</c:v>
                </c:pt>
                <c:pt idx="348">
                  <c:v>38.404356999999997</c:v>
                </c:pt>
                <c:pt idx="349">
                  <c:v>38.143802000000001</c:v>
                </c:pt>
                <c:pt idx="350">
                  <c:v>37.809513000000003</c:v>
                </c:pt>
                <c:pt idx="351">
                  <c:v>37.666946000000003</c:v>
                </c:pt>
                <c:pt idx="352">
                  <c:v>37.971741000000002</c:v>
                </c:pt>
                <c:pt idx="353">
                  <c:v>38.256874000000003</c:v>
                </c:pt>
                <c:pt idx="354">
                  <c:v>38.281455000000001</c:v>
                </c:pt>
                <c:pt idx="355">
                  <c:v>38.158554000000002</c:v>
                </c:pt>
                <c:pt idx="356">
                  <c:v>37.711188999999997</c:v>
                </c:pt>
                <c:pt idx="357">
                  <c:v>37.917662999999997</c:v>
                </c:pt>
                <c:pt idx="358">
                  <c:v>37.750518999999997</c:v>
                </c:pt>
                <c:pt idx="359">
                  <c:v>37.986491000000001</c:v>
                </c:pt>
                <c:pt idx="360">
                  <c:v>37.717016000000001</c:v>
                </c:pt>
                <c:pt idx="361">
                  <c:v>38.059984999999998</c:v>
                </c:pt>
                <c:pt idx="362">
                  <c:v>38.657735000000002</c:v>
                </c:pt>
                <c:pt idx="363">
                  <c:v>38.535246000000001</c:v>
                </c:pt>
                <c:pt idx="364">
                  <c:v>38.393157000000002</c:v>
                </c:pt>
                <c:pt idx="365">
                  <c:v>38.579340000000002</c:v>
                </c:pt>
                <c:pt idx="366">
                  <c:v>39.417169000000001</c:v>
                </c:pt>
                <c:pt idx="367">
                  <c:v>38.775323999999998</c:v>
                </c:pt>
                <c:pt idx="368">
                  <c:v>38.579340000000002</c:v>
                </c:pt>
                <c:pt idx="369">
                  <c:v>38.025688000000002</c:v>
                </c:pt>
                <c:pt idx="370">
                  <c:v>38.187376</c:v>
                </c:pt>
                <c:pt idx="371">
                  <c:v>37.844402000000002</c:v>
                </c:pt>
                <c:pt idx="372">
                  <c:v>38.574443000000002</c:v>
                </c:pt>
                <c:pt idx="373">
                  <c:v>38.652835000000003</c:v>
                </c:pt>
                <c:pt idx="374">
                  <c:v>38.491148000000003</c:v>
                </c:pt>
                <c:pt idx="375">
                  <c:v>38.510745999999997</c:v>
                </c:pt>
                <c:pt idx="376">
                  <c:v>38.633235999999997</c:v>
                </c:pt>
                <c:pt idx="377">
                  <c:v>38.927210000000002</c:v>
                </c:pt>
                <c:pt idx="378">
                  <c:v>38.491148000000003</c:v>
                </c:pt>
                <c:pt idx="379">
                  <c:v>38.554845</c:v>
                </c:pt>
                <c:pt idx="380">
                  <c:v>38.736127000000003</c:v>
                </c:pt>
                <c:pt idx="381">
                  <c:v>38.309865000000002</c:v>
                </c:pt>
                <c:pt idx="382">
                  <c:v>38.255969</c:v>
                </c:pt>
                <c:pt idx="383">
                  <c:v>37.912996</c:v>
                </c:pt>
                <c:pt idx="384">
                  <c:v>38.187376</c:v>
                </c:pt>
                <c:pt idx="385">
                  <c:v>38.246167999999997</c:v>
                </c:pt>
                <c:pt idx="386">
                  <c:v>38.275568</c:v>
                </c:pt>
                <c:pt idx="387">
                  <c:v>37.937496000000003</c:v>
                </c:pt>
                <c:pt idx="388">
                  <c:v>37.594526000000002</c:v>
                </c:pt>
                <c:pt idx="389">
                  <c:v>37.530828999999997</c:v>
                </c:pt>
                <c:pt idx="390">
                  <c:v>37.839505000000003</c:v>
                </c:pt>
                <c:pt idx="391">
                  <c:v>37.021272000000003</c:v>
                </c:pt>
                <c:pt idx="392">
                  <c:v>36.898781999999997</c:v>
                </c:pt>
                <c:pt idx="393">
                  <c:v>36.790990999999998</c:v>
                </c:pt>
                <c:pt idx="394">
                  <c:v>36.595010000000002</c:v>
                </c:pt>
                <c:pt idx="395">
                  <c:v>36.237338999999999</c:v>
                </c:pt>
                <c:pt idx="396">
                  <c:v>36.648905999999997</c:v>
                </c:pt>
                <c:pt idx="397">
                  <c:v>36.550911999999997</c:v>
                </c:pt>
                <c:pt idx="398">
                  <c:v>36.835089000000004</c:v>
                </c:pt>
                <c:pt idx="399">
                  <c:v>36.908583</c:v>
                </c:pt>
                <c:pt idx="400">
                  <c:v>36.609707999999998</c:v>
                </c:pt>
                <c:pt idx="401">
                  <c:v>36.585208999999999</c:v>
                </c:pt>
                <c:pt idx="402">
                  <c:v>36.345129999999997</c:v>
                </c:pt>
                <c:pt idx="403">
                  <c:v>36.183442999999997</c:v>
                </c:pt>
                <c:pt idx="404">
                  <c:v>35.884568000000002</c:v>
                </c:pt>
                <c:pt idx="405">
                  <c:v>35.820875000000001</c:v>
                </c:pt>
                <c:pt idx="406">
                  <c:v>35.899265999999997</c:v>
                </c:pt>
                <c:pt idx="407">
                  <c:v>36.090353</c:v>
                </c:pt>
                <c:pt idx="408">
                  <c:v>35.267223000000001</c:v>
                </c:pt>
                <c:pt idx="409">
                  <c:v>34.983046000000002</c:v>
                </c:pt>
                <c:pt idx="410">
                  <c:v>34.493087000000003</c:v>
                </c:pt>
                <c:pt idx="411">
                  <c:v>34.409795000000003</c:v>
                </c:pt>
                <c:pt idx="412">
                  <c:v>34.796858999999998</c:v>
                </c:pt>
                <c:pt idx="413">
                  <c:v>34.757665000000003</c:v>
                </c:pt>
                <c:pt idx="414">
                  <c:v>34.223607999999999</c:v>
                </c:pt>
                <c:pt idx="415">
                  <c:v>34.380395</c:v>
                </c:pt>
                <c:pt idx="416">
                  <c:v>34.865456999999999</c:v>
                </c:pt>
                <c:pt idx="417">
                  <c:v>34.860556000000003</c:v>
                </c:pt>
                <c:pt idx="418">
                  <c:v>34.439191000000001</c:v>
                </c:pt>
                <c:pt idx="419">
                  <c:v>34.091321000000001</c:v>
                </c:pt>
                <c:pt idx="420">
                  <c:v>34.169713000000002</c:v>
                </c:pt>
                <c:pt idx="421">
                  <c:v>34.091321000000001</c:v>
                </c:pt>
                <c:pt idx="422">
                  <c:v>34.620474000000002</c:v>
                </c:pt>
                <c:pt idx="423">
                  <c:v>34.464261999999998</c:v>
                </c:pt>
                <c:pt idx="424">
                  <c:v>34.718108999999998</c:v>
                </c:pt>
                <c:pt idx="425">
                  <c:v>34.474027999999997</c:v>
                </c:pt>
                <c:pt idx="426">
                  <c:v>34.483789000000002</c:v>
                </c:pt>
                <c:pt idx="427">
                  <c:v>34.625357000000001</c:v>
                </c:pt>
                <c:pt idx="428">
                  <c:v>34.879199999999997</c:v>
                </c:pt>
                <c:pt idx="429">
                  <c:v>34.703460999999997</c:v>
                </c:pt>
                <c:pt idx="430">
                  <c:v>34.361749000000003</c:v>
                </c:pt>
                <c:pt idx="431">
                  <c:v>34.732753000000002</c:v>
                </c:pt>
                <c:pt idx="432">
                  <c:v>34.405684999999998</c:v>
                </c:pt>
                <c:pt idx="433">
                  <c:v>34.244591</c:v>
                </c:pt>
                <c:pt idx="434">
                  <c:v>34.557015</c:v>
                </c:pt>
                <c:pt idx="435">
                  <c:v>33.629505000000002</c:v>
                </c:pt>
                <c:pt idx="436">
                  <c:v>33.834533</c:v>
                </c:pt>
                <c:pt idx="437">
                  <c:v>33.551400999999998</c:v>
                </c:pt>
                <c:pt idx="438">
                  <c:v>34.278762</c:v>
                </c:pt>
                <c:pt idx="439">
                  <c:v>35.382010000000001</c:v>
                </c:pt>
                <c:pt idx="440">
                  <c:v>34.893847999999998</c:v>
                </c:pt>
                <c:pt idx="441">
                  <c:v>34.381276</c:v>
                </c:pt>
                <c:pt idx="442">
                  <c:v>34.928018999999999</c:v>
                </c:pt>
                <c:pt idx="443">
                  <c:v>35.679786</c:v>
                </c:pt>
                <c:pt idx="444">
                  <c:v>35.962921000000001</c:v>
                </c:pt>
                <c:pt idx="445">
                  <c:v>36.128898</c:v>
                </c:pt>
                <c:pt idx="446">
                  <c:v>35.821353000000002</c:v>
                </c:pt>
                <c:pt idx="447">
                  <c:v>35.977564999999998</c:v>
                </c:pt>
                <c:pt idx="448">
                  <c:v>35.831119000000001</c:v>
                </c:pt>
                <c:pt idx="449">
                  <c:v>35.899461000000002</c:v>
                </c:pt>
                <c:pt idx="450">
                  <c:v>36.421795000000003</c:v>
                </c:pt>
                <c:pt idx="451">
                  <c:v>36.988061000000002</c:v>
                </c:pt>
                <c:pt idx="452">
                  <c:v>37.446935000000003</c:v>
                </c:pt>
                <c:pt idx="453">
                  <c:v>37.568975000000002</c:v>
                </c:pt>
                <c:pt idx="454">
                  <c:v>37.056407</c:v>
                </c:pt>
                <c:pt idx="455">
                  <c:v>36.416912000000004</c:v>
                </c:pt>
                <c:pt idx="456">
                  <c:v>36.211885000000002</c:v>
                </c:pt>
                <c:pt idx="457">
                  <c:v>36.255817</c:v>
                </c:pt>
                <c:pt idx="458">
                  <c:v>36.333925000000001</c:v>
                </c:pt>
                <c:pt idx="459">
                  <c:v>36.919719000000001</c:v>
                </c:pt>
                <c:pt idx="460">
                  <c:v>36.626821999999997</c:v>
                </c:pt>
                <c:pt idx="461">
                  <c:v>35.909222999999997</c:v>
                </c:pt>
                <c:pt idx="462">
                  <c:v>35.670023999999998</c:v>
                </c:pt>
                <c:pt idx="463">
                  <c:v>35.484524</c:v>
                </c:pt>
                <c:pt idx="464">
                  <c:v>34.805978000000003</c:v>
                </c:pt>
                <c:pt idx="465">
                  <c:v>34.981717000000003</c:v>
                </c:pt>
                <c:pt idx="466">
                  <c:v>34.400803000000003</c:v>
                </c:pt>
                <c:pt idx="467">
                  <c:v>34.640000999999998</c:v>
                </c:pt>
                <c:pt idx="468">
                  <c:v>35.240442999999999</c:v>
                </c:pt>
                <c:pt idx="469">
                  <c:v>35.040294000000003</c:v>
                </c:pt>
                <c:pt idx="470">
                  <c:v>34.439857000000003</c:v>
                </c:pt>
                <c:pt idx="471">
                  <c:v>35.421059999999997</c:v>
                </c:pt>
                <c:pt idx="472">
                  <c:v>35.421059999999997</c:v>
                </c:pt>
                <c:pt idx="473">
                  <c:v>35.904344000000002</c:v>
                </c:pt>
                <c:pt idx="474">
                  <c:v>35.792065000000001</c:v>
                </c:pt>
                <c:pt idx="475">
                  <c:v>36.109371000000003</c:v>
                </c:pt>
                <c:pt idx="476">
                  <c:v>36.626821999999997</c:v>
                </c:pt>
                <c:pt idx="477">
                  <c:v>36.460847999999999</c:v>
                </c:pt>
                <c:pt idx="478">
                  <c:v>36.080081999999997</c:v>
                </c:pt>
                <c:pt idx="479">
                  <c:v>36.368096000000001</c:v>
                </c:pt>
                <c:pt idx="480">
                  <c:v>36.514547</c:v>
                </c:pt>
                <c:pt idx="481">
                  <c:v>36.143541999999997</c:v>
                </c:pt>
                <c:pt idx="482">
                  <c:v>35.323428999999997</c:v>
                </c:pt>
                <c:pt idx="483">
                  <c:v>34.410564000000001</c:v>
                </c:pt>
                <c:pt idx="484">
                  <c:v>34.488672000000001</c:v>
                </c:pt>
                <c:pt idx="485">
                  <c:v>33.541635999999997</c:v>
                </c:pt>
                <c:pt idx="486">
                  <c:v>34.587229000000001</c:v>
                </c:pt>
                <c:pt idx="487">
                  <c:v>34.971423999999999</c:v>
                </c:pt>
                <c:pt idx="488">
                  <c:v>34.801209</c:v>
                </c:pt>
                <c:pt idx="489">
                  <c:v>35.934339999999999</c:v>
                </c:pt>
                <c:pt idx="490">
                  <c:v>36.089962999999997</c:v>
                </c:pt>
                <c:pt idx="491">
                  <c:v>36.464433</c:v>
                </c:pt>
                <c:pt idx="492">
                  <c:v>35.691178999999998</c:v>
                </c:pt>
                <c:pt idx="493">
                  <c:v>35.793306000000001</c:v>
                </c:pt>
                <c:pt idx="494">
                  <c:v>35.817624000000002</c:v>
                </c:pt>
                <c:pt idx="495">
                  <c:v>36.425525999999998</c:v>
                </c:pt>
                <c:pt idx="496">
                  <c:v>36.615192</c:v>
                </c:pt>
                <c:pt idx="497">
                  <c:v>37.052881999999997</c:v>
                </c:pt>
                <c:pt idx="498">
                  <c:v>36.697865999999998</c:v>
                </c:pt>
                <c:pt idx="499">
                  <c:v>36.532518000000003</c:v>
                </c:pt>
                <c:pt idx="500">
                  <c:v>37.772637000000003</c:v>
                </c:pt>
                <c:pt idx="501">
                  <c:v>37.738594999999997</c:v>
                </c:pt>
                <c:pt idx="502">
                  <c:v>37.947713</c:v>
                </c:pt>
                <c:pt idx="503">
                  <c:v>37.548929000000001</c:v>
                </c:pt>
                <c:pt idx="504">
                  <c:v>37.043154000000001</c:v>
                </c:pt>
                <c:pt idx="505">
                  <c:v>37.422483999999997</c:v>
                </c:pt>
                <c:pt idx="506">
                  <c:v>37.529476000000003</c:v>
                </c:pt>
                <c:pt idx="507">
                  <c:v>38.122790000000002</c:v>
                </c:pt>
                <c:pt idx="508">
                  <c:v>38.200603000000001</c:v>
                </c:pt>
                <c:pt idx="509">
                  <c:v>38.210327999999997</c:v>
                </c:pt>
                <c:pt idx="510">
                  <c:v>38.361086</c:v>
                </c:pt>
                <c:pt idx="511">
                  <c:v>38.210327999999997</c:v>
                </c:pt>
                <c:pt idx="512">
                  <c:v>38.088746999999998</c:v>
                </c:pt>
                <c:pt idx="513">
                  <c:v>37.767775999999998</c:v>
                </c:pt>
                <c:pt idx="514">
                  <c:v>37.519750999999999</c:v>
                </c:pt>
                <c:pt idx="515">
                  <c:v>37.777501000000001</c:v>
                </c:pt>
                <c:pt idx="516">
                  <c:v>37.004246999999999</c:v>
                </c:pt>
                <c:pt idx="517">
                  <c:v>37.184187999999999</c:v>
                </c:pt>
                <c:pt idx="518">
                  <c:v>37.130692000000003</c:v>
                </c:pt>
                <c:pt idx="519">
                  <c:v>37.193916000000002</c:v>
                </c:pt>
                <c:pt idx="520">
                  <c:v>37.155009999999997</c:v>
                </c:pt>
                <c:pt idx="521">
                  <c:v>37.631602999999998</c:v>
                </c:pt>
                <c:pt idx="522">
                  <c:v>38.774462999999997</c:v>
                </c:pt>
                <c:pt idx="523">
                  <c:v>38.87659</c:v>
                </c:pt>
                <c:pt idx="524">
                  <c:v>38.769598999999999</c:v>
                </c:pt>
                <c:pt idx="525">
                  <c:v>38.662607000000001</c:v>
                </c:pt>
                <c:pt idx="526">
                  <c:v>39.173247000000003</c:v>
                </c:pt>
                <c:pt idx="527">
                  <c:v>39.426133</c:v>
                </c:pt>
                <c:pt idx="528">
                  <c:v>39.615797999999998</c:v>
                </c:pt>
                <c:pt idx="529">
                  <c:v>39.693612000000002</c:v>
                </c:pt>
                <c:pt idx="530">
                  <c:v>39.640115999999999</c:v>
                </c:pt>
                <c:pt idx="531">
                  <c:v>39.251057000000003</c:v>
                </c:pt>
                <c:pt idx="532">
                  <c:v>39.562302000000003</c:v>
                </c:pt>
                <c:pt idx="533">
                  <c:v>39.649841000000002</c:v>
                </c:pt>
                <c:pt idx="534">
                  <c:v>38.755009999999999</c:v>
                </c:pt>
                <c:pt idx="535">
                  <c:v>38.866861999999998</c:v>
                </c:pt>
                <c:pt idx="536">
                  <c:v>39.168382999999999</c:v>
                </c:pt>
                <c:pt idx="537">
                  <c:v>39.484493000000001</c:v>
                </c:pt>
                <c:pt idx="538">
                  <c:v>39.460175</c:v>
                </c:pt>
                <c:pt idx="539">
                  <c:v>39.615797999999998</c:v>
                </c:pt>
                <c:pt idx="540">
                  <c:v>39.202424999999998</c:v>
                </c:pt>
                <c:pt idx="541">
                  <c:v>39.260783000000004</c:v>
                </c:pt>
                <c:pt idx="542">
                  <c:v>39.362582000000003</c:v>
                </c:pt>
                <c:pt idx="543">
                  <c:v>38.330043000000003</c:v>
                </c:pt>
                <c:pt idx="544">
                  <c:v>39.328648999999999</c:v>
                </c:pt>
                <c:pt idx="545">
                  <c:v>39.745544000000002</c:v>
                </c:pt>
                <c:pt idx="546">
                  <c:v>38.960233000000002</c:v>
                </c:pt>
                <c:pt idx="547">
                  <c:v>38.960233000000002</c:v>
                </c:pt>
                <c:pt idx="548">
                  <c:v>39.289870999999998</c:v>
                </c:pt>
                <c:pt idx="549">
                  <c:v>39.183222999999998</c:v>
                </c:pt>
                <c:pt idx="550">
                  <c:v>38.596662999999999</c:v>
                </c:pt>
                <c:pt idx="551">
                  <c:v>38.155527999999997</c:v>
                </c:pt>
                <c:pt idx="552">
                  <c:v>38.761479999999999</c:v>
                </c:pt>
                <c:pt idx="553">
                  <c:v>38.320349</c:v>
                </c:pt>
                <c:pt idx="554">
                  <c:v>38.805109999999999</c:v>
                </c:pt>
                <c:pt idx="555">
                  <c:v>39.217156000000003</c:v>
                </c:pt>
                <c:pt idx="556">
                  <c:v>38.519098999999997</c:v>
                </c:pt>
                <c:pt idx="557">
                  <c:v>38.446384000000002</c:v>
                </c:pt>
                <c:pt idx="558">
                  <c:v>38.170071</c:v>
                </c:pt>
                <c:pt idx="559">
                  <c:v>37.830739999999999</c:v>
                </c:pt>
                <c:pt idx="560">
                  <c:v>37.186006999999996</c:v>
                </c:pt>
                <c:pt idx="561">
                  <c:v>37.859824000000003</c:v>
                </c:pt>
                <c:pt idx="562">
                  <c:v>37.724091999999999</c:v>
                </c:pt>
                <c:pt idx="563">
                  <c:v>37.38476</c:v>
                </c:pt>
                <c:pt idx="564">
                  <c:v>36.483105000000002</c:v>
                </c:pt>
                <c:pt idx="565">
                  <c:v>36.613988999999997</c:v>
                </c:pt>
                <c:pt idx="566">
                  <c:v>37.258721999999999</c:v>
                </c:pt>
                <c:pt idx="567">
                  <c:v>37.520493000000002</c:v>
                </c:pt>
                <c:pt idx="568">
                  <c:v>37.263570000000001</c:v>
                </c:pt>
                <c:pt idx="569">
                  <c:v>37.418694000000002</c:v>
                </c:pt>
                <c:pt idx="570">
                  <c:v>37.404150999999999</c:v>
                </c:pt>
                <c:pt idx="571">
                  <c:v>37.312046000000002</c:v>
                </c:pt>
                <c:pt idx="572">
                  <c:v>37.486559999999997</c:v>
                </c:pt>
                <c:pt idx="573">
                  <c:v>37.413845000000002</c:v>
                </c:pt>
                <c:pt idx="574">
                  <c:v>37.006644000000001</c:v>
                </c:pt>
                <c:pt idx="575">
                  <c:v>37.108446999999998</c:v>
                </c:pt>
                <c:pt idx="576">
                  <c:v>36.531579999999998</c:v>
                </c:pt>
                <c:pt idx="577">
                  <c:v>36.9</c:v>
                </c:pt>
                <c:pt idx="578">
                  <c:v>37.011491999999997</c:v>
                </c:pt>
                <c:pt idx="579">
                  <c:v>37.486559999999997</c:v>
                </c:pt>
                <c:pt idx="580">
                  <c:v>36.861218000000001</c:v>
                </c:pt>
                <c:pt idx="581">
                  <c:v>36.473407999999999</c:v>
                </c:pt>
                <c:pt idx="582">
                  <c:v>36.633380000000002</c:v>
                </c:pt>
                <c:pt idx="583">
                  <c:v>36.681854999999999</c:v>
                </c:pt>
                <c:pt idx="584">
                  <c:v>36.546121999999997</c:v>
                </c:pt>
                <c:pt idx="585">
                  <c:v>35.978952999999997</c:v>
                </c:pt>
                <c:pt idx="586">
                  <c:v>35.116078999999999</c:v>
                </c:pt>
                <c:pt idx="587">
                  <c:v>34.694336</c:v>
                </c:pt>
                <c:pt idx="588">
                  <c:v>34.927022999999998</c:v>
                </c:pt>
                <c:pt idx="589">
                  <c:v>34.970649999999999</c:v>
                </c:pt>
                <c:pt idx="590">
                  <c:v>34.708877999999999</c:v>
                </c:pt>
                <c:pt idx="591">
                  <c:v>34.185336</c:v>
                </c:pt>
                <c:pt idx="592">
                  <c:v>34.505279999999999</c:v>
                </c:pt>
                <c:pt idx="593">
                  <c:v>34.398631999999999</c:v>
                </c:pt>
                <c:pt idx="594">
                  <c:v>34.010824999999997</c:v>
                </c:pt>
                <c:pt idx="595">
                  <c:v>34.844611</c:v>
                </c:pt>
                <c:pt idx="596">
                  <c:v>34.888241000000001</c:v>
                </c:pt>
                <c:pt idx="597">
                  <c:v>34.854308000000003</c:v>
                </c:pt>
                <c:pt idx="598">
                  <c:v>34.277441000000003</c:v>
                </c:pt>
                <c:pt idx="599">
                  <c:v>34.253205999999999</c:v>
                </c:pt>
                <c:pt idx="600">
                  <c:v>34.073842999999997</c:v>
                </c:pt>
                <c:pt idx="601">
                  <c:v>34.277441000000003</c:v>
                </c:pt>
                <c:pt idx="602">
                  <c:v>34.291983999999999</c:v>
                </c:pt>
                <c:pt idx="603">
                  <c:v>34.830069000000002</c:v>
                </c:pt>
                <c:pt idx="604">
                  <c:v>35.213030000000003</c:v>
                </c:pt>
                <c:pt idx="605">
                  <c:v>35.353611000000001</c:v>
                </c:pt>
                <c:pt idx="606">
                  <c:v>35.290593999999999</c:v>
                </c:pt>
                <c:pt idx="607">
                  <c:v>35.358460000000001</c:v>
                </c:pt>
                <c:pt idx="608">
                  <c:v>34.994889000000001</c:v>
                </c:pt>
                <c:pt idx="609">
                  <c:v>35.290593999999999</c:v>
                </c:pt>
                <c:pt idx="610">
                  <c:v>35.755965000000003</c:v>
                </c:pt>
                <c:pt idx="611">
                  <c:v>35.881646000000003</c:v>
                </c:pt>
                <c:pt idx="612">
                  <c:v>35.519106999999998</c:v>
                </c:pt>
                <c:pt idx="613">
                  <c:v>34.460493</c:v>
                </c:pt>
                <c:pt idx="614">
                  <c:v>34.769858999999997</c:v>
                </c:pt>
                <c:pt idx="615">
                  <c:v>35.021217999999998</c:v>
                </c:pt>
                <c:pt idx="616">
                  <c:v>35.461100000000002</c:v>
                </c:pt>
                <c:pt idx="617">
                  <c:v>32.952331999999998</c:v>
                </c:pt>
                <c:pt idx="618">
                  <c:v>32.198253000000001</c:v>
                </c:pt>
                <c:pt idx="619">
                  <c:v>32.705807999999998</c:v>
                </c:pt>
                <c:pt idx="620">
                  <c:v>33.363208</c:v>
                </c:pt>
                <c:pt idx="621">
                  <c:v>33.252032</c:v>
                </c:pt>
                <c:pt idx="622">
                  <c:v>33.102184000000001</c:v>
                </c:pt>
                <c:pt idx="623">
                  <c:v>32.966833000000001</c:v>
                </c:pt>
                <c:pt idx="624">
                  <c:v>33.604900999999998</c:v>
                </c:pt>
                <c:pt idx="625">
                  <c:v>33.672578000000001</c:v>
                </c:pt>
                <c:pt idx="626">
                  <c:v>33.70158</c:v>
                </c:pt>
                <c:pt idx="627">
                  <c:v>33.517890999999999</c:v>
                </c:pt>
                <c:pt idx="628">
                  <c:v>32.918495</c:v>
                </c:pt>
                <c:pt idx="629">
                  <c:v>32.932996000000003</c:v>
                </c:pt>
                <c:pt idx="630">
                  <c:v>33.010339000000002</c:v>
                </c:pt>
                <c:pt idx="631">
                  <c:v>32.734810000000003</c:v>
                </c:pt>
                <c:pt idx="632">
                  <c:v>32.531790000000001</c:v>
                </c:pt>
                <c:pt idx="633">
                  <c:v>32.285262000000003</c:v>
                </c:pt>
                <c:pt idx="634">
                  <c:v>32.019399</c:v>
                </c:pt>
                <c:pt idx="635">
                  <c:v>31.666530999999999</c:v>
                </c:pt>
                <c:pt idx="636">
                  <c:v>31.753540000000001</c:v>
                </c:pt>
                <c:pt idx="637">
                  <c:v>31.806712999999998</c:v>
                </c:pt>
                <c:pt idx="638">
                  <c:v>31.294322000000001</c:v>
                </c:pt>
                <c:pt idx="639">
                  <c:v>30.941454</c:v>
                </c:pt>
                <c:pt idx="640">
                  <c:v>31.270154999999999</c:v>
                </c:pt>
                <c:pt idx="641">
                  <c:v>31.526349</c:v>
                </c:pt>
                <c:pt idx="642">
                  <c:v>32.101578000000003</c:v>
                </c:pt>
                <c:pt idx="643">
                  <c:v>32.435110999999999</c:v>
                </c:pt>
                <c:pt idx="644">
                  <c:v>31.917888999999999</c:v>
                </c:pt>
                <c:pt idx="645">
                  <c:v>31.710034</c:v>
                </c:pt>
                <c:pt idx="646">
                  <c:v>31.888887</c:v>
                </c:pt>
                <c:pt idx="647">
                  <c:v>31.154140000000002</c:v>
                </c:pt>
                <c:pt idx="648">
                  <c:v>31.623024000000001</c:v>
                </c:pt>
                <c:pt idx="649">
                  <c:v>31.956561000000001</c:v>
                </c:pt>
                <c:pt idx="650">
                  <c:v>31.439339</c:v>
                </c:pt>
                <c:pt idx="651">
                  <c:v>30.462902</c:v>
                </c:pt>
                <c:pt idx="652">
                  <c:v>30.1342</c:v>
                </c:pt>
                <c:pt idx="653">
                  <c:v>30.612752</c:v>
                </c:pt>
                <c:pt idx="654">
                  <c:v>30.675591000000001</c:v>
                </c:pt>
                <c:pt idx="655">
                  <c:v>30.520907999999999</c:v>
                </c:pt>
                <c:pt idx="656">
                  <c:v>30.680426000000001</c:v>
                </c:pt>
                <c:pt idx="657">
                  <c:v>30.757767000000001</c:v>
                </c:pt>
                <c:pt idx="658">
                  <c:v>31.0623</c:v>
                </c:pt>
                <c:pt idx="659">
                  <c:v>30.627253</c:v>
                </c:pt>
                <c:pt idx="660">
                  <c:v>30.704594</c:v>
                </c:pt>
                <c:pt idx="661">
                  <c:v>31.009126999999999</c:v>
                </c:pt>
                <c:pt idx="662">
                  <c:v>31.057465000000001</c:v>
                </c:pt>
                <c:pt idx="663">
                  <c:v>30.854444000000001</c:v>
                </c:pt>
                <c:pt idx="664">
                  <c:v>30.999457</c:v>
                </c:pt>
                <c:pt idx="665">
                  <c:v>30.719094999999999</c:v>
                </c:pt>
                <c:pt idx="666">
                  <c:v>30.970455999999999</c:v>
                </c:pt>
                <c:pt idx="667">
                  <c:v>30.704594</c:v>
                </c:pt>
                <c:pt idx="668">
                  <c:v>30.366225</c:v>
                </c:pt>
                <c:pt idx="669">
                  <c:v>30.501571999999999</c:v>
                </c:pt>
                <c:pt idx="670">
                  <c:v>30.143868000000001</c:v>
                </c:pt>
                <c:pt idx="671">
                  <c:v>30.168037000000002</c:v>
                </c:pt>
                <c:pt idx="672">
                  <c:v>30.061692000000001</c:v>
                </c:pt>
                <c:pt idx="673">
                  <c:v>30.100362000000001</c:v>
                </c:pt>
                <c:pt idx="674">
                  <c:v>29.806488999999999</c:v>
                </c:pt>
                <c:pt idx="675">
                  <c:v>29.088667000000001</c:v>
                </c:pt>
                <c:pt idx="676">
                  <c:v>28.973044000000002</c:v>
                </c:pt>
                <c:pt idx="677">
                  <c:v>29.310276000000002</c:v>
                </c:pt>
                <c:pt idx="678">
                  <c:v>29.185020000000002</c:v>
                </c:pt>
                <c:pt idx="679">
                  <c:v>28.905598000000001</c:v>
                </c:pt>
                <c:pt idx="680">
                  <c:v>29.146477999999998</c:v>
                </c:pt>
                <c:pt idx="681">
                  <c:v>28.823699999999999</c:v>
                </c:pt>
                <c:pt idx="682">
                  <c:v>28.611723999999999</c:v>
                </c:pt>
                <c:pt idx="683">
                  <c:v>28.250404</c:v>
                </c:pt>
                <c:pt idx="684">
                  <c:v>28.134782999999999</c:v>
                </c:pt>
                <c:pt idx="685">
                  <c:v>27.807186000000002</c:v>
                </c:pt>
                <c:pt idx="686">
                  <c:v>28.023976000000001</c:v>
                </c:pt>
                <c:pt idx="687">
                  <c:v>28.211863999999998</c:v>
                </c:pt>
                <c:pt idx="688">
                  <c:v>27.802367</c:v>
                </c:pt>
                <c:pt idx="689">
                  <c:v>28.467196000000001</c:v>
                </c:pt>
                <c:pt idx="690">
                  <c:v>28.221499999999999</c:v>
                </c:pt>
                <c:pt idx="691">
                  <c:v>27.845725999999999</c:v>
                </c:pt>
                <c:pt idx="692">
                  <c:v>27.65784</c:v>
                </c:pt>
                <c:pt idx="693">
                  <c:v>27.999889</c:v>
                </c:pt>
                <c:pt idx="694">
                  <c:v>27.845725999999999</c:v>
                </c:pt>
                <c:pt idx="695">
                  <c:v>27.995072</c:v>
                </c:pt>
                <c:pt idx="696">
                  <c:v>27.797550000000001</c:v>
                </c:pt>
                <c:pt idx="697">
                  <c:v>28.067335</c:v>
                </c:pt>
                <c:pt idx="698">
                  <c:v>27.397689</c:v>
                </c:pt>
                <c:pt idx="699">
                  <c:v>27.436229999999998</c:v>
                </c:pt>
                <c:pt idx="700">
                  <c:v>27.41696</c:v>
                </c:pt>
                <c:pt idx="701">
                  <c:v>27.484406</c:v>
                </c:pt>
                <c:pt idx="702">
                  <c:v>27.310972</c:v>
                </c:pt>
                <c:pt idx="703">
                  <c:v>27.643387000000001</c:v>
                </c:pt>
                <c:pt idx="704">
                  <c:v>27.484406</c:v>
                </c:pt>
                <c:pt idx="705">
                  <c:v>27.667475</c:v>
                </c:pt>
                <c:pt idx="706">
                  <c:v>27.378419999999998</c:v>
                </c:pt>
                <c:pt idx="707">
                  <c:v>27.426594999999999</c:v>
                </c:pt>
                <c:pt idx="708">
                  <c:v>27.778279999999999</c:v>
                </c:pt>
                <c:pt idx="709">
                  <c:v>27.787915000000002</c:v>
                </c:pt>
                <c:pt idx="710">
                  <c:v>28.226316000000001</c:v>
                </c:pt>
                <c:pt idx="711">
                  <c:v>28.076969999999999</c:v>
                </c:pt>
                <c:pt idx="712">
                  <c:v>28.235952000000001</c:v>
                </c:pt>
                <c:pt idx="713">
                  <c:v>28.264856000000002</c:v>
                </c:pt>
                <c:pt idx="714">
                  <c:v>28.062518000000001</c:v>
                </c:pt>
                <c:pt idx="715">
                  <c:v>27.508493000000001</c:v>
                </c:pt>
                <c:pt idx="716">
                  <c:v>27.224254999999999</c:v>
                </c:pt>
                <c:pt idx="717">
                  <c:v>26.834029999999998</c:v>
                </c:pt>
                <c:pt idx="718">
                  <c:v>26.434169000000001</c:v>
                </c:pt>
                <c:pt idx="719">
                  <c:v>26.424533</c:v>
                </c:pt>
                <c:pt idx="720">
                  <c:v>26.289641</c:v>
                </c:pt>
                <c:pt idx="721">
                  <c:v>25.66817</c:v>
                </c:pt>
                <c:pt idx="722">
                  <c:v>25.634447000000002</c:v>
                </c:pt>
                <c:pt idx="723">
                  <c:v>26.096935999999999</c:v>
                </c:pt>
                <c:pt idx="724">
                  <c:v>25.701892999999998</c:v>
                </c:pt>
                <c:pt idx="725">
                  <c:v>25.682624000000001</c:v>
                </c:pt>
                <c:pt idx="726">
                  <c:v>26.231829999999999</c:v>
                </c:pt>
                <c:pt idx="727">
                  <c:v>26.178837000000001</c:v>
                </c:pt>
                <c:pt idx="728">
                  <c:v>26.761766000000001</c:v>
                </c:pt>
                <c:pt idx="729">
                  <c:v>26.896660000000001</c:v>
                </c:pt>
                <c:pt idx="730">
                  <c:v>27.103815000000001</c:v>
                </c:pt>
                <c:pt idx="731">
                  <c:v>27.046004</c:v>
                </c:pt>
                <c:pt idx="732">
                  <c:v>27.156808999999999</c:v>
                </c:pt>
                <c:pt idx="733">
                  <c:v>26.911111999999999</c:v>
                </c:pt>
                <c:pt idx="734">
                  <c:v>27.002645999999999</c:v>
                </c:pt>
                <c:pt idx="735">
                  <c:v>27.074909999999999</c:v>
                </c:pt>
                <c:pt idx="736">
                  <c:v>26.920746999999999</c:v>
                </c:pt>
                <c:pt idx="737">
                  <c:v>27.290313999999999</c:v>
                </c:pt>
                <c:pt idx="738">
                  <c:v>26.935144999999999</c:v>
                </c:pt>
                <c:pt idx="739">
                  <c:v>26.877551</c:v>
                </c:pt>
                <c:pt idx="740">
                  <c:v>26.685568</c:v>
                </c:pt>
                <c:pt idx="741">
                  <c:v>26.887149999999998</c:v>
                </c:pt>
                <c:pt idx="742">
                  <c:v>27.266316</c:v>
                </c:pt>
                <c:pt idx="743">
                  <c:v>26.191213000000001</c:v>
                </c:pt>
                <c:pt idx="744">
                  <c:v>26.138418000000001</c:v>
                </c:pt>
                <c:pt idx="745">
                  <c:v>26.392796000000001</c:v>
                </c:pt>
                <c:pt idx="746">
                  <c:v>26.306404000000001</c:v>
                </c:pt>
                <c:pt idx="747">
                  <c:v>26.157616999999998</c:v>
                </c:pt>
                <c:pt idx="748">
                  <c:v>26.085622999999998</c:v>
                </c:pt>
                <c:pt idx="749">
                  <c:v>26.148016999999999</c:v>
                </c:pt>
                <c:pt idx="750">
                  <c:v>26.239208000000001</c:v>
                </c:pt>
                <c:pt idx="751">
                  <c:v>26.402394000000001</c:v>
                </c:pt>
                <c:pt idx="752">
                  <c:v>26.176815000000001</c:v>
                </c:pt>
                <c:pt idx="753">
                  <c:v>26.220012000000001</c:v>
                </c:pt>
                <c:pt idx="754">
                  <c:v>26.695167000000001</c:v>
                </c:pt>
                <c:pt idx="755">
                  <c:v>26.743164</c:v>
                </c:pt>
                <c:pt idx="756">
                  <c:v>26.728764000000002</c:v>
                </c:pt>
                <c:pt idx="757">
                  <c:v>26.575178000000001</c:v>
                </c:pt>
                <c:pt idx="758">
                  <c:v>26.397594999999999</c:v>
                </c:pt>
                <c:pt idx="759">
                  <c:v>25.740055000000002</c:v>
                </c:pt>
                <c:pt idx="760">
                  <c:v>25.264897999999999</c:v>
                </c:pt>
                <c:pt idx="761">
                  <c:v>25.552873000000002</c:v>
                </c:pt>
                <c:pt idx="762">
                  <c:v>25.500077000000001</c:v>
                </c:pt>
                <c:pt idx="763">
                  <c:v>25.768851000000002</c:v>
                </c:pt>
                <c:pt idx="764">
                  <c:v>25.725655</c:v>
                </c:pt>
                <c:pt idx="765">
                  <c:v>26.018429000000001</c:v>
                </c:pt>
                <c:pt idx="766">
                  <c:v>26.047226999999999</c:v>
                </c:pt>
                <c:pt idx="767">
                  <c:v>26.080824</c:v>
                </c:pt>
                <c:pt idx="768">
                  <c:v>26.196014000000002</c:v>
                </c:pt>
                <c:pt idx="769">
                  <c:v>25.610467</c:v>
                </c:pt>
                <c:pt idx="770">
                  <c:v>25.524075</c:v>
                </c:pt>
                <c:pt idx="771">
                  <c:v>25.725655</c:v>
                </c:pt>
                <c:pt idx="772">
                  <c:v>25.528873000000001</c:v>
                </c:pt>
                <c:pt idx="773">
                  <c:v>25.418483999999999</c:v>
                </c:pt>
                <c:pt idx="774">
                  <c:v>25.744854</c:v>
                </c:pt>
                <c:pt idx="775">
                  <c:v>25.773651999999998</c:v>
                </c:pt>
                <c:pt idx="776">
                  <c:v>24.376978999999999</c:v>
                </c:pt>
                <c:pt idx="777">
                  <c:v>24.535364000000001</c:v>
                </c:pt>
                <c:pt idx="778">
                  <c:v>24.856936000000001</c:v>
                </c:pt>
                <c:pt idx="779">
                  <c:v>24.895330999999999</c:v>
                </c:pt>
                <c:pt idx="780">
                  <c:v>24.861733999999998</c:v>
                </c:pt>
                <c:pt idx="781">
                  <c:v>24.655353000000002</c:v>
                </c:pt>
                <c:pt idx="782">
                  <c:v>24.098604000000002</c:v>
                </c:pt>
                <c:pt idx="783">
                  <c:v>24.424973999999999</c:v>
                </c:pt>
                <c:pt idx="784">
                  <c:v>24.568961000000002</c:v>
                </c:pt>
                <c:pt idx="785">
                  <c:v>24.24259</c:v>
                </c:pt>
                <c:pt idx="786">
                  <c:v>24.026610999999999</c:v>
                </c:pt>
                <c:pt idx="787">
                  <c:v>23.873025999999999</c:v>
                </c:pt>
                <c:pt idx="788">
                  <c:v>23.402667000000001</c:v>
                </c:pt>
                <c:pt idx="789">
                  <c:v>23.244281999999998</c:v>
                </c:pt>
                <c:pt idx="790">
                  <c:v>23.441064000000001</c:v>
                </c:pt>
                <c:pt idx="791">
                  <c:v>24.146601</c:v>
                </c:pt>
                <c:pt idx="792">
                  <c:v>24.223393000000002</c:v>
                </c:pt>
                <c:pt idx="793">
                  <c:v>24.357223000000001</c:v>
                </c:pt>
                <c:pt idx="794">
                  <c:v>24.309426999999999</c:v>
                </c:pt>
                <c:pt idx="795">
                  <c:v>24.763497000000001</c:v>
                </c:pt>
                <c:pt idx="796">
                  <c:v>24.715699000000001</c:v>
                </c:pt>
                <c:pt idx="797">
                  <c:v>24.381121</c:v>
                </c:pt>
                <c:pt idx="798">
                  <c:v>24.299868</c:v>
                </c:pt>
                <c:pt idx="799">
                  <c:v>22.282844000000001</c:v>
                </c:pt>
                <c:pt idx="800">
                  <c:v>21.938708999999999</c:v>
                </c:pt>
                <c:pt idx="801">
                  <c:v>21.924368999999999</c:v>
                </c:pt>
                <c:pt idx="802">
                  <c:v>22.105996999999999</c:v>
                </c:pt>
                <c:pt idx="803">
                  <c:v>21.632808000000001</c:v>
                </c:pt>
                <c:pt idx="804">
                  <c:v>21.494198999999998</c:v>
                </c:pt>
                <c:pt idx="805">
                  <c:v>21.651927000000001</c:v>
                </c:pt>
                <c:pt idx="806">
                  <c:v>21.838334</c:v>
                </c:pt>
                <c:pt idx="807">
                  <c:v>22.660439</c:v>
                </c:pt>
                <c:pt idx="808">
                  <c:v>23.128847</c:v>
                </c:pt>
                <c:pt idx="809">
                  <c:v>23.401288000000001</c:v>
                </c:pt>
                <c:pt idx="810">
                  <c:v>22.78471</c:v>
                </c:pt>
                <c:pt idx="811">
                  <c:v>22.550507</c:v>
                </c:pt>
                <c:pt idx="812">
                  <c:v>22.540946999999999</c:v>
                </c:pt>
                <c:pt idx="813">
                  <c:v>22.440574999999999</c:v>
                </c:pt>
                <c:pt idx="814">
                  <c:v>22.63176</c:v>
                </c:pt>
                <c:pt idx="815">
                  <c:v>23.305695</c:v>
                </c:pt>
                <c:pt idx="816">
                  <c:v>23.296137000000002</c:v>
                </c:pt>
                <c:pt idx="817">
                  <c:v>23.468204</c:v>
                </c:pt>
                <c:pt idx="818">
                  <c:v>23.654612</c:v>
                </c:pt>
                <c:pt idx="819">
                  <c:v>23.563797000000001</c:v>
                </c:pt>
                <c:pt idx="820">
                  <c:v>23.970071000000001</c:v>
                </c:pt>
                <c:pt idx="821">
                  <c:v>24.237732000000001</c:v>
                </c:pt>
                <c:pt idx="822">
                  <c:v>24.395461999999998</c:v>
                </c:pt>
                <c:pt idx="823">
                  <c:v>23.946171</c:v>
                </c:pt>
                <c:pt idx="824">
                  <c:v>24.151696999999999</c:v>
                </c:pt>
                <c:pt idx="825">
                  <c:v>24.452817</c:v>
                </c:pt>
                <c:pt idx="826">
                  <c:v>24.409800000000001</c:v>
                </c:pt>
                <c:pt idx="827">
                  <c:v>24.467155999999999</c:v>
                </c:pt>
                <c:pt idx="828">
                  <c:v>23.950952000000001</c:v>
                </c:pt>
                <c:pt idx="829">
                  <c:v>23.539898999999998</c:v>
                </c:pt>
                <c:pt idx="830">
                  <c:v>23.735866000000001</c:v>
                </c:pt>
                <c:pt idx="831">
                  <c:v>24.11824</c:v>
                </c:pt>
                <c:pt idx="832">
                  <c:v>24.720479999999998</c:v>
                </c:pt>
                <c:pt idx="833">
                  <c:v>24.457595999999999</c:v>
                </c:pt>
                <c:pt idx="834">
                  <c:v>24.247291000000001</c:v>
                </c:pt>
                <c:pt idx="835">
                  <c:v>24.295089000000001</c:v>
                </c:pt>
                <c:pt idx="836">
                  <c:v>24.457595999999999</c:v>
                </c:pt>
                <c:pt idx="837">
                  <c:v>24.299868</c:v>
                </c:pt>
                <c:pt idx="838">
                  <c:v>23.802781</c:v>
                </c:pt>
                <c:pt idx="839">
                  <c:v>23.664169999999999</c:v>
                </c:pt>
                <c:pt idx="840">
                  <c:v>23.711967999999999</c:v>
                </c:pt>
                <c:pt idx="841">
                  <c:v>23.759764000000001</c:v>
                </c:pt>
                <c:pt idx="842">
                  <c:v>23.501660999999999</c:v>
                </c:pt>
                <c:pt idx="843">
                  <c:v>23.592476000000001</c:v>
                </c:pt>
                <c:pt idx="844">
                  <c:v>23.487323</c:v>
                </c:pt>
                <c:pt idx="845">
                  <c:v>23.277018000000002</c:v>
                </c:pt>
                <c:pt idx="846">
                  <c:v>22.894644</c:v>
                </c:pt>
                <c:pt idx="847">
                  <c:v>22.999796</c:v>
                </c:pt>
                <c:pt idx="848">
                  <c:v>22.985457</c:v>
                </c:pt>
                <c:pt idx="849">
                  <c:v>22.966338</c:v>
                </c:pt>
                <c:pt idx="850">
                  <c:v>23.047592999999999</c:v>
                </c:pt>
                <c:pt idx="851">
                  <c:v>23.133628000000002</c:v>
                </c:pt>
                <c:pt idx="852">
                  <c:v>22.990235999999999</c:v>
                </c:pt>
                <c:pt idx="853">
                  <c:v>22.192031</c:v>
                </c:pt>
                <c:pt idx="854">
                  <c:v>22.039082000000001</c:v>
                </c:pt>
                <c:pt idx="855">
                  <c:v>21.780978999999999</c:v>
                </c:pt>
                <c:pt idx="856">
                  <c:v>21.561114</c:v>
                </c:pt>
                <c:pt idx="857">
                  <c:v>21.647148999999999</c:v>
                </c:pt>
                <c:pt idx="858">
                  <c:v>21.656707999999998</c:v>
                </c:pt>
                <c:pt idx="859">
                  <c:v>20.782026999999999</c:v>
                </c:pt>
                <c:pt idx="860">
                  <c:v>20.906298</c:v>
                </c:pt>
                <c:pt idx="861">
                  <c:v>20.549209999999999</c:v>
                </c:pt>
                <c:pt idx="862">
                  <c:v>20.844401999999999</c:v>
                </c:pt>
                <c:pt idx="863">
                  <c:v>21.558578000000001</c:v>
                </c:pt>
                <c:pt idx="864">
                  <c:v>22.320366</c:v>
                </c:pt>
                <c:pt idx="865">
                  <c:v>22.601275000000001</c:v>
                </c:pt>
                <c:pt idx="866">
                  <c:v>24.948532</c:v>
                </c:pt>
                <c:pt idx="867">
                  <c:v>24.001059000000001</c:v>
                </c:pt>
                <c:pt idx="868">
                  <c:v>24.034386999999999</c:v>
                </c:pt>
                <c:pt idx="869">
                  <c:v>24.091519999999999</c:v>
                </c:pt>
                <c:pt idx="870">
                  <c:v>24.739039999999999</c:v>
                </c:pt>
                <c:pt idx="871">
                  <c:v>25.805543</c:v>
                </c:pt>
                <c:pt idx="872">
                  <c:v>25.377037000000001</c:v>
                </c:pt>
                <c:pt idx="873">
                  <c:v>25.581766999999999</c:v>
                </c:pt>
                <c:pt idx="874">
                  <c:v>25.186591</c:v>
                </c:pt>
                <c:pt idx="875">
                  <c:v>25.524633000000001</c:v>
                </c:pt>
                <c:pt idx="876">
                  <c:v>25.081844</c:v>
                </c:pt>
                <c:pt idx="877">
                  <c:v>24.834263</c:v>
                </c:pt>
                <c:pt idx="878">
                  <c:v>24.919965000000001</c:v>
                </c:pt>
                <c:pt idx="879">
                  <c:v>24.943770000000001</c:v>
                </c:pt>
                <c:pt idx="880">
                  <c:v>24.743801999999999</c:v>
                </c:pt>
                <c:pt idx="881">
                  <c:v>24.948532</c:v>
                </c:pt>
                <c:pt idx="882">
                  <c:v>24.729517000000001</c:v>
                </c:pt>
                <c:pt idx="883">
                  <c:v>25.134218000000001</c:v>
                </c:pt>
                <c:pt idx="884">
                  <c:v>25.386558999999998</c:v>
                </c:pt>
                <c:pt idx="885">
                  <c:v>24.800934999999999</c:v>
                </c:pt>
                <c:pt idx="886">
                  <c:v>25.115172999999999</c:v>
                </c:pt>
                <c:pt idx="887">
                  <c:v>25.686513000000001</c:v>
                </c:pt>
                <c:pt idx="888">
                  <c:v>25.372275999999999</c:v>
                </c:pt>
                <c:pt idx="889">
                  <c:v>26.015032999999999</c:v>
                </c:pt>
                <c:pt idx="890">
                  <c:v>25.743646999999999</c:v>
                </c:pt>
                <c:pt idx="891">
                  <c:v>26.491150000000001</c:v>
                </c:pt>
                <c:pt idx="892">
                  <c:v>26.243569000000001</c:v>
                </c:pt>
                <c:pt idx="893">
                  <c:v>25.796019999999999</c:v>
                </c:pt>
                <c:pt idx="894">
                  <c:v>25.015187999999998</c:v>
                </c:pt>
                <c:pt idx="895">
                  <c:v>24.915203999999999</c:v>
                </c:pt>
                <c:pt idx="896">
                  <c:v>24.410520000000002</c:v>
                </c:pt>
                <c:pt idx="897">
                  <c:v>25.253247000000002</c:v>
                </c:pt>
                <c:pt idx="898">
                  <c:v>25.153262999999999</c:v>
                </c:pt>
                <c:pt idx="899">
                  <c:v>25.515111000000001</c:v>
                </c:pt>
                <c:pt idx="900">
                  <c:v>25.443693</c:v>
                </c:pt>
                <c:pt idx="901">
                  <c:v>25.457977</c:v>
                </c:pt>
                <c:pt idx="902">
                  <c:v>24.953292999999999</c:v>
                </c:pt>
                <c:pt idx="903">
                  <c:v>25.662707999999999</c:v>
                </c:pt>
                <c:pt idx="904">
                  <c:v>24.829502999999999</c:v>
                </c:pt>
                <c:pt idx="905">
                  <c:v>26.134063000000001</c:v>
                </c:pt>
                <c:pt idx="906">
                  <c:v>26.057884000000001</c:v>
                </c:pt>
                <c:pt idx="907">
                  <c:v>26.462585000000001</c:v>
                </c:pt>
                <c:pt idx="908">
                  <c:v>25.976945000000001</c:v>
                </c:pt>
                <c:pt idx="909">
                  <c:v>26.072167</c:v>
                </c:pt>
                <c:pt idx="910">
                  <c:v>26.32451</c:v>
                </c:pt>
                <c:pt idx="911">
                  <c:v>25.410364999999999</c:v>
                </c:pt>
                <c:pt idx="912">
                  <c:v>25.567484</c:v>
                </c:pt>
                <c:pt idx="913">
                  <c:v>24.534309</c:v>
                </c:pt>
                <c:pt idx="914">
                  <c:v>24.600964999999999</c:v>
                </c:pt>
                <c:pt idx="915">
                  <c:v>25.243724</c:v>
                </c:pt>
                <c:pt idx="916">
                  <c:v>25.396082</c:v>
                </c:pt>
                <c:pt idx="917">
                  <c:v>25.553198999999999</c:v>
                </c:pt>
                <c:pt idx="918">
                  <c:v>26.191196000000001</c:v>
                </c:pt>
                <c:pt idx="919">
                  <c:v>26.115017999999999</c:v>
                </c:pt>
                <c:pt idx="920">
                  <c:v>25.757930000000002</c:v>
                </c:pt>
                <c:pt idx="921">
                  <c:v>25.80078</c:v>
                </c:pt>
                <c:pt idx="922">
                  <c:v>26.414971999999999</c:v>
                </c:pt>
                <c:pt idx="923">
                  <c:v>26.372122000000001</c:v>
                </c:pt>
                <c:pt idx="924">
                  <c:v>26.889502</c:v>
                </c:pt>
                <c:pt idx="925">
                  <c:v>27.492318999999998</c:v>
                </c:pt>
                <c:pt idx="926">
                  <c:v>27.368908000000001</c:v>
                </c:pt>
                <c:pt idx="927">
                  <c:v>27.231255999999998</c:v>
                </c:pt>
                <c:pt idx="928">
                  <c:v>27.259736</c:v>
                </c:pt>
                <c:pt idx="929">
                  <c:v>28.792888999999999</c:v>
                </c:pt>
                <c:pt idx="930">
                  <c:v>28.242283</c:v>
                </c:pt>
                <c:pt idx="931">
                  <c:v>27.554024999999999</c:v>
                </c:pt>
                <c:pt idx="932">
                  <c:v>27.796102999999999</c:v>
                </c:pt>
                <c:pt idx="933">
                  <c:v>28.080898000000001</c:v>
                </c:pt>
                <c:pt idx="934">
                  <c:v>27.914767999999999</c:v>
                </c:pt>
                <c:pt idx="935">
                  <c:v>28.636251999999999</c:v>
                </c:pt>
                <c:pt idx="936">
                  <c:v>27.843568000000001</c:v>
                </c:pt>
                <c:pt idx="937">
                  <c:v>28.313483000000002</c:v>
                </c:pt>
                <c:pt idx="938">
                  <c:v>29.272295</c:v>
                </c:pt>
                <c:pt idx="939">
                  <c:v>28.778649999999999</c:v>
                </c:pt>
                <c:pt idx="940">
                  <c:v>28.142605</c:v>
                </c:pt>
                <c:pt idx="941">
                  <c:v>26.951207</c:v>
                </c:pt>
                <c:pt idx="942">
                  <c:v>27.254988999999998</c:v>
                </c:pt>
                <c:pt idx="943">
                  <c:v>27.615732000000001</c:v>
                </c:pt>
                <c:pt idx="944">
                  <c:v>27.036646000000001</c:v>
                </c:pt>
                <c:pt idx="945">
                  <c:v>27.012913000000001</c:v>
                </c:pt>
                <c:pt idx="946">
                  <c:v>26.898993999999998</c:v>
                </c:pt>
                <c:pt idx="947">
                  <c:v>26.528759000000001</c:v>
                </c:pt>
                <c:pt idx="948">
                  <c:v>26.452814</c:v>
                </c:pt>
                <c:pt idx="949">
                  <c:v>26.595210999999999</c:v>
                </c:pt>
                <c:pt idx="950">
                  <c:v>26.704383</c:v>
                </c:pt>
                <c:pt idx="951">
                  <c:v>26.538253000000001</c:v>
                </c:pt>
                <c:pt idx="952">
                  <c:v>26.272442000000002</c:v>
                </c:pt>
                <c:pt idx="953">
                  <c:v>26.20599</c:v>
                </c:pt>
                <c:pt idx="954">
                  <c:v>25.541467000000001</c:v>
                </c:pt>
                <c:pt idx="955">
                  <c:v>25.503492999999999</c:v>
                </c:pt>
                <c:pt idx="956">
                  <c:v>25.418054000000001</c:v>
                </c:pt>
                <c:pt idx="957">
                  <c:v>25.25667</c:v>
                </c:pt>
                <c:pt idx="958">
                  <c:v>25.190218000000002</c:v>
                </c:pt>
                <c:pt idx="959">
                  <c:v>25.005099999999999</c:v>
                </c:pt>
                <c:pt idx="960">
                  <c:v>24.843716000000001</c:v>
                </c:pt>
                <c:pt idx="961">
                  <c:v>24.259884</c:v>
                </c:pt>
                <c:pt idx="962">
                  <c:v>24.606386000000001</c:v>
                </c:pt>
                <c:pt idx="963">
                  <c:v>23.908635</c:v>
                </c:pt>
                <c:pt idx="964">
                  <c:v>23.490935</c:v>
                </c:pt>
                <c:pt idx="965">
                  <c:v>22.940328999999998</c:v>
                </c:pt>
                <c:pt idx="966">
                  <c:v>23.277338</c:v>
                </c:pt>
                <c:pt idx="967">
                  <c:v>23.206137999999999</c:v>
                </c:pt>
                <c:pt idx="968">
                  <c:v>23.120698999999998</c:v>
                </c:pt>
                <c:pt idx="969">
                  <c:v>23.049500999999999</c:v>
                </c:pt>
                <c:pt idx="970">
                  <c:v>23.215630999999998</c:v>
                </c:pt>
                <c:pt idx="971">
                  <c:v>22.892862000000001</c:v>
                </c:pt>
                <c:pt idx="972">
                  <c:v>22.926088</c:v>
                </c:pt>
                <c:pt idx="973">
                  <c:v>23.002033999999998</c:v>
                </c:pt>
                <c:pt idx="974">
                  <c:v>22.940328999999998</c:v>
                </c:pt>
                <c:pt idx="975">
                  <c:v>22.907101000000001</c:v>
                </c:pt>
                <c:pt idx="976">
                  <c:v>22.997288000000001</c:v>
                </c:pt>
                <c:pt idx="977">
                  <c:v>23.030514</c:v>
                </c:pt>
                <c:pt idx="978">
                  <c:v>23.011527000000001</c:v>
                </c:pt>
                <c:pt idx="979">
                  <c:v>23.315308999999999</c:v>
                </c:pt>
                <c:pt idx="980">
                  <c:v>23.377016000000001</c:v>
                </c:pt>
                <c:pt idx="981">
                  <c:v>23.172912</c:v>
                </c:pt>
                <c:pt idx="982">
                  <c:v>23.353283000000001</c:v>
                </c:pt>
                <c:pt idx="983">
                  <c:v>23.125446</c:v>
                </c:pt>
                <c:pt idx="984">
                  <c:v>22.978300999999998</c:v>
                </c:pt>
                <c:pt idx="985">
                  <c:v>22.921341999999999</c:v>
                </c:pt>
                <c:pt idx="986">
                  <c:v>22.854890000000001</c:v>
                </c:pt>
                <c:pt idx="987">
                  <c:v>22.542715999999999</c:v>
                </c:pt>
                <c:pt idx="988">
                  <c:v>22.817052</c:v>
                </c:pt>
                <c:pt idx="989">
                  <c:v>22.665693000000001</c:v>
                </c:pt>
                <c:pt idx="990">
                  <c:v>22.930568000000001</c:v>
                </c:pt>
                <c:pt idx="991">
                  <c:v>22.632584000000001</c:v>
                </c:pt>
                <c:pt idx="992">
                  <c:v>22.864350000000002</c:v>
                </c:pt>
                <c:pt idx="993">
                  <c:v>22.594746000000001</c:v>
                </c:pt>
                <c:pt idx="994">
                  <c:v>22.537987000000001</c:v>
                </c:pt>
                <c:pt idx="995">
                  <c:v>22.391359999999999</c:v>
                </c:pt>
                <c:pt idx="996">
                  <c:v>22.774481999999999</c:v>
                </c:pt>
                <c:pt idx="997">
                  <c:v>22.712993000000001</c:v>
                </c:pt>
                <c:pt idx="998">
                  <c:v>22.722453000000002</c:v>
                </c:pt>
                <c:pt idx="999">
                  <c:v>22.566365999999999</c:v>
                </c:pt>
                <c:pt idx="1000">
                  <c:v>22.40082</c:v>
                </c:pt>
                <c:pt idx="1001">
                  <c:v>22.514336</c:v>
                </c:pt>
                <c:pt idx="1002">
                  <c:v>22.287300999999999</c:v>
                </c:pt>
                <c:pt idx="1003">
                  <c:v>22.145405</c:v>
                </c:pt>
                <c:pt idx="1004">
                  <c:v>22.036617</c:v>
                </c:pt>
                <c:pt idx="1005">
                  <c:v>22.098106000000001</c:v>
                </c:pt>
                <c:pt idx="1006">
                  <c:v>21.927828999999999</c:v>
                </c:pt>
                <c:pt idx="1007">
                  <c:v>21.837959999999999</c:v>
                </c:pt>
                <c:pt idx="1008">
                  <c:v>21.42173</c:v>
                </c:pt>
                <c:pt idx="1009">
                  <c:v>21.762281999999999</c:v>
                </c:pt>
                <c:pt idx="1010">
                  <c:v>21.970399</c:v>
                </c:pt>
                <c:pt idx="1011">
                  <c:v>21.653493999999998</c:v>
                </c:pt>
                <c:pt idx="1012">
                  <c:v>21.729172999999999</c:v>
                </c:pt>
                <c:pt idx="1013">
                  <c:v>21.497408</c:v>
                </c:pt>
                <c:pt idx="1014">
                  <c:v>21.284562000000001</c:v>
                </c:pt>
                <c:pt idx="1015">
                  <c:v>21.398081000000001</c:v>
                </c:pt>
                <c:pt idx="1016">
                  <c:v>21.312942</c:v>
                </c:pt>
                <c:pt idx="1017">
                  <c:v>20.631834999999999</c:v>
                </c:pt>
                <c:pt idx="1018">
                  <c:v>20.565617</c:v>
                </c:pt>
                <c:pt idx="1019">
                  <c:v>20.527778999999999</c:v>
                </c:pt>
                <c:pt idx="1020">
                  <c:v>20.381150999999999</c:v>
                </c:pt>
                <c:pt idx="1021">
                  <c:v>20.627106000000001</c:v>
                </c:pt>
                <c:pt idx="1022">
                  <c:v>20.811572000000002</c:v>
                </c:pt>
                <c:pt idx="1023">
                  <c:v>20.792652</c:v>
                </c:pt>
                <c:pt idx="1024">
                  <c:v>20.272362999999999</c:v>
                </c:pt>
                <c:pt idx="1025">
                  <c:v>20.754814</c:v>
                </c:pt>
                <c:pt idx="1026">
                  <c:v>20.683864</c:v>
                </c:pt>
                <c:pt idx="1027">
                  <c:v>20.906169999999999</c:v>
                </c:pt>
                <c:pt idx="1028">
                  <c:v>20.769003000000001</c:v>
                </c:pt>
                <c:pt idx="1029">
                  <c:v>20.617646000000001</c:v>
                </c:pt>
                <c:pt idx="1030">
                  <c:v>20.565617</c:v>
                </c:pt>
                <c:pt idx="1031">
                  <c:v>19.964918999999998</c:v>
                </c:pt>
                <c:pt idx="1032">
                  <c:v>19.794642</c:v>
                </c:pt>
                <c:pt idx="1033">
                  <c:v>19.316922999999999</c:v>
                </c:pt>
                <c:pt idx="1034">
                  <c:v>19.510849</c:v>
                </c:pt>
                <c:pt idx="1035">
                  <c:v>19.998028000000001</c:v>
                </c:pt>
                <c:pt idx="1036">
                  <c:v>19.714234999999999</c:v>
                </c:pt>
                <c:pt idx="1037">
                  <c:v>19.875052</c:v>
                </c:pt>
                <c:pt idx="1038">
                  <c:v>19.879781000000001</c:v>
                </c:pt>
                <c:pt idx="1039">
                  <c:v>20.348042</c:v>
                </c:pt>
                <c:pt idx="1040">
                  <c:v>20.825761</c:v>
                </c:pt>
                <c:pt idx="1041">
                  <c:v>20.560886</c:v>
                </c:pt>
                <c:pt idx="1042">
                  <c:v>20.890689999999999</c:v>
                </c:pt>
                <c:pt idx="1043">
                  <c:v>20.504349000000001</c:v>
                </c:pt>
                <c:pt idx="1044">
                  <c:v>20.235795</c:v>
                </c:pt>
                <c:pt idx="1045">
                  <c:v>20.900113000000001</c:v>
                </c:pt>
                <c:pt idx="1046">
                  <c:v>20.838863</c:v>
                </c:pt>
                <c:pt idx="1047">
                  <c:v>20.820017</c:v>
                </c:pt>
                <c:pt idx="1048">
                  <c:v>19.505516</c:v>
                </c:pt>
                <c:pt idx="1049">
                  <c:v>19.401862999999999</c:v>
                </c:pt>
                <c:pt idx="1050">
                  <c:v>19.425419999999999</c:v>
                </c:pt>
                <c:pt idx="1051">
                  <c:v>19.957818</c:v>
                </c:pt>
                <c:pt idx="1052">
                  <c:v>20.023778</c:v>
                </c:pt>
                <c:pt idx="1053">
                  <c:v>20.292331999999998</c:v>
                </c:pt>
                <c:pt idx="1054">
                  <c:v>19.505516</c:v>
                </c:pt>
                <c:pt idx="1055">
                  <c:v>19.448976999999999</c:v>
                </c:pt>
                <c:pt idx="1056">
                  <c:v>20.042624</c:v>
                </c:pt>
                <c:pt idx="1057">
                  <c:v>19.830607000000001</c:v>
                </c:pt>
                <c:pt idx="1058">
                  <c:v>19.312346000000002</c:v>
                </c:pt>
                <c:pt idx="1059">
                  <c:v>19.279364000000001</c:v>
                </c:pt>
                <c:pt idx="1060">
                  <c:v>20.000221</c:v>
                </c:pt>
                <c:pt idx="1061">
                  <c:v>19.392440000000001</c:v>
                </c:pt>
                <c:pt idx="1062">
                  <c:v>19.891857000000002</c:v>
                </c:pt>
                <c:pt idx="1063">
                  <c:v>19.359459999999999</c:v>
                </c:pt>
                <c:pt idx="1064">
                  <c:v>19.557341000000001</c:v>
                </c:pt>
                <c:pt idx="1065">
                  <c:v>19.472536000000002</c:v>
                </c:pt>
                <c:pt idx="1066">
                  <c:v>19.279364000000001</c:v>
                </c:pt>
                <c:pt idx="1067">
                  <c:v>18.497259</c:v>
                </c:pt>
                <c:pt idx="1068">
                  <c:v>18.139187</c:v>
                </c:pt>
                <c:pt idx="1069">
                  <c:v>17.92717</c:v>
                </c:pt>
                <c:pt idx="1070">
                  <c:v>17.550252</c:v>
                </c:pt>
                <c:pt idx="1071">
                  <c:v>17.055548000000002</c:v>
                </c:pt>
                <c:pt idx="1072">
                  <c:v>17.569099000000001</c:v>
                </c:pt>
                <c:pt idx="1073">
                  <c:v>17.983706999999999</c:v>
                </c:pt>
                <c:pt idx="1074">
                  <c:v>18.577355000000001</c:v>
                </c:pt>
                <c:pt idx="1075">
                  <c:v>18.775236</c:v>
                </c:pt>
                <c:pt idx="1076">
                  <c:v>18.605623999999999</c:v>
                </c:pt>
                <c:pt idx="1077">
                  <c:v>18.238128</c:v>
                </c:pt>
                <c:pt idx="1078">
                  <c:v>18.191013999999999</c:v>
                </c:pt>
                <c:pt idx="1079">
                  <c:v>18.798794999999998</c:v>
                </c:pt>
                <c:pt idx="1080">
                  <c:v>19.354749000000002</c:v>
                </c:pt>
                <c:pt idx="1081">
                  <c:v>19.392440000000001</c:v>
                </c:pt>
                <c:pt idx="1082">
                  <c:v>18.468990999999999</c:v>
                </c:pt>
                <c:pt idx="1083">
                  <c:v>18.407741000000001</c:v>
                </c:pt>
                <c:pt idx="1084">
                  <c:v>18.162744</c:v>
                </c:pt>
                <c:pt idx="1085">
                  <c:v>17.993131000000002</c:v>
                </c:pt>
                <c:pt idx="1086">
                  <c:v>17.738712</c:v>
                </c:pt>
                <c:pt idx="1087">
                  <c:v>17.578522</c:v>
                </c:pt>
                <c:pt idx="1088">
                  <c:v>18.337067999999999</c:v>
                </c:pt>
                <c:pt idx="1089">
                  <c:v>18.459568000000001</c:v>
                </c:pt>
                <c:pt idx="1090">
                  <c:v>17.785826</c:v>
                </c:pt>
                <c:pt idx="1091">
                  <c:v>17.663329000000001</c:v>
                </c:pt>
                <c:pt idx="1092">
                  <c:v>17.993131000000002</c:v>
                </c:pt>
                <c:pt idx="1093">
                  <c:v>18.195723999999998</c:v>
                </c:pt>
                <c:pt idx="1094">
                  <c:v>18.139187</c:v>
                </c:pt>
                <c:pt idx="1095">
                  <c:v>17.92717</c:v>
                </c:pt>
                <c:pt idx="1096">
                  <c:v>17.616212999999998</c:v>
                </c:pt>
                <c:pt idx="1097">
                  <c:v>17.159199000000001</c:v>
                </c:pt>
                <c:pt idx="1098">
                  <c:v>17.60679</c:v>
                </c:pt>
                <c:pt idx="1099">
                  <c:v>17.305254999999999</c:v>
                </c:pt>
                <c:pt idx="1100">
                  <c:v>16.438344000000001</c:v>
                </c:pt>
                <c:pt idx="1101">
                  <c:v>16.537284</c:v>
                </c:pt>
                <c:pt idx="1102">
                  <c:v>16.372382999999999</c:v>
                </c:pt>
                <c:pt idx="1103">
                  <c:v>18.233416999999999</c:v>
                </c:pt>
                <c:pt idx="1104">
                  <c:v>18.322934</c:v>
                </c:pt>
                <c:pt idx="1105">
                  <c:v>18.101493999999999</c:v>
                </c:pt>
                <c:pt idx="1106">
                  <c:v>17.602079</c:v>
                </c:pt>
                <c:pt idx="1107">
                  <c:v>17.484292</c:v>
                </c:pt>
                <c:pt idx="1108">
                  <c:v>16.377094</c:v>
                </c:pt>
                <c:pt idx="1109">
                  <c:v>16.980163999999998</c:v>
                </c:pt>
                <c:pt idx="1110">
                  <c:v>16.042579</c:v>
                </c:pt>
                <c:pt idx="1111">
                  <c:v>17.239296</c:v>
                </c:pt>
                <c:pt idx="1112">
                  <c:v>17.323802000000001</c:v>
                </c:pt>
                <c:pt idx="1113">
                  <c:v>18.441161999999998</c:v>
                </c:pt>
                <c:pt idx="1114">
                  <c:v>18.126612000000002</c:v>
                </c:pt>
                <c:pt idx="1115">
                  <c:v>18.685292</c:v>
                </c:pt>
                <c:pt idx="1116">
                  <c:v>18.821442000000001</c:v>
                </c:pt>
                <c:pt idx="1117">
                  <c:v>18.769798999999999</c:v>
                </c:pt>
                <c:pt idx="1118">
                  <c:v>18.295625000000001</c:v>
                </c:pt>
                <c:pt idx="1119">
                  <c:v>18.863695</c:v>
                </c:pt>
                <c:pt idx="1120">
                  <c:v>18.966981000000001</c:v>
                </c:pt>
                <c:pt idx="1121">
                  <c:v>18.943505999999999</c:v>
                </c:pt>
                <c:pt idx="1122">
                  <c:v>18.957591000000001</c:v>
                </c:pt>
                <c:pt idx="1123">
                  <c:v>18.699377999999999</c:v>
                </c:pt>
                <c:pt idx="1124">
                  <c:v>18.929421999999999</c:v>
                </c:pt>
                <c:pt idx="1125">
                  <c:v>18.497501</c:v>
                </c:pt>
                <c:pt idx="1126">
                  <c:v>18.685292</c:v>
                </c:pt>
                <c:pt idx="1127">
                  <c:v>18.370742</c:v>
                </c:pt>
                <c:pt idx="1128">
                  <c:v>18.582007999999998</c:v>
                </c:pt>
                <c:pt idx="1129">
                  <c:v>18.577311999999999</c:v>
                </c:pt>
                <c:pt idx="1130">
                  <c:v>18.657124</c:v>
                </c:pt>
                <c:pt idx="1131">
                  <c:v>18.943505999999999</c:v>
                </c:pt>
                <c:pt idx="1132">
                  <c:v>18.929421999999999</c:v>
                </c:pt>
                <c:pt idx="1133">
                  <c:v>18.976368999999998</c:v>
                </c:pt>
                <c:pt idx="1134">
                  <c:v>19.225193999999998</c:v>
                </c:pt>
                <c:pt idx="1135">
                  <c:v>18.868389000000001</c:v>
                </c:pt>
                <c:pt idx="1136">
                  <c:v>18.539755</c:v>
                </c:pt>
                <c:pt idx="1137">
                  <c:v>18.511585</c:v>
                </c:pt>
                <c:pt idx="1138">
                  <c:v>18.427078999999999</c:v>
                </c:pt>
                <c:pt idx="1139">
                  <c:v>17.835535</c:v>
                </c:pt>
                <c:pt idx="1140">
                  <c:v>17.535066</c:v>
                </c:pt>
                <c:pt idx="1141">
                  <c:v>17.713469</c:v>
                </c:pt>
                <c:pt idx="1142">
                  <c:v>17.502203000000002</c:v>
                </c:pt>
                <c:pt idx="1143">
                  <c:v>17.24399</c:v>
                </c:pt>
                <c:pt idx="1144">
                  <c:v>16.821459000000001</c:v>
                </c:pt>
                <c:pt idx="1145">
                  <c:v>16.638359999999999</c:v>
                </c:pt>
                <c:pt idx="1146">
                  <c:v>16.497516999999998</c:v>
                </c:pt>
                <c:pt idx="1147">
                  <c:v>16.366063</c:v>
                </c:pt>
                <c:pt idx="1148">
                  <c:v>16.55855</c:v>
                </c:pt>
                <c:pt idx="1149">
                  <c:v>16.384843</c:v>
                </c:pt>
                <c:pt idx="1150">
                  <c:v>16.488126999999999</c:v>
                </c:pt>
                <c:pt idx="1151">
                  <c:v>16.680613999999998</c:v>
                </c:pt>
                <c:pt idx="1152">
                  <c:v>16.779205999999999</c:v>
                </c:pt>
                <c:pt idx="1153">
                  <c:v>16.868406</c:v>
                </c:pt>
                <c:pt idx="1154">
                  <c:v>16.779205999999999</c:v>
                </c:pt>
                <c:pt idx="1155">
                  <c:v>16.506907000000002</c:v>
                </c:pt>
                <c:pt idx="1156">
                  <c:v>16.863710000000001</c:v>
                </c:pt>
                <c:pt idx="1157">
                  <c:v>16.89188</c:v>
                </c:pt>
                <c:pt idx="1158">
                  <c:v>17.272158999999998</c:v>
                </c:pt>
                <c:pt idx="1159">
                  <c:v>17.117229999999999</c:v>
                </c:pt>
                <c:pt idx="1160">
                  <c:v>17.107839999999999</c:v>
                </c:pt>
                <c:pt idx="1161">
                  <c:v>16.957606999999999</c:v>
                </c:pt>
                <c:pt idx="1162">
                  <c:v>17.037419</c:v>
                </c:pt>
                <c:pt idx="1163">
                  <c:v>17.107839999999999</c:v>
                </c:pt>
                <c:pt idx="1164">
                  <c:v>17.187652</c:v>
                </c:pt>
                <c:pt idx="1165">
                  <c:v>17.436475999999999</c:v>
                </c:pt>
                <c:pt idx="1166">
                  <c:v>17.187652</c:v>
                </c:pt>
                <c:pt idx="1167">
                  <c:v>16.572633</c:v>
                </c:pt>
                <c:pt idx="1168">
                  <c:v>16.506907000000002</c:v>
                </c:pt>
                <c:pt idx="1169">
                  <c:v>16.971692000000001</c:v>
                </c:pt>
                <c:pt idx="1170">
                  <c:v>17.112535999999999</c:v>
                </c:pt>
                <c:pt idx="1171">
                  <c:v>16.802679000000001</c:v>
                </c:pt>
                <c:pt idx="1172">
                  <c:v>17.009250000000002</c:v>
                </c:pt>
                <c:pt idx="1173">
                  <c:v>16.957606999999999</c:v>
                </c:pt>
                <c:pt idx="1174">
                  <c:v>17.089061000000001</c:v>
                </c:pt>
                <c:pt idx="1175">
                  <c:v>17.075026999999999</c:v>
                </c:pt>
                <c:pt idx="1176">
                  <c:v>17.107773999999999</c:v>
                </c:pt>
                <c:pt idx="1177">
                  <c:v>16.981465</c:v>
                </c:pt>
                <c:pt idx="1178">
                  <c:v>17.159233</c:v>
                </c:pt>
                <c:pt idx="1179">
                  <c:v>16.934685000000002</c:v>
                </c:pt>
                <c:pt idx="1180">
                  <c:v>17.252794999999999</c:v>
                </c:pt>
                <c:pt idx="1181">
                  <c:v>17.397815000000001</c:v>
                </c:pt>
                <c:pt idx="1182">
                  <c:v>17.121807</c:v>
                </c:pt>
                <c:pt idx="1183">
                  <c:v>17.248116</c:v>
                </c:pt>
                <c:pt idx="1184">
                  <c:v>17.308931999999999</c:v>
                </c:pt>
                <c:pt idx="1185">
                  <c:v>17.257472</c:v>
                </c:pt>
                <c:pt idx="1186">
                  <c:v>16.915972</c:v>
                </c:pt>
                <c:pt idx="1187">
                  <c:v>16.75224</c:v>
                </c:pt>
                <c:pt idx="1188">
                  <c:v>17.018891</c:v>
                </c:pt>
                <c:pt idx="1189">
                  <c:v>16.827089000000001</c:v>
                </c:pt>
                <c:pt idx="1190">
                  <c:v>16.75224</c:v>
                </c:pt>
                <c:pt idx="1191">
                  <c:v>16.733526999999999</c:v>
                </c:pt>
                <c:pt idx="1192">
                  <c:v>16.602540999999999</c:v>
                </c:pt>
                <c:pt idx="1193">
                  <c:v>16.733526999999999</c:v>
                </c:pt>
                <c:pt idx="1194">
                  <c:v>16.794342</c:v>
                </c:pt>
                <c:pt idx="1195">
                  <c:v>17.023568000000001</c:v>
                </c:pt>
                <c:pt idx="1196">
                  <c:v>17.028247</c:v>
                </c:pt>
                <c:pt idx="1197">
                  <c:v>17.182623</c:v>
                </c:pt>
                <c:pt idx="1198">
                  <c:v>17.425884</c:v>
                </c:pt>
                <c:pt idx="1199">
                  <c:v>17.285540999999998</c:v>
                </c:pt>
                <c:pt idx="1200">
                  <c:v>17.177945999999999</c:v>
                </c:pt>
                <c:pt idx="1201">
                  <c:v>17.243438999999999</c:v>
                </c:pt>
                <c:pt idx="1202">
                  <c:v>17.252794999999999</c:v>
                </c:pt>
                <c:pt idx="1203">
                  <c:v>17.262150999999999</c:v>
                </c:pt>
                <c:pt idx="1204">
                  <c:v>17.580262000000001</c:v>
                </c:pt>
                <c:pt idx="1205">
                  <c:v>17.163910000000001</c:v>
                </c:pt>
                <c:pt idx="1206">
                  <c:v>16.349924000000001</c:v>
                </c:pt>
                <c:pt idx="1207">
                  <c:v>16.518335</c:v>
                </c:pt>
                <c:pt idx="1208">
                  <c:v>16.354600999999999</c:v>
                </c:pt>
                <c:pt idx="1209">
                  <c:v>16.415417000000001</c:v>
                </c:pt>
                <c:pt idx="1210">
                  <c:v>16.373314000000001</c:v>
                </c:pt>
                <c:pt idx="1211">
                  <c:v>16.710137</c:v>
                </c:pt>
                <c:pt idx="1212">
                  <c:v>16.714814000000001</c:v>
                </c:pt>
                <c:pt idx="1213">
                  <c:v>17.103096000000001</c:v>
                </c:pt>
                <c:pt idx="1214">
                  <c:v>17.762706999999999</c:v>
                </c:pt>
                <c:pt idx="1215">
                  <c:v>16.158121999999999</c:v>
                </c:pt>
                <c:pt idx="1216">
                  <c:v>15.910182000000001</c:v>
                </c:pt>
                <c:pt idx="1217">
                  <c:v>15.71838</c:v>
                </c:pt>
                <c:pt idx="1218">
                  <c:v>15.493831999999999</c:v>
                </c:pt>
                <c:pt idx="1219">
                  <c:v>15.442373</c:v>
                </c:pt>
                <c:pt idx="1220">
                  <c:v>15.072805000000001</c:v>
                </c:pt>
                <c:pt idx="1221">
                  <c:v>15.152331999999999</c:v>
                </c:pt>
                <c:pt idx="1222">
                  <c:v>15.428338999999999</c:v>
                </c:pt>
                <c:pt idx="1223">
                  <c:v>15.203791000000001</c:v>
                </c:pt>
                <c:pt idx="1224">
                  <c:v>14.927784000000001</c:v>
                </c:pt>
                <c:pt idx="1225">
                  <c:v>14.927784000000001</c:v>
                </c:pt>
                <c:pt idx="1226">
                  <c:v>15.3301</c:v>
                </c:pt>
                <c:pt idx="1227">
                  <c:v>15.905505</c:v>
                </c:pt>
                <c:pt idx="1228">
                  <c:v>15.6716</c:v>
                </c:pt>
                <c:pt idx="1229">
                  <c:v>15.704347</c:v>
                </c:pt>
                <c:pt idx="1230">
                  <c:v>15.521901</c:v>
                </c:pt>
                <c:pt idx="1231">
                  <c:v>15.709026</c:v>
                </c:pt>
                <c:pt idx="1232">
                  <c:v>15.601428</c:v>
                </c:pt>
                <c:pt idx="1233">
                  <c:v>15.512544999999999</c:v>
                </c:pt>
                <c:pt idx="1234">
                  <c:v>15.433018000000001</c:v>
                </c:pt>
                <c:pt idx="1235">
                  <c:v>15.493831999999999</c:v>
                </c:pt>
                <c:pt idx="1236">
                  <c:v>15.133618999999999</c:v>
                </c:pt>
                <c:pt idx="1237">
                  <c:v>15.180402000000001</c:v>
                </c:pt>
                <c:pt idx="1238">
                  <c:v>15.077894000000001</c:v>
                </c:pt>
                <c:pt idx="1239">
                  <c:v>15.003342999999999</c:v>
                </c:pt>
                <c:pt idx="1240">
                  <c:v>15.02664</c:v>
                </c:pt>
                <c:pt idx="1241">
                  <c:v>14.691162</c:v>
                </c:pt>
                <c:pt idx="1242">
                  <c:v>14.78435</c:v>
                </c:pt>
                <c:pt idx="1243">
                  <c:v>15.390074</c:v>
                </c:pt>
                <c:pt idx="1244">
                  <c:v>15.408712</c:v>
                </c:pt>
                <c:pt idx="1245">
                  <c:v>15.67896</c:v>
                </c:pt>
                <c:pt idx="1246">
                  <c:v>15.604409</c:v>
                </c:pt>
                <c:pt idx="1247">
                  <c:v>15.469284999999999</c:v>
                </c:pt>
                <c:pt idx="1248">
                  <c:v>15.459966</c:v>
                </c:pt>
                <c:pt idx="1249">
                  <c:v>15.380755000000001</c:v>
                </c:pt>
                <c:pt idx="1250">
                  <c:v>15.376097</c:v>
                </c:pt>
                <c:pt idx="1251">
                  <c:v>15.236314</c:v>
                </c:pt>
                <c:pt idx="1252">
                  <c:v>15.101191</c:v>
                </c:pt>
                <c:pt idx="1253">
                  <c:v>15.003342999999999</c:v>
                </c:pt>
                <c:pt idx="1254">
                  <c:v>15.031299000000001</c:v>
                </c:pt>
                <c:pt idx="1255">
                  <c:v>15.268929999999999</c:v>
                </c:pt>
                <c:pt idx="1256">
                  <c:v>15.273588999999999</c:v>
                </c:pt>
                <c:pt idx="1257">
                  <c:v>14.891515999999999</c:v>
                </c:pt>
                <c:pt idx="1258">
                  <c:v>15.073233</c:v>
                </c:pt>
                <c:pt idx="1259">
                  <c:v>15.133806</c:v>
                </c:pt>
                <c:pt idx="1260">
                  <c:v>15.492582000000001</c:v>
                </c:pt>
                <c:pt idx="1261">
                  <c:v>14.970727</c:v>
                </c:pt>
                <c:pt idx="1262">
                  <c:v>15.101191</c:v>
                </c:pt>
                <c:pt idx="1263">
                  <c:v>15.147784</c:v>
                </c:pt>
                <c:pt idx="1264">
                  <c:v>15.091872</c:v>
                </c:pt>
                <c:pt idx="1265">
                  <c:v>15.129148000000001</c:v>
                </c:pt>
                <c:pt idx="1266">
                  <c:v>15.203699</c:v>
                </c:pt>
                <c:pt idx="1267">
                  <c:v>15.343481000000001</c:v>
                </c:pt>
                <c:pt idx="1268">
                  <c:v>15.310865</c:v>
                </c:pt>
                <c:pt idx="1269">
                  <c:v>15.343481000000001</c:v>
                </c:pt>
                <c:pt idx="1270">
                  <c:v>15.278249000000001</c:v>
                </c:pt>
                <c:pt idx="1271">
                  <c:v>15.18506</c:v>
                </c:pt>
                <c:pt idx="1272">
                  <c:v>14.849582</c:v>
                </c:pt>
                <c:pt idx="1273">
                  <c:v>14.961408</c:v>
                </c:pt>
                <c:pt idx="1274">
                  <c:v>14.905495</c:v>
                </c:pt>
                <c:pt idx="1275">
                  <c:v>15.18506</c:v>
                </c:pt>
                <c:pt idx="1276">
                  <c:v>15.096532</c:v>
                </c:pt>
                <c:pt idx="1277">
                  <c:v>15.180402000000001</c:v>
                </c:pt>
                <c:pt idx="1278">
                  <c:v>15.273588999999999</c:v>
                </c:pt>
                <c:pt idx="1279">
                  <c:v>15.245633</c:v>
                </c:pt>
                <c:pt idx="1280">
                  <c:v>15.245633</c:v>
                </c:pt>
                <c:pt idx="1281">
                  <c:v>15.26427</c:v>
                </c:pt>
                <c:pt idx="1282">
                  <c:v>14.770372</c:v>
                </c:pt>
                <c:pt idx="1283">
                  <c:v>14.257835</c:v>
                </c:pt>
                <c:pt idx="1284">
                  <c:v>14.346365</c:v>
                </c:pt>
                <c:pt idx="1285">
                  <c:v>14.509444</c:v>
                </c:pt>
                <c:pt idx="1286">
                  <c:v>14.667864</c:v>
                </c:pt>
                <c:pt idx="1287">
                  <c:v>14.164645999999999</c:v>
                </c:pt>
                <c:pt idx="1288">
                  <c:v>14.38364</c:v>
                </c:pt>
                <c:pt idx="1289">
                  <c:v>14.332386</c:v>
                </c:pt>
                <c:pt idx="1290">
                  <c:v>14.248516</c:v>
                </c:pt>
                <c:pt idx="1291">
                  <c:v>13.973610000000001</c:v>
                </c:pt>
                <c:pt idx="1292">
                  <c:v>13.903719000000001</c:v>
                </c:pt>
                <c:pt idx="1293">
                  <c:v>14.285792000000001</c:v>
                </c:pt>
                <c:pt idx="1294">
                  <c:v>14.007407000000001</c:v>
                </c:pt>
                <c:pt idx="1295">
                  <c:v>14.262593000000001</c:v>
                </c:pt>
                <c:pt idx="1296">
                  <c:v>14.137319</c:v>
                </c:pt>
                <c:pt idx="1297">
                  <c:v>13.998127</c:v>
                </c:pt>
                <c:pt idx="1298">
                  <c:v>14.211555000000001</c:v>
                </c:pt>
                <c:pt idx="1299">
                  <c:v>14.32291</c:v>
                </c:pt>
                <c:pt idx="1300">
                  <c:v>13.803258</c:v>
                </c:pt>
                <c:pt idx="1301">
                  <c:v>13.501674</c:v>
                </c:pt>
                <c:pt idx="1302">
                  <c:v>13.399599</c:v>
                </c:pt>
                <c:pt idx="1303">
                  <c:v>13.367120999999999</c:v>
                </c:pt>
                <c:pt idx="1304">
                  <c:v>13.251127</c:v>
                </c:pt>
                <c:pt idx="1305">
                  <c:v>13.098015</c:v>
                </c:pt>
                <c:pt idx="1306">
                  <c:v>13.111935000000001</c:v>
                </c:pt>
                <c:pt idx="1307">
                  <c:v>13.237208000000001</c:v>
                </c:pt>
                <c:pt idx="1308">
                  <c:v>13.172250999999999</c:v>
                </c:pt>
                <c:pt idx="1309">
                  <c:v>13.218648999999999</c:v>
                </c:pt>
                <c:pt idx="1310">
                  <c:v>12.661879000000001</c:v>
                </c:pt>
                <c:pt idx="1311">
                  <c:v>12.736115</c:v>
                </c:pt>
                <c:pt idx="1312">
                  <c:v>12.564444</c:v>
                </c:pt>
                <c:pt idx="1313">
                  <c:v>12.689717999999999</c:v>
                </c:pt>
                <c:pt idx="1314">
                  <c:v>12.777873</c:v>
                </c:pt>
                <c:pt idx="1315">
                  <c:v>12.726836</c:v>
                </c:pt>
                <c:pt idx="1316">
                  <c:v>12.647959999999999</c:v>
                </c:pt>
                <c:pt idx="1317">
                  <c:v>12.592282000000001</c:v>
                </c:pt>
                <c:pt idx="1318">
                  <c:v>12.058711000000001</c:v>
                </c:pt>
                <c:pt idx="1319">
                  <c:v>12.095829</c:v>
                </c:pt>
                <c:pt idx="1320">
                  <c:v>12.095829</c:v>
                </c:pt>
                <c:pt idx="1321">
                  <c:v>12.109749000000001</c:v>
                </c:pt>
                <c:pt idx="1322">
                  <c:v>12.179345</c:v>
                </c:pt>
                <c:pt idx="1323">
                  <c:v>11.919518999999999</c:v>
                </c:pt>
                <c:pt idx="1324">
                  <c:v>12.035513</c:v>
                </c:pt>
                <c:pt idx="1325">
                  <c:v>11.854562</c:v>
                </c:pt>
                <c:pt idx="1326">
                  <c:v>11.970556</c:v>
                </c:pt>
                <c:pt idx="1327">
                  <c:v>12.128307</c:v>
                </c:pt>
                <c:pt idx="1328">
                  <c:v>12.132947</c:v>
                </c:pt>
                <c:pt idx="1329">
                  <c:v>12.123666999999999</c:v>
                </c:pt>
                <c:pt idx="1330">
                  <c:v>11.808165000000001</c:v>
                </c:pt>
                <c:pt idx="1331">
                  <c:v>12.030873</c:v>
                </c:pt>
                <c:pt idx="1332">
                  <c:v>12.137587</c:v>
                </c:pt>
                <c:pt idx="1333">
                  <c:v>12.193263999999999</c:v>
                </c:pt>
                <c:pt idx="1334">
                  <c:v>11.845283</c:v>
                </c:pt>
                <c:pt idx="1335">
                  <c:v>11.938078000000001</c:v>
                </c:pt>
                <c:pt idx="1336">
                  <c:v>11.947357</c:v>
                </c:pt>
                <c:pt idx="1337">
                  <c:v>11.961277000000001</c:v>
                </c:pt>
                <c:pt idx="1338">
                  <c:v>11.947357</c:v>
                </c:pt>
                <c:pt idx="1339">
                  <c:v>11.784966000000001</c:v>
                </c:pt>
                <c:pt idx="1340">
                  <c:v>11.5205</c:v>
                </c:pt>
                <c:pt idx="1341">
                  <c:v>11.497301999999999</c:v>
                </c:pt>
                <c:pt idx="1342">
                  <c:v>11.539059999999999</c:v>
                </c:pt>
                <c:pt idx="1343">
                  <c:v>11.631854000000001</c:v>
                </c:pt>
                <c:pt idx="1344">
                  <c:v>11.441623999999999</c:v>
                </c:pt>
                <c:pt idx="1345">
                  <c:v>10.986929</c:v>
                </c:pt>
                <c:pt idx="1346">
                  <c:v>10.662146</c:v>
                </c:pt>
                <c:pt idx="1347">
                  <c:v>10.870934999999999</c:v>
                </c:pt>
                <c:pt idx="1348">
                  <c:v>10.889493999999999</c:v>
                </c:pt>
                <c:pt idx="1349">
                  <c:v>10.796699</c:v>
                </c:pt>
                <c:pt idx="1350">
                  <c:v>10.838457</c:v>
                </c:pt>
                <c:pt idx="1351">
                  <c:v>10.587910000000001</c:v>
                </c:pt>
                <c:pt idx="1352">
                  <c:v>10.986929</c:v>
                </c:pt>
                <c:pt idx="1353">
                  <c:v>11.158599000000001</c:v>
                </c:pt>
                <c:pt idx="1354">
                  <c:v>11.15396</c:v>
                </c:pt>
                <c:pt idx="1355">
                  <c:v>11.367388999999999</c:v>
                </c:pt>
                <c:pt idx="1356">
                  <c:v>11.274592999999999</c:v>
                </c:pt>
                <c:pt idx="1357">
                  <c:v>11.051885</c:v>
                </c:pt>
                <c:pt idx="1358">
                  <c:v>11.130761</c:v>
                </c:pt>
                <c:pt idx="1359">
                  <c:v>11.348829</c:v>
                </c:pt>
                <c:pt idx="1360">
                  <c:v>11.441623999999999</c:v>
                </c:pt>
                <c:pt idx="1361">
                  <c:v>11.784966000000001</c:v>
                </c:pt>
                <c:pt idx="1362">
                  <c:v>11.9056</c:v>
                </c:pt>
                <c:pt idx="1363">
                  <c:v>11.752488</c:v>
                </c:pt>
                <c:pt idx="1364">
                  <c:v>11.682892000000001</c:v>
                </c:pt>
                <c:pt idx="1365">
                  <c:v>11.682892000000001</c:v>
                </c:pt>
                <c:pt idx="1366">
                  <c:v>11.469462999999999</c:v>
                </c:pt>
                <c:pt idx="1367">
                  <c:v>11.450904</c:v>
                </c:pt>
                <c:pt idx="1368">
                  <c:v>11.469464</c:v>
                </c:pt>
                <c:pt idx="1369">
                  <c:v>11.455617</c:v>
                </c:pt>
                <c:pt idx="1370">
                  <c:v>11.534079999999999</c:v>
                </c:pt>
                <c:pt idx="1371">
                  <c:v>11.621774</c:v>
                </c:pt>
                <c:pt idx="1372">
                  <c:v>11.718699000000001</c:v>
                </c:pt>
                <c:pt idx="1373">
                  <c:v>11.714083</c:v>
                </c:pt>
                <c:pt idx="1374">
                  <c:v>11.607927999999999</c:v>
                </c:pt>
                <c:pt idx="1375">
                  <c:v>11.617158999999999</c:v>
                </c:pt>
                <c:pt idx="1376">
                  <c:v>11.894088</c:v>
                </c:pt>
                <c:pt idx="1377">
                  <c:v>11.764854</c:v>
                </c:pt>
                <c:pt idx="1378">
                  <c:v>11.700237</c:v>
                </c:pt>
                <c:pt idx="1379">
                  <c:v>12.060244000000001</c:v>
                </c:pt>
                <c:pt idx="1380">
                  <c:v>12.000242999999999</c:v>
                </c:pt>
                <c:pt idx="1381">
                  <c:v>11.972550999999999</c:v>
                </c:pt>
                <c:pt idx="1382">
                  <c:v>11.663314</c:v>
                </c:pt>
                <c:pt idx="1383">
                  <c:v>11.677160000000001</c:v>
                </c:pt>
                <c:pt idx="1384">
                  <c:v>11.464848</c:v>
                </c:pt>
                <c:pt idx="1385">
                  <c:v>11.261767000000001</c:v>
                </c:pt>
                <c:pt idx="1386">
                  <c:v>10.897144000000001</c:v>
                </c:pt>
                <c:pt idx="1387">
                  <c:v>11.23869</c:v>
                </c:pt>
                <c:pt idx="1388">
                  <c:v>11.381769</c:v>
                </c:pt>
                <c:pt idx="1389">
                  <c:v>11.215612</c:v>
                </c:pt>
                <c:pt idx="1390">
                  <c:v>11.543310999999999</c:v>
                </c:pt>
                <c:pt idx="1391">
                  <c:v>12.180247</c:v>
                </c:pt>
                <c:pt idx="1392">
                  <c:v>12.374097000000001</c:v>
                </c:pt>
                <c:pt idx="1393">
                  <c:v>12.309480000000001</c:v>
                </c:pt>
                <c:pt idx="1394">
                  <c:v>12.609486</c:v>
                </c:pt>
                <c:pt idx="1395">
                  <c:v>12.567947</c:v>
                </c:pt>
                <c:pt idx="1396">
                  <c:v>12.93257</c:v>
                </c:pt>
                <c:pt idx="1397">
                  <c:v>12.964878000000001</c:v>
                </c:pt>
                <c:pt idx="1398">
                  <c:v>12.914108000000001</c:v>
                </c:pt>
                <c:pt idx="1399">
                  <c:v>12.918723</c:v>
                </c:pt>
                <c:pt idx="1400">
                  <c:v>12.891031</c:v>
                </c:pt>
                <c:pt idx="1401">
                  <c:v>12.674103000000001</c:v>
                </c:pt>
                <c:pt idx="1402">
                  <c:v>12.531022999999999</c:v>
                </c:pt>
                <c:pt idx="1403">
                  <c:v>12.45256</c:v>
                </c:pt>
                <c:pt idx="1404">
                  <c:v>12.143323000000001</c:v>
                </c:pt>
                <c:pt idx="1405">
                  <c:v>11.931011</c:v>
                </c:pt>
                <c:pt idx="1406">
                  <c:v>11.787932</c:v>
                </c:pt>
                <c:pt idx="1407">
                  <c:v>12.069475000000001</c:v>
                </c:pt>
                <c:pt idx="1408">
                  <c:v>12.397175000000001</c:v>
                </c:pt>
                <c:pt idx="1409">
                  <c:v>12.267941</c:v>
                </c:pt>
                <c:pt idx="1410">
                  <c:v>11.861779</c:v>
                </c:pt>
                <c:pt idx="1411">
                  <c:v>11.949472999999999</c:v>
                </c:pt>
                <c:pt idx="1412">
                  <c:v>12.009475</c:v>
                </c:pt>
                <c:pt idx="1413">
                  <c:v>11.404845999999999</c:v>
                </c:pt>
                <c:pt idx="1414">
                  <c:v>11.501772000000001</c:v>
                </c:pt>
                <c:pt idx="1415">
                  <c:v>11.571004</c:v>
                </c:pt>
                <c:pt idx="1416">
                  <c:v>11.672545</c:v>
                </c:pt>
                <c:pt idx="1417">
                  <c:v>11.584851</c:v>
                </c:pt>
                <c:pt idx="1418">
                  <c:v>12.087937999999999</c:v>
                </c:pt>
                <c:pt idx="1419">
                  <c:v>12.267941</c:v>
                </c:pt>
                <c:pt idx="1420">
                  <c:v>12.420252</c:v>
                </c:pt>
                <c:pt idx="1421">
                  <c:v>12.235633</c:v>
                </c:pt>
                <c:pt idx="1422">
                  <c:v>12.664872000000001</c:v>
                </c:pt>
                <c:pt idx="1423">
                  <c:v>12.854107000000001</c:v>
                </c:pt>
                <c:pt idx="1424">
                  <c:v>12.323327000000001</c:v>
                </c:pt>
                <c:pt idx="1425">
                  <c:v>12.480254</c:v>
                </c:pt>
                <c:pt idx="1426">
                  <c:v>11.746392</c:v>
                </c:pt>
                <c:pt idx="1427">
                  <c:v>11.82024</c:v>
                </c:pt>
                <c:pt idx="1428">
                  <c:v>12.101784</c:v>
                </c:pt>
                <c:pt idx="1429">
                  <c:v>12.014089999999999</c:v>
                </c:pt>
                <c:pt idx="1430">
                  <c:v>12.54487</c:v>
                </c:pt>
                <c:pt idx="1431">
                  <c:v>11.991012</c:v>
                </c:pt>
                <c:pt idx="1432">
                  <c:v>12.277172</c:v>
                </c:pt>
                <c:pt idx="1433">
                  <c:v>12.101784</c:v>
                </c:pt>
                <c:pt idx="1434">
                  <c:v>12.244864</c:v>
                </c:pt>
                <c:pt idx="1435">
                  <c:v>12.641795</c:v>
                </c:pt>
                <c:pt idx="1436">
                  <c:v>12.581794</c:v>
                </c:pt>
                <c:pt idx="1437">
                  <c:v>12.577178</c:v>
                </c:pt>
                <c:pt idx="1438">
                  <c:v>11.718699000000001</c:v>
                </c:pt>
                <c:pt idx="1439">
                  <c:v>11.658697999999999</c:v>
                </c:pt>
                <c:pt idx="1440">
                  <c:v>11.492540999999999</c:v>
                </c:pt>
                <c:pt idx="1441">
                  <c:v>11.520232999999999</c:v>
                </c:pt>
                <c:pt idx="1442">
                  <c:v>11.598696</c:v>
                </c:pt>
                <c:pt idx="1443">
                  <c:v>11.464848</c:v>
                </c:pt>
                <c:pt idx="1444">
                  <c:v>11.414077000000001</c:v>
                </c:pt>
                <c:pt idx="1445">
                  <c:v>11.303305999999999</c:v>
                </c:pt>
                <c:pt idx="1446">
                  <c:v>11.409462</c:v>
                </c:pt>
                <c:pt idx="1447">
                  <c:v>11.460232</c:v>
                </c:pt>
                <c:pt idx="1448">
                  <c:v>11.497156</c:v>
                </c:pt>
                <c:pt idx="1449">
                  <c:v>11.354077</c:v>
                </c:pt>
                <c:pt idx="1450">
                  <c:v>11.358692</c:v>
                </c:pt>
                <c:pt idx="1451">
                  <c:v>11.141764</c:v>
                </c:pt>
                <c:pt idx="1452">
                  <c:v>11.155554</c:v>
                </c:pt>
                <c:pt idx="1453">
                  <c:v>11.28885</c:v>
                </c:pt>
                <c:pt idx="1454">
                  <c:v>11.311833</c:v>
                </c:pt>
                <c:pt idx="1455">
                  <c:v>11.30264</c:v>
                </c:pt>
                <c:pt idx="1456">
                  <c:v>11.127974999999999</c:v>
                </c:pt>
                <c:pt idx="1457">
                  <c:v>11.624390999999999</c:v>
                </c:pt>
                <c:pt idx="1458">
                  <c:v>11.679548</c:v>
                </c:pt>
                <c:pt idx="1459">
                  <c:v>11.601407999999999</c:v>
                </c:pt>
                <c:pt idx="1460">
                  <c:v>11.477304</c:v>
                </c:pt>
                <c:pt idx="1461">
                  <c:v>11.500287</c:v>
                </c:pt>
                <c:pt idx="1462">
                  <c:v>11.748494000000001</c:v>
                </c:pt>
                <c:pt idx="1463">
                  <c:v>11.624390999999999</c:v>
                </c:pt>
                <c:pt idx="1464">
                  <c:v>11.224500000000001</c:v>
                </c:pt>
                <c:pt idx="1465">
                  <c:v>11.160151000000001</c:v>
                </c:pt>
                <c:pt idx="1466">
                  <c:v>11.155554</c:v>
                </c:pt>
                <c:pt idx="1467">
                  <c:v>11.137168000000001</c:v>
                </c:pt>
                <c:pt idx="1468">
                  <c:v>10.856786</c:v>
                </c:pt>
                <c:pt idx="1469">
                  <c:v>10.718892</c:v>
                </c:pt>
                <c:pt idx="1470">
                  <c:v>10.741875</c:v>
                </c:pt>
                <c:pt idx="1471">
                  <c:v>10.535035000000001</c:v>
                </c:pt>
                <c:pt idx="1472">
                  <c:v>10.599385</c:v>
                </c:pt>
                <c:pt idx="1473">
                  <c:v>10.723489000000001</c:v>
                </c:pt>
                <c:pt idx="1474">
                  <c:v>10.705102999999999</c:v>
                </c:pt>
                <c:pt idx="1475">
                  <c:v>10.530438</c:v>
                </c:pt>
                <c:pt idx="1476">
                  <c:v>10.525842000000001</c:v>
                </c:pt>
                <c:pt idx="1477">
                  <c:v>10.608578</c:v>
                </c:pt>
                <c:pt idx="1478">
                  <c:v>10.424720000000001</c:v>
                </c:pt>
                <c:pt idx="1479">
                  <c:v>10.525842000000001</c:v>
                </c:pt>
                <c:pt idx="1480">
                  <c:v>10.737278</c:v>
                </c:pt>
                <c:pt idx="1481">
                  <c:v>10.691314</c:v>
                </c:pt>
                <c:pt idx="1482">
                  <c:v>10.640753</c:v>
                </c:pt>
                <c:pt idx="1483">
                  <c:v>10.516648999999999</c:v>
                </c:pt>
                <c:pt idx="1484">
                  <c:v>10.387949000000001</c:v>
                </c:pt>
                <c:pt idx="1485">
                  <c:v>10.369562999999999</c:v>
                </c:pt>
                <c:pt idx="1486">
                  <c:v>10.282230999999999</c:v>
                </c:pt>
                <c:pt idx="1487">
                  <c:v>10.199495000000001</c:v>
                </c:pt>
                <c:pt idx="1488">
                  <c:v>10.070795</c:v>
                </c:pt>
                <c:pt idx="1489">
                  <c:v>9.9742700000000006</c:v>
                </c:pt>
                <c:pt idx="1490">
                  <c:v>10.02483</c:v>
                </c:pt>
                <c:pt idx="1491">
                  <c:v>10.309809</c:v>
                </c:pt>
                <c:pt idx="1492">
                  <c:v>10.319003</c:v>
                </c:pt>
                <c:pt idx="1493">
                  <c:v>10.217879999999999</c:v>
                </c:pt>
                <c:pt idx="1494">
                  <c:v>10.015637999999999</c:v>
                </c:pt>
                <c:pt idx="1495">
                  <c:v>10.148934000000001</c:v>
                </c:pt>
                <c:pt idx="1496">
                  <c:v>10.300616</c:v>
                </c:pt>
                <c:pt idx="1497">
                  <c:v>10.360371000000001</c:v>
                </c:pt>
                <c:pt idx="1498">
                  <c:v>10.29602</c:v>
                </c:pt>
                <c:pt idx="1499">
                  <c:v>10.530438</c:v>
                </c:pt>
                <c:pt idx="1500">
                  <c:v>10.884364</c:v>
                </c:pt>
                <c:pt idx="1501">
                  <c:v>10.705102999999999</c:v>
                </c:pt>
                <c:pt idx="1502">
                  <c:v>10.8384</c:v>
                </c:pt>
                <c:pt idx="1503">
                  <c:v>10.69591</c:v>
                </c:pt>
                <c:pt idx="1504">
                  <c:v>10.82461</c:v>
                </c:pt>
                <c:pt idx="1505">
                  <c:v>10.746471</c:v>
                </c:pt>
                <c:pt idx="1506">
                  <c:v>10.48907</c:v>
                </c:pt>
                <c:pt idx="1507">
                  <c:v>10.668331</c:v>
                </c:pt>
                <c:pt idx="1508">
                  <c:v>10.700507</c:v>
                </c:pt>
                <c:pt idx="1509">
                  <c:v>10.737278</c:v>
                </c:pt>
                <c:pt idx="1510">
                  <c:v>10.764856999999999</c:v>
                </c:pt>
                <c:pt idx="1511">
                  <c:v>10.842995999999999</c:v>
                </c:pt>
                <c:pt idx="1512">
                  <c:v>10.594787999999999</c:v>
                </c:pt>
                <c:pt idx="1513">
                  <c:v>10.599385</c:v>
                </c:pt>
                <c:pt idx="1514">
                  <c:v>10.714295999999999</c:v>
                </c:pt>
                <c:pt idx="1515">
                  <c:v>10.806225</c:v>
                </c:pt>
                <c:pt idx="1516">
                  <c:v>10.944117</c:v>
                </c:pt>
                <c:pt idx="1517">
                  <c:v>10.875171</c:v>
                </c:pt>
                <c:pt idx="1518">
                  <c:v>10.911943000000001</c:v>
                </c:pt>
                <c:pt idx="1519">
                  <c:v>10.902749</c:v>
                </c:pt>
                <c:pt idx="1520">
                  <c:v>10.636156</c:v>
                </c:pt>
                <c:pt idx="1521">
                  <c:v>10.884364</c:v>
                </c:pt>
                <c:pt idx="1522">
                  <c:v>10.227073000000001</c:v>
                </c:pt>
                <c:pt idx="1523">
                  <c:v>10.314406</c:v>
                </c:pt>
                <c:pt idx="1524">
                  <c:v>10.447702</c:v>
                </c:pt>
                <c:pt idx="1525">
                  <c:v>10.498263</c:v>
                </c:pt>
                <c:pt idx="1526">
                  <c:v>10.29602</c:v>
                </c:pt>
                <c:pt idx="1527">
                  <c:v>10.254652</c:v>
                </c:pt>
                <c:pt idx="1528">
                  <c:v>9.7904119999999999</c:v>
                </c:pt>
                <c:pt idx="1529">
                  <c:v>9.7536400000000008</c:v>
                </c:pt>
                <c:pt idx="1530">
                  <c:v>9.8363759999999996</c:v>
                </c:pt>
                <c:pt idx="1531">
                  <c:v>9.9283049999999999</c:v>
                </c:pt>
                <c:pt idx="1532">
                  <c:v>9.7076759999999993</c:v>
                </c:pt>
                <c:pt idx="1533">
                  <c:v>9.9650770000000009</c:v>
                </c:pt>
                <c:pt idx="1534">
                  <c:v>9.9880589999999998</c:v>
                </c:pt>
                <c:pt idx="1535">
                  <c:v>10.066198</c:v>
                </c:pt>
                <c:pt idx="1536">
                  <c:v>9.8501659999999998</c:v>
                </c:pt>
                <c:pt idx="1537">
                  <c:v>10.029427</c:v>
                </c:pt>
                <c:pt idx="1538">
                  <c:v>9.8042010000000008</c:v>
                </c:pt>
                <c:pt idx="1539">
                  <c:v>9.9329020000000003</c:v>
                </c:pt>
                <c:pt idx="1540">
                  <c:v>9.840973</c:v>
                </c:pt>
                <c:pt idx="1541">
                  <c:v>9.8961299999999994</c:v>
                </c:pt>
                <c:pt idx="1542">
                  <c:v>9.9834619999999994</c:v>
                </c:pt>
                <c:pt idx="1543">
                  <c:v>10.107566</c:v>
                </c:pt>
                <c:pt idx="1544">
                  <c:v>10.139741000000001</c:v>
                </c:pt>
                <c:pt idx="1545">
                  <c:v>10.011041000000001</c:v>
                </c:pt>
                <c:pt idx="1546">
                  <c:v>9.9650770000000009</c:v>
                </c:pt>
                <c:pt idx="1547">
                  <c:v>9.9788650000000008</c:v>
                </c:pt>
                <c:pt idx="1548">
                  <c:v>9.840973</c:v>
                </c:pt>
                <c:pt idx="1549">
                  <c:v>9.6984829999999995</c:v>
                </c:pt>
                <c:pt idx="1550">
                  <c:v>9.7076759999999993</c:v>
                </c:pt>
                <c:pt idx="1551">
                  <c:v>9.0549820000000008</c:v>
                </c:pt>
                <c:pt idx="1552">
                  <c:v>8.8297559999999997</c:v>
                </c:pt>
                <c:pt idx="1553">
                  <c:v>8.9262820000000005</c:v>
                </c:pt>
                <c:pt idx="1554">
                  <c:v>8.9078959999999991</c:v>
                </c:pt>
                <c:pt idx="1555">
                  <c:v>8.7240380000000002</c:v>
                </c:pt>
                <c:pt idx="1556">
                  <c:v>8.9722460000000002</c:v>
                </c:pt>
                <c:pt idx="1557">
                  <c:v>8.6137239999999995</c:v>
                </c:pt>
                <c:pt idx="1558">
                  <c:v>8.7745990000000003</c:v>
                </c:pt>
                <c:pt idx="1559">
                  <c:v>9.2158569999999997</c:v>
                </c:pt>
                <c:pt idx="1560">
                  <c:v>9.3169789999999999</c:v>
                </c:pt>
                <c:pt idx="1561">
                  <c:v>9.4962400000000002</c:v>
                </c:pt>
                <c:pt idx="1562">
                  <c:v>9.3491540000000004</c:v>
                </c:pt>
                <c:pt idx="1563">
                  <c:v>9.4364869999999996</c:v>
                </c:pt>
                <c:pt idx="1564">
                  <c:v>9.6249400000000005</c:v>
                </c:pt>
                <c:pt idx="1565">
                  <c:v>9.4870470000000005</c:v>
                </c:pt>
                <c:pt idx="1566">
                  <c:v>9.5238180000000003</c:v>
                </c:pt>
                <c:pt idx="1567">
                  <c:v>9.4410830000000008</c:v>
                </c:pt>
                <c:pt idx="1568">
                  <c:v>9.280208</c:v>
                </c:pt>
                <c:pt idx="1569">
                  <c:v>9.3583470000000002</c:v>
                </c:pt>
                <c:pt idx="1570">
                  <c:v>9.3031889999999997</c:v>
                </c:pt>
                <c:pt idx="1571">
                  <c:v>9.4089069999999992</c:v>
                </c:pt>
                <c:pt idx="1572">
                  <c:v>9.3767320000000005</c:v>
                </c:pt>
                <c:pt idx="1573">
                  <c:v>9.4364869999999996</c:v>
                </c:pt>
                <c:pt idx="1574">
                  <c:v>9.2204529999999991</c:v>
                </c:pt>
                <c:pt idx="1575">
                  <c:v>9.0733680000000003</c:v>
                </c:pt>
                <c:pt idx="1576">
                  <c:v>9.1790850000000006</c:v>
                </c:pt>
                <c:pt idx="1577">
                  <c:v>9.4916429999999998</c:v>
                </c:pt>
                <c:pt idx="1578">
                  <c:v>9.3675390000000007</c:v>
                </c:pt>
                <c:pt idx="1579">
                  <c:v>9.4778549999999999</c:v>
                </c:pt>
                <c:pt idx="1580">
                  <c:v>9.1147360000000006</c:v>
                </c:pt>
                <c:pt idx="1581">
                  <c:v>8.8113709999999994</c:v>
                </c:pt>
                <c:pt idx="1582">
                  <c:v>9.0503859999999996</c:v>
                </c:pt>
                <c:pt idx="1583">
                  <c:v>9.4089069999999992</c:v>
                </c:pt>
                <c:pt idx="1584">
                  <c:v>9.5008359999999996</c:v>
                </c:pt>
                <c:pt idx="1585">
                  <c:v>9.5422039999999999</c:v>
                </c:pt>
                <c:pt idx="1586">
                  <c:v>9.2296460000000007</c:v>
                </c:pt>
                <c:pt idx="1587">
                  <c:v>9.1239290000000004</c:v>
                </c:pt>
                <c:pt idx="1588">
                  <c:v>9.0963499999999993</c:v>
                </c:pt>
                <c:pt idx="1589">
                  <c:v>9.2296460000000007</c:v>
                </c:pt>
                <c:pt idx="1590">
                  <c:v>9.1423140000000007</c:v>
                </c:pt>
                <c:pt idx="1591">
                  <c:v>9.1790850000000006</c:v>
                </c:pt>
                <c:pt idx="1592">
                  <c:v>9.2342429999999993</c:v>
                </c:pt>
                <c:pt idx="1593">
                  <c:v>8.8251600000000003</c:v>
                </c:pt>
                <c:pt idx="1594">
                  <c:v>8.7424239999999998</c:v>
                </c:pt>
                <c:pt idx="1595">
                  <c:v>8.5907420000000005</c:v>
                </c:pt>
                <c:pt idx="1596">
                  <c:v>8.5309880000000007</c:v>
                </c:pt>
                <c:pt idx="1597">
                  <c:v>8.5309880000000007</c:v>
                </c:pt>
                <c:pt idx="1598">
                  <c:v>8.7286350000000006</c:v>
                </c:pt>
                <c:pt idx="1599">
                  <c:v>8.8849140000000002</c:v>
                </c:pt>
                <c:pt idx="1600">
                  <c:v>8.9354750000000003</c:v>
                </c:pt>
                <c:pt idx="1601">
                  <c:v>8.894107</c:v>
                </c:pt>
                <c:pt idx="1602">
                  <c:v>8.9630530000000004</c:v>
                </c:pt>
                <c:pt idx="1603">
                  <c:v>8.8435459999999999</c:v>
                </c:pt>
                <c:pt idx="1604">
                  <c:v>9.0595780000000001</c:v>
                </c:pt>
                <c:pt idx="1605">
                  <c:v>8.8343530000000001</c:v>
                </c:pt>
                <c:pt idx="1606">
                  <c:v>8.7883890000000005</c:v>
                </c:pt>
                <c:pt idx="1607">
                  <c:v>8.7378280000000004</c:v>
                </c:pt>
                <c:pt idx="1608">
                  <c:v>8.558567</c:v>
                </c:pt>
                <c:pt idx="1609">
                  <c:v>8.7883890000000005</c:v>
                </c:pt>
                <c:pt idx="1610">
                  <c:v>9.0274029999999996</c:v>
                </c:pt>
                <c:pt idx="1611">
                  <c:v>8.8389489999999995</c:v>
                </c:pt>
                <c:pt idx="1612">
                  <c:v>8.6688810000000007</c:v>
                </c:pt>
                <c:pt idx="1613">
                  <c:v>8.8251600000000003</c:v>
                </c:pt>
                <c:pt idx="1614">
                  <c:v>8.7470210000000002</c:v>
                </c:pt>
                <c:pt idx="1615">
                  <c:v>8.4114799999999992</c:v>
                </c:pt>
                <c:pt idx="1616">
                  <c:v>8.5034089999999996</c:v>
                </c:pt>
                <c:pt idx="1617">
                  <c:v>8.5953389999999992</c:v>
                </c:pt>
                <c:pt idx="1618">
                  <c:v>8.3976919999999993</c:v>
                </c:pt>
                <c:pt idx="1619">
                  <c:v>8.1356950000000001</c:v>
                </c:pt>
                <c:pt idx="1620">
                  <c:v>8.1035190000000004</c:v>
                </c:pt>
                <c:pt idx="1621">
                  <c:v>7.8874870000000001</c:v>
                </c:pt>
                <c:pt idx="1622">
                  <c:v>7.9794159999999996</c:v>
                </c:pt>
                <c:pt idx="1623">
                  <c:v>7.9518370000000003</c:v>
                </c:pt>
                <c:pt idx="1624">
                  <c:v>7.9150650000000002</c:v>
                </c:pt>
                <c:pt idx="1625">
                  <c:v>7.9334509999999998</c:v>
                </c:pt>
                <c:pt idx="1626">
                  <c:v>7.9932049999999997</c:v>
                </c:pt>
                <c:pt idx="1627">
                  <c:v>6.752167</c:v>
                </c:pt>
                <c:pt idx="1628">
                  <c:v>6.8578849999999996</c:v>
                </c:pt>
                <c:pt idx="1629">
                  <c:v>6.6372559999999998</c:v>
                </c:pt>
                <c:pt idx="1630">
                  <c:v>6.6234659999999996</c:v>
                </c:pt>
                <c:pt idx="1631">
                  <c:v>6.628063</c:v>
                </c:pt>
                <c:pt idx="1632">
                  <c:v>6.4855729999999996</c:v>
                </c:pt>
                <c:pt idx="1633">
                  <c:v>6.4579950000000004</c:v>
                </c:pt>
                <c:pt idx="1634">
                  <c:v>6.1822080000000001</c:v>
                </c:pt>
                <c:pt idx="1635">
                  <c:v>6.2695410000000003</c:v>
                </c:pt>
                <c:pt idx="1636">
                  <c:v>5.9937550000000002</c:v>
                </c:pt>
                <c:pt idx="1637">
                  <c:v>5.9615799999999997</c:v>
                </c:pt>
                <c:pt idx="1638">
                  <c:v>6.1592260000000003</c:v>
                </c:pt>
                <c:pt idx="1639">
                  <c:v>6.15463</c:v>
                </c:pt>
                <c:pt idx="1640">
                  <c:v>6.4350129999999996</c:v>
                </c:pt>
                <c:pt idx="1641">
                  <c:v>6.3844519999999996</c:v>
                </c:pt>
                <c:pt idx="1642">
                  <c:v>6.7291850000000002</c:v>
                </c:pt>
                <c:pt idx="1643">
                  <c:v>6.6786240000000001</c:v>
                </c:pt>
                <c:pt idx="1644">
                  <c:v>6.8211130000000004</c:v>
                </c:pt>
                <c:pt idx="1645">
                  <c:v>6.5315380000000003</c:v>
                </c:pt>
                <c:pt idx="1646">
                  <c:v>6.5085550000000003</c:v>
                </c:pt>
                <c:pt idx="1647">
                  <c:v>6.3017159999999999</c:v>
                </c:pt>
                <c:pt idx="1648">
                  <c:v>6.5453270000000003</c:v>
                </c:pt>
                <c:pt idx="1649">
                  <c:v>6.4855729999999996</c:v>
                </c:pt>
                <c:pt idx="1650">
                  <c:v>6.5729059999999997</c:v>
                </c:pt>
                <c:pt idx="1651">
                  <c:v>6.4350129999999996</c:v>
                </c:pt>
                <c:pt idx="1652">
                  <c:v>6.49017</c:v>
                </c:pt>
                <c:pt idx="1653">
                  <c:v>6.6878169999999999</c:v>
                </c:pt>
                <c:pt idx="1654">
                  <c:v>6.5545200000000001</c:v>
                </c:pt>
                <c:pt idx="1655">
                  <c:v>6.8486919999999998</c:v>
                </c:pt>
                <c:pt idx="1656">
                  <c:v>6.9865849999999998</c:v>
                </c:pt>
                <c:pt idx="1657">
                  <c:v>6.8808670000000003</c:v>
                </c:pt>
                <c:pt idx="1658">
                  <c:v>6.9360239999999997</c:v>
                </c:pt>
                <c:pt idx="1659">
                  <c:v>6.9727959999999998</c:v>
                </c:pt>
                <c:pt idx="1660">
                  <c:v>7.0325490000000004</c:v>
                </c:pt>
                <c:pt idx="1661">
                  <c:v>6.8119199999999998</c:v>
                </c:pt>
                <c:pt idx="1662">
                  <c:v>6.8578849999999996</c:v>
                </c:pt>
                <c:pt idx="1663">
                  <c:v>6.614274</c:v>
                </c:pt>
                <c:pt idx="1664">
                  <c:v>6.3017159999999999</c:v>
                </c:pt>
                <c:pt idx="1665">
                  <c:v>6.1592260000000003</c:v>
                </c:pt>
                <c:pt idx="1666">
                  <c:v>6.2051910000000001</c:v>
                </c:pt>
                <c:pt idx="1667">
                  <c:v>5.9753689999999997</c:v>
                </c:pt>
                <c:pt idx="1668">
                  <c:v>6.1730159999999996</c:v>
                </c:pt>
                <c:pt idx="1669">
                  <c:v>6.228173</c:v>
                </c:pt>
                <c:pt idx="1670">
                  <c:v>6.1684190000000001</c:v>
                </c:pt>
                <c:pt idx="1671">
                  <c:v>6.15463</c:v>
                </c:pt>
                <c:pt idx="1672">
                  <c:v>5.9477900000000004</c:v>
                </c:pt>
                <c:pt idx="1673">
                  <c:v>5.8512649999999997</c:v>
                </c:pt>
                <c:pt idx="1674">
                  <c:v>5.8604580000000004</c:v>
                </c:pt>
                <c:pt idx="1675">
                  <c:v>6.0581050000000003</c:v>
                </c:pt>
                <c:pt idx="1676">
                  <c:v>6.1822080000000001</c:v>
                </c:pt>
                <c:pt idx="1677">
                  <c:v>6.278734</c:v>
                </c:pt>
                <c:pt idx="1678">
                  <c:v>6.4396089999999999</c:v>
                </c:pt>
                <c:pt idx="1679">
                  <c:v>6.4442060000000003</c:v>
                </c:pt>
                <c:pt idx="1680">
                  <c:v>6.5361339999999997</c:v>
                </c:pt>
                <c:pt idx="1681">
                  <c:v>6.5453270000000003</c:v>
                </c:pt>
                <c:pt idx="1682">
                  <c:v>6.3430840000000002</c:v>
                </c:pt>
                <c:pt idx="1683">
                  <c:v>6.6464489999999996</c:v>
                </c:pt>
                <c:pt idx="1684">
                  <c:v>6.2925230000000001</c:v>
                </c:pt>
                <c:pt idx="1685">
                  <c:v>6.2051910000000001</c:v>
                </c:pt>
                <c:pt idx="1686">
                  <c:v>6.0672969999999999</c:v>
                </c:pt>
                <c:pt idx="1687">
                  <c:v>6.2097870000000004</c:v>
                </c:pt>
                <c:pt idx="1688">
                  <c:v>6.1408399999999999</c:v>
                </c:pt>
                <c:pt idx="1689">
                  <c:v>5.7777219999999998</c:v>
                </c:pt>
                <c:pt idx="1690">
                  <c:v>5.4283929999999998</c:v>
                </c:pt>
                <c:pt idx="1691">
                  <c:v>5.2261490000000004</c:v>
                </c:pt>
                <c:pt idx="1692">
                  <c:v>5.543304</c:v>
                </c:pt>
                <c:pt idx="1693">
                  <c:v>5.3364640000000003</c:v>
                </c:pt>
                <c:pt idx="1694">
                  <c:v>5.3594460000000002</c:v>
                </c:pt>
                <c:pt idx="1695">
                  <c:v>5.4559709999999999</c:v>
                </c:pt>
                <c:pt idx="1696">
                  <c:v>5.5203220000000002</c:v>
                </c:pt>
                <c:pt idx="1697">
                  <c:v>5.5157249999999998</c:v>
                </c:pt>
                <c:pt idx="1698">
                  <c:v>5.281307</c:v>
                </c:pt>
                <c:pt idx="1699">
                  <c:v>5.1434129999999998</c:v>
                </c:pt>
                <c:pt idx="1700">
                  <c:v>5.2491320000000004</c:v>
                </c:pt>
                <c:pt idx="1701">
                  <c:v>5.3732350000000002</c:v>
                </c:pt>
                <c:pt idx="1702">
                  <c:v>5.4329890000000001</c:v>
                </c:pt>
                <c:pt idx="1703">
                  <c:v>5.1342210000000001</c:v>
                </c:pt>
                <c:pt idx="1704">
                  <c:v>5.1066419999999999</c:v>
                </c:pt>
                <c:pt idx="1705">
                  <c:v>5.1755890000000004</c:v>
                </c:pt>
                <c:pt idx="1706">
                  <c:v>5.4100070000000002</c:v>
                </c:pt>
                <c:pt idx="1707">
                  <c:v>5.6949860000000001</c:v>
                </c:pt>
                <c:pt idx="1708">
                  <c:v>5.1296239999999997</c:v>
                </c:pt>
                <c:pt idx="1709">
                  <c:v>5.2031669999999997</c:v>
                </c:pt>
                <c:pt idx="1710">
                  <c:v>5.543304</c:v>
                </c:pt>
                <c:pt idx="1711">
                  <c:v>5.1296239999999997</c:v>
                </c:pt>
                <c:pt idx="1712">
                  <c:v>5.3272709999999996</c:v>
                </c:pt>
                <c:pt idx="1713">
                  <c:v>5.2859030000000002</c:v>
                </c:pt>
                <c:pt idx="1714">
                  <c:v>5.1204320000000001</c:v>
                </c:pt>
                <c:pt idx="1715">
                  <c:v>4.9549599999999998</c:v>
                </c:pt>
                <c:pt idx="1716">
                  <c:v>4.8538379999999997</c:v>
                </c:pt>
                <c:pt idx="1717">
                  <c:v>4.6286120000000004</c:v>
                </c:pt>
                <c:pt idx="1718">
                  <c:v>4.2379160000000002</c:v>
                </c:pt>
                <c:pt idx="1719">
                  <c:v>4.1965479999999999</c:v>
                </c:pt>
                <c:pt idx="1720">
                  <c:v>3.8012540000000001</c:v>
                </c:pt>
                <c:pt idx="1721">
                  <c:v>3.842622</c:v>
                </c:pt>
                <c:pt idx="1722">
                  <c:v>3.9345509999999999</c:v>
                </c:pt>
                <c:pt idx="1723">
                  <c:v>4.0586539999999998</c:v>
                </c:pt>
                <c:pt idx="1724">
                  <c:v>3.943743</c:v>
                </c:pt>
                <c:pt idx="1725">
                  <c:v>4.0310759999999997</c:v>
                </c:pt>
                <c:pt idx="1726">
                  <c:v>4.2057399999999996</c:v>
                </c:pt>
                <c:pt idx="1727">
                  <c:v>4.1459869999999999</c:v>
                </c:pt>
                <c:pt idx="1728">
                  <c:v>4.3298439999999996</c:v>
                </c:pt>
                <c:pt idx="1729">
                  <c:v>4.3804049999999997</c:v>
                </c:pt>
                <c:pt idx="1730">
                  <c:v>4.210337</c:v>
                </c:pt>
                <c:pt idx="1731">
                  <c:v>4.4033870000000004</c:v>
                </c:pt>
                <c:pt idx="1732">
                  <c:v>4.3758090000000003</c:v>
                </c:pt>
                <c:pt idx="1733">
                  <c:v>4.435562</c:v>
                </c:pt>
                <c:pt idx="1734">
                  <c:v>4.435562</c:v>
                </c:pt>
                <c:pt idx="1735">
                  <c:v>4.6561909999999997</c:v>
                </c:pt>
                <c:pt idx="1736">
                  <c:v>4.6791739999999997</c:v>
                </c:pt>
                <c:pt idx="1737">
                  <c:v>4.5918409999999996</c:v>
                </c:pt>
                <c:pt idx="1738">
                  <c:v>4.5504730000000002</c:v>
                </c:pt>
                <c:pt idx="1739">
                  <c:v>4.9273809999999996</c:v>
                </c:pt>
                <c:pt idx="1740">
                  <c:v>4.8446449999999999</c:v>
                </c:pt>
                <c:pt idx="1741">
                  <c:v>4.6561909999999997</c:v>
                </c:pt>
                <c:pt idx="1742">
                  <c:v>4.4907199999999996</c:v>
                </c:pt>
                <c:pt idx="1743">
                  <c:v>4.5182979999999997</c:v>
                </c:pt>
                <c:pt idx="1744">
                  <c:v>4.3390370000000003</c:v>
                </c:pt>
                <c:pt idx="1745">
                  <c:v>4.3390370000000003</c:v>
                </c:pt>
                <c:pt idx="1746">
                  <c:v>4.435562</c:v>
                </c:pt>
                <c:pt idx="1747">
                  <c:v>4.435562</c:v>
                </c:pt>
                <c:pt idx="1748">
                  <c:v>4.2057399999999996</c:v>
                </c:pt>
                <c:pt idx="1749">
                  <c:v>4.1367940000000001</c:v>
                </c:pt>
                <c:pt idx="1750">
                  <c:v>4.173565</c:v>
                </c:pt>
                <c:pt idx="1751">
                  <c:v>4.1919510000000004</c:v>
                </c:pt>
                <c:pt idx="1752">
                  <c:v>4.1597759999999999</c:v>
                </c:pt>
                <c:pt idx="1753">
                  <c:v>4.086233</c:v>
                </c:pt>
                <c:pt idx="1754">
                  <c:v>4.34823</c:v>
                </c:pt>
                <c:pt idx="1755">
                  <c:v>4.2654940000000003</c:v>
                </c:pt>
                <c:pt idx="1756">
                  <c:v>4.1551790000000004</c:v>
                </c:pt>
                <c:pt idx="1757">
                  <c:v>4.3068619999999997</c:v>
                </c:pt>
                <c:pt idx="1758">
                  <c:v>4.4079839999999999</c:v>
                </c:pt>
                <c:pt idx="1759">
                  <c:v>4.4907199999999996</c:v>
                </c:pt>
                <c:pt idx="1760">
                  <c:v>4.6607880000000002</c:v>
                </c:pt>
                <c:pt idx="1761">
                  <c:v>4.5918409999999996</c:v>
                </c:pt>
                <c:pt idx="1762">
                  <c:v>4.697559</c:v>
                </c:pt>
                <c:pt idx="1763">
                  <c:v>4.559666</c:v>
                </c:pt>
                <c:pt idx="1764">
                  <c:v>4.5228950000000001</c:v>
                </c:pt>
                <c:pt idx="1765">
                  <c:v>4.34823</c:v>
                </c:pt>
                <c:pt idx="1766">
                  <c:v>4.3022650000000002</c:v>
                </c:pt>
                <c:pt idx="1767">
                  <c:v>4.1505830000000001</c:v>
                </c:pt>
                <c:pt idx="1768">
                  <c:v>4.297669</c:v>
                </c:pt>
                <c:pt idx="1769">
                  <c:v>4.2930729999999997</c:v>
                </c:pt>
                <c:pt idx="1770">
                  <c:v>4.224126</c:v>
                </c:pt>
                <c:pt idx="1771">
                  <c:v>4.3022650000000002</c:v>
                </c:pt>
                <c:pt idx="1772">
                  <c:v>4.5412800000000004</c:v>
                </c:pt>
                <c:pt idx="1773">
                  <c:v>4.4079839999999999</c:v>
                </c:pt>
                <c:pt idx="1774">
                  <c:v>4.5182979999999997</c:v>
                </c:pt>
                <c:pt idx="1775">
                  <c:v>4.4677369999999996</c:v>
                </c:pt>
                <c:pt idx="1776">
                  <c:v>4.1367940000000001</c:v>
                </c:pt>
                <c:pt idx="1777">
                  <c:v>4.2930729999999997</c:v>
                </c:pt>
                <c:pt idx="1778">
                  <c:v>4.123005</c:v>
                </c:pt>
                <c:pt idx="1779">
                  <c:v>4.3804049999999997</c:v>
                </c:pt>
                <c:pt idx="1780">
                  <c:v>4.2608980000000001</c:v>
                </c:pt>
                <c:pt idx="1781">
                  <c:v>4.4125800000000002</c:v>
                </c:pt>
                <c:pt idx="1782">
                  <c:v>4.1919510000000004</c:v>
                </c:pt>
                <c:pt idx="1783">
                  <c:v>3.9575330000000002</c:v>
                </c:pt>
                <c:pt idx="1784">
                  <c:v>3.9713219999999998</c:v>
                </c:pt>
                <c:pt idx="1785">
                  <c:v>3.9207610000000002</c:v>
                </c:pt>
                <c:pt idx="1786">
                  <c:v>3.6541679999999999</c:v>
                </c:pt>
                <c:pt idx="1787">
                  <c:v>4.1046189999999996</c:v>
                </c:pt>
                <c:pt idx="1788">
                  <c:v>4.0356719999999999</c:v>
                </c:pt>
                <c:pt idx="1789">
                  <c:v>3.7736749999999999</c:v>
                </c:pt>
                <c:pt idx="1790">
                  <c:v>3.8839899999999998</c:v>
                </c:pt>
                <c:pt idx="1791">
                  <c:v>3.599011</c:v>
                </c:pt>
                <c:pt idx="1792">
                  <c:v>3.2956460000000001</c:v>
                </c:pt>
                <c:pt idx="1793">
                  <c:v>3.6633610000000001</c:v>
                </c:pt>
                <c:pt idx="1794">
                  <c:v>3.8518150000000002</c:v>
                </c:pt>
                <c:pt idx="1795">
                  <c:v>3.9713219999999998</c:v>
                </c:pt>
                <c:pt idx="1796">
                  <c:v>3.9575330000000002</c:v>
                </c:pt>
                <c:pt idx="1797">
                  <c:v>4.2792839999999996</c:v>
                </c:pt>
                <c:pt idx="1798">
                  <c:v>4.2884760000000002</c:v>
                </c:pt>
                <c:pt idx="1799">
                  <c:v>4.5918409999999996</c:v>
                </c:pt>
                <c:pt idx="1800">
                  <c:v>4.6883660000000003</c:v>
                </c:pt>
                <c:pt idx="1801">
                  <c:v>4.8492420000000003</c:v>
                </c:pt>
                <c:pt idx="1802">
                  <c:v>5.0974490000000001</c:v>
                </c:pt>
                <c:pt idx="1803">
                  <c:v>5.3640429999999997</c:v>
                </c:pt>
                <c:pt idx="1804">
                  <c:v>5.7179679999999999</c:v>
                </c:pt>
                <c:pt idx="1805">
                  <c:v>5.7593360000000002</c:v>
                </c:pt>
                <c:pt idx="1806">
                  <c:v>6.0351229999999996</c:v>
                </c:pt>
                <c:pt idx="1807">
                  <c:v>5.8007039999999996</c:v>
                </c:pt>
                <c:pt idx="1808">
                  <c:v>5.2077640000000001</c:v>
                </c:pt>
                <c:pt idx="1809">
                  <c:v>4.9917309999999997</c:v>
                </c:pt>
                <c:pt idx="1810">
                  <c:v>4.4079839999999999</c:v>
                </c:pt>
                <c:pt idx="1811">
                  <c:v>4.4493520000000002</c:v>
                </c:pt>
                <c:pt idx="1812">
                  <c:v>4.7159449999999996</c:v>
                </c:pt>
                <c:pt idx="1813">
                  <c:v>4.5918409999999996</c:v>
                </c:pt>
                <c:pt idx="1814">
                  <c:v>4.8308559999999998</c:v>
                </c:pt>
                <c:pt idx="1815">
                  <c:v>5.1158349999999997</c:v>
                </c:pt>
                <c:pt idx="1816">
                  <c:v>4.8032769999999996</c:v>
                </c:pt>
                <c:pt idx="1817">
                  <c:v>4.8538379999999997</c:v>
                </c:pt>
                <c:pt idx="1818">
                  <c:v>4.6515950000000004</c:v>
                </c:pt>
                <c:pt idx="1819">
                  <c:v>5.1939739999999999</c:v>
                </c:pt>
                <c:pt idx="1820">
                  <c:v>5.3962180000000002</c:v>
                </c:pt>
                <c:pt idx="1821">
                  <c:v>5.0928529999999999</c:v>
                </c:pt>
                <c:pt idx="1822">
                  <c:v>5.0606780000000002</c:v>
                </c:pt>
                <c:pt idx="1823">
                  <c:v>5.2996920000000003</c:v>
                </c:pt>
                <c:pt idx="1824">
                  <c:v>5.644425</c:v>
                </c:pt>
                <c:pt idx="1825">
                  <c:v>5.9615799999999997</c:v>
                </c:pt>
                <c:pt idx="1826">
                  <c:v>6.278734</c:v>
                </c:pt>
                <c:pt idx="1827">
                  <c:v>6.5131519999999998</c:v>
                </c:pt>
                <c:pt idx="1828">
                  <c:v>6.8027280000000001</c:v>
                </c:pt>
                <c:pt idx="1829">
                  <c:v>6.8349029999999997</c:v>
                </c:pt>
                <c:pt idx="1830">
                  <c:v>6.5131519999999998</c:v>
                </c:pt>
                <c:pt idx="1831">
                  <c:v>6.876271</c:v>
                </c:pt>
                <c:pt idx="1832">
                  <c:v>6.8624809999999998</c:v>
                </c:pt>
                <c:pt idx="1833">
                  <c:v>6.8440960000000004</c:v>
                </c:pt>
                <c:pt idx="1834">
                  <c:v>6.9222349999999997</c:v>
                </c:pt>
                <c:pt idx="1835">
                  <c:v>7.0141640000000001</c:v>
                </c:pt>
                <c:pt idx="1836">
                  <c:v>7.4186500000000004</c:v>
                </c:pt>
                <c:pt idx="1837">
                  <c:v>7.3680899999999996</c:v>
                </c:pt>
                <c:pt idx="1838">
                  <c:v>7.1612499999999999</c:v>
                </c:pt>
                <c:pt idx="1839">
                  <c:v>7.3680899999999996</c:v>
                </c:pt>
                <c:pt idx="1840">
                  <c:v>6.9314280000000004</c:v>
                </c:pt>
                <c:pt idx="1841">
                  <c:v>7.0463389999999997</c:v>
                </c:pt>
                <c:pt idx="1842">
                  <c:v>7.1842319999999997</c:v>
                </c:pt>
                <c:pt idx="1843">
                  <c:v>6.9222349999999997</c:v>
                </c:pt>
                <c:pt idx="1844">
                  <c:v>6.9130419999999999</c:v>
                </c:pt>
                <c:pt idx="1845">
                  <c:v>7.1428640000000003</c:v>
                </c:pt>
                <c:pt idx="1846">
                  <c:v>6.977392</c:v>
                </c:pt>
                <c:pt idx="1847">
                  <c:v>6.9314280000000004</c:v>
                </c:pt>
                <c:pt idx="1848">
                  <c:v>7.3221249999999998</c:v>
                </c:pt>
                <c:pt idx="1849">
                  <c:v>7.2347929999999998</c:v>
                </c:pt>
                <c:pt idx="1850">
                  <c:v>7.1520570000000001</c:v>
                </c:pt>
                <c:pt idx="1851">
                  <c:v>7.3451069999999996</c:v>
                </c:pt>
                <c:pt idx="1852">
                  <c:v>7.1658460000000002</c:v>
                </c:pt>
                <c:pt idx="1853">
                  <c:v>7.1290750000000003</c:v>
                </c:pt>
                <c:pt idx="1854">
                  <c:v>7.1336709999999997</c:v>
                </c:pt>
                <c:pt idx="1855">
                  <c:v>7.3726859999999999</c:v>
                </c:pt>
                <c:pt idx="1856">
                  <c:v>7.2072139999999996</c:v>
                </c:pt>
                <c:pt idx="1857">
                  <c:v>7.2485819999999999</c:v>
                </c:pt>
                <c:pt idx="1858">
                  <c:v>7.3313179999999996</c:v>
                </c:pt>
                <c:pt idx="1859">
                  <c:v>7.5887180000000001</c:v>
                </c:pt>
                <c:pt idx="1860">
                  <c:v>7.6714539999999998</c:v>
                </c:pt>
                <c:pt idx="1861">
                  <c:v>7.7771720000000002</c:v>
                </c:pt>
                <c:pt idx="1862">
                  <c:v>7.4921930000000003</c:v>
                </c:pt>
                <c:pt idx="1863">
                  <c:v>7.5197719999999997</c:v>
                </c:pt>
                <c:pt idx="1864">
                  <c:v>7.4921930000000003</c:v>
                </c:pt>
                <c:pt idx="1865">
                  <c:v>6.9498129999999998</c:v>
                </c:pt>
                <c:pt idx="1866">
                  <c:v>6.6740269999999997</c:v>
                </c:pt>
                <c:pt idx="1867">
                  <c:v>6.8670770000000001</c:v>
                </c:pt>
                <c:pt idx="1868">
                  <c:v>6.6740269999999997</c:v>
                </c:pt>
                <c:pt idx="1869">
                  <c:v>6.4625909999999998</c:v>
                </c:pt>
                <c:pt idx="1870">
                  <c:v>6.628063</c:v>
                </c:pt>
                <c:pt idx="1871">
                  <c:v>6.752167</c:v>
                </c:pt>
                <c:pt idx="1872">
                  <c:v>6.7429740000000002</c:v>
                </c:pt>
                <c:pt idx="1873">
                  <c:v>6.8900600000000001</c:v>
                </c:pt>
                <c:pt idx="1874">
                  <c:v>6.5407299999999999</c:v>
                </c:pt>
                <c:pt idx="1875">
                  <c:v>6.628063</c:v>
                </c:pt>
                <c:pt idx="1876">
                  <c:v>6.6832200000000004</c:v>
                </c:pt>
                <c:pt idx="1877">
                  <c:v>7.087707</c:v>
                </c:pt>
                <c:pt idx="1878">
                  <c:v>6.9544100000000002</c:v>
                </c:pt>
                <c:pt idx="1879">
                  <c:v>6.4763809999999999</c:v>
                </c:pt>
                <c:pt idx="1880">
                  <c:v>6.591291</c:v>
                </c:pt>
                <c:pt idx="1881">
                  <c:v>6.614274</c:v>
                </c:pt>
                <c:pt idx="1882">
                  <c:v>6.591291</c:v>
                </c:pt>
                <c:pt idx="1883">
                  <c:v>6.241962</c:v>
                </c:pt>
                <c:pt idx="1884">
                  <c:v>6.4350129999999996</c:v>
                </c:pt>
                <c:pt idx="1885">
                  <c:v>6.4625909999999998</c:v>
                </c:pt>
                <c:pt idx="1886">
                  <c:v>6.6050810000000002</c:v>
                </c:pt>
                <c:pt idx="1887">
                  <c:v>6.7659560000000001</c:v>
                </c:pt>
                <c:pt idx="1888">
                  <c:v>7.050935</c:v>
                </c:pt>
                <c:pt idx="1889">
                  <c:v>6.8716739999999996</c:v>
                </c:pt>
                <c:pt idx="1890">
                  <c:v>7.1520570000000001</c:v>
                </c:pt>
                <c:pt idx="1891">
                  <c:v>7.2072139999999996</c:v>
                </c:pt>
                <c:pt idx="1892">
                  <c:v>7.1796350000000002</c:v>
                </c:pt>
                <c:pt idx="1893">
                  <c:v>7.2347929999999998</c:v>
                </c:pt>
                <c:pt idx="1894">
                  <c:v>7.5151760000000003</c:v>
                </c:pt>
                <c:pt idx="1895">
                  <c:v>7.4830009999999998</c:v>
                </c:pt>
                <c:pt idx="1896">
                  <c:v>7.8645050000000003</c:v>
                </c:pt>
                <c:pt idx="1897">
                  <c:v>7.6162970000000003</c:v>
                </c:pt>
                <c:pt idx="1898">
                  <c:v>7.4921930000000003</c:v>
                </c:pt>
                <c:pt idx="1899">
                  <c:v>7.9196619999999998</c:v>
                </c:pt>
                <c:pt idx="1900">
                  <c:v>8.2689909999999998</c:v>
                </c:pt>
                <c:pt idx="1901">
                  <c:v>8.1678700000000006</c:v>
                </c:pt>
                <c:pt idx="1902">
                  <c:v>8.3287449999999996</c:v>
                </c:pt>
                <c:pt idx="1903">
                  <c:v>8.4344629999999992</c:v>
                </c:pt>
                <c:pt idx="1904">
                  <c:v>8.3517270000000003</c:v>
                </c:pt>
                <c:pt idx="1905">
                  <c:v>8.1908519999999996</c:v>
                </c:pt>
                <c:pt idx="1906">
                  <c:v>8.0759410000000003</c:v>
                </c:pt>
                <c:pt idx="1907">
                  <c:v>8.2000449999999994</c:v>
                </c:pt>
                <c:pt idx="1908">
                  <c:v>8.0529589999999995</c:v>
                </c:pt>
                <c:pt idx="1909">
                  <c:v>8.1219049999999999</c:v>
                </c:pt>
                <c:pt idx="1910">
                  <c:v>8.5126019999999993</c:v>
                </c:pt>
                <c:pt idx="1911">
                  <c:v>8.3287449999999996</c:v>
                </c:pt>
                <c:pt idx="1912">
                  <c:v>8.1586770000000008</c:v>
                </c:pt>
                <c:pt idx="1913">
                  <c:v>8.2414129999999997</c:v>
                </c:pt>
                <c:pt idx="1914">
                  <c:v>8.3609200000000001</c:v>
                </c:pt>
                <c:pt idx="1915">
                  <c:v>8.4252699999999994</c:v>
                </c:pt>
                <c:pt idx="1916">
                  <c:v>8.1954480000000007</c:v>
                </c:pt>
                <c:pt idx="1917">
                  <c:v>8.0483619999999991</c:v>
                </c:pt>
                <c:pt idx="1918">
                  <c:v>7.7909620000000004</c:v>
                </c:pt>
                <c:pt idx="1919">
                  <c:v>7.8553119999999996</c:v>
                </c:pt>
                <c:pt idx="1920">
                  <c:v>7.6668580000000004</c:v>
                </c:pt>
                <c:pt idx="1921">
                  <c:v>7.7404010000000003</c:v>
                </c:pt>
                <c:pt idx="1922">
                  <c:v>7.8461189999999998</c:v>
                </c:pt>
                <c:pt idx="1923">
                  <c:v>7.8369260000000001</c:v>
                </c:pt>
                <c:pt idx="1924">
                  <c:v>7.3864749999999999</c:v>
                </c:pt>
                <c:pt idx="1925">
                  <c:v>7.3175290000000004</c:v>
                </c:pt>
                <c:pt idx="1926">
                  <c:v>7.3313179999999996</c:v>
                </c:pt>
                <c:pt idx="1927">
                  <c:v>7.3726859999999999</c:v>
                </c:pt>
                <c:pt idx="1928">
                  <c:v>7.2899500000000002</c:v>
                </c:pt>
                <c:pt idx="1929">
                  <c:v>7.2853539999999999</c:v>
                </c:pt>
                <c:pt idx="1930">
                  <c:v>7.3313179999999996</c:v>
                </c:pt>
                <c:pt idx="1931">
                  <c:v>7.5197719999999997</c:v>
                </c:pt>
                <c:pt idx="1932">
                  <c:v>7.5105789999999999</c:v>
                </c:pt>
                <c:pt idx="1933">
                  <c:v>7.5657360000000002</c:v>
                </c:pt>
                <c:pt idx="1934">
                  <c:v>7.6530680000000002</c:v>
                </c:pt>
                <c:pt idx="1935">
                  <c:v>7.4600179999999998</c:v>
                </c:pt>
                <c:pt idx="1936">
                  <c:v>7.4462289999999998</c:v>
                </c:pt>
                <c:pt idx="1937">
                  <c:v>7.1980209999999998</c:v>
                </c:pt>
                <c:pt idx="1938">
                  <c:v>7.2899500000000002</c:v>
                </c:pt>
                <c:pt idx="1939">
                  <c:v>7.3497029999999999</c:v>
                </c:pt>
                <c:pt idx="1940">
                  <c:v>8.2046410000000005</c:v>
                </c:pt>
                <c:pt idx="1941">
                  <c:v>8.1356950000000001</c:v>
                </c:pt>
                <c:pt idx="1942">
                  <c:v>8.2965689999999999</c:v>
                </c:pt>
                <c:pt idx="1943">
                  <c:v>8.4022880000000004</c:v>
                </c:pt>
                <c:pt idx="1944">
                  <c:v>8.1173090000000006</c:v>
                </c:pt>
                <c:pt idx="1945">
                  <c:v>8.1265020000000003</c:v>
                </c:pt>
                <c:pt idx="1946">
                  <c:v>7.9610300000000001</c:v>
                </c:pt>
                <c:pt idx="1947">
                  <c:v>7.800154</c:v>
                </c:pt>
                <c:pt idx="1948">
                  <c:v>7.9334509999999998</c:v>
                </c:pt>
                <c:pt idx="1949">
                  <c:v>8.0667469999999994</c:v>
                </c:pt>
                <c:pt idx="1950">
                  <c:v>8.0299759999999996</c:v>
                </c:pt>
                <c:pt idx="1951">
                  <c:v>8.2643939999999994</c:v>
                </c:pt>
                <c:pt idx="1952">
                  <c:v>8.4160769999999996</c:v>
                </c:pt>
                <c:pt idx="1953">
                  <c:v>8.5034089999999996</c:v>
                </c:pt>
                <c:pt idx="1954">
                  <c:v>8.4298660000000005</c:v>
                </c:pt>
                <c:pt idx="1955">
                  <c:v>8.5493740000000003</c:v>
                </c:pt>
                <c:pt idx="1956">
                  <c:v>8.5034089999999996</c:v>
                </c:pt>
                <c:pt idx="1957">
                  <c:v>8.0437659999999997</c:v>
                </c:pt>
                <c:pt idx="1958">
                  <c:v>7.8369260000000001</c:v>
                </c:pt>
                <c:pt idx="1959">
                  <c:v>8.0989229999999992</c:v>
                </c:pt>
                <c:pt idx="1960">
                  <c:v>8.1173090000000006</c:v>
                </c:pt>
                <c:pt idx="1961">
                  <c:v>8.2689909999999998</c:v>
                </c:pt>
                <c:pt idx="1962">
                  <c:v>8.2230260000000008</c:v>
                </c:pt>
                <c:pt idx="1963">
                  <c:v>8.0575550000000007</c:v>
                </c:pt>
                <c:pt idx="1964">
                  <c:v>8.0437659999999997</c:v>
                </c:pt>
                <c:pt idx="1965">
                  <c:v>8.3839020000000009</c:v>
                </c:pt>
                <c:pt idx="1966">
                  <c:v>7.9334509999999998</c:v>
                </c:pt>
                <c:pt idx="1967">
                  <c:v>7.9932049999999997</c:v>
                </c:pt>
                <c:pt idx="1968">
                  <c:v>8.1035190000000004</c:v>
                </c:pt>
                <c:pt idx="1969">
                  <c:v>8.0943269999999998</c:v>
                </c:pt>
                <c:pt idx="1970">
                  <c:v>8.1540800000000004</c:v>
                </c:pt>
                <c:pt idx="1971">
                  <c:v>7.7220149999999999</c:v>
                </c:pt>
                <c:pt idx="1972">
                  <c:v>7.8599079999999999</c:v>
                </c:pt>
                <c:pt idx="1973">
                  <c:v>8.0897299999999994</c:v>
                </c:pt>
                <c:pt idx="1974">
                  <c:v>8.3379370000000002</c:v>
                </c:pt>
                <c:pt idx="1975">
                  <c:v>8.2276229999999995</c:v>
                </c:pt>
                <c:pt idx="1976">
                  <c:v>8.2046410000000005</c:v>
                </c:pt>
                <c:pt idx="1977">
                  <c:v>8.2643939999999994</c:v>
                </c:pt>
                <c:pt idx="1978">
                  <c:v>8.5355840000000001</c:v>
                </c:pt>
                <c:pt idx="1979">
                  <c:v>8.7516169999999995</c:v>
                </c:pt>
                <c:pt idx="1980">
                  <c:v>8.7608099999999993</c:v>
                </c:pt>
                <c:pt idx="1981">
                  <c:v>8.5034089999999996</c:v>
                </c:pt>
                <c:pt idx="1982">
                  <c:v>8.3884980000000002</c:v>
                </c:pt>
                <c:pt idx="1983">
                  <c:v>8.1954480000000007</c:v>
                </c:pt>
                <c:pt idx="1984">
                  <c:v>8.3930950000000006</c:v>
                </c:pt>
                <c:pt idx="1985">
                  <c:v>8.3195519999999998</c:v>
                </c:pt>
                <c:pt idx="1986">
                  <c:v>8.4068850000000008</c:v>
                </c:pt>
                <c:pt idx="1987">
                  <c:v>8.3563240000000008</c:v>
                </c:pt>
                <c:pt idx="1988">
                  <c:v>8.6642849999999996</c:v>
                </c:pt>
                <c:pt idx="1989">
                  <c:v>8.5999339999999993</c:v>
                </c:pt>
                <c:pt idx="1990">
                  <c:v>8.5126019999999993</c:v>
                </c:pt>
                <c:pt idx="1991">
                  <c:v>8.3930950000000006</c:v>
                </c:pt>
                <c:pt idx="1992">
                  <c:v>8.5171989999999997</c:v>
                </c:pt>
                <c:pt idx="1993">
                  <c:v>8.3425340000000006</c:v>
                </c:pt>
                <c:pt idx="1994">
                  <c:v>8.508006</c:v>
                </c:pt>
                <c:pt idx="1995">
                  <c:v>8.8205639999999992</c:v>
                </c:pt>
                <c:pt idx="1996">
                  <c:v>8.8343530000000001</c:v>
                </c:pt>
                <c:pt idx="1997">
                  <c:v>8.6918629999999997</c:v>
                </c:pt>
                <c:pt idx="1998">
                  <c:v>8.8343530000000001</c:v>
                </c:pt>
                <c:pt idx="1999">
                  <c:v>9.1790850000000006</c:v>
                </c:pt>
                <c:pt idx="2000">
                  <c:v>9.0365959999999994</c:v>
                </c:pt>
                <c:pt idx="2001">
                  <c:v>9.0365959999999994</c:v>
                </c:pt>
                <c:pt idx="2002">
                  <c:v>9.3997150000000005</c:v>
                </c:pt>
                <c:pt idx="2003">
                  <c:v>9.1790850000000006</c:v>
                </c:pt>
                <c:pt idx="2004">
                  <c:v>8.5815490000000008</c:v>
                </c:pt>
                <c:pt idx="2005">
                  <c:v>8.5769520000000004</c:v>
                </c:pt>
                <c:pt idx="2006">
                  <c:v>8.7562130000000007</c:v>
                </c:pt>
                <c:pt idx="2007">
                  <c:v>8.871124</c:v>
                </c:pt>
                <c:pt idx="2008">
                  <c:v>8.6596879999999992</c:v>
                </c:pt>
                <c:pt idx="2009">
                  <c:v>8.9860349999999993</c:v>
                </c:pt>
                <c:pt idx="2010">
                  <c:v>9.0963499999999993</c:v>
                </c:pt>
                <c:pt idx="2011">
                  <c:v>9.3353640000000002</c:v>
                </c:pt>
                <c:pt idx="2012">
                  <c:v>8.9446670000000008</c:v>
                </c:pt>
                <c:pt idx="2013">
                  <c:v>9.1285249999999998</c:v>
                </c:pt>
                <c:pt idx="2014">
                  <c:v>8.4482520000000001</c:v>
                </c:pt>
                <c:pt idx="2015">
                  <c:v>8.3241490000000002</c:v>
                </c:pt>
                <c:pt idx="2016">
                  <c:v>8.5953389999999992</c:v>
                </c:pt>
                <c:pt idx="2017">
                  <c:v>8.8757210000000004</c:v>
                </c:pt>
                <c:pt idx="2018">
                  <c:v>9.4089069999999992</c:v>
                </c:pt>
                <c:pt idx="2019">
                  <c:v>9.2526279999999996</c:v>
                </c:pt>
                <c:pt idx="2020">
                  <c:v>9.4043109999999999</c:v>
                </c:pt>
                <c:pt idx="2021">
                  <c:v>9.5697829999999993</c:v>
                </c:pt>
                <c:pt idx="2022">
                  <c:v>9.7536400000000008</c:v>
                </c:pt>
                <c:pt idx="2023">
                  <c:v>9.680097</c:v>
                </c:pt>
                <c:pt idx="2024">
                  <c:v>9.4364869999999996</c:v>
                </c:pt>
                <c:pt idx="2025">
                  <c:v>9.2066649999999992</c:v>
                </c:pt>
                <c:pt idx="2026">
                  <c:v>9.4686610000000009</c:v>
                </c:pt>
                <c:pt idx="2027">
                  <c:v>9.2618209999999994</c:v>
                </c:pt>
                <c:pt idx="2028">
                  <c:v>9.7674299999999992</c:v>
                </c:pt>
                <c:pt idx="2029">
                  <c:v>9.8823410000000003</c:v>
                </c:pt>
                <c:pt idx="2030">
                  <c:v>10.057005</c:v>
                </c:pt>
                <c:pt idx="2031">
                  <c:v>10.066198</c:v>
                </c:pt>
                <c:pt idx="2032">
                  <c:v>10.447702</c:v>
                </c:pt>
                <c:pt idx="2033">
                  <c:v>10.397142000000001</c:v>
                </c:pt>
                <c:pt idx="2034">
                  <c:v>10.50286</c:v>
                </c:pt>
                <c:pt idx="2035">
                  <c:v>10.410931</c:v>
                </c:pt>
                <c:pt idx="2036">
                  <c:v>10.268440999999999</c:v>
                </c:pt>
                <c:pt idx="2037">
                  <c:v>10.484474000000001</c:v>
                </c:pt>
                <c:pt idx="2038">
                  <c:v>10.751067000000001</c:v>
                </c:pt>
                <c:pt idx="2039">
                  <c:v>10.590192</c:v>
                </c:pt>
                <c:pt idx="2040">
                  <c:v>10.553419999999999</c:v>
                </c:pt>
                <c:pt idx="2041">
                  <c:v>10.392545</c:v>
                </c:pt>
                <c:pt idx="2042">
                  <c:v>10.194898999999999</c:v>
                </c:pt>
                <c:pt idx="2043">
                  <c:v>10.603980999999999</c:v>
                </c:pt>
                <c:pt idx="2044">
                  <c:v>10.484474000000001</c:v>
                </c:pt>
                <c:pt idx="2045">
                  <c:v>10.617770999999999</c:v>
                </c:pt>
                <c:pt idx="2046">
                  <c:v>10.512053</c:v>
                </c:pt>
                <c:pt idx="2047">
                  <c:v>10.649946</c:v>
                </c:pt>
                <c:pt idx="2048">
                  <c:v>11.077415</c:v>
                </c:pt>
                <c:pt idx="2049">
                  <c:v>11.146361000000001</c:v>
                </c:pt>
                <c:pt idx="2050">
                  <c:v>11.026852999999999</c:v>
                </c:pt>
                <c:pt idx="2051">
                  <c:v>10.636156</c:v>
                </c:pt>
                <c:pt idx="2052">
                  <c:v>10.374159000000001</c:v>
                </c:pt>
                <c:pt idx="2053">
                  <c:v>10.755663999999999</c:v>
                </c:pt>
                <c:pt idx="2054">
                  <c:v>11.082011</c:v>
                </c:pt>
                <c:pt idx="2055">
                  <c:v>11.468112</c:v>
                </c:pt>
                <c:pt idx="2056">
                  <c:v>11.472708000000001</c:v>
                </c:pt>
                <c:pt idx="2057">
                  <c:v>11.734705</c:v>
                </c:pt>
                <c:pt idx="2058">
                  <c:v>11.872598</c:v>
                </c:pt>
                <c:pt idx="2059">
                  <c:v>12.263294999999999</c:v>
                </c:pt>
                <c:pt idx="2060">
                  <c:v>12.019684</c:v>
                </c:pt>
                <c:pt idx="2061">
                  <c:v>12.056455</c:v>
                </c:pt>
                <c:pt idx="2062">
                  <c:v>12.028877</c:v>
                </c:pt>
                <c:pt idx="2063">
                  <c:v>12.028877</c:v>
                </c:pt>
                <c:pt idx="2064">
                  <c:v>11.982912000000001</c:v>
                </c:pt>
                <c:pt idx="2065">
                  <c:v>12.015086999999999</c:v>
                </c:pt>
                <c:pt idx="2066">
                  <c:v>12.038069999999999</c:v>
                </c:pt>
                <c:pt idx="2067">
                  <c:v>11.996702000000001</c:v>
                </c:pt>
                <c:pt idx="2068">
                  <c:v>12.254102</c:v>
                </c:pt>
                <c:pt idx="2069">
                  <c:v>12.134594999999999</c:v>
                </c:pt>
                <c:pt idx="2070">
                  <c:v>11.982912000000001</c:v>
                </c:pt>
                <c:pt idx="2071">
                  <c:v>12.001298999999999</c:v>
                </c:pt>
                <c:pt idx="2072">
                  <c:v>12.107016</c:v>
                </c:pt>
                <c:pt idx="2073">
                  <c:v>12.097823</c:v>
                </c:pt>
                <c:pt idx="2074">
                  <c:v>12.203541</c:v>
                </c:pt>
                <c:pt idx="2075">
                  <c:v>12.304663</c:v>
                </c:pt>
                <c:pt idx="2076">
                  <c:v>12.254102</c:v>
                </c:pt>
                <c:pt idx="2077">
                  <c:v>12.336838</c:v>
                </c:pt>
                <c:pt idx="2078">
                  <c:v>12.189752</c:v>
                </c:pt>
                <c:pt idx="2079">
                  <c:v>12.198945999999999</c:v>
                </c:pt>
                <c:pt idx="2080">
                  <c:v>12.226524</c:v>
                </c:pt>
                <c:pt idx="2081">
                  <c:v>12.097823</c:v>
                </c:pt>
                <c:pt idx="2082">
                  <c:v>12.042667</c:v>
                </c:pt>
                <c:pt idx="2083">
                  <c:v>12.396592</c:v>
                </c:pt>
                <c:pt idx="2084">
                  <c:v>12.727536000000001</c:v>
                </c:pt>
                <c:pt idx="2085">
                  <c:v>12.451749</c:v>
                </c:pt>
                <c:pt idx="2086">
                  <c:v>12.479328000000001</c:v>
                </c:pt>
                <c:pt idx="2087">
                  <c:v>12.626414</c:v>
                </c:pt>
                <c:pt idx="2088">
                  <c:v>12.635607</c:v>
                </c:pt>
                <c:pt idx="2089">
                  <c:v>12.768903999999999</c:v>
                </c:pt>
                <c:pt idx="2090">
                  <c:v>12.791886</c:v>
                </c:pt>
                <c:pt idx="2091">
                  <c:v>12.548273999999999</c:v>
                </c:pt>
                <c:pt idx="2092">
                  <c:v>12.704553000000001</c:v>
                </c:pt>
                <c:pt idx="2093">
                  <c:v>12.63101</c:v>
                </c:pt>
                <c:pt idx="2094">
                  <c:v>12.562063999999999</c:v>
                </c:pt>
                <c:pt idx="2095">
                  <c:v>12.562063999999999</c:v>
                </c:pt>
                <c:pt idx="2096">
                  <c:v>12.428767000000001</c:v>
                </c:pt>
                <c:pt idx="2097">
                  <c:v>12.483924</c:v>
                </c:pt>
                <c:pt idx="2098">
                  <c:v>12.676975000000001</c:v>
                </c:pt>
                <c:pt idx="2099">
                  <c:v>12.612625</c:v>
                </c:pt>
                <c:pt idx="2100">
                  <c:v>12.741324000000001</c:v>
                </c:pt>
                <c:pt idx="2101">
                  <c:v>12.663185</c:v>
                </c:pt>
                <c:pt idx="2102">
                  <c:v>12.571256999999999</c:v>
                </c:pt>
                <c:pt idx="2103">
                  <c:v>12.63101</c:v>
                </c:pt>
                <c:pt idx="2104">
                  <c:v>12.355224</c:v>
                </c:pt>
                <c:pt idx="2105">
                  <c:v>12.580450000000001</c:v>
                </c:pt>
                <c:pt idx="2106">
                  <c:v>12.681571</c:v>
                </c:pt>
                <c:pt idx="2107">
                  <c:v>12.649395999999999</c:v>
                </c:pt>
                <c:pt idx="2108">
                  <c:v>12.658588999999999</c:v>
                </c:pt>
                <c:pt idx="2109">
                  <c:v>12.571256999999999</c:v>
                </c:pt>
                <c:pt idx="2110">
                  <c:v>12.369013000000001</c:v>
                </c:pt>
                <c:pt idx="2111">
                  <c:v>12.272489</c:v>
                </c:pt>
                <c:pt idx="2112">
                  <c:v>12.231121</c:v>
                </c:pt>
                <c:pt idx="2113">
                  <c:v>12.212733999999999</c:v>
                </c:pt>
                <c:pt idx="2114">
                  <c:v>12.479328000000001</c:v>
                </c:pt>
                <c:pt idx="2115">
                  <c:v>12.782692000000001</c:v>
                </c:pt>
                <c:pt idx="2116">
                  <c:v>12.888411</c:v>
                </c:pt>
                <c:pt idx="2117">
                  <c:v>12.893007000000001</c:v>
                </c:pt>
                <c:pt idx="2118">
                  <c:v>12.741324000000001</c:v>
                </c:pt>
                <c:pt idx="2119">
                  <c:v>12.465539</c:v>
                </c:pt>
                <c:pt idx="2120">
                  <c:v>12.359819999999999</c:v>
                </c:pt>
                <c:pt idx="2121">
                  <c:v>12.093227000000001</c:v>
                </c:pt>
                <c:pt idx="2122">
                  <c:v>12.373609999999999</c:v>
                </c:pt>
                <c:pt idx="2123">
                  <c:v>12.50231</c:v>
                </c:pt>
                <c:pt idx="2124">
                  <c:v>12.263294999999999</c:v>
                </c:pt>
                <c:pt idx="2125">
                  <c:v>12.401187999999999</c:v>
                </c:pt>
                <c:pt idx="2126">
                  <c:v>12.378206</c:v>
                </c:pt>
                <c:pt idx="2127">
                  <c:v>12.608027999999999</c:v>
                </c:pt>
                <c:pt idx="2128">
                  <c:v>12.851639</c:v>
                </c:pt>
                <c:pt idx="2129">
                  <c:v>13.003322000000001</c:v>
                </c:pt>
                <c:pt idx="2130">
                  <c:v>12.948164999999999</c:v>
                </c:pt>
                <c:pt idx="2131">
                  <c:v>12.732132</c:v>
                </c:pt>
                <c:pt idx="2132">
                  <c:v>12.736727999999999</c:v>
                </c:pt>
                <c:pt idx="2133">
                  <c:v>12.180559000000001</c:v>
                </c:pt>
                <c:pt idx="2134">
                  <c:v>11.890984</c:v>
                </c:pt>
                <c:pt idx="2135">
                  <c:v>11.987508999999999</c:v>
                </c:pt>
                <c:pt idx="2136">
                  <c:v>11.982912000000001</c:v>
                </c:pt>
                <c:pt idx="2137">
                  <c:v>11.932351000000001</c:v>
                </c:pt>
                <c:pt idx="2138">
                  <c:v>11.946141000000001</c:v>
                </c:pt>
                <c:pt idx="2139">
                  <c:v>12.001298999999999</c:v>
                </c:pt>
                <c:pt idx="2140">
                  <c:v>12.107016</c:v>
                </c:pt>
                <c:pt idx="2141">
                  <c:v>12.203541</c:v>
                </c:pt>
                <c:pt idx="2142">
                  <c:v>12.107016</c:v>
                </c:pt>
                <c:pt idx="2143">
                  <c:v>12.116210000000001</c:v>
                </c:pt>
                <c:pt idx="2144">
                  <c:v>11.973718999999999</c:v>
                </c:pt>
                <c:pt idx="2145">
                  <c:v>12.061052</c:v>
                </c:pt>
                <c:pt idx="2146">
                  <c:v>12.157578000000001</c:v>
                </c:pt>
                <c:pt idx="2147">
                  <c:v>12.010491</c:v>
                </c:pt>
                <c:pt idx="2148">
                  <c:v>11.84502</c:v>
                </c:pt>
                <c:pt idx="2149">
                  <c:v>11.794459</c:v>
                </c:pt>
                <c:pt idx="2150">
                  <c:v>11.739302</c:v>
                </c:pt>
                <c:pt idx="2151">
                  <c:v>12.070245</c:v>
                </c:pt>
                <c:pt idx="2152">
                  <c:v>12.557467000000001</c:v>
                </c:pt>
                <c:pt idx="2153">
                  <c:v>12.681571</c:v>
                </c:pt>
                <c:pt idx="2154">
                  <c:v>12.713746</c:v>
                </c:pt>
                <c:pt idx="2155">
                  <c:v>12.764307000000001</c:v>
                </c:pt>
                <c:pt idx="2156">
                  <c:v>12.690764</c:v>
                </c:pt>
                <c:pt idx="2157">
                  <c:v>12.764307000000001</c:v>
                </c:pt>
                <c:pt idx="2158">
                  <c:v>12.750518</c:v>
                </c:pt>
                <c:pt idx="2159">
                  <c:v>12.658588999999999</c:v>
                </c:pt>
                <c:pt idx="2160">
                  <c:v>12.718343000000001</c:v>
                </c:pt>
                <c:pt idx="2161">
                  <c:v>12.612625</c:v>
                </c:pt>
                <c:pt idx="2162">
                  <c:v>12.938971</c:v>
                </c:pt>
                <c:pt idx="2163">
                  <c:v>13.141215000000001</c:v>
                </c:pt>
                <c:pt idx="2164">
                  <c:v>13.251529</c:v>
                </c:pt>
                <c:pt idx="2165">
                  <c:v>13.389422</c:v>
                </c:pt>
                <c:pt idx="2166">
                  <c:v>13.242336</c:v>
                </c:pt>
                <c:pt idx="2167">
                  <c:v>13.191776000000001</c:v>
                </c:pt>
                <c:pt idx="2168">
                  <c:v>13.132021999999999</c:v>
                </c:pt>
                <c:pt idx="2169">
                  <c:v>13.150408000000001</c:v>
                </c:pt>
                <c:pt idx="2170">
                  <c:v>13.012513999999999</c:v>
                </c:pt>
                <c:pt idx="2171">
                  <c:v>13.279108000000001</c:v>
                </c:pt>
                <c:pt idx="2172">
                  <c:v>13.334265</c:v>
                </c:pt>
                <c:pt idx="2173">
                  <c:v>13.458368999999999</c:v>
                </c:pt>
                <c:pt idx="2174">
                  <c:v>13.306687</c:v>
                </c:pt>
                <c:pt idx="2175">
                  <c:v>13.086057</c:v>
                </c:pt>
                <c:pt idx="2176">
                  <c:v>12.961954</c:v>
                </c:pt>
                <c:pt idx="2177">
                  <c:v>13.049286</c:v>
                </c:pt>
                <c:pt idx="2178">
                  <c:v>13.283704</c:v>
                </c:pt>
                <c:pt idx="2179">
                  <c:v>13.610052</c:v>
                </c:pt>
                <c:pt idx="2180">
                  <c:v>13.577877000000001</c:v>
                </c:pt>
                <c:pt idx="2181">
                  <c:v>13.807699</c:v>
                </c:pt>
                <c:pt idx="2182">
                  <c:v>13.872049000000001</c:v>
                </c:pt>
                <c:pt idx="2183">
                  <c:v>13.950188000000001</c:v>
                </c:pt>
                <c:pt idx="2184">
                  <c:v>14.111064000000001</c:v>
                </c:pt>
                <c:pt idx="2185">
                  <c:v>14.533936000000001</c:v>
                </c:pt>
                <c:pt idx="2186">
                  <c:v>14.363867000000001</c:v>
                </c:pt>
                <c:pt idx="2187">
                  <c:v>14.253553</c:v>
                </c:pt>
                <c:pt idx="2188">
                  <c:v>14.258149</c:v>
                </c:pt>
                <c:pt idx="2189">
                  <c:v>14.478778</c:v>
                </c:pt>
                <c:pt idx="2190">
                  <c:v>14.625864</c:v>
                </c:pt>
                <c:pt idx="2191">
                  <c:v>14.635057</c:v>
                </c:pt>
                <c:pt idx="2192">
                  <c:v>14.405234999999999</c:v>
                </c:pt>
                <c:pt idx="2193">
                  <c:v>14.510953000000001</c:v>
                </c:pt>
                <c:pt idx="2194">
                  <c:v>14.552320999999999</c:v>
                </c:pt>
                <c:pt idx="2195">
                  <c:v>14.147835000000001</c:v>
                </c:pt>
                <c:pt idx="2196">
                  <c:v>14.239763</c:v>
                </c:pt>
                <c:pt idx="2197">
                  <c:v>14.267341999999999</c:v>
                </c:pt>
                <c:pt idx="2198">
                  <c:v>14.271938</c:v>
                </c:pt>
                <c:pt idx="2199">
                  <c:v>14.138642000000001</c:v>
                </c:pt>
                <c:pt idx="2200">
                  <c:v>14.097274000000001</c:v>
                </c:pt>
                <c:pt idx="2201">
                  <c:v>14.124852000000001</c:v>
                </c:pt>
                <c:pt idx="2202">
                  <c:v>14.322499000000001</c:v>
                </c:pt>
                <c:pt idx="2203">
                  <c:v>14.313306000000001</c:v>
                </c:pt>
                <c:pt idx="2204">
                  <c:v>14.432814</c:v>
                </c:pt>
                <c:pt idx="2205">
                  <c:v>14.405234999999999</c:v>
                </c:pt>
                <c:pt idx="2206">
                  <c:v>14.474182000000001</c:v>
                </c:pt>
                <c:pt idx="2207">
                  <c:v>14.363867000000001</c:v>
                </c:pt>
                <c:pt idx="2208">
                  <c:v>14.414427999999999</c:v>
                </c:pt>
                <c:pt idx="2209">
                  <c:v>14.400639</c:v>
                </c:pt>
                <c:pt idx="2210">
                  <c:v>14.377656999999999</c:v>
                </c:pt>
                <c:pt idx="2211">
                  <c:v>14.579898999999999</c:v>
                </c:pt>
                <c:pt idx="2212">
                  <c:v>14.685618</c:v>
                </c:pt>
                <c:pt idx="2213">
                  <c:v>14.442007</c:v>
                </c:pt>
                <c:pt idx="2214">
                  <c:v>14.543127999999999</c:v>
                </c:pt>
                <c:pt idx="2215">
                  <c:v>14.832704</c:v>
                </c:pt>
                <c:pt idx="2216">
                  <c:v>14.423621000000001</c:v>
                </c:pt>
                <c:pt idx="2217">
                  <c:v>14.267341999999999</c:v>
                </c:pt>
                <c:pt idx="2218">
                  <c:v>14.055906</c:v>
                </c:pt>
                <c:pt idx="2219">
                  <c:v>13.600859</c:v>
                </c:pt>
                <c:pt idx="2220">
                  <c:v>13.476755000000001</c:v>
                </c:pt>
                <c:pt idx="2221">
                  <c:v>13.495141</c:v>
                </c:pt>
                <c:pt idx="2222">
                  <c:v>13.821486999999999</c:v>
                </c:pt>
                <c:pt idx="2223">
                  <c:v>13.931801999999999</c:v>
                </c:pt>
                <c:pt idx="2224">
                  <c:v>14.111064000000001</c:v>
                </c:pt>
                <c:pt idx="2225">
                  <c:v>14.005345</c:v>
                </c:pt>
                <c:pt idx="2226">
                  <c:v>13.789313</c:v>
                </c:pt>
                <c:pt idx="2227">
                  <c:v>13.518122999999999</c:v>
                </c:pt>
                <c:pt idx="2228">
                  <c:v>13.734154999999999</c:v>
                </c:pt>
                <c:pt idx="2229">
                  <c:v>13.968572999999999</c:v>
                </c:pt>
                <c:pt idx="2230">
                  <c:v>14.202992</c:v>
                </c:pt>
                <c:pt idx="2231">
                  <c:v>14.134045</c:v>
                </c:pt>
                <c:pt idx="2232">
                  <c:v>14.713196</c:v>
                </c:pt>
                <c:pt idx="2233">
                  <c:v>15.053333</c:v>
                </c:pt>
                <c:pt idx="2234">
                  <c:v>15.172839</c:v>
                </c:pt>
                <c:pt idx="2235">
                  <c:v>14.892458</c:v>
                </c:pt>
                <c:pt idx="2236">
                  <c:v>15.085508000000001</c:v>
                </c:pt>
                <c:pt idx="2237">
                  <c:v>15.172839</c:v>
                </c:pt>
                <c:pt idx="2238">
                  <c:v>15.269366</c:v>
                </c:pt>
                <c:pt idx="2239">
                  <c:v>15.324522999999999</c:v>
                </c:pt>
                <c:pt idx="2240">
                  <c:v>15.011965</c:v>
                </c:pt>
                <c:pt idx="2241">
                  <c:v>15.016560999999999</c:v>
                </c:pt>
                <c:pt idx="2242">
                  <c:v>15.149858</c:v>
                </c:pt>
                <c:pt idx="2243">
                  <c:v>15.361293</c:v>
                </c:pt>
                <c:pt idx="2244">
                  <c:v>15.476203999999999</c:v>
                </c:pt>
                <c:pt idx="2245">
                  <c:v>15.476203999999999</c:v>
                </c:pt>
                <c:pt idx="2246">
                  <c:v>15.637081</c:v>
                </c:pt>
                <c:pt idx="2247">
                  <c:v>15.751992</c:v>
                </c:pt>
                <c:pt idx="2248">
                  <c:v>15.816341</c:v>
                </c:pt>
                <c:pt idx="2249">
                  <c:v>16.059951999999999</c:v>
                </c:pt>
                <c:pt idx="2250">
                  <c:v>15.885289</c:v>
                </c:pt>
                <c:pt idx="2251">
                  <c:v>15.885289</c:v>
                </c:pt>
                <c:pt idx="2252">
                  <c:v>15.572730999999999</c:v>
                </c:pt>
                <c:pt idx="2253">
                  <c:v>15.614099</c:v>
                </c:pt>
                <c:pt idx="2254">
                  <c:v>15.991007</c:v>
                </c:pt>
                <c:pt idx="2255">
                  <c:v>16.064549</c:v>
                </c:pt>
                <c:pt idx="2256">
                  <c:v>16.220828000000001</c:v>
                </c:pt>
                <c:pt idx="2257">
                  <c:v>16.335739</c:v>
                </c:pt>
                <c:pt idx="2258">
                  <c:v>16.441457</c:v>
                </c:pt>
                <c:pt idx="2259">
                  <c:v>16.680472000000002</c:v>
                </c:pt>
                <c:pt idx="2260">
                  <c:v>16.648296999999999</c:v>
                </c:pt>
                <c:pt idx="2261">
                  <c:v>16.501211000000001</c:v>
                </c:pt>
                <c:pt idx="2262">
                  <c:v>16.459842999999999</c:v>
                </c:pt>
                <c:pt idx="2263">
                  <c:v>15.972619999999999</c:v>
                </c:pt>
                <c:pt idx="2264">
                  <c:v>16.023181000000001</c:v>
                </c:pt>
                <c:pt idx="2265">
                  <c:v>16.092127000000001</c:v>
                </c:pt>
                <c:pt idx="2266">
                  <c:v>16.151880999999999</c:v>
                </c:pt>
                <c:pt idx="2267">
                  <c:v>16.220828000000001</c:v>
                </c:pt>
                <c:pt idx="2268">
                  <c:v>16.202442000000001</c:v>
                </c:pt>
                <c:pt idx="2269">
                  <c:v>16.280581000000002</c:v>
                </c:pt>
                <c:pt idx="2270">
                  <c:v>16.418475000000001</c:v>
                </c:pt>
                <c:pt idx="2271">
                  <c:v>16.45065</c:v>
                </c:pt>
                <c:pt idx="2272">
                  <c:v>16.404685000000001</c:v>
                </c:pt>
                <c:pt idx="2273">
                  <c:v>16.469035999999999</c:v>
                </c:pt>
                <c:pt idx="2274">
                  <c:v>16.735628999999999</c:v>
                </c:pt>
                <c:pt idx="2275">
                  <c:v>16.740224999999999</c:v>
                </c:pt>
                <c:pt idx="2276">
                  <c:v>16.790786000000001</c:v>
                </c:pt>
                <c:pt idx="2277">
                  <c:v>16.671278999999998</c:v>
                </c:pt>
                <c:pt idx="2278">
                  <c:v>16.740224999999999</c:v>
                </c:pt>
                <c:pt idx="2279">
                  <c:v>16.822960999999999</c:v>
                </c:pt>
                <c:pt idx="2280">
                  <c:v>16.583946999999998</c:v>
                </c:pt>
                <c:pt idx="2281">
                  <c:v>16.680472000000002</c:v>
                </c:pt>
                <c:pt idx="2282">
                  <c:v>16.836751</c:v>
                </c:pt>
                <c:pt idx="2283">
                  <c:v>16.740224999999999</c:v>
                </c:pt>
                <c:pt idx="2284">
                  <c:v>16.767804000000002</c:v>
                </c:pt>
                <c:pt idx="2285">
                  <c:v>16.942468999999999</c:v>
                </c:pt>
                <c:pt idx="2286">
                  <c:v>16.933275999999999</c:v>
                </c:pt>
                <c:pt idx="2287">
                  <c:v>16.432264</c:v>
                </c:pt>
                <c:pt idx="2288">
                  <c:v>16.179459999999999</c:v>
                </c:pt>
                <c:pt idx="2289">
                  <c:v>16.220828000000001</c:v>
                </c:pt>
                <c:pt idx="2290">
                  <c:v>16.409282000000001</c:v>
                </c:pt>
                <c:pt idx="2291">
                  <c:v>16.234617</c:v>
                </c:pt>
                <c:pt idx="2292">
                  <c:v>16.459842999999999</c:v>
                </c:pt>
                <c:pt idx="2293">
                  <c:v>16.689665000000002</c:v>
                </c:pt>
                <c:pt idx="2294">
                  <c:v>16.72184</c:v>
                </c:pt>
                <c:pt idx="2295">
                  <c:v>16.809172</c:v>
                </c:pt>
                <c:pt idx="2296">
                  <c:v>16.891908000000001</c:v>
                </c:pt>
                <c:pt idx="2297">
                  <c:v>17.199867999999999</c:v>
                </c:pt>
                <c:pt idx="2298">
                  <c:v>18.123753000000001</c:v>
                </c:pt>
                <c:pt idx="2299">
                  <c:v>17.912317999999999</c:v>
                </c:pt>
                <c:pt idx="2300">
                  <c:v>17.687090999999999</c:v>
                </c:pt>
                <c:pt idx="2301">
                  <c:v>17.668704999999999</c:v>
                </c:pt>
                <c:pt idx="2302">
                  <c:v>17.369938000000001</c:v>
                </c:pt>
                <c:pt idx="2303">
                  <c:v>16.970046</c:v>
                </c:pt>
                <c:pt idx="2304">
                  <c:v>17.158501999999999</c:v>
                </c:pt>
                <c:pt idx="2305">
                  <c:v>17.038993999999999</c:v>
                </c:pt>
                <c:pt idx="2306">
                  <c:v>17.227447999999999</c:v>
                </c:pt>
                <c:pt idx="2307">
                  <c:v>16.763207999999999</c:v>
                </c:pt>
                <c:pt idx="2308">
                  <c:v>17.153905000000002</c:v>
                </c:pt>
                <c:pt idx="2309">
                  <c:v>17.282603999999999</c:v>
                </c:pt>
                <c:pt idx="2310">
                  <c:v>17.351552000000002</c:v>
                </c:pt>
                <c:pt idx="2311">
                  <c:v>17.530812000000001</c:v>
                </c:pt>
                <c:pt idx="2312">
                  <c:v>17.475656000000001</c:v>
                </c:pt>
                <c:pt idx="2313">
                  <c:v>17.866351999999999</c:v>
                </c:pt>
                <c:pt idx="2314">
                  <c:v>17.677897999999999</c:v>
                </c:pt>
                <c:pt idx="2315">
                  <c:v>17.562987</c:v>
                </c:pt>
                <c:pt idx="2316">
                  <c:v>17.604355000000002</c:v>
                </c:pt>
                <c:pt idx="2317">
                  <c:v>17.209060999999998</c:v>
                </c:pt>
                <c:pt idx="2318">
                  <c:v>17.36534</c:v>
                </c:pt>
                <c:pt idx="2319">
                  <c:v>17.369938000000001</c:v>
                </c:pt>
                <c:pt idx="2320">
                  <c:v>17.402113</c:v>
                </c:pt>
                <c:pt idx="2321">
                  <c:v>17.650321000000002</c:v>
                </c:pt>
                <c:pt idx="2322">
                  <c:v>17.434287999999999</c:v>
                </c:pt>
                <c:pt idx="2323">
                  <c:v>17.448076</c:v>
                </c:pt>
                <c:pt idx="2324">
                  <c:v>17.199867999999999</c:v>
                </c:pt>
                <c:pt idx="2325">
                  <c:v>17.484849000000001</c:v>
                </c:pt>
                <c:pt idx="2326">
                  <c:v>17.650321000000002</c:v>
                </c:pt>
                <c:pt idx="2327">
                  <c:v>17.654916</c:v>
                </c:pt>
                <c:pt idx="2328">
                  <c:v>17.783615999999999</c:v>
                </c:pt>
                <c:pt idx="2329">
                  <c:v>16.528789</c:v>
                </c:pt>
                <c:pt idx="2330">
                  <c:v>15.632483000000001</c:v>
                </c:pt>
                <c:pt idx="2331">
                  <c:v>15.453222</c:v>
                </c:pt>
                <c:pt idx="2332">
                  <c:v>15.650869</c:v>
                </c:pt>
                <c:pt idx="2333">
                  <c:v>15.729010000000001</c:v>
                </c:pt>
                <c:pt idx="2334">
                  <c:v>15.843921</c:v>
                </c:pt>
                <c:pt idx="2335">
                  <c:v>15.751992</c:v>
                </c:pt>
                <c:pt idx="2336">
                  <c:v>15.834728</c:v>
                </c:pt>
                <c:pt idx="2337">
                  <c:v>15.632483000000001</c:v>
                </c:pt>
                <c:pt idx="2338">
                  <c:v>15.632483000000001</c:v>
                </c:pt>
                <c:pt idx="2339">
                  <c:v>15.940445</c:v>
                </c:pt>
                <c:pt idx="2340">
                  <c:v>15.480802000000001</c:v>
                </c:pt>
                <c:pt idx="2341">
                  <c:v>15.462415999999999</c:v>
                </c:pt>
                <c:pt idx="2342">
                  <c:v>15.55894</c:v>
                </c:pt>
                <c:pt idx="2343">
                  <c:v>15.182033000000001</c:v>
                </c:pt>
                <c:pt idx="2344">
                  <c:v>15.186629999999999</c:v>
                </c:pt>
                <c:pt idx="2345">
                  <c:v>14.910843</c:v>
                </c:pt>
                <c:pt idx="2346">
                  <c:v>14.483375000000001</c:v>
                </c:pt>
                <c:pt idx="2347">
                  <c:v>14.336289000000001</c:v>
                </c:pt>
                <c:pt idx="2348">
                  <c:v>14.304114</c:v>
                </c:pt>
                <c:pt idx="2349">
                  <c:v>14.478778</c:v>
                </c:pt>
                <c:pt idx="2350">
                  <c:v>14.704003999999999</c:v>
                </c:pt>
                <c:pt idx="2351">
                  <c:v>14.598286</c:v>
                </c:pt>
                <c:pt idx="2352">
                  <c:v>14.253553</c:v>
                </c:pt>
                <c:pt idx="2353">
                  <c:v>14.129448999999999</c:v>
                </c:pt>
                <c:pt idx="2354">
                  <c:v>13.954784999999999</c:v>
                </c:pt>
                <c:pt idx="2355">
                  <c:v>14.005345</c:v>
                </c:pt>
                <c:pt idx="2356">
                  <c:v>13.766330999999999</c:v>
                </c:pt>
                <c:pt idx="2357">
                  <c:v>13.619244</c:v>
                </c:pt>
                <c:pt idx="2358">
                  <c:v>13.646822999999999</c:v>
                </c:pt>
                <c:pt idx="2359">
                  <c:v>13.867452</c:v>
                </c:pt>
                <c:pt idx="2360">
                  <c:v>14.10187</c:v>
                </c:pt>
                <c:pt idx="2361">
                  <c:v>14.304114</c:v>
                </c:pt>
                <c:pt idx="2362">
                  <c:v>14.382253</c:v>
                </c:pt>
                <c:pt idx="2363">
                  <c:v>14.083484</c:v>
                </c:pt>
                <c:pt idx="2364">
                  <c:v>13.876645</c:v>
                </c:pt>
                <c:pt idx="2365">
                  <c:v>13.770925999999999</c:v>
                </c:pt>
                <c:pt idx="2366">
                  <c:v>13.743347999999999</c:v>
                </c:pt>
                <c:pt idx="2367">
                  <c:v>13.770925999999999</c:v>
                </c:pt>
                <c:pt idx="2368">
                  <c:v>13.582473</c:v>
                </c:pt>
                <c:pt idx="2369">
                  <c:v>13.945591</c:v>
                </c:pt>
                <c:pt idx="2370">
                  <c:v>14.157026999999999</c:v>
                </c:pt>
                <c:pt idx="2371">
                  <c:v>14.069696</c:v>
                </c:pt>
                <c:pt idx="2372">
                  <c:v>14.083484</c:v>
                </c:pt>
                <c:pt idx="2373">
                  <c:v>15.306137</c:v>
                </c:pt>
                <c:pt idx="2374">
                  <c:v>15.149858</c:v>
                </c:pt>
                <c:pt idx="2375">
                  <c:v>15.733605000000001</c:v>
                </c:pt>
                <c:pt idx="2376">
                  <c:v>15.641676</c:v>
                </c:pt>
                <c:pt idx="2377">
                  <c:v>15.434837999999999</c:v>
                </c:pt>
                <c:pt idx="2378">
                  <c:v>15.637081</c:v>
                </c:pt>
                <c:pt idx="2379">
                  <c:v>16.27139</c:v>
                </c:pt>
                <c:pt idx="2380">
                  <c:v>15.954234</c:v>
                </c:pt>
                <c:pt idx="2381">
                  <c:v>15.531363000000001</c:v>
                </c:pt>
                <c:pt idx="2382">
                  <c:v>15.356698</c:v>
                </c:pt>
                <c:pt idx="2383">
                  <c:v>15.554345</c:v>
                </c:pt>
                <c:pt idx="2384">
                  <c:v>15.352102</c:v>
                </c:pt>
                <c:pt idx="2385">
                  <c:v>15.738203</c:v>
                </c:pt>
                <c:pt idx="2386">
                  <c:v>15.471609000000001</c:v>
                </c:pt>
                <c:pt idx="2387">
                  <c:v>15.637081</c:v>
                </c:pt>
                <c:pt idx="2388">
                  <c:v>15.825535</c:v>
                </c:pt>
                <c:pt idx="2389">
                  <c:v>16.537982</c:v>
                </c:pt>
                <c:pt idx="2390">
                  <c:v>16.377106999999999</c:v>
                </c:pt>
                <c:pt idx="2391">
                  <c:v>16.565560999999999</c:v>
                </c:pt>
                <c:pt idx="2392">
                  <c:v>17.411306</c:v>
                </c:pt>
                <c:pt idx="2393">
                  <c:v>17.264220000000002</c:v>
                </c:pt>
                <c:pt idx="2394">
                  <c:v>17.475656000000001</c:v>
                </c:pt>
                <c:pt idx="2395">
                  <c:v>17.356147</c:v>
                </c:pt>
                <c:pt idx="2396">
                  <c:v>17.452673999999998</c:v>
                </c:pt>
                <c:pt idx="2397">
                  <c:v>16.423071</c:v>
                </c:pt>
                <c:pt idx="2398">
                  <c:v>16.427668000000001</c:v>
                </c:pt>
                <c:pt idx="2399">
                  <c:v>16.772400999999999</c:v>
                </c:pt>
                <c:pt idx="2400">
                  <c:v>16.776997000000001</c:v>
                </c:pt>
                <c:pt idx="2401">
                  <c:v>16.588543000000001</c:v>
                </c:pt>
                <c:pt idx="2402">
                  <c:v>16.740224999999999</c:v>
                </c:pt>
                <c:pt idx="2403">
                  <c:v>16.469035999999999</c:v>
                </c:pt>
                <c:pt idx="2404">
                  <c:v>16.528789</c:v>
                </c:pt>
                <c:pt idx="2405">
                  <c:v>16.827558</c:v>
                </c:pt>
                <c:pt idx="2406">
                  <c:v>16.910294</c:v>
                </c:pt>
                <c:pt idx="2407">
                  <c:v>16.487421000000001</c:v>
                </c:pt>
                <c:pt idx="2408">
                  <c:v>16.156479000000001</c:v>
                </c:pt>
                <c:pt idx="2409">
                  <c:v>16.280581000000002</c:v>
                </c:pt>
                <c:pt idx="2410">
                  <c:v>16.496614000000001</c:v>
                </c:pt>
                <c:pt idx="2411">
                  <c:v>16.657489999999999</c:v>
                </c:pt>
                <c:pt idx="2412">
                  <c:v>16.413878</c:v>
                </c:pt>
                <c:pt idx="2413">
                  <c:v>16.211635000000001</c:v>
                </c:pt>
                <c:pt idx="2414">
                  <c:v>16.262195999999999</c:v>
                </c:pt>
                <c:pt idx="2415">
                  <c:v>16.542579</c:v>
                </c:pt>
                <c:pt idx="2416">
                  <c:v>16.643699999999999</c:v>
                </c:pt>
                <c:pt idx="2417">
                  <c:v>16.386299999999999</c:v>
                </c:pt>
                <c:pt idx="2418">
                  <c:v>16.055356</c:v>
                </c:pt>
                <c:pt idx="2419">
                  <c:v>16.285177999999998</c:v>
                </c:pt>
                <c:pt idx="2420">
                  <c:v>16.289774000000001</c:v>
                </c:pt>
                <c:pt idx="2421">
                  <c:v>16.184056000000002</c:v>
                </c:pt>
                <c:pt idx="2422">
                  <c:v>16.358720999999999</c:v>
                </c:pt>
                <c:pt idx="2423">
                  <c:v>16.652892999999999</c:v>
                </c:pt>
                <c:pt idx="2424">
                  <c:v>16.698858000000001</c:v>
                </c:pt>
                <c:pt idx="2425">
                  <c:v>16.537982</c:v>
                </c:pt>
                <c:pt idx="2426">
                  <c:v>16.735628999999999</c:v>
                </c:pt>
                <c:pt idx="2427">
                  <c:v>17.034397999999999</c:v>
                </c:pt>
                <c:pt idx="2428">
                  <c:v>16.685068000000001</c:v>
                </c:pt>
                <c:pt idx="2429">
                  <c:v>16.386299999999999</c:v>
                </c:pt>
                <c:pt idx="2430">
                  <c:v>16.795383000000001</c:v>
                </c:pt>
                <c:pt idx="2431">
                  <c:v>17.558392000000001</c:v>
                </c:pt>
                <c:pt idx="2432">
                  <c:v>17.673303000000001</c:v>
                </c:pt>
                <c:pt idx="2433">
                  <c:v>18.045612999999999</c:v>
                </c:pt>
                <c:pt idx="2434">
                  <c:v>18.215682000000001</c:v>
                </c:pt>
                <c:pt idx="2435">
                  <c:v>17.829581999999998</c:v>
                </c:pt>
                <c:pt idx="2436">
                  <c:v>17.167693</c:v>
                </c:pt>
                <c:pt idx="2437">
                  <c:v>17.383727</c:v>
                </c:pt>
                <c:pt idx="2438">
                  <c:v>17.121729999999999</c:v>
                </c:pt>
                <c:pt idx="2439">
                  <c:v>17.130922999999999</c:v>
                </c:pt>
                <c:pt idx="2440">
                  <c:v>16.988433000000001</c:v>
                </c:pt>
                <c:pt idx="2441">
                  <c:v>17.264220000000002</c:v>
                </c:pt>
                <c:pt idx="2442">
                  <c:v>17.540005000000001</c:v>
                </c:pt>
                <c:pt idx="2443">
                  <c:v>17.746846000000001</c:v>
                </c:pt>
                <c:pt idx="2444">
                  <c:v>17.788214</c:v>
                </c:pt>
                <c:pt idx="2445">
                  <c:v>17.861756</c:v>
                </c:pt>
                <c:pt idx="2446">
                  <c:v>17.870950000000001</c:v>
                </c:pt>
                <c:pt idx="2447">
                  <c:v>17.728459000000001</c:v>
                </c:pt>
                <c:pt idx="2448">
                  <c:v>17.402113</c:v>
                </c:pt>
                <c:pt idx="2449">
                  <c:v>17.59976</c:v>
                </c:pt>
                <c:pt idx="2450">
                  <c:v>17.471057999999999</c:v>
                </c:pt>
                <c:pt idx="2451">
                  <c:v>17.268816000000001</c:v>
                </c:pt>
                <c:pt idx="2452">
                  <c:v>17.452673999999998</c:v>
                </c:pt>
                <c:pt idx="2453">
                  <c:v>17.402113</c:v>
                </c:pt>
                <c:pt idx="2454">
                  <c:v>17.213659</c:v>
                </c:pt>
                <c:pt idx="2455">
                  <c:v>17.232044999999999</c:v>
                </c:pt>
                <c:pt idx="2456">
                  <c:v>17.618145999999999</c:v>
                </c:pt>
                <c:pt idx="2457">
                  <c:v>17.461867000000002</c:v>
                </c:pt>
                <c:pt idx="2458">
                  <c:v>17.296395</c:v>
                </c:pt>
                <c:pt idx="2459">
                  <c:v>17.250429</c:v>
                </c:pt>
                <c:pt idx="2460">
                  <c:v>17.250429</c:v>
                </c:pt>
                <c:pt idx="2461">
                  <c:v>16.822960999999999</c:v>
                </c:pt>
                <c:pt idx="2462">
                  <c:v>16.818365</c:v>
                </c:pt>
                <c:pt idx="2463">
                  <c:v>16.832153999999999</c:v>
                </c:pt>
                <c:pt idx="2464">
                  <c:v>16.606929000000001</c:v>
                </c:pt>
                <c:pt idx="2465">
                  <c:v>16.804576000000001</c:v>
                </c:pt>
                <c:pt idx="2466">
                  <c:v>16.675875000000001</c:v>
                </c:pt>
                <c:pt idx="2467">
                  <c:v>16.956257999999998</c:v>
                </c:pt>
                <c:pt idx="2468">
                  <c:v>16.827558</c:v>
                </c:pt>
                <c:pt idx="2469">
                  <c:v>16.629911</c:v>
                </c:pt>
                <c:pt idx="2470">
                  <c:v>16.781593000000001</c:v>
                </c:pt>
                <c:pt idx="2471">
                  <c:v>16.662085999999999</c:v>
                </c:pt>
                <c:pt idx="2472">
                  <c:v>16.101320000000001</c:v>
                </c:pt>
                <c:pt idx="2473">
                  <c:v>16.266791999999999</c:v>
                </c:pt>
                <c:pt idx="2474">
                  <c:v>16.050758999999999</c:v>
                </c:pt>
                <c:pt idx="2475">
                  <c:v>16.248405999999999</c:v>
                </c:pt>
                <c:pt idx="2476">
                  <c:v>16.340335</c:v>
                </c:pt>
                <c:pt idx="2477">
                  <c:v>16.505807000000001</c:v>
                </c:pt>
                <c:pt idx="2478">
                  <c:v>16.354126000000001</c:v>
                </c:pt>
                <c:pt idx="2479">
                  <c:v>16.294371000000002</c:v>
                </c:pt>
                <c:pt idx="2480">
                  <c:v>16.675875000000001</c:v>
                </c:pt>
                <c:pt idx="2481">
                  <c:v>16.694261000000001</c:v>
                </c:pt>
                <c:pt idx="2482">
                  <c:v>16.868925999999998</c:v>
                </c:pt>
                <c:pt idx="2483">
                  <c:v>16.510403</c:v>
                </c:pt>
                <c:pt idx="2484">
                  <c:v>16.625313999999999</c:v>
                </c:pt>
                <c:pt idx="2485">
                  <c:v>16.556367999999999</c:v>
                </c:pt>
                <c:pt idx="2486">
                  <c:v>16.207038000000001</c:v>
                </c:pt>
                <c:pt idx="2487">
                  <c:v>16.266791999999999</c:v>
                </c:pt>
                <c:pt idx="2488">
                  <c:v>16.478228000000001</c:v>
                </c:pt>
                <c:pt idx="2489">
                  <c:v>16.170266999999999</c:v>
                </c:pt>
                <c:pt idx="2490">
                  <c:v>15.935848</c:v>
                </c:pt>
                <c:pt idx="2491">
                  <c:v>15.889884</c:v>
                </c:pt>
                <c:pt idx="2492">
                  <c:v>16.317353000000001</c:v>
                </c:pt>
                <c:pt idx="2493">
                  <c:v>16.174862999999998</c:v>
                </c:pt>
                <c:pt idx="2494">
                  <c:v>15.958831999999999</c:v>
                </c:pt>
                <c:pt idx="2495">
                  <c:v>15.774972999999999</c:v>
                </c:pt>
                <c:pt idx="2496">
                  <c:v>15.853114</c:v>
                </c:pt>
                <c:pt idx="2497">
                  <c:v>15.572730999999999</c:v>
                </c:pt>
                <c:pt idx="2498">
                  <c:v>15.811745999999999</c:v>
                </c:pt>
                <c:pt idx="2499">
                  <c:v>14.414427999999999</c:v>
                </c:pt>
                <c:pt idx="2500">
                  <c:v>14.570707000000001</c:v>
                </c:pt>
                <c:pt idx="2501">
                  <c:v>14.648847</c:v>
                </c:pt>
                <c:pt idx="2502">
                  <c:v>14.685618</c:v>
                </c:pt>
                <c:pt idx="2503">
                  <c:v>14.474182000000001</c:v>
                </c:pt>
                <c:pt idx="2504">
                  <c:v>13.954784999999999</c:v>
                </c:pt>
                <c:pt idx="2505">
                  <c:v>14.115659000000001</c:v>
                </c:pt>
                <c:pt idx="2506">
                  <c:v>13.899627000000001</c:v>
                </c:pt>
                <c:pt idx="2507">
                  <c:v>13.931801999999999</c:v>
                </c:pt>
                <c:pt idx="2508">
                  <c:v>14.409832</c:v>
                </c:pt>
                <c:pt idx="2509">
                  <c:v>14.30871</c:v>
                </c:pt>
                <c:pt idx="2510">
                  <c:v>14.313306000000001</c:v>
                </c:pt>
                <c:pt idx="2511">
                  <c:v>14.382253</c:v>
                </c:pt>
                <c:pt idx="2512">
                  <c:v>14.23057</c:v>
                </c:pt>
                <c:pt idx="2513">
                  <c:v>14.304114</c:v>
                </c:pt>
                <c:pt idx="2514">
                  <c:v>14.258149</c:v>
                </c:pt>
                <c:pt idx="2515">
                  <c:v>14.386849</c:v>
                </c:pt>
                <c:pt idx="2516">
                  <c:v>14.533936000000001</c:v>
                </c:pt>
                <c:pt idx="2517">
                  <c:v>14.529339</c:v>
                </c:pt>
                <c:pt idx="2518">
                  <c:v>14.556918</c:v>
                </c:pt>
                <c:pt idx="2519">
                  <c:v>14.189202999999999</c:v>
                </c:pt>
                <c:pt idx="2520">
                  <c:v>13.793908999999999</c:v>
                </c:pt>
                <c:pt idx="2521">
                  <c:v>14.023731</c:v>
                </c:pt>
                <c:pt idx="2522">
                  <c:v>14.046713</c:v>
                </c:pt>
                <c:pt idx="2523">
                  <c:v>14.042116</c:v>
                </c:pt>
                <c:pt idx="2524">
                  <c:v>14.046713</c:v>
                </c:pt>
                <c:pt idx="2525">
                  <c:v>14.147835000000001</c:v>
                </c:pt>
                <c:pt idx="2526">
                  <c:v>14.032924</c:v>
                </c:pt>
                <c:pt idx="2527">
                  <c:v>13.862855</c:v>
                </c:pt>
                <c:pt idx="2528">
                  <c:v>14.088081000000001</c:v>
                </c:pt>
                <c:pt idx="2529">
                  <c:v>14.336289000000001</c:v>
                </c:pt>
                <c:pt idx="2530">
                  <c:v>14.533936000000001</c:v>
                </c:pt>
                <c:pt idx="2531">
                  <c:v>14.552320999999999</c:v>
                </c:pt>
                <c:pt idx="2532">
                  <c:v>14.478778</c:v>
                </c:pt>
                <c:pt idx="2533">
                  <c:v>14.198395</c:v>
                </c:pt>
                <c:pt idx="2534">
                  <c:v>14.299517</c:v>
                </c:pt>
                <c:pt idx="2535">
                  <c:v>14.180009999999999</c:v>
                </c:pt>
                <c:pt idx="2536">
                  <c:v>14.405234999999999</c:v>
                </c:pt>
                <c:pt idx="2537">
                  <c:v>14.616671</c:v>
                </c:pt>
                <c:pt idx="2538">
                  <c:v>14.690213999999999</c:v>
                </c:pt>
                <c:pt idx="2539">
                  <c:v>14.676425</c:v>
                </c:pt>
                <c:pt idx="2540">
                  <c:v>14.313306000000001</c:v>
                </c:pt>
                <c:pt idx="2541">
                  <c:v>13.996153</c:v>
                </c:pt>
                <c:pt idx="2542">
                  <c:v>14.175413000000001</c:v>
                </c:pt>
                <c:pt idx="2543">
                  <c:v>14.30871</c:v>
                </c:pt>
                <c:pt idx="2544">
                  <c:v>14.570707000000001</c:v>
                </c:pt>
                <c:pt idx="2545">
                  <c:v>14.593688999999999</c:v>
                </c:pt>
                <c:pt idx="2546">
                  <c:v>14.501760000000001</c:v>
                </c:pt>
                <c:pt idx="2547">
                  <c:v>14.662635</c:v>
                </c:pt>
                <c:pt idx="2548">
                  <c:v>14.239763</c:v>
                </c:pt>
                <c:pt idx="2549">
                  <c:v>14.350078</c:v>
                </c:pt>
                <c:pt idx="2550">
                  <c:v>13.982362999999999</c:v>
                </c:pt>
                <c:pt idx="2551">
                  <c:v>13.918013</c:v>
                </c:pt>
                <c:pt idx="2552">
                  <c:v>13.931801999999999</c:v>
                </c:pt>
                <c:pt idx="2553">
                  <c:v>13.858259</c:v>
                </c:pt>
                <c:pt idx="2554">
                  <c:v>13.775523</c:v>
                </c:pt>
                <c:pt idx="2555">
                  <c:v>13.559491</c:v>
                </c:pt>
                <c:pt idx="2556">
                  <c:v>13.559491</c:v>
                </c:pt>
                <c:pt idx="2557">
                  <c:v>13.977766000000001</c:v>
                </c:pt>
                <c:pt idx="2558">
                  <c:v>13.954784999999999</c:v>
                </c:pt>
                <c:pt idx="2559">
                  <c:v>13.527316000000001</c:v>
                </c:pt>
                <c:pt idx="2560">
                  <c:v>13.251529</c:v>
                </c:pt>
                <c:pt idx="2561">
                  <c:v>12.938971</c:v>
                </c:pt>
                <c:pt idx="2562">
                  <c:v>12.998726</c:v>
                </c:pt>
                <c:pt idx="2563">
                  <c:v>12.782692000000001</c:v>
                </c:pt>
                <c:pt idx="2564">
                  <c:v>12.350628</c:v>
                </c:pt>
                <c:pt idx="2565">
                  <c:v>12.718343000000001</c:v>
                </c:pt>
                <c:pt idx="2566">
                  <c:v>12.819464</c:v>
                </c:pt>
                <c:pt idx="2567">
                  <c:v>12.819464</c:v>
                </c:pt>
                <c:pt idx="2568">
                  <c:v>12.642500999999999</c:v>
                </c:pt>
                <c:pt idx="2569">
                  <c:v>12.454046999999999</c:v>
                </c:pt>
                <c:pt idx="2570">
                  <c:v>12.580450000000001</c:v>
                </c:pt>
                <c:pt idx="2571">
                  <c:v>12.08863</c:v>
                </c:pt>
                <c:pt idx="2572">
                  <c:v>12.201243</c:v>
                </c:pt>
                <c:pt idx="2573">
                  <c:v>12.152981</c:v>
                </c:pt>
                <c:pt idx="2574">
                  <c:v>12.157578000000001</c:v>
                </c:pt>
                <c:pt idx="2575">
                  <c:v>11.656566</c:v>
                </c:pt>
                <c:pt idx="2576">
                  <c:v>11.753091</c:v>
                </c:pt>
                <c:pt idx="2577">
                  <c:v>11.794459</c:v>
                </c:pt>
                <c:pt idx="2578">
                  <c:v>11.730109000000001</c:v>
                </c:pt>
                <c:pt idx="2579">
                  <c:v>11.874896</c:v>
                </c:pt>
                <c:pt idx="2580">
                  <c:v>11.447428</c:v>
                </c:pt>
                <c:pt idx="2581">
                  <c:v>11.615197999999999</c:v>
                </c:pt>
                <c:pt idx="2582">
                  <c:v>11.583023000000001</c:v>
                </c:pt>
                <c:pt idx="2583">
                  <c:v>11.514075999999999</c:v>
                </c:pt>
                <c:pt idx="2584">
                  <c:v>11.291149000000001</c:v>
                </c:pt>
                <c:pt idx="2585">
                  <c:v>11.026852999999999</c:v>
                </c:pt>
                <c:pt idx="2586">
                  <c:v>11.157852</c:v>
                </c:pt>
                <c:pt idx="2587">
                  <c:v>11.178535999999999</c:v>
                </c:pt>
                <c:pt idx="2588">
                  <c:v>11.155554</c:v>
                </c:pt>
                <c:pt idx="2589">
                  <c:v>11.102695000000001</c:v>
                </c:pt>
                <c:pt idx="2590">
                  <c:v>10.725787</c:v>
                </c:pt>
                <c:pt idx="2591">
                  <c:v>10.608578</c:v>
                </c:pt>
                <c:pt idx="2592">
                  <c:v>10.691314</c:v>
                </c:pt>
                <c:pt idx="2593">
                  <c:v>10.797032</c:v>
                </c:pt>
                <c:pt idx="2594">
                  <c:v>10.868277000000001</c:v>
                </c:pt>
                <c:pt idx="2595">
                  <c:v>10.8384</c:v>
                </c:pt>
                <c:pt idx="2596">
                  <c:v>11.022257</c:v>
                </c:pt>
                <c:pt idx="2597">
                  <c:v>11.137168000000001</c:v>
                </c:pt>
                <c:pt idx="2598">
                  <c:v>11.121079999999999</c:v>
                </c:pt>
                <c:pt idx="2599">
                  <c:v>11.079712000000001</c:v>
                </c:pt>
                <c:pt idx="2600">
                  <c:v>11.093502000000001</c:v>
                </c:pt>
                <c:pt idx="2601">
                  <c:v>11.155554</c:v>
                </c:pt>
                <c:pt idx="2602">
                  <c:v>11.100396</c:v>
                </c:pt>
                <c:pt idx="2603">
                  <c:v>11.190027000000001</c:v>
                </c:pt>
                <c:pt idx="2604">
                  <c:v>11.268166000000001</c:v>
                </c:pt>
                <c:pt idx="2605">
                  <c:v>11.162447999999999</c:v>
                </c:pt>
                <c:pt idx="2606">
                  <c:v>11.309533999999999</c:v>
                </c:pt>
                <c:pt idx="2607">
                  <c:v>11.357797</c:v>
                </c:pt>
                <c:pt idx="2608">
                  <c:v>11.360094999999999</c:v>
                </c:pt>
                <c:pt idx="2609">
                  <c:v>11.357797</c:v>
                </c:pt>
                <c:pt idx="2610">
                  <c:v>11.546251</c:v>
                </c:pt>
                <c:pt idx="2611">
                  <c:v>11.63818</c:v>
                </c:pt>
                <c:pt idx="2612">
                  <c:v>11.743897</c:v>
                </c:pt>
                <c:pt idx="2613">
                  <c:v>11.755388999999999</c:v>
                </c:pt>
                <c:pt idx="2614">
                  <c:v>11.796756999999999</c:v>
                </c:pt>
                <c:pt idx="2615">
                  <c:v>11.7416</c:v>
                </c:pt>
                <c:pt idx="2616">
                  <c:v>12.005895000000001</c:v>
                </c:pt>
                <c:pt idx="2617">
                  <c:v>11.957632</c:v>
                </c:pt>
                <c:pt idx="2618">
                  <c:v>12.038069999999999</c:v>
                </c:pt>
                <c:pt idx="2619">
                  <c:v>11.805949999999999</c:v>
                </c:pt>
                <c:pt idx="2620">
                  <c:v>11.897879</c:v>
                </c:pt>
                <c:pt idx="2621">
                  <c:v>11.718617999999999</c:v>
                </c:pt>
                <c:pt idx="2622">
                  <c:v>11.615197999999999</c:v>
                </c:pt>
                <c:pt idx="2623">
                  <c:v>11.716319</c:v>
                </c:pt>
                <c:pt idx="2624">
                  <c:v>11.927756</c:v>
                </c:pt>
                <c:pt idx="2625">
                  <c:v>11.976018</c:v>
                </c:pt>
                <c:pt idx="2626">
                  <c:v>11.994403</c:v>
                </c:pt>
                <c:pt idx="2627">
                  <c:v>12.077139000000001</c:v>
                </c:pt>
                <c:pt idx="2628">
                  <c:v>12.107016</c:v>
                </c:pt>
                <c:pt idx="2629">
                  <c:v>11.571531</c:v>
                </c:pt>
                <c:pt idx="2630">
                  <c:v>11.580724</c:v>
                </c:pt>
                <c:pt idx="2631">
                  <c:v>11.594514</c:v>
                </c:pt>
                <c:pt idx="2632">
                  <c:v>11.794459</c:v>
                </c:pt>
                <c:pt idx="2633">
                  <c:v>11.863405</c:v>
                </c:pt>
                <c:pt idx="2634">
                  <c:v>11.957632</c:v>
                </c:pt>
                <c:pt idx="2635">
                  <c:v>11.861107000000001</c:v>
                </c:pt>
                <c:pt idx="2636">
                  <c:v>12.031174999999999</c:v>
                </c:pt>
                <c:pt idx="2637">
                  <c:v>12.111613</c:v>
                </c:pt>
                <c:pt idx="2638">
                  <c:v>12.056455</c:v>
                </c:pt>
                <c:pt idx="2639">
                  <c:v>11.884088999999999</c:v>
                </c:pt>
                <c:pt idx="2640">
                  <c:v>11.941544</c:v>
                </c:pt>
                <c:pt idx="2641">
                  <c:v>11.957632</c:v>
                </c:pt>
                <c:pt idx="2642">
                  <c:v>11.900176</c:v>
                </c:pt>
                <c:pt idx="2643">
                  <c:v>11.53476</c:v>
                </c:pt>
                <c:pt idx="2644">
                  <c:v>11.624390999999999</c:v>
                </c:pt>
                <c:pt idx="2645">
                  <c:v>11.946141000000001</c:v>
                </c:pt>
                <c:pt idx="2646">
                  <c:v>11.732407</c:v>
                </c:pt>
                <c:pt idx="2647">
                  <c:v>11.872598</c:v>
                </c:pt>
                <c:pt idx="2648">
                  <c:v>11.989807000000001</c:v>
                </c:pt>
                <c:pt idx="2649">
                  <c:v>12.194349000000001</c:v>
                </c:pt>
                <c:pt idx="2650">
                  <c:v>11.941544</c:v>
                </c:pt>
                <c:pt idx="2651">
                  <c:v>12.051859</c:v>
                </c:pt>
                <c:pt idx="2652">
                  <c:v>12.226524</c:v>
                </c:pt>
                <c:pt idx="2653">
                  <c:v>12.403487</c:v>
                </c:pt>
                <c:pt idx="2654">
                  <c:v>12.380504</c:v>
                </c:pt>
                <c:pt idx="2655">
                  <c:v>12.509205</c:v>
                </c:pt>
                <c:pt idx="2656">
                  <c:v>12.536783</c:v>
                </c:pt>
                <c:pt idx="2657">
                  <c:v>12.642500999999999</c:v>
                </c:pt>
                <c:pt idx="2658">
                  <c:v>12.711448000000001</c:v>
                </c:pt>
                <c:pt idx="2659">
                  <c:v>12.695361</c:v>
                </c:pt>
                <c:pt idx="2660">
                  <c:v>12.711448000000001</c:v>
                </c:pt>
                <c:pt idx="2661">
                  <c:v>12.587344</c:v>
                </c:pt>
                <c:pt idx="2662">
                  <c:v>12.709149999999999</c:v>
                </c:pt>
                <c:pt idx="2663">
                  <c:v>12.665483999999999</c:v>
                </c:pt>
                <c:pt idx="2664">
                  <c:v>12.757412</c:v>
                </c:pt>
                <c:pt idx="2665">
                  <c:v>12.821763000000001</c:v>
                </c:pt>
                <c:pt idx="2666">
                  <c:v>12.745920999999999</c:v>
                </c:pt>
                <c:pt idx="2667">
                  <c:v>12.927481</c:v>
                </c:pt>
                <c:pt idx="2668">
                  <c:v>12.628712</c:v>
                </c:pt>
                <c:pt idx="2669">
                  <c:v>12.591941</c:v>
                </c:pt>
                <c:pt idx="2670">
                  <c:v>12.784991</c:v>
                </c:pt>
                <c:pt idx="2671">
                  <c:v>12.683869</c:v>
                </c:pt>
                <c:pt idx="2672">
                  <c:v>12.640203</c:v>
                </c:pt>
                <c:pt idx="2673">
                  <c:v>12.589642</c:v>
                </c:pt>
                <c:pt idx="2674">
                  <c:v>12.621817</c:v>
                </c:pt>
                <c:pt idx="2675">
                  <c:v>12.637905</c:v>
                </c:pt>
                <c:pt idx="2676">
                  <c:v>12.658588999999999</c:v>
                </c:pt>
                <c:pt idx="2677">
                  <c:v>12.651694000000001</c:v>
                </c:pt>
                <c:pt idx="2678">
                  <c:v>12.421872</c:v>
                </c:pt>
                <c:pt idx="2679">
                  <c:v>12.362119</c:v>
                </c:pt>
                <c:pt idx="2680">
                  <c:v>12.410380999999999</c:v>
                </c:pt>
                <c:pt idx="2681">
                  <c:v>12.215033</c:v>
                </c:pt>
                <c:pt idx="2682">
                  <c:v>12.169067999999999</c:v>
                </c:pt>
                <c:pt idx="2683">
                  <c:v>11.927756</c:v>
                </c:pt>
                <c:pt idx="2684">
                  <c:v>12.003596</c:v>
                </c:pt>
                <c:pt idx="2685">
                  <c:v>12.047262</c:v>
                </c:pt>
                <c:pt idx="2686">
                  <c:v>12.005895000000001</c:v>
                </c:pt>
                <c:pt idx="2687">
                  <c:v>11.631285</c:v>
                </c:pt>
                <c:pt idx="2688">
                  <c:v>11.493392</c:v>
                </c:pt>
                <c:pt idx="2689">
                  <c:v>11.447428</c:v>
                </c:pt>
                <c:pt idx="2690">
                  <c:v>11.380779</c:v>
                </c:pt>
                <c:pt idx="2691">
                  <c:v>11.160151000000001</c:v>
                </c:pt>
                <c:pt idx="2692">
                  <c:v>10.666033000000001</c:v>
                </c:pt>
                <c:pt idx="2693">
                  <c:v>10.711997999999999</c:v>
                </c:pt>
                <c:pt idx="2694">
                  <c:v>10.905048000000001</c:v>
                </c:pt>
                <c:pt idx="2695">
                  <c:v>10.470685</c:v>
                </c:pt>
                <c:pt idx="2696">
                  <c:v>10.666033000000001</c:v>
                </c:pt>
                <c:pt idx="2697">
                  <c:v>10.495965</c:v>
                </c:pt>
                <c:pt idx="2698">
                  <c:v>10.622367000000001</c:v>
                </c:pt>
                <c:pt idx="2699">
                  <c:v>10.801627999999999</c:v>
                </c:pt>
                <c:pt idx="2700">
                  <c:v>10.879768</c:v>
                </c:pt>
                <c:pt idx="2701">
                  <c:v>10.771751</c:v>
                </c:pt>
                <c:pt idx="2702">
                  <c:v>10.826909000000001</c:v>
                </c:pt>
                <c:pt idx="2703">
                  <c:v>11.019959</c:v>
                </c:pt>
                <c:pt idx="2704">
                  <c:v>10.918837</c:v>
                </c:pt>
                <c:pt idx="2705">
                  <c:v>11.173939000000001</c:v>
                </c:pt>
                <c:pt idx="2706">
                  <c:v>11.606005</c:v>
                </c:pt>
                <c:pt idx="2707">
                  <c:v>11.980615</c:v>
                </c:pt>
                <c:pt idx="2708">
                  <c:v>11.890984</c:v>
                </c:pt>
                <c:pt idx="2709">
                  <c:v>11.815143000000001</c:v>
                </c:pt>
                <c:pt idx="2710">
                  <c:v>11.780669</c:v>
                </c:pt>
                <c:pt idx="2711">
                  <c:v>11.872598</c:v>
                </c:pt>
                <c:pt idx="2712">
                  <c:v>12.136894</c:v>
                </c:pt>
                <c:pt idx="2713">
                  <c:v>12.081735999999999</c:v>
                </c:pt>
                <c:pt idx="2714">
                  <c:v>11.992106</c:v>
                </c:pt>
                <c:pt idx="2715">
                  <c:v>11.916264</c:v>
                </c:pt>
                <c:pt idx="2716">
                  <c:v>11.822037</c:v>
                </c:pt>
                <c:pt idx="2717">
                  <c:v>11.872598</c:v>
                </c:pt>
                <c:pt idx="2718">
                  <c:v>11.989807000000001</c:v>
                </c:pt>
                <c:pt idx="2719">
                  <c:v>12.070245</c:v>
                </c:pt>
                <c:pt idx="2720">
                  <c:v>11.982912000000001</c:v>
                </c:pt>
                <c:pt idx="2721">
                  <c:v>11.964527</c:v>
                </c:pt>
                <c:pt idx="2722">
                  <c:v>12.258699</c:v>
                </c:pt>
                <c:pt idx="2723">
                  <c:v>12.341435000000001</c:v>
                </c:pt>
                <c:pt idx="2724">
                  <c:v>12.29547</c:v>
                </c:pt>
                <c:pt idx="2725">
                  <c:v>12.479328000000001</c:v>
                </c:pt>
                <c:pt idx="2726">
                  <c:v>12.539082000000001</c:v>
                </c:pt>
                <c:pt idx="2727">
                  <c:v>12.539082000000001</c:v>
                </c:pt>
                <c:pt idx="2728">
                  <c:v>12.674677000000001</c:v>
                </c:pt>
                <c:pt idx="2729">
                  <c:v>12.511502999999999</c:v>
                </c:pt>
                <c:pt idx="2730">
                  <c:v>12.316153999999999</c:v>
                </c:pt>
                <c:pt idx="2731">
                  <c:v>12.136894</c:v>
                </c:pt>
                <c:pt idx="2732">
                  <c:v>12.084035</c:v>
                </c:pt>
                <c:pt idx="2733">
                  <c:v>11.907071999999999</c:v>
                </c:pt>
                <c:pt idx="2734">
                  <c:v>11.759985</c:v>
                </c:pt>
                <c:pt idx="2735">
                  <c:v>11.755388999999999</c:v>
                </c:pt>
                <c:pt idx="2736">
                  <c:v>11.468112</c:v>
                </c:pt>
                <c:pt idx="2737">
                  <c:v>11.40606</c:v>
                </c:pt>
                <c:pt idx="2738">
                  <c:v>11.475006</c:v>
                </c:pt>
                <c:pt idx="2739">
                  <c:v>11.445129</c:v>
                </c:pt>
                <c:pt idx="2740">
                  <c:v>11.580724</c:v>
                </c:pt>
                <c:pt idx="2741">
                  <c:v>11.608302999999999</c:v>
                </c:pt>
                <c:pt idx="2742">
                  <c:v>11.456619999999999</c:v>
                </c:pt>
                <c:pt idx="2743">
                  <c:v>11.532462000000001</c:v>
                </c:pt>
                <c:pt idx="2744">
                  <c:v>11.532462000000001</c:v>
                </c:pt>
                <c:pt idx="2745">
                  <c:v>11.617495999999999</c:v>
                </c:pt>
                <c:pt idx="2746">
                  <c:v>11.851914000000001</c:v>
                </c:pt>
                <c:pt idx="2747">
                  <c:v>11.720916000000001</c:v>
                </c:pt>
                <c:pt idx="2748">
                  <c:v>11.642776</c:v>
                </c:pt>
                <c:pt idx="2749">
                  <c:v>11.39227</c:v>
                </c:pt>
                <c:pt idx="2750">
                  <c:v>12.410380999999999</c:v>
                </c:pt>
                <c:pt idx="2751">
                  <c:v>12.490819</c:v>
                </c:pt>
                <c:pt idx="2752">
                  <c:v>12.410380999999999</c:v>
                </c:pt>
                <c:pt idx="2753">
                  <c:v>12.341435000000001</c:v>
                </c:pt>
                <c:pt idx="2754">
                  <c:v>12.187454000000001</c:v>
                </c:pt>
                <c:pt idx="2755">
                  <c:v>12.718343000000001</c:v>
                </c:pt>
                <c:pt idx="2756">
                  <c:v>12.410380999999999</c:v>
                </c:pt>
                <c:pt idx="2757">
                  <c:v>12.389697</c:v>
                </c:pt>
                <c:pt idx="2758">
                  <c:v>12.796481999999999</c:v>
                </c:pt>
                <c:pt idx="2759">
                  <c:v>13.010217000000001</c:v>
                </c:pt>
                <c:pt idx="2760">
                  <c:v>13.272213000000001</c:v>
                </c:pt>
                <c:pt idx="2761">
                  <c:v>13.318178</c:v>
                </c:pt>
                <c:pt idx="2762">
                  <c:v>12.918286999999999</c:v>
                </c:pt>
                <c:pt idx="2763">
                  <c:v>12.725237</c:v>
                </c:pt>
                <c:pt idx="2764">
                  <c:v>13.104443</c:v>
                </c:pt>
                <c:pt idx="2765">
                  <c:v>13.189477</c:v>
                </c:pt>
                <c:pt idx="2766">
                  <c:v>13.290599</c:v>
                </c:pt>
                <c:pt idx="2767">
                  <c:v>13.713471</c:v>
                </c:pt>
                <c:pt idx="2768">
                  <c:v>13.729559</c:v>
                </c:pt>
                <c:pt idx="2769">
                  <c:v>14.157026999999999</c:v>
                </c:pt>
                <c:pt idx="2770">
                  <c:v>14.042116</c:v>
                </c:pt>
                <c:pt idx="2771">
                  <c:v>14.051309</c:v>
                </c:pt>
                <c:pt idx="2772">
                  <c:v>14.331692</c:v>
                </c:pt>
                <c:pt idx="2773">
                  <c:v>14.396042</c:v>
                </c:pt>
                <c:pt idx="2774">
                  <c:v>14.678723</c:v>
                </c:pt>
                <c:pt idx="2775">
                  <c:v>14.499461999999999</c:v>
                </c:pt>
                <c:pt idx="2776">
                  <c:v>14.111064000000001</c:v>
                </c:pt>
                <c:pt idx="2777">
                  <c:v>13.931801999999999</c:v>
                </c:pt>
                <c:pt idx="2778">
                  <c:v>14.051309</c:v>
                </c:pt>
                <c:pt idx="2779">
                  <c:v>13.550298</c:v>
                </c:pt>
                <c:pt idx="2780">
                  <c:v>13.502034999999999</c:v>
                </c:pt>
                <c:pt idx="2781">
                  <c:v>13.371036999999999</c:v>
                </c:pt>
                <c:pt idx="2782">
                  <c:v>13.338862000000001</c:v>
                </c:pt>
                <c:pt idx="2783">
                  <c:v>13.485948</c:v>
                </c:pt>
                <c:pt idx="2784">
                  <c:v>13.495141</c:v>
                </c:pt>
                <c:pt idx="2785">
                  <c:v>13.488246</c:v>
                </c:pt>
                <c:pt idx="2786">
                  <c:v>13.343458</c:v>
                </c:pt>
                <c:pt idx="2787">
                  <c:v>13.479053</c:v>
                </c:pt>
                <c:pt idx="2788">
                  <c:v>13.377931</c:v>
                </c:pt>
                <c:pt idx="2789">
                  <c:v>13.161899</c:v>
                </c:pt>
                <c:pt idx="2790">
                  <c:v>13.499737</c:v>
                </c:pt>
                <c:pt idx="2791">
                  <c:v>13.462966</c:v>
                </c:pt>
                <c:pt idx="2792">
                  <c:v>13.479053</c:v>
                </c:pt>
                <c:pt idx="2793">
                  <c:v>13.226248999999999</c:v>
                </c:pt>
                <c:pt idx="2794">
                  <c:v>12.929778000000001</c:v>
                </c:pt>
                <c:pt idx="2795">
                  <c:v>12.964252</c:v>
                </c:pt>
                <c:pt idx="2796">
                  <c:v>13.007918</c:v>
                </c:pt>
                <c:pt idx="2797">
                  <c:v>13.046988000000001</c:v>
                </c:pt>
                <c:pt idx="2798">
                  <c:v>12.964252</c:v>
                </c:pt>
                <c:pt idx="2799">
                  <c:v>12.982638</c:v>
                </c:pt>
                <c:pt idx="2800">
                  <c:v>12.688466</c:v>
                </c:pt>
                <c:pt idx="2801">
                  <c:v>12.819464</c:v>
                </c:pt>
                <c:pt idx="2802">
                  <c:v>12.775798</c:v>
                </c:pt>
                <c:pt idx="2803">
                  <c:v>12.557467000000001</c:v>
                </c:pt>
                <c:pt idx="2804">
                  <c:v>12.676975000000001</c:v>
                </c:pt>
                <c:pt idx="2805">
                  <c:v>12.709149999999999</c:v>
                </c:pt>
                <c:pt idx="2806">
                  <c:v>12.741324000000001</c:v>
                </c:pt>
                <c:pt idx="2807">
                  <c:v>12.706852</c:v>
                </c:pt>
                <c:pt idx="2808">
                  <c:v>12.598834999999999</c:v>
                </c:pt>
                <c:pt idx="2809">
                  <c:v>12.50231</c:v>
                </c:pt>
                <c:pt idx="2810">
                  <c:v>12.52759</c:v>
                </c:pt>
                <c:pt idx="2811">
                  <c:v>12.559766</c:v>
                </c:pt>
                <c:pt idx="2812">
                  <c:v>12.290874000000001</c:v>
                </c:pt>
                <c:pt idx="2813">
                  <c:v>12.175962999999999</c:v>
                </c:pt>
                <c:pt idx="2814">
                  <c:v>12.249506</c:v>
                </c:pt>
                <c:pt idx="2815">
                  <c:v>12.152981</c:v>
                </c:pt>
                <c:pt idx="2816">
                  <c:v>12.146086</c:v>
                </c:pt>
                <c:pt idx="2817">
                  <c:v>11.902475000000001</c:v>
                </c:pt>
                <c:pt idx="2818">
                  <c:v>11.608302999999999</c:v>
                </c:pt>
                <c:pt idx="2819">
                  <c:v>11.412953999999999</c:v>
                </c:pt>
                <c:pt idx="2820">
                  <c:v>11.523269000000001</c:v>
                </c:pt>
                <c:pt idx="2821">
                  <c:v>11.665758</c:v>
                </c:pt>
                <c:pt idx="2822">
                  <c:v>11.550846999999999</c:v>
                </c:pt>
                <c:pt idx="2823">
                  <c:v>11.562339</c:v>
                </c:pt>
                <c:pt idx="2824">
                  <c:v>11.560040000000001</c:v>
                </c:pt>
                <c:pt idx="2825">
                  <c:v>11.369287999999999</c:v>
                </c:pt>
                <c:pt idx="2826">
                  <c:v>10.983188</c:v>
                </c:pt>
                <c:pt idx="2827">
                  <c:v>10.951013</c:v>
                </c:pt>
                <c:pt idx="2828">
                  <c:v>11.040642999999999</c:v>
                </c:pt>
                <c:pt idx="2829">
                  <c:v>10.987784</c:v>
                </c:pt>
                <c:pt idx="2830">
                  <c:v>10.891259</c:v>
                </c:pt>
                <c:pt idx="2831">
                  <c:v>10.822312</c:v>
                </c:pt>
                <c:pt idx="2832">
                  <c:v>11.026852999999999</c:v>
                </c:pt>
                <c:pt idx="2833">
                  <c:v>10.900452</c:v>
                </c:pt>
                <c:pt idx="2834">
                  <c:v>10.813119</c:v>
                </c:pt>
                <c:pt idx="2835">
                  <c:v>10.852188999999999</c:v>
                </c:pt>
                <c:pt idx="2836">
                  <c:v>10.447702</c:v>
                </c:pt>
                <c:pt idx="2837">
                  <c:v>10.456894999999999</c:v>
                </c:pt>
                <c:pt idx="2838">
                  <c:v>10.24546</c:v>
                </c:pt>
                <c:pt idx="2839">
                  <c:v>10.199495000000001</c:v>
                </c:pt>
                <c:pt idx="2840">
                  <c:v>10.351177</c:v>
                </c:pt>
                <c:pt idx="2841">
                  <c:v>10.266143</c:v>
                </c:pt>
                <c:pt idx="2842">
                  <c:v>10.289125</c:v>
                </c:pt>
                <c:pt idx="2843">
                  <c:v>10.509753999999999</c:v>
                </c:pt>
                <c:pt idx="2844">
                  <c:v>10.479877</c:v>
                </c:pt>
                <c:pt idx="2845">
                  <c:v>10.583297</c:v>
                </c:pt>
                <c:pt idx="2846">
                  <c:v>10.484474000000001</c:v>
                </c:pt>
                <c:pt idx="2847">
                  <c:v>10.438509</c:v>
                </c:pt>
                <c:pt idx="2848">
                  <c:v>10.564912</c:v>
                </c:pt>
                <c:pt idx="2849">
                  <c:v>10.348879</c:v>
                </c:pt>
                <c:pt idx="2850">
                  <c:v>10.309809</c:v>
                </c:pt>
                <c:pt idx="2851">
                  <c:v>10.254652</c:v>
                </c:pt>
                <c:pt idx="2852">
                  <c:v>10.185705</c:v>
                </c:pt>
                <c:pt idx="2853">
                  <c:v>10.199495000000001</c:v>
                </c:pt>
                <c:pt idx="2854">
                  <c:v>10.194898999999999</c:v>
                </c:pt>
                <c:pt idx="2855">
                  <c:v>10.204091999999999</c:v>
                </c:pt>
                <c:pt idx="2856">
                  <c:v>9.9352</c:v>
                </c:pt>
                <c:pt idx="2857">
                  <c:v>9.9374979999999997</c:v>
                </c:pt>
                <c:pt idx="2858">
                  <c:v>9.8271829999999998</c:v>
                </c:pt>
                <c:pt idx="2859">
                  <c:v>9.7835169999999998</c:v>
                </c:pt>
                <c:pt idx="2860">
                  <c:v>9.8984279999999991</c:v>
                </c:pt>
                <c:pt idx="2861">
                  <c:v>10.580999</c:v>
                </c:pt>
                <c:pt idx="2862">
                  <c:v>10.493667</c:v>
                </c:pt>
                <c:pt idx="2863">
                  <c:v>10.339687</c:v>
                </c:pt>
                <c:pt idx="2864">
                  <c:v>10.351177</c:v>
                </c:pt>
                <c:pt idx="2865">
                  <c:v>10.261547</c:v>
                </c:pt>
                <c:pt idx="2866">
                  <c:v>10.224776</c:v>
                </c:pt>
                <c:pt idx="2867">
                  <c:v>10.043215999999999</c:v>
                </c:pt>
                <c:pt idx="2868">
                  <c:v>10.015637999999999</c:v>
                </c:pt>
                <c:pt idx="2869">
                  <c:v>9.9260059999999992</c:v>
                </c:pt>
                <c:pt idx="2870">
                  <c:v>10.050110999999999</c:v>
                </c:pt>
                <c:pt idx="2871">
                  <c:v>10.250055</c:v>
                </c:pt>
                <c:pt idx="2872">
                  <c:v>10.360371000000001</c:v>
                </c:pt>
                <c:pt idx="2873">
                  <c:v>10.102969</c:v>
                </c:pt>
                <c:pt idx="2874">
                  <c:v>10.03862</c:v>
                </c:pt>
                <c:pt idx="2875">
                  <c:v>10.408633</c:v>
                </c:pt>
                <c:pt idx="2876">
                  <c:v>10.440808000000001</c:v>
                </c:pt>
                <c:pt idx="2877">
                  <c:v>10.537333</c:v>
                </c:pt>
                <c:pt idx="2878">
                  <c:v>10.679823000000001</c:v>
                </c:pt>
                <c:pt idx="2879">
                  <c:v>10.799329999999999</c:v>
                </c:pt>
                <c:pt idx="2880">
                  <c:v>10.923432999999999</c:v>
                </c:pt>
                <c:pt idx="2881">
                  <c:v>11.003871999999999</c:v>
                </c:pt>
                <c:pt idx="2882">
                  <c:v>10.978591</c:v>
                </c:pt>
                <c:pt idx="2883">
                  <c:v>10.739576</c:v>
                </c:pt>
                <c:pt idx="2884">
                  <c:v>10.815417999999999</c:v>
                </c:pt>
                <c:pt idx="2885">
                  <c:v>10.976292000000001</c:v>
                </c:pt>
                <c:pt idx="2886">
                  <c:v>10.48907</c:v>
                </c:pt>
                <c:pt idx="2887">
                  <c:v>10.670629999999999</c:v>
                </c:pt>
                <c:pt idx="2888">
                  <c:v>10.702805</c:v>
                </c:pt>
                <c:pt idx="2889">
                  <c:v>10.610875999999999</c:v>
                </c:pt>
                <c:pt idx="2890">
                  <c:v>10.576403000000001</c:v>
                </c:pt>
                <c:pt idx="2891">
                  <c:v>10.562613000000001</c:v>
                </c:pt>
                <c:pt idx="2892">
                  <c:v>10.525842000000001</c:v>
                </c:pt>
                <c:pt idx="2893">
                  <c:v>10.482176000000001</c:v>
                </c:pt>
                <c:pt idx="2894">
                  <c:v>10.493667</c:v>
                </c:pt>
                <c:pt idx="2895">
                  <c:v>10.376458</c:v>
                </c:pt>
                <c:pt idx="2896">
                  <c:v>10.603980999999999</c:v>
                </c:pt>
                <c:pt idx="2897">
                  <c:v>10.436211</c:v>
                </c:pt>
                <c:pt idx="2898">
                  <c:v>10.466087999999999</c:v>
                </c:pt>
                <c:pt idx="2899">
                  <c:v>10.254652</c:v>
                </c:pt>
                <c:pt idx="2900">
                  <c:v>9.9949539999999999</c:v>
                </c:pt>
                <c:pt idx="2901">
                  <c:v>9.9306029999999996</c:v>
                </c:pt>
                <c:pt idx="2902">
                  <c:v>9.9443929999999998</c:v>
                </c:pt>
                <c:pt idx="2903">
                  <c:v>9.9283049999999999</c:v>
                </c:pt>
                <c:pt idx="2904">
                  <c:v>10.027129</c:v>
                </c:pt>
                <c:pt idx="2905">
                  <c:v>10.153530999999999</c:v>
                </c:pt>
                <c:pt idx="2906">
                  <c:v>10.066198</c:v>
                </c:pt>
                <c:pt idx="2907">
                  <c:v>10.057005</c:v>
                </c:pt>
                <c:pt idx="2908">
                  <c:v>10.043215999999999</c:v>
                </c:pt>
                <c:pt idx="2909">
                  <c:v>9.8961299999999994</c:v>
                </c:pt>
                <c:pt idx="2910">
                  <c:v>9.8639539999999997</c:v>
                </c:pt>
                <c:pt idx="2911">
                  <c:v>9.8317800000000002</c:v>
                </c:pt>
                <c:pt idx="2912">
                  <c:v>9.6479219999999994</c:v>
                </c:pt>
                <c:pt idx="2913">
                  <c:v>9.797307</c:v>
                </c:pt>
                <c:pt idx="2914">
                  <c:v>9.8248850000000001</c:v>
                </c:pt>
                <c:pt idx="2915">
                  <c:v>9.9030249999999995</c:v>
                </c:pt>
                <c:pt idx="2916">
                  <c:v>9.7260620000000007</c:v>
                </c:pt>
                <c:pt idx="2917">
                  <c:v>9.505433</c:v>
                </c:pt>
                <c:pt idx="2918">
                  <c:v>9.4686610000000009</c:v>
                </c:pt>
                <c:pt idx="2919">
                  <c:v>9.5192219999999992</c:v>
                </c:pt>
                <c:pt idx="2920">
                  <c:v>9.4341880000000007</c:v>
                </c:pt>
                <c:pt idx="2921">
                  <c:v>9.3307680000000008</c:v>
                </c:pt>
                <c:pt idx="2922">
                  <c:v>9.1974719999999994</c:v>
                </c:pt>
                <c:pt idx="2923">
                  <c:v>9.1170329999999993</c:v>
                </c:pt>
                <c:pt idx="2924">
                  <c:v>9.0963499999999993</c:v>
                </c:pt>
                <c:pt idx="2925">
                  <c:v>8.9078959999999991</c:v>
                </c:pt>
                <c:pt idx="2926">
                  <c:v>8.9101940000000006</c:v>
                </c:pt>
                <c:pt idx="2927">
                  <c:v>8.8412480000000002</c:v>
                </c:pt>
                <c:pt idx="2928">
                  <c:v>8.6275130000000004</c:v>
                </c:pt>
                <c:pt idx="2929">
                  <c:v>8.6436010000000003</c:v>
                </c:pt>
                <c:pt idx="2930">
                  <c:v>8.6367069999999995</c:v>
                </c:pt>
                <c:pt idx="2931">
                  <c:v>8.7424239999999998</c:v>
                </c:pt>
                <c:pt idx="2932">
                  <c:v>8.6987579999999998</c:v>
                </c:pt>
                <c:pt idx="2933">
                  <c:v>8.6803720000000002</c:v>
                </c:pt>
                <c:pt idx="2934">
                  <c:v>8.7631080000000008</c:v>
                </c:pt>
                <c:pt idx="2935">
                  <c:v>8.7263369999999991</c:v>
                </c:pt>
                <c:pt idx="2936">
                  <c:v>8.7677049999999994</c:v>
                </c:pt>
                <c:pt idx="2937">
                  <c:v>9.0618770000000008</c:v>
                </c:pt>
                <c:pt idx="2938">
                  <c:v>9.1515070000000005</c:v>
                </c:pt>
                <c:pt idx="2939">
                  <c:v>9.1009460000000004</c:v>
                </c:pt>
                <c:pt idx="2940">
                  <c:v>8.9975269999999998</c:v>
                </c:pt>
                <c:pt idx="2941">
                  <c:v>8.9446670000000008</c:v>
                </c:pt>
                <c:pt idx="2942">
                  <c:v>8.988334</c:v>
                </c:pt>
                <c:pt idx="2943">
                  <c:v>8.9492639999999994</c:v>
                </c:pt>
                <c:pt idx="2944">
                  <c:v>9.0251049999999999</c:v>
                </c:pt>
                <c:pt idx="2945">
                  <c:v>8.9630530000000004</c:v>
                </c:pt>
                <c:pt idx="2946">
                  <c:v>9.0044210000000007</c:v>
                </c:pt>
                <c:pt idx="2947">
                  <c:v>8.9768430000000006</c:v>
                </c:pt>
                <c:pt idx="2948">
                  <c:v>8.5562679999999993</c:v>
                </c:pt>
                <c:pt idx="2949">
                  <c:v>8.5562679999999993</c:v>
                </c:pt>
                <c:pt idx="2950">
                  <c:v>8.7539149999999992</c:v>
                </c:pt>
                <c:pt idx="2951">
                  <c:v>8.6964600000000001</c:v>
                </c:pt>
                <c:pt idx="2952">
                  <c:v>8.7470210000000002</c:v>
                </c:pt>
                <c:pt idx="2953">
                  <c:v>8.7883890000000005</c:v>
                </c:pt>
                <c:pt idx="2954">
                  <c:v>8.8435459999999999</c:v>
                </c:pt>
                <c:pt idx="2955">
                  <c:v>9.0090179999999993</c:v>
                </c:pt>
                <c:pt idx="2956">
                  <c:v>8.9952279999999991</c:v>
                </c:pt>
                <c:pt idx="2957">
                  <c:v>9.0159120000000001</c:v>
                </c:pt>
                <c:pt idx="2958">
                  <c:v>9.1239290000000004</c:v>
                </c:pt>
                <c:pt idx="2959">
                  <c:v>9.1239290000000004</c:v>
                </c:pt>
                <c:pt idx="2960">
                  <c:v>9.032</c:v>
                </c:pt>
                <c:pt idx="2961">
                  <c:v>8.7860899999999997</c:v>
                </c:pt>
                <c:pt idx="2962">
                  <c:v>8.7033539999999991</c:v>
                </c:pt>
                <c:pt idx="2963">
                  <c:v>8.7401260000000001</c:v>
                </c:pt>
                <c:pt idx="2964">
                  <c:v>8.6573899999999995</c:v>
                </c:pt>
                <c:pt idx="2965">
                  <c:v>8.4620409999999993</c:v>
                </c:pt>
                <c:pt idx="2966">
                  <c:v>8.5700579999999995</c:v>
                </c:pt>
                <c:pt idx="2967">
                  <c:v>8.4988130000000002</c:v>
                </c:pt>
                <c:pt idx="2968">
                  <c:v>8.4574449999999999</c:v>
                </c:pt>
                <c:pt idx="2969">
                  <c:v>8.5493740000000003</c:v>
                </c:pt>
                <c:pt idx="2970">
                  <c:v>8.4551470000000002</c:v>
                </c:pt>
                <c:pt idx="2971">
                  <c:v>8.5171989999999997</c:v>
                </c:pt>
                <c:pt idx="2972">
                  <c:v>8.5861450000000001</c:v>
                </c:pt>
                <c:pt idx="2973">
                  <c:v>8.5907420000000005</c:v>
                </c:pt>
                <c:pt idx="2974">
                  <c:v>8.508006</c:v>
                </c:pt>
                <c:pt idx="2975">
                  <c:v>8.6413019999999996</c:v>
                </c:pt>
                <c:pt idx="2976">
                  <c:v>8.6481969999999997</c:v>
                </c:pt>
                <c:pt idx="2977">
                  <c:v>8.6941620000000004</c:v>
                </c:pt>
                <c:pt idx="2978">
                  <c:v>8.6252150000000007</c:v>
                </c:pt>
                <c:pt idx="2979">
                  <c:v>8.6091270000000009</c:v>
                </c:pt>
                <c:pt idx="2980">
                  <c:v>8.7378280000000004</c:v>
                </c:pt>
                <c:pt idx="2981">
                  <c:v>8.7171439999999993</c:v>
                </c:pt>
                <c:pt idx="2982">
                  <c:v>8.689565</c:v>
                </c:pt>
                <c:pt idx="2983">
                  <c:v>8.5930400000000002</c:v>
                </c:pt>
                <c:pt idx="2984">
                  <c:v>8.6941620000000004</c:v>
                </c:pt>
                <c:pt idx="2985">
                  <c:v>8.5953389999999992</c:v>
                </c:pt>
                <c:pt idx="2986">
                  <c:v>8.5976359999999996</c:v>
                </c:pt>
                <c:pt idx="2987">
                  <c:v>8.9515619999999991</c:v>
                </c:pt>
                <c:pt idx="2988">
                  <c:v>8.9308779999999999</c:v>
                </c:pt>
                <c:pt idx="2989">
                  <c:v>8.6849690000000006</c:v>
                </c:pt>
                <c:pt idx="2990">
                  <c:v>8.6803720000000002</c:v>
                </c:pt>
                <c:pt idx="2991">
                  <c:v>8.7447219999999994</c:v>
                </c:pt>
                <c:pt idx="2992">
                  <c:v>8.7286350000000006</c:v>
                </c:pt>
                <c:pt idx="2993">
                  <c:v>8.9055979999999995</c:v>
                </c:pt>
                <c:pt idx="2994">
                  <c:v>8.4344629999999992</c:v>
                </c:pt>
                <c:pt idx="2995">
                  <c:v>8.4988130000000002</c:v>
                </c:pt>
                <c:pt idx="2996">
                  <c:v>8.5884429999999998</c:v>
                </c:pt>
                <c:pt idx="2997">
                  <c:v>8.485023</c:v>
                </c:pt>
                <c:pt idx="2998">
                  <c:v>8.46434</c:v>
                </c:pt>
                <c:pt idx="2999">
                  <c:v>8.5608649999999997</c:v>
                </c:pt>
                <c:pt idx="3000">
                  <c:v>8.4482520000000001</c:v>
                </c:pt>
                <c:pt idx="3001">
                  <c:v>8.4712340000000008</c:v>
                </c:pt>
                <c:pt idx="3002">
                  <c:v>8.3816039999999994</c:v>
                </c:pt>
                <c:pt idx="3003">
                  <c:v>8.3264460000000007</c:v>
                </c:pt>
                <c:pt idx="3004">
                  <c:v>8.4137789999999999</c:v>
                </c:pt>
                <c:pt idx="3005">
                  <c:v>8.3839020000000009</c:v>
                </c:pt>
                <c:pt idx="3006">
                  <c:v>8.1494839999999993</c:v>
                </c:pt>
                <c:pt idx="3007">
                  <c:v>8.2000449999999994</c:v>
                </c:pt>
                <c:pt idx="3008">
                  <c:v>8.3517270000000003</c:v>
                </c:pt>
                <c:pt idx="3009">
                  <c:v>8.2460090000000008</c:v>
                </c:pt>
                <c:pt idx="3010">
                  <c:v>8.2115360000000006</c:v>
                </c:pt>
                <c:pt idx="3011">
                  <c:v>8.0437659999999997</c:v>
                </c:pt>
                <c:pt idx="3012">
                  <c:v>8.0046959999999991</c:v>
                </c:pt>
                <c:pt idx="3013">
                  <c:v>7.9426439999999996</c:v>
                </c:pt>
                <c:pt idx="3014">
                  <c:v>7.800154</c:v>
                </c:pt>
                <c:pt idx="3015">
                  <c:v>7.7289099999999999</c:v>
                </c:pt>
                <c:pt idx="3016">
                  <c:v>7.6094020000000002</c:v>
                </c:pt>
                <c:pt idx="3017">
                  <c:v>7.6668580000000004</c:v>
                </c:pt>
                <c:pt idx="3018">
                  <c:v>7.6071039999999996</c:v>
                </c:pt>
                <c:pt idx="3019">
                  <c:v>7.6714539999999998</c:v>
                </c:pt>
                <c:pt idx="3020">
                  <c:v>7.7404010000000003</c:v>
                </c:pt>
                <c:pt idx="3021">
                  <c:v>7.7725759999999999</c:v>
                </c:pt>
                <c:pt idx="3022">
                  <c:v>7.6783489999999999</c:v>
                </c:pt>
                <c:pt idx="3023">
                  <c:v>7.5634379999999997</c:v>
                </c:pt>
                <c:pt idx="3024">
                  <c:v>7.6208929999999997</c:v>
                </c:pt>
                <c:pt idx="3025">
                  <c:v>7.5174729999999998</c:v>
                </c:pt>
                <c:pt idx="3026">
                  <c:v>7.4232459999999998</c:v>
                </c:pt>
                <c:pt idx="3027">
                  <c:v>7.3405110000000002</c:v>
                </c:pt>
                <c:pt idx="3028">
                  <c:v>7.3198270000000001</c:v>
                </c:pt>
                <c:pt idx="3029">
                  <c:v>7.3726859999999999</c:v>
                </c:pt>
                <c:pt idx="3030">
                  <c:v>7.3543000000000003</c:v>
                </c:pt>
                <c:pt idx="3031">
                  <c:v>7.3749840000000004</c:v>
                </c:pt>
                <c:pt idx="3032">
                  <c:v>7.430142</c:v>
                </c:pt>
                <c:pt idx="3033">
                  <c:v>7.3014409999999996</c:v>
                </c:pt>
                <c:pt idx="3034">
                  <c:v>7.3543000000000003</c:v>
                </c:pt>
                <c:pt idx="3035">
                  <c:v>7.2439859999999996</c:v>
                </c:pt>
                <c:pt idx="3036">
                  <c:v>7.2922479999999998</c:v>
                </c:pt>
                <c:pt idx="3037">
                  <c:v>7.3979660000000003</c:v>
                </c:pt>
                <c:pt idx="3038">
                  <c:v>7.2876510000000003</c:v>
                </c:pt>
                <c:pt idx="3039">
                  <c:v>7.2761610000000001</c:v>
                </c:pt>
                <c:pt idx="3040">
                  <c:v>7.4278430000000002</c:v>
                </c:pt>
                <c:pt idx="3041">
                  <c:v>7.3175290000000004</c:v>
                </c:pt>
                <c:pt idx="3042">
                  <c:v>7.356598</c:v>
                </c:pt>
                <c:pt idx="3043">
                  <c:v>7.3428089999999999</c:v>
                </c:pt>
                <c:pt idx="3044">
                  <c:v>7.3657909999999998</c:v>
                </c:pt>
                <c:pt idx="3045">
                  <c:v>7.4531229999999997</c:v>
                </c:pt>
                <c:pt idx="3046">
                  <c:v>7.3933689999999999</c:v>
                </c:pt>
                <c:pt idx="3047">
                  <c:v>7.3726859999999999</c:v>
                </c:pt>
                <c:pt idx="3048">
                  <c:v>7.2416869999999998</c:v>
                </c:pt>
                <c:pt idx="3049">
                  <c:v>7.1474599999999997</c:v>
                </c:pt>
                <c:pt idx="3050">
                  <c:v>7.0118650000000002</c:v>
                </c:pt>
                <c:pt idx="3051">
                  <c:v>7.0003739999999999</c:v>
                </c:pt>
                <c:pt idx="3052">
                  <c:v>7.0555320000000004</c:v>
                </c:pt>
                <c:pt idx="3053">
                  <c:v>7.1175829999999998</c:v>
                </c:pt>
                <c:pt idx="3054">
                  <c:v>7.2876510000000003</c:v>
                </c:pt>
                <c:pt idx="3055">
                  <c:v>7.370387</c:v>
                </c:pt>
                <c:pt idx="3056">
                  <c:v>7.5841219999999998</c:v>
                </c:pt>
                <c:pt idx="3057">
                  <c:v>7.4898949999999997</c:v>
                </c:pt>
                <c:pt idx="3058">
                  <c:v>7.3520019999999997</c:v>
                </c:pt>
                <c:pt idx="3059">
                  <c:v>7.3726859999999999</c:v>
                </c:pt>
                <c:pt idx="3060">
                  <c:v>7.4761050000000004</c:v>
                </c:pt>
                <c:pt idx="3061">
                  <c:v>7.473808</c:v>
                </c:pt>
                <c:pt idx="3062">
                  <c:v>7.3841770000000002</c:v>
                </c:pt>
                <c:pt idx="3063">
                  <c:v>7.255477</c:v>
                </c:pt>
                <c:pt idx="3064">
                  <c:v>7.2876510000000003</c:v>
                </c:pt>
                <c:pt idx="3065">
                  <c:v>7.2623709999999999</c:v>
                </c:pt>
                <c:pt idx="3066">
                  <c:v>7.2256</c:v>
                </c:pt>
                <c:pt idx="3067">
                  <c:v>7.1474599999999997</c:v>
                </c:pt>
                <c:pt idx="3068">
                  <c:v>7.1244779999999999</c:v>
                </c:pt>
                <c:pt idx="3069">
                  <c:v>6.8969550000000002</c:v>
                </c:pt>
                <c:pt idx="3070">
                  <c:v>6.9590069999999997</c:v>
                </c:pt>
                <c:pt idx="3071">
                  <c:v>6.8992529999999999</c:v>
                </c:pt>
                <c:pt idx="3072">
                  <c:v>6.876271</c:v>
                </c:pt>
                <c:pt idx="3073">
                  <c:v>6.8923579999999998</c:v>
                </c:pt>
                <c:pt idx="3074">
                  <c:v>6.9383229999999996</c:v>
                </c:pt>
                <c:pt idx="3075">
                  <c:v>6.9084450000000004</c:v>
                </c:pt>
                <c:pt idx="3076">
                  <c:v>6.9957779999999996</c:v>
                </c:pt>
                <c:pt idx="3077">
                  <c:v>6.9521119999999996</c:v>
                </c:pt>
                <c:pt idx="3078">
                  <c:v>6.977392</c:v>
                </c:pt>
                <c:pt idx="3079">
                  <c:v>6.9842870000000001</c:v>
                </c:pt>
                <c:pt idx="3080">
                  <c:v>6.9383229999999996</c:v>
                </c:pt>
                <c:pt idx="3081">
                  <c:v>6.9429189999999998</c:v>
                </c:pt>
                <c:pt idx="3082">
                  <c:v>6.8739720000000002</c:v>
                </c:pt>
                <c:pt idx="3083">
                  <c:v>6.9613050000000003</c:v>
                </c:pt>
                <c:pt idx="3084">
                  <c:v>6.9038490000000001</c:v>
                </c:pt>
                <c:pt idx="3085">
                  <c:v>6.9452170000000004</c:v>
                </c:pt>
                <c:pt idx="3086">
                  <c:v>6.7636580000000004</c:v>
                </c:pt>
                <c:pt idx="3087">
                  <c:v>6.7337809999999996</c:v>
                </c:pt>
                <c:pt idx="3088">
                  <c:v>6.6188700000000003</c:v>
                </c:pt>
                <c:pt idx="3089">
                  <c:v>6.7199920000000004</c:v>
                </c:pt>
                <c:pt idx="3090">
                  <c:v>6.795833</c:v>
                </c:pt>
                <c:pt idx="3091">
                  <c:v>6.8900600000000001</c:v>
                </c:pt>
                <c:pt idx="3092">
                  <c:v>6.9176390000000003</c:v>
                </c:pt>
                <c:pt idx="3093">
                  <c:v>6.9383229999999996</c:v>
                </c:pt>
                <c:pt idx="3094">
                  <c:v>6.6832200000000004</c:v>
                </c:pt>
                <c:pt idx="3095">
                  <c:v>6.708501</c:v>
                </c:pt>
                <c:pt idx="3096">
                  <c:v>6.7981309999999997</c:v>
                </c:pt>
                <c:pt idx="3097">
                  <c:v>6.6901149999999996</c:v>
                </c:pt>
                <c:pt idx="3098">
                  <c:v>6.759061</c:v>
                </c:pt>
                <c:pt idx="3099">
                  <c:v>6.6349580000000001</c:v>
                </c:pt>
                <c:pt idx="3100">
                  <c:v>6.701606</c:v>
                </c:pt>
                <c:pt idx="3101">
                  <c:v>6.6763250000000003</c:v>
                </c:pt>
                <c:pt idx="3102">
                  <c:v>6.5545200000000001</c:v>
                </c:pt>
                <c:pt idx="3103">
                  <c:v>6.6372559999999998</c:v>
                </c:pt>
                <c:pt idx="3104">
                  <c:v>6.6625360000000002</c:v>
                </c:pt>
                <c:pt idx="3105">
                  <c:v>6.6211679999999999</c:v>
                </c:pt>
                <c:pt idx="3106">
                  <c:v>6.708501</c:v>
                </c:pt>
                <c:pt idx="3107">
                  <c:v>6.6556410000000001</c:v>
                </c:pt>
                <c:pt idx="3108">
                  <c:v>6.6073789999999999</c:v>
                </c:pt>
                <c:pt idx="3109">
                  <c:v>6.5246430000000002</c:v>
                </c:pt>
                <c:pt idx="3110">
                  <c:v>6.352277</c:v>
                </c:pt>
                <c:pt idx="3111">
                  <c:v>6.2327690000000002</c:v>
                </c:pt>
                <c:pt idx="3112">
                  <c:v>6.228173</c:v>
                </c:pt>
                <c:pt idx="3113">
                  <c:v>6.2465590000000004</c:v>
                </c:pt>
                <c:pt idx="3114">
                  <c:v>6.1592260000000003</c:v>
                </c:pt>
                <c:pt idx="3115">
                  <c:v>6.2350669999999999</c:v>
                </c:pt>
                <c:pt idx="3116">
                  <c:v>6.2350669999999999</c:v>
                </c:pt>
                <c:pt idx="3117">
                  <c:v>6.2120850000000001</c:v>
                </c:pt>
                <c:pt idx="3118">
                  <c:v>6.2580499999999999</c:v>
                </c:pt>
                <c:pt idx="3119">
                  <c:v>6.1799099999999996</c:v>
                </c:pt>
                <c:pt idx="3120">
                  <c:v>6.1936999999999998</c:v>
                </c:pt>
                <c:pt idx="3121">
                  <c:v>6.0925779999999996</c:v>
                </c:pt>
                <c:pt idx="3122">
                  <c:v>6.1247530000000001</c:v>
                </c:pt>
                <c:pt idx="3123">
                  <c:v>6.0695959999999998</c:v>
                </c:pt>
                <c:pt idx="3124">
                  <c:v>6.016737</c:v>
                </c:pt>
                <c:pt idx="3125">
                  <c:v>6.002948</c:v>
                </c:pt>
                <c:pt idx="3126">
                  <c:v>6.0052450000000004</c:v>
                </c:pt>
                <c:pt idx="3127">
                  <c:v>6.0443150000000001</c:v>
                </c:pt>
                <c:pt idx="3128">
                  <c:v>6.1936999999999998</c:v>
                </c:pt>
                <c:pt idx="3129">
                  <c:v>6.2304709999999996</c:v>
                </c:pt>
                <c:pt idx="3130">
                  <c:v>6.2810319999999997</c:v>
                </c:pt>
                <c:pt idx="3131">
                  <c:v>6.1753140000000002</c:v>
                </c:pt>
                <c:pt idx="3132">
                  <c:v>6.0627009999999997</c:v>
                </c:pt>
                <c:pt idx="3133">
                  <c:v>6.1155600000000003</c:v>
                </c:pt>
                <c:pt idx="3134">
                  <c:v>6.1362439999999996</c:v>
                </c:pt>
                <c:pt idx="3135">
                  <c:v>6.0649990000000003</c:v>
                </c:pt>
                <c:pt idx="3136">
                  <c:v>6.1684190000000001</c:v>
                </c:pt>
                <c:pt idx="3137">
                  <c:v>6.1799099999999996</c:v>
                </c:pt>
                <c:pt idx="3138">
                  <c:v>6.1362439999999996</c:v>
                </c:pt>
                <c:pt idx="3139">
                  <c:v>6.1224550000000004</c:v>
                </c:pt>
                <c:pt idx="3140">
                  <c:v>6.0512100000000002</c:v>
                </c:pt>
                <c:pt idx="3141">
                  <c:v>6.1868049999999997</c:v>
                </c:pt>
                <c:pt idx="3142">
                  <c:v>6.0856830000000004</c:v>
                </c:pt>
                <c:pt idx="3143">
                  <c:v>6.1661210000000004</c:v>
                </c:pt>
                <c:pt idx="3144">
                  <c:v>6.1707169999999998</c:v>
                </c:pt>
                <c:pt idx="3145">
                  <c:v>6.1293490000000004</c:v>
                </c:pt>
                <c:pt idx="3146">
                  <c:v>6.2350669999999999</c:v>
                </c:pt>
                <c:pt idx="3147">
                  <c:v>6.278734</c:v>
                </c:pt>
                <c:pt idx="3148">
                  <c:v>6.2695410000000003</c:v>
                </c:pt>
                <c:pt idx="3149">
                  <c:v>6.1293490000000004</c:v>
                </c:pt>
                <c:pt idx="3150">
                  <c:v>6.198296</c:v>
                </c:pt>
                <c:pt idx="3151">
                  <c:v>5.8213879999999998</c:v>
                </c:pt>
                <c:pt idx="3152">
                  <c:v>5.6421270000000003</c:v>
                </c:pt>
                <c:pt idx="3153">
                  <c:v>5.6421270000000003</c:v>
                </c:pt>
                <c:pt idx="3154">
                  <c:v>5.6191449999999996</c:v>
                </c:pt>
                <c:pt idx="3155">
                  <c:v>5.5364089999999999</c:v>
                </c:pt>
                <c:pt idx="3156">
                  <c:v>5.5272160000000001</c:v>
                </c:pt>
                <c:pt idx="3157">
                  <c:v>5.5341110000000002</c:v>
                </c:pt>
                <c:pt idx="3158">
                  <c:v>5.5203220000000002</c:v>
                </c:pt>
                <c:pt idx="3159">
                  <c:v>5.5547950000000004</c:v>
                </c:pt>
                <c:pt idx="3160">
                  <c:v>5.5524959999999997</c:v>
                </c:pt>
                <c:pt idx="3161">
                  <c:v>5.6191449999999996</c:v>
                </c:pt>
                <c:pt idx="3162">
                  <c:v>5.6903899999999998</c:v>
                </c:pt>
                <c:pt idx="3163">
                  <c:v>5.5111280000000002</c:v>
                </c:pt>
                <c:pt idx="3164">
                  <c:v>5.5524959999999997</c:v>
                </c:pt>
                <c:pt idx="3165">
                  <c:v>5.5938639999999999</c:v>
                </c:pt>
                <c:pt idx="3166">
                  <c:v>5.6076540000000001</c:v>
                </c:pt>
                <c:pt idx="3167">
                  <c:v>5.5915660000000003</c:v>
                </c:pt>
                <c:pt idx="3168">
                  <c:v>5.6260389999999996</c:v>
                </c:pt>
                <c:pt idx="3169">
                  <c:v>5.6628109999999996</c:v>
                </c:pt>
                <c:pt idx="3170">
                  <c:v>5.600759</c:v>
                </c:pt>
                <c:pt idx="3171">
                  <c:v>5.6122500000000004</c:v>
                </c:pt>
                <c:pt idx="3172">
                  <c:v>5.6283380000000003</c:v>
                </c:pt>
                <c:pt idx="3173">
                  <c:v>5.6697059999999997</c:v>
                </c:pt>
                <c:pt idx="3174">
                  <c:v>5.4237960000000003</c:v>
                </c:pt>
                <c:pt idx="3175">
                  <c:v>5.4306910000000004</c:v>
                </c:pt>
                <c:pt idx="3176">
                  <c:v>5.4467790000000003</c:v>
                </c:pt>
                <c:pt idx="3177">
                  <c:v>5.3847269999999998</c:v>
                </c:pt>
                <c:pt idx="3178">
                  <c:v>5.4077089999999997</c:v>
                </c:pt>
                <c:pt idx="3179">
                  <c:v>5.295096</c:v>
                </c:pt>
                <c:pt idx="3180">
                  <c:v>5.3019910000000001</c:v>
                </c:pt>
                <c:pt idx="3181">
                  <c:v>5.2652190000000001</c:v>
                </c:pt>
                <c:pt idx="3182">
                  <c:v>5.4008139999999996</c:v>
                </c:pt>
                <c:pt idx="3183">
                  <c:v>5.4812519999999996</c:v>
                </c:pt>
                <c:pt idx="3184">
                  <c:v>5.3088850000000001</c:v>
                </c:pt>
                <c:pt idx="3185">
                  <c:v>5.3180779999999999</c:v>
                </c:pt>
                <c:pt idx="3186">
                  <c:v>5.375534</c:v>
                </c:pt>
                <c:pt idx="3187">
                  <c:v>5.338762</c:v>
                </c:pt>
                <c:pt idx="3188">
                  <c:v>5.2859030000000002</c:v>
                </c:pt>
                <c:pt idx="3189">
                  <c:v>5.4237960000000003</c:v>
                </c:pt>
                <c:pt idx="3190">
                  <c:v>5.506532</c:v>
                </c:pt>
                <c:pt idx="3191">
                  <c:v>5.4077089999999997</c:v>
                </c:pt>
                <c:pt idx="3192">
                  <c:v>5.4651639999999997</c:v>
                </c:pt>
                <c:pt idx="3193">
                  <c:v>5.5157249999999998</c:v>
                </c:pt>
                <c:pt idx="3194">
                  <c:v>5.4031120000000001</c:v>
                </c:pt>
                <c:pt idx="3195">
                  <c:v>5.4973390000000002</c:v>
                </c:pt>
                <c:pt idx="3196">
                  <c:v>5.5226199999999999</c:v>
                </c:pt>
                <c:pt idx="3197">
                  <c:v>5.3939190000000004</c:v>
                </c:pt>
                <c:pt idx="3198">
                  <c:v>5.7984059999999999</c:v>
                </c:pt>
                <c:pt idx="3199">
                  <c:v>5.6490220000000004</c:v>
                </c:pt>
                <c:pt idx="3200">
                  <c:v>5.7731260000000004</c:v>
                </c:pt>
                <c:pt idx="3201">
                  <c:v>5.7915109999999999</c:v>
                </c:pt>
                <c:pt idx="3202">
                  <c:v>5.9408960000000004</c:v>
                </c:pt>
                <c:pt idx="3203">
                  <c:v>5.9133170000000002</c:v>
                </c:pt>
                <c:pt idx="3204">
                  <c:v>6.1454370000000003</c:v>
                </c:pt>
                <c:pt idx="3205">
                  <c:v>5.9937550000000002</c:v>
                </c:pt>
                <c:pt idx="3206">
                  <c:v>5.8673529999999996</c:v>
                </c:pt>
                <c:pt idx="3207">
                  <c:v>5.9133170000000002</c:v>
                </c:pt>
                <c:pt idx="3208">
                  <c:v>5.8420719999999999</c:v>
                </c:pt>
                <c:pt idx="3209">
                  <c:v>5.9225099999999999</c:v>
                </c:pt>
                <c:pt idx="3210">
                  <c:v>5.8650539999999998</c:v>
                </c:pt>
                <c:pt idx="3211">
                  <c:v>5.7915109999999999</c:v>
                </c:pt>
                <c:pt idx="3212">
                  <c:v>5.9317019999999996</c:v>
                </c:pt>
                <c:pt idx="3213">
                  <c:v>6.0351229999999996</c:v>
                </c:pt>
                <c:pt idx="3214">
                  <c:v>5.8213879999999998</c:v>
                </c:pt>
                <c:pt idx="3215">
                  <c:v>5.9202120000000003</c:v>
                </c:pt>
                <c:pt idx="3216">
                  <c:v>5.9477900000000004</c:v>
                </c:pt>
                <c:pt idx="3217">
                  <c:v>6.0397189999999998</c:v>
                </c:pt>
                <c:pt idx="3218">
                  <c:v>6.0397189999999998</c:v>
                </c:pt>
                <c:pt idx="3219">
                  <c:v>5.9753689999999997</c:v>
                </c:pt>
                <c:pt idx="3220">
                  <c:v>5.812195</c:v>
                </c:pt>
                <c:pt idx="3221">
                  <c:v>6.0397189999999998</c:v>
                </c:pt>
                <c:pt idx="3222">
                  <c:v>5.8030020000000002</c:v>
                </c:pt>
                <c:pt idx="3223">
                  <c:v>5.7432489999999996</c:v>
                </c:pt>
                <c:pt idx="3224">
                  <c:v>5.7616339999999999</c:v>
                </c:pt>
                <c:pt idx="3225">
                  <c:v>5.8443699999999996</c:v>
                </c:pt>
                <c:pt idx="3226">
                  <c:v>5.5754789999999996</c:v>
                </c:pt>
                <c:pt idx="3227">
                  <c:v>5.5295139999999998</c:v>
                </c:pt>
                <c:pt idx="3228">
                  <c:v>5.170992</c:v>
                </c:pt>
                <c:pt idx="3229">
                  <c:v>5.1549050000000003</c:v>
                </c:pt>
                <c:pt idx="3230">
                  <c:v>5.1640969999999999</c:v>
                </c:pt>
                <c:pt idx="3231">
                  <c:v>5.2629210000000004</c:v>
                </c:pt>
                <c:pt idx="3232">
                  <c:v>5.3732350000000002</c:v>
                </c:pt>
                <c:pt idx="3233">
                  <c:v>5.3778319999999997</c:v>
                </c:pt>
                <c:pt idx="3234">
                  <c:v>5.3709369999999996</c:v>
                </c:pt>
                <c:pt idx="3235">
                  <c:v>5.3364640000000003</c:v>
                </c:pt>
                <c:pt idx="3236">
                  <c:v>5.3893230000000001</c:v>
                </c:pt>
                <c:pt idx="3237">
                  <c:v>5.3065870000000004</c:v>
                </c:pt>
                <c:pt idx="3238">
                  <c:v>5.1020459999999996</c:v>
                </c:pt>
                <c:pt idx="3239">
                  <c:v>5.2445349999999999</c:v>
                </c:pt>
                <c:pt idx="3240">
                  <c:v>5.1732899999999997</c:v>
                </c:pt>
                <c:pt idx="3241">
                  <c:v>5.3594460000000002</c:v>
                </c:pt>
                <c:pt idx="3242">
                  <c:v>5.1916760000000002</c:v>
                </c:pt>
                <c:pt idx="3243">
                  <c:v>5.2468329999999996</c:v>
                </c:pt>
                <c:pt idx="3244">
                  <c:v>5.2652190000000001</c:v>
                </c:pt>
                <c:pt idx="3245">
                  <c:v>5.1755890000000004</c:v>
                </c:pt>
                <c:pt idx="3246">
                  <c:v>5.0445900000000004</c:v>
                </c:pt>
                <c:pt idx="3247">
                  <c:v>5.0813620000000004</c:v>
                </c:pt>
                <c:pt idx="3248">
                  <c:v>5.0836600000000001</c:v>
                </c:pt>
                <c:pt idx="3249">
                  <c:v>5.090554</c:v>
                </c:pt>
                <c:pt idx="3250">
                  <c:v>5.0514849999999996</c:v>
                </c:pt>
                <c:pt idx="3251">
                  <c:v>5.0790639999999998</c:v>
                </c:pt>
                <c:pt idx="3252">
                  <c:v>5.0997479999999999</c:v>
                </c:pt>
                <c:pt idx="3253">
                  <c:v>5.1365189999999998</c:v>
                </c:pt>
                <c:pt idx="3254">
                  <c:v>5.1985710000000003</c:v>
                </c:pt>
                <c:pt idx="3255">
                  <c:v>5.2215530000000001</c:v>
                </c:pt>
                <c:pt idx="3256">
                  <c:v>5.1686940000000003</c:v>
                </c:pt>
                <c:pt idx="3257">
                  <c:v>5.2468329999999996</c:v>
                </c:pt>
                <c:pt idx="3258">
                  <c:v>5.214658</c:v>
                </c:pt>
                <c:pt idx="3259">
                  <c:v>5.1985710000000003</c:v>
                </c:pt>
                <c:pt idx="3260">
                  <c:v>5.2744119999999999</c:v>
                </c:pt>
                <c:pt idx="3261">
                  <c:v>4.6010340000000003</c:v>
                </c:pt>
                <c:pt idx="3262">
                  <c:v>4.6079280000000002</c:v>
                </c:pt>
                <c:pt idx="3263">
                  <c:v>4.5504730000000002</c:v>
                </c:pt>
                <c:pt idx="3264">
                  <c:v>4.6171220000000002</c:v>
                </c:pt>
                <c:pt idx="3265">
                  <c:v>4.6538930000000001</c:v>
                </c:pt>
                <c:pt idx="3266">
                  <c:v>4.6768749999999999</c:v>
                </c:pt>
                <c:pt idx="3267">
                  <c:v>4.6584899999999996</c:v>
                </c:pt>
                <c:pt idx="3268">
                  <c:v>4.7458220000000004</c:v>
                </c:pt>
                <c:pt idx="3269">
                  <c:v>4.8009789999999999</c:v>
                </c:pt>
                <c:pt idx="3270">
                  <c:v>4.7802949999999997</c:v>
                </c:pt>
                <c:pt idx="3271">
                  <c:v>4.777997</c:v>
                </c:pt>
                <c:pt idx="3272">
                  <c:v>4.8814169999999999</c:v>
                </c:pt>
                <c:pt idx="3273">
                  <c:v>4.9342759999999997</c:v>
                </c:pt>
                <c:pt idx="3274">
                  <c:v>4.8538379999999997</c:v>
                </c:pt>
                <c:pt idx="3275">
                  <c:v>4.8722240000000001</c:v>
                </c:pt>
                <c:pt idx="3276">
                  <c:v>4.68377</c:v>
                </c:pt>
                <c:pt idx="3277">
                  <c:v>4.7389270000000003</c:v>
                </c:pt>
                <c:pt idx="3278">
                  <c:v>4.720542</c:v>
                </c:pt>
                <c:pt idx="3279">
                  <c:v>4.7802949999999997</c:v>
                </c:pt>
                <c:pt idx="3280">
                  <c:v>4.7573129999999999</c:v>
                </c:pt>
                <c:pt idx="3281">
                  <c:v>4.807874</c:v>
                </c:pt>
                <c:pt idx="3282">
                  <c:v>4.7665059999999997</c:v>
                </c:pt>
                <c:pt idx="3283">
                  <c:v>4.7825930000000003</c:v>
                </c:pt>
                <c:pt idx="3284">
                  <c:v>4.9066970000000003</c:v>
                </c:pt>
                <c:pt idx="3285">
                  <c:v>4.8538379999999997</c:v>
                </c:pt>
                <c:pt idx="3286">
                  <c:v>4.8952059999999999</c:v>
                </c:pt>
                <c:pt idx="3287">
                  <c:v>4.6791739999999997</c:v>
                </c:pt>
                <c:pt idx="3288">
                  <c:v>4.7596109999999996</c:v>
                </c:pt>
                <c:pt idx="3289">
                  <c:v>4.6791739999999997</c:v>
                </c:pt>
                <c:pt idx="3290">
                  <c:v>4.7320320000000002</c:v>
                </c:pt>
                <c:pt idx="3291">
                  <c:v>4.7389270000000003</c:v>
                </c:pt>
                <c:pt idx="3292">
                  <c:v>4.8837149999999996</c:v>
                </c:pt>
                <c:pt idx="3293">
                  <c:v>4.7228389999999996</c:v>
                </c:pt>
                <c:pt idx="3294">
                  <c:v>4.8607329999999997</c:v>
                </c:pt>
                <c:pt idx="3295">
                  <c:v>4.821663</c:v>
                </c:pt>
                <c:pt idx="3296">
                  <c:v>4.9595560000000001</c:v>
                </c:pt>
                <c:pt idx="3297">
                  <c:v>4.9963280000000001</c:v>
                </c:pt>
                <c:pt idx="3298">
                  <c:v>5.157203</c:v>
                </c:pt>
                <c:pt idx="3299">
                  <c:v>5.026205</c:v>
                </c:pt>
                <c:pt idx="3300">
                  <c:v>5.0583799999999997</c:v>
                </c:pt>
                <c:pt idx="3301">
                  <c:v>5.0124149999999998</c:v>
                </c:pt>
                <c:pt idx="3302">
                  <c:v>4.9480649999999997</c:v>
                </c:pt>
                <c:pt idx="3303">
                  <c:v>5.033099</c:v>
                </c:pt>
                <c:pt idx="3304">
                  <c:v>4.9135920000000004</c:v>
                </c:pt>
                <c:pt idx="3305">
                  <c:v>4.9434690000000003</c:v>
                </c:pt>
                <c:pt idx="3306">
                  <c:v>5.0560809999999998</c:v>
                </c:pt>
                <c:pt idx="3307">
                  <c:v>5.1755890000000004</c:v>
                </c:pt>
                <c:pt idx="3308">
                  <c:v>5.0308010000000003</c:v>
                </c:pt>
                <c:pt idx="3309">
                  <c:v>5.0193099999999999</c:v>
                </c:pt>
                <c:pt idx="3310">
                  <c:v>5.0032220000000001</c:v>
                </c:pt>
                <c:pt idx="3311">
                  <c:v>5.1801849999999998</c:v>
                </c:pt>
                <c:pt idx="3312">
                  <c:v>5.2721140000000002</c:v>
                </c:pt>
                <c:pt idx="3313">
                  <c:v>5.324973</c:v>
                </c:pt>
                <c:pt idx="3314">
                  <c:v>5.3640429999999997</c:v>
                </c:pt>
                <c:pt idx="3315">
                  <c:v>5.2537279999999997</c:v>
                </c:pt>
                <c:pt idx="3316">
                  <c:v>5.4835500000000001</c:v>
                </c:pt>
                <c:pt idx="3317">
                  <c:v>5.4789539999999999</c:v>
                </c:pt>
                <c:pt idx="3318">
                  <c:v>5.4651639999999997</c:v>
                </c:pt>
                <c:pt idx="3319">
                  <c:v>5.4008139999999996</c:v>
                </c:pt>
                <c:pt idx="3320">
                  <c:v>5.3295690000000002</c:v>
                </c:pt>
                <c:pt idx="3321">
                  <c:v>5.499638</c:v>
                </c:pt>
                <c:pt idx="3322">
                  <c:v>5.1595009999999997</c:v>
                </c:pt>
                <c:pt idx="3323">
                  <c:v>5.3134819999999996</c:v>
                </c:pt>
                <c:pt idx="3324">
                  <c:v>5.1916760000000002</c:v>
                </c:pt>
                <c:pt idx="3325">
                  <c:v>5.3111839999999999</c:v>
                </c:pt>
                <c:pt idx="3326">
                  <c:v>5.1319220000000003</c:v>
                </c:pt>
                <c:pt idx="3327">
                  <c:v>4.9917309999999997</c:v>
                </c:pt>
                <c:pt idx="3328">
                  <c:v>5.3801300000000003</c:v>
                </c:pt>
                <c:pt idx="3329">
                  <c:v>5.4100070000000002</c:v>
                </c:pt>
                <c:pt idx="3330">
                  <c:v>5.3065870000000004</c:v>
                </c:pt>
                <c:pt idx="3331">
                  <c:v>5.2054650000000002</c:v>
                </c:pt>
                <c:pt idx="3332">
                  <c:v>5.0997479999999999</c:v>
                </c:pt>
                <c:pt idx="3333">
                  <c:v>4.9480649999999997</c:v>
                </c:pt>
                <c:pt idx="3334">
                  <c:v>4.9963280000000001</c:v>
                </c:pt>
                <c:pt idx="3335">
                  <c:v>4.85154</c:v>
                </c:pt>
                <c:pt idx="3336">
                  <c:v>4.8768200000000004</c:v>
                </c:pt>
                <c:pt idx="3337">
                  <c:v>4.8492420000000003</c:v>
                </c:pt>
                <c:pt idx="3338">
                  <c:v>4.8124700000000002</c:v>
                </c:pt>
                <c:pt idx="3339">
                  <c:v>4.9181879999999998</c:v>
                </c:pt>
                <c:pt idx="3340">
                  <c:v>4.7481200000000001</c:v>
                </c:pt>
                <c:pt idx="3341">
                  <c:v>4.8262590000000003</c:v>
                </c:pt>
                <c:pt idx="3342">
                  <c:v>4.8676269999999997</c:v>
                </c:pt>
                <c:pt idx="3343">
                  <c:v>4.7527160000000004</c:v>
                </c:pt>
                <c:pt idx="3344">
                  <c:v>4.5918409999999996</c:v>
                </c:pt>
                <c:pt idx="3345">
                  <c:v>4.6630859999999998</c:v>
                </c:pt>
                <c:pt idx="3346">
                  <c:v>4.7756990000000004</c:v>
                </c:pt>
                <c:pt idx="3347">
                  <c:v>4.6814720000000003</c:v>
                </c:pt>
                <c:pt idx="3348">
                  <c:v>4.6745770000000002</c:v>
                </c:pt>
                <c:pt idx="3349">
                  <c:v>4.6217180000000004</c:v>
                </c:pt>
                <c:pt idx="3350">
                  <c:v>4.727436</c:v>
                </c:pt>
                <c:pt idx="3351">
                  <c:v>4.7251380000000003</c:v>
                </c:pt>
                <c:pt idx="3352">
                  <c:v>4.6378060000000003</c:v>
                </c:pt>
                <c:pt idx="3353">
                  <c:v>4.7090500000000004</c:v>
                </c:pt>
                <c:pt idx="3354">
                  <c:v>4.8377499999999998</c:v>
                </c:pt>
                <c:pt idx="3355">
                  <c:v>4.8032769999999996</c:v>
                </c:pt>
                <c:pt idx="3356">
                  <c:v>4.7986810000000002</c:v>
                </c:pt>
                <c:pt idx="3357">
                  <c:v>4.6492959999999997</c:v>
                </c:pt>
                <c:pt idx="3358">
                  <c:v>4.7573129999999999</c:v>
                </c:pt>
                <c:pt idx="3359">
                  <c:v>4.5918409999999996</c:v>
                </c:pt>
                <c:pt idx="3360">
                  <c:v>4.6194199999999999</c:v>
                </c:pt>
                <c:pt idx="3361">
                  <c:v>4.6998579999999999</c:v>
                </c:pt>
                <c:pt idx="3362">
                  <c:v>4.5642630000000004</c:v>
                </c:pt>
                <c:pt idx="3363">
                  <c:v>4.6699799999999998</c:v>
                </c:pt>
                <c:pt idx="3364">
                  <c:v>4.8239609999999997</c:v>
                </c:pt>
                <c:pt idx="3365">
                  <c:v>4.8331540000000004</c:v>
                </c:pt>
                <c:pt idx="3366">
                  <c:v>4.8561360000000002</c:v>
                </c:pt>
                <c:pt idx="3367">
                  <c:v>4.7963829999999996</c:v>
                </c:pt>
                <c:pt idx="3368">
                  <c:v>4.8377499999999998</c:v>
                </c:pt>
                <c:pt idx="3369">
                  <c:v>5.0124149999999998</c:v>
                </c:pt>
                <c:pt idx="3370">
                  <c:v>4.784891</c:v>
                </c:pt>
                <c:pt idx="3371">
                  <c:v>4.8906099999999997</c:v>
                </c:pt>
                <c:pt idx="3372">
                  <c:v>4.7067519999999998</c:v>
                </c:pt>
                <c:pt idx="3373">
                  <c:v>4.3528260000000003</c:v>
                </c:pt>
                <c:pt idx="3374">
                  <c:v>4.5320869999999998</c:v>
                </c:pt>
                <c:pt idx="3375">
                  <c:v>4.479228</c:v>
                </c:pt>
                <c:pt idx="3376">
                  <c:v>4.4562460000000002</c:v>
                </c:pt>
                <c:pt idx="3377">
                  <c:v>4.4309659999999997</c:v>
                </c:pt>
                <c:pt idx="3378">
                  <c:v>4.3872999999999998</c:v>
                </c:pt>
                <c:pt idx="3379">
                  <c:v>4.2815810000000001</c:v>
                </c:pt>
                <c:pt idx="3380">
                  <c:v>4.3229490000000004</c:v>
                </c:pt>
                <c:pt idx="3381">
                  <c:v>4.3298439999999996</c:v>
                </c:pt>
                <c:pt idx="3382">
                  <c:v>4.5114029999999996</c:v>
                </c:pt>
                <c:pt idx="3383">
                  <c:v>4.5320869999999998</c:v>
                </c:pt>
                <c:pt idx="3384">
                  <c:v>4.6676820000000001</c:v>
                </c:pt>
                <c:pt idx="3385">
                  <c:v>4.4815269999999998</c:v>
                </c:pt>
                <c:pt idx="3386">
                  <c:v>4.5987359999999997</c:v>
                </c:pt>
                <c:pt idx="3387">
                  <c:v>4.8446449999999999</c:v>
                </c:pt>
                <c:pt idx="3388">
                  <c:v>4.3367389999999997</c:v>
                </c:pt>
                <c:pt idx="3389">
                  <c:v>4.5091049999999999</c:v>
                </c:pt>
                <c:pt idx="3390">
                  <c:v>4.6194199999999999</c:v>
                </c:pt>
                <c:pt idx="3391">
                  <c:v>4.8170659999999996</c:v>
                </c:pt>
                <c:pt idx="3392">
                  <c:v>4.9181879999999998</c:v>
                </c:pt>
                <c:pt idx="3393">
                  <c:v>4.8768200000000004</c:v>
                </c:pt>
                <c:pt idx="3394">
                  <c:v>5.0951510000000004</c:v>
                </c:pt>
                <c:pt idx="3395">
                  <c:v>5.0537830000000001</c:v>
                </c:pt>
                <c:pt idx="3396">
                  <c:v>5.1457119999999996</c:v>
                </c:pt>
                <c:pt idx="3397">
                  <c:v>5.1732899999999997</c:v>
                </c:pt>
                <c:pt idx="3398">
                  <c:v>5.214658</c:v>
                </c:pt>
                <c:pt idx="3399">
                  <c:v>5.4306910000000004</c:v>
                </c:pt>
                <c:pt idx="3400">
                  <c:v>5.4789539999999999</c:v>
                </c:pt>
                <c:pt idx="3401">
                  <c:v>5.3226750000000003</c:v>
                </c:pt>
                <c:pt idx="3402">
                  <c:v>5.405411</c:v>
                </c:pt>
                <c:pt idx="3403">
                  <c:v>5.5984610000000004</c:v>
                </c:pt>
                <c:pt idx="3404">
                  <c:v>5.711074</c:v>
                </c:pt>
                <c:pt idx="3405">
                  <c:v>5.7386520000000001</c:v>
                </c:pt>
                <c:pt idx="3406">
                  <c:v>5.6283380000000003</c:v>
                </c:pt>
                <c:pt idx="3407">
                  <c:v>5.630636</c:v>
                </c:pt>
                <c:pt idx="3408">
                  <c:v>5.688091</c:v>
                </c:pt>
                <c:pt idx="3409">
                  <c:v>5.6811970000000001</c:v>
                </c:pt>
                <c:pt idx="3410">
                  <c:v>5.7432489999999996</c:v>
                </c:pt>
                <c:pt idx="3411">
                  <c:v>5.6168469999999999</c:v>
                </c:pt>
                <c:pt idx="3412">
                  <c:v>5.6237409999999999</c:v>
                </c:pt>
                <c:pt idx="3413">
                  <c:v>5.58697</c:v>
                </c:pt>
                <c:pt idx="3414">
                  <c:v>5.4329890000000001</c:v>
                </c:pt>
                <c:pt idx="3415">
                  <c:v>5.4513749999999996</c:v>
                </c:pt>
                <c:pt idx="3416">
                  <c:v>5.6053550000000003</c:v>
                </c:pt>
                <c:pt idx="3417">
                  <c:v>5.4973390000000002</c:v>
                </c:pt>
                <c:pt idx="3418">
                  <c:v>5.6605129999999999</c:v>
                </c:pt>
                <c:pt idx="3419">
                  <c:v>5.724863</c:v>
                </c:pt>
                <c:pt idx="3420">
                  <c:v>5.5961629999999998</c:v>
                </c:pt>
                <c:pt idx="3421">
                  <c:v>5.7409499999999998</c:v>
                </c:pt>
                <c:pt idx="3422">
                  <c:v>5.5662859999999998</c:v>
                </c:pt>
                <c:pt idx="3423">
                  <c:v>5.4398840000000002</c:v>
                </c:pt>
                <c:pt idx="3424">
                  <c:v>5.5800749999999999</c:v>
                </c:pt>
                <c:pt idx="3425">
                  <c:v>5.4169020000000003</c:v>
                </c:pt>
                <c:pt idx="3426">
                  <c:v>5.281307</c:v>
                </c:pt>
                <c:pt idx="3427">
                  <c:v>5.0813620000000004</c:v>
                </c:pt>
                <c:pt idx="3428">
                  <c:v>5.1549050000000003</c:v>
                </c:pt>
                <c:pt idx="3429">
                  <c:v>5.2606229999999998</c:v>
                </c:pt>
                <c:pt idx="3430">
                  <c:v>5.2537279999999997</c:v>
                </c:pt>
                <c:pt idx="3431">
                  <c:v>5.2973939999999997</c:v>
                </c:pt>
                <c:pt idx="3432">
                  <c:v>5.3571479999999996</c:v>
                </c:pt>
                <c:pt idx="3433">
                  <c:v>5.5295139999999998</c:v>
                </c:pt>
                <c:pt idx="3434">
                  <c:v>5.4881460000000004</c:v>
                </c:pt>
                <c:pt idx="3435">
                  <c:v>5.4881460000000004</c:v>
                </c:pt>
                <c:pt idx="3436">
                  <c:v>5.4214979999999997</c:v>
                </c:pt>
                <c:pt idx="3437">
                  <c:v>5.1640969999999999</c:v>
                </c:pt>
                <c:pt idx="3438">
                  <c:v>5.0606780000000002</c:v>
                </c:pt>
                <c:pt idx="3439">
                  <c:v>5.1503079999999999</c:v>
                </c:pt>
                <c:pt idx="3440">
                  <c:v>5.2284480000000002</c:v>
                </c:pt>
                <c:pt idx="3441">
                  <c:v>5.2399389999999997</c:v>
                </c:pt>
                <c:pt idx="3442">
                  <c:v>5.2077640000000001</c:v>
                </c:pt>
                <c:pt idx="3443">
                  <c:v>5.3939190000000004</c:v>
                </c:pt>
                <c:pt idx="3444">
                  <c:v>5.4352869999999998</c:v>
                </c:pt>
                <c:pt idx="3445">
                  <c:v>5.4283929999999998</c:v>
                </c:pt>
                <c:pt idx="3446">
                  <c:v>5.2445349999999999</c:v>
                </c:pt>
                <c:pt idx="3447">
                  <c:v>5.3042889999999998</c:v>
                </c:pt>
                <c:pt idx="3448">
                  <c:v>5.405411</c:v>
                </c:pt>
                <c:pt idx="3449">
                  <c:v>5.8328790000000001</c:v>
                </c:pt>
                <c:pt idx="3450">
                  <c:v>5.7869149999999996</c:v>
                </c:pt>
                <c:pt idx="3451">
                  <c:v>5.7846169999999999</c:v>
                </c:pt>
                <c:pt idx="3452">
                  <c:v>5.7363540000000004</c:v>
                </c:pt>
                <c:pt idx="3453">
                  <c:v>5.7409499999999998</c:v>
                </c:pt>
                <c:pt idx="3454">
                  <c:v>5.8374759999999997</c:v>
                </c:pt>
                <c:pt idx="3455">
                  <c:v>5.8903340000000002</c:v>
                </c:pt>
                <c:pt idx="3456">
                  <c:v>5.8328790000000001</c:v>
                </c:pt>
                <c:pt idx="3457">
                  <c:v>5.7708269999999997</c:v>
                </c:pt>
                <c:pt idx="3458">
                  <c:v>5.7846169999999999</c:v>
                </c:pt>
                <c:pt idx="3459">
                  <c:v>5.7271609999999997</c:v>
                </c:pt>
                <c:pt idx="3460">
                  <c:v>5.7593360000000002</c:v>
                </c:pt>
                <c:pt idx="3461">
                  <c:v>5.7317580000000001</c:v>
                </c:pt>
                <c:pt idx="3462">
                  <c:v>5.6191449999999996</c:v>
                </c:pt>
                <c:pt idx="3463">
                  <c:v>5.5249180000000004</c:v>
                </c:pt>
                <c:pt idx="3464">
                  <c:v>5.4881460000000004</c:v>
                </c:pt>
                <c:pt idx="3465">
                  <c:v>5.3985159999999999</c:v>
                </c:pt>
                <c:pt idx="3466">
                  <c:v>5.3502530000000004</c:v>
                </c:pt>
                <c:pt idx="3467">
                  <c:v>5.3548499999999999</c:v>
                </c:pt>
                <c:pt idx="3468">
                  <c:v>5.3157800000000002</c:v>
                </c:pt>
                <c:pt idx="3469">
                  <c:v>5.3939190000000004</c:v>
                </c:pt>
                <c:pt idx="3470">
                  <c:v>5.3985159999999999</c:v>
                </c:pt>
                <c:pt idx="3471">
                  <c:v>5.3318680000000001</c:v>
                </c:pt>
                <c:pt idx="3472">
                  <c:v>5.4192</c:v>
                </c:pt>
                <c:pt idx="3473">
                  <c:v>5.5111280000000002</c:v>
                </c:pt>
                <c:pt idx="3474">
                  <c:v>5.4421819999999999</c:v>
                </c:pt>
                <c:pt idx="3475">
                  <c:v>5.4835500000000001</c:v>
                </c:pt>
                <c:pt idx="3476">
                  <c:v>5.4559709999999999</c:v>
                </c:pt>
                <c:pt idx="3477">
                  <c:v>5.4582699999999997</c:v>
                </c:pt>
                <c:pt idx="3478">
                  <c:v>5.3640429999999997</c:v>
                </c:pt>
                <c:pt idx="3479">
                  <c:v>5.2077640000000001</c:v>
                </c:pt>
                <c:pt idx="3480">
                  <c:v>5.2629210000000004</c:v>
                </c:pt>
                <c:pt idx="3481">
                  <c:v>5.25143</c:v>
                </c:pt>
                <c:pt idx="3482">
                  <c:v>5.2767099999999996</c:v>
                </c:pt>
                <c:pt idx="3483">
                  <c:v>5.3134819999999996</c:v>
                </c:pt>
                <c:pt idx="3484">
                  <c:v>5.3180779999999999</c:v>
                </c:pt>
                <c:pt idx="3485">
                  <c:v>5.3939190000000004</c:v>
                </c:pt>
                <c:pt idx="3486">
                  <c:v>5.5318120000000004</c:v>
                </c:pt>
                <c:pt idx="3487">
                  <c:v>5.4008139999999996</c:v>
                </c:pt>
                <c:pt idx="3488">
                  <c:v>5.2882009999999999</c:v>
                </c:pt>
                <c:pt idx="3489">
                  <c:v>5.157203</c:v>
                </c:pt>
                <c:pt idx="3490">
                  <c:v>5.1273260000000001</c:v>
                </c:pt>
                <c:pt idx="3491">
                  <c:v>5.090554</c:v>
                </c:pt>
                <c:pt idx="3492">
                  <c:v>4.9664510000000002</c:v>
                </c:pt>
                <c:pt idx="3493">
                  <c:v>4.8492420000000003</c:v>
                </c:pt>
                <c:pt idx="3494">
                  <c:v>4.9710470000000004</c:v>
                </c:pt>
                <c:pt idx="3495">
                  <c:v>4.9066970000000003</c:v>
                </c:pt>
                <c:pt idx="3496">
                  <c:v>4.9549599999999998</c:v>
                </c:pt>
                <c:pt idx="3497">
                  <c:v>4.9963280000000001</c:v>
                </c:pt>
                <c:pt idx="3498">
                  <c:v>5.0560809999999998</c:v>
                </c:pt>
                <c:pt idx="3499">
                  <c:v>4.9480649999999997</c:v>
                </c:pt>
                <c:pt idx="3500">
                  <c:v>5.0101170000000002</c:v>
                </c:pt>
                <c:pt idx="3501">
                  <c:v>5.0514849999999996</c:v>
                </c:pt>
                <c:pt idx="3502">
                  <c:v>4.9779419999999996</c:v>
                </c:pt>
                <c:pt idx="3503">
                  <c:v>5.0055209999999999</c:v>
                </c:pt>
                <c:pt idx="3504">
                  <c:v>5.1411160000000002</c:v>
                </c:pt>
                <c:pt idx="3505">
                  <c:v>5.1227299999999998</c:v>
                </c:pt>
                <c:pt idx="3506">
                  <c:v>5.2560260000000003</c:v>
                </c:pt>
                <c:pt idx="3507">
                  <c:v>5.462866</c:v>
                </c:pt>
                <c:pt idx="3508">
                  <c:v>5.2307459999999999</c:v>
                </c:pt>
                <c:pt idx="3509">
                  <c:v>5.1296239999999997</c:v>
                </c:pt>
                <c:pt idx="3510">
                  <c:v>5.258324</c:v>
                </c:pt>
                <c:pt idx="3511">
                  <c:v>5.25143</c:v>
                </c:pt>
                <c:pt idx="3512">
                  <c:v>5.3180779999999999</c:v>
                </c:pt>
                <c:pt idx="3513">
                  <c:v>5.2031669999999997</c:v>
                </c:pt>
                <c:pt idx="3514">
                  <c:v>4.9135920000000004</c:v>
                </c:pt>
                <c:pt idx="3515">
                  <c:v>5.0353969999999997</c:v>
                </c:pt>
                <c:pt idx="3516">
                  <c:v>5.0583799999999997</c:v>
                </c:pt>
                <c:pt idx="3517">
                  <c:v>4.8837149999999996</c:v>
                </c:pt>
                <c:pt idx="3518">
                  <c:v>5.0353969999999997</c:v>
                </c:pt>
                <c:pt idx="3519">
                  <c:v>5.033099</c:v>
                </c:pt>
                <c:pt idx="3520">
                  <c:v>5.0285019999999996</c:v>
                </c:pt>
                <c:pt idx="3521">
                  <c:v>5.1640969999999999</c:v>
                </c:pt>
                <c:pt idx="3522">
                  <c:v>5.026205</c:v>
                </c:pt>
                <c:pt idx="3523">
                  <c:v>5.214658</c:v>
                </c:pt>
                <c:pt idx="3524">
                  <c:v>5.0193099999999999</c:v>
                </c:pt>
                <c:pt idx="3525">
                  <c:v>5.0813620000000004</c:v>
                </c:pt>
                <c:pt idx="3526">
                  <c:v>4.6929629999999998</c:v>
                </c:pt>
                <c:pt idx="3527">
                  <c:v>4.4838250000000004</c:v>
                </c:pt>
                <c:pt idx="3528">
                  <c:v>4.378107</c:v>
                </c:pt>
                <c:pt idx="3529">
                  <c:v>4.4815269999999998</c:v>
                </c:pt>
                <c:pt idx="3530">
                  <c:v>4.4493520000000002</c:v>
                </c:pt>
                <c:pt idx="3531">
                  <c:v>4.3712119999999999</c:v>
                </c:pt>
                <c:pt idx="3532">
                  <c:v>4.334441</c:v>
                </c:pt>
                <c:pt idx="3533">
                  <c:v>4.3298439999999996</c:v>
                </c:pt>
                <c:pt idx="3534">
                  <c:v>4.2310210000000001</c:v>
                </c:pt>
                <c:pt idx="3535">
                  <c:v>4.3895980000000003</c:v>
                </c:pt>
                <c:pt idx="3536">
                  <c:v>4.4838250000000004</c:v>
                </c:pt>
                <c:pt idx="3537">
                  <c:v>4.4861230000000001</c:v>
                </c:pt>
                <c:pt idx="3538">
                  <c:v>4.4148779999999999</c:v>
                </c:pt>
                <c:pt idx="3539">
                  <c:v>4.2999669999999997</c:v>
                </c:pt>
                <c:pt idx="3540">
                  <c:v>4.3068619999999997</c:v>
                </c:pt>
                <c:pt idx="3541">
                  <c:v>4.3735099999999996</c:v>
                </c:pt>
                <c:pt idx="3542">
                  <c:v>4.3941939999999997</c:v>
                </c:pt>
                <c:pt idx="3543">
                  <c:v>4.3551250000000001</c:v>
                </c:pt>
                <c:pt idx="3544">
                  <c:v>4.4907199999999996</c:v>
                </c:pt>
                <c:pt idx="3545">
                  <c:v>4.5757539999999999</c:v>
                </c:pt>
                <c:pt idx="3546">
                  <c:v>4.5182979999999997</c:v>
                </c:pt>
                <c:pt idx="3547">
                  <c:v>4.2471079999999999</c:v>
                </c:pt>
                <c:pt idx="3548">
                  <c:v>4.0724429999999998</c:v>
                </c:pt>
                <c:pt idx="3549">
                  <c:v>3.8839899999999998</c:v>
                </c:pt>
                <c:pt idx="3550">
                  <c:v>3.886288</c:v>
                </c:pt>
                <c:pt idx="3551">
                  <c:v>3.9506380000000001</c:v>
                </c:pt>
                <c:pt idx="3552">
                  <c:v>3.9920059999999999</c:v>
                </c:pt>
                <c:pt idx="3553">
                  <c:v>3.9782169999999999</c:v>
                </c:pt>
                <c:pt idx="3554">
                  <c:v>3.9782169999999999</c:v>
                </c:pt>
                <c:pt idx="3555">
                  <c:v>3.9943040000000001</c:v>
                </c:pt>
                <c:pt idx="3556">
                  <c:v>3.9966020000000002</c:v>
                </c:pt>
                <c:pt idx="3557">
                  <c:v>4.0218829999999999</c:v>
                </c:pt>
                <c:pt idx="3558">
                  <c:v>4.4056850000000001</c:v>
                </c:pt>
                <c:pt idx="3559">
                  <c:v>4.3941939999999997</c:v>
                </c:pt>
                <c:pt idx="3560">
                  <c:v>4.4378599999999997</c:v>
                </c:pt>
                <c:pt idx="3561">
                  <c:v>4.3895980000000003</c:v>
                </c:pt>
                <c:pt idx="3562">
                  <c:v>4.3735099999999996</c:v>
                </c:pt>
                <c:pt idx="3563">
                  <c:v>4.3390370000000003</c:v>
                </c:pt>
                <c:pt idx="3564">
                  <c:v>4.3666159999999996</c:v>
                </c:pt>
                <c:pt idx="3565">
                  <c:v>4.428668</c:v>
                </c:pt>
                <c:pt idx="3566">
                  <c:v>4.2746870000000001</c:v>
                </c:pt>
                <c:pt idx="3567">
                  <c:v>4.1115130000000004</c:v>
                </c:pt>
                <c:pt idx="3568">
                  <c:v>3.9736199999999999</c:v>
                </c:pt>
                <c:pt idx="3569">
                  <c:v>3.9345509999999999</c:v>
                </c:pt>
                <c:pt idx="3570">
                  <c:v>3.9828130000000002</c:v>
                </c:pt>
                <c:pt idx="3571">
                  <c:v>3.8954810000000002</c:v>
                </c:pt>
                <c:pt idx="3572">
                  <c:v>4.1046189999999996</c:v>
                </c:pt>
                <c:pt idx="3573">
                  <c:v>4.093127</c:v>
                </c:pt>
                <c:pt idx="3574">
                  <c:v>3.9943040000000001</c:v>
                </c:pt>
                <c:pt idx="3575">
                  <c:v>3.9529359999999998</c:v>
                </c:pt>
                <c:pt idx="3576">
                  <c:v>3.9552339999999999</c:v>
                </c:pt>
                <c:pt idx="3577">
                  <c:v>3.8173409999999999</c:v>
                </c:pt>
                <c:pt idx="3578">
                  <c:v>3.7460960000000001</c:v>
                </c:pt>
                <c:pt idx="3579">
                  <c:v>3.6518700000000002</c:v>
                </c:pt>
                <c:pt idx="3580">
                  <c:v>3.8770950000000002</c:v>
                </c:pt>
                <c:pt idx="3581">
                  <c:v>3.775973</c:v>
                </c:pt>
                <c:pt idx="3582">
                  <c:v>3.6771500000000001</c:v>
                </c:pt>
                <c:pt idx="3583">
                  <c:v>3.9115679999999999</c:v>
                </c:pt>
                <c:pt idx="3584">
                  <c:v>3.8587099999999999</c:v>
                </c:pt>
                <c:pt idx="3585">
                  <c:v>3.7782719999999999</c:v>
                </c:pt>
                <c:pt idx="3586">
                  <c:v>3.9230589999999999</c:v>
                </c:pt>
                <c:pt idx="3587">
                  <c:v>3.8977789999999999</c:v>
                </c:pt>
                <c:pt idx="3588">
                  <c:v>3.4634160000000001</c:v>
                </c:pt>
                <c:pt idx="3589">
                  <c:v>3.599011</c:v>
                </c:pt>
                <c:pt idx="3590">
                  <c:v>3.3462070000000002</c:v>
                </c:pt>
                <c:pt idx="3591">
                  <c:v>3.4013640000000001</c:v>
                </c:pt>
                <c:pt idx="3592">
                  <c:v>3.4335390000000001</c:v>
                </c:pt>
                <c:pt idx="3593">
                  <c:v>3.3393120000000001</c:v>
                </c:pt>
                <c:pt idx="3594">
                  <c:v>3.2175060000000002</c:v>
                </c:pt>
                <c:pt idx="3595">
                  <c:v>3.4588190000000001</c:v>
                </c:pt>
                <c:pt idx="3596">
                  <c:v>3.4404340000000002</c:v>
                </c:pt>
                <c:pt idx="3597">
                  <c:v>3.2818559999999999</c:v>
                </c:pt>
                <c:pt idx="3598">
                  <c:v>3.3714870000000001</c:v>
                </c:pt>
                <c:pt idx="3599">
                  <c:v>3.5162749999999998</c:v>
                </c:pt>
                <c:pt idx="3600">
                  <c:v>3.5852210000000002</c:v>
                </c:pt>
                <c:pt idx="3601">
                  <c:v>3.5645370000000001</c:v>
                </c:pt>
                <c:pt idx="3602">
                  <c:v>3.78057</c:v>
                </c:pt>
                <c:pt idx="3603">
                  <c:v>3.7047289999999999</c:v>
                </c:pt>
                <c:pt idx="3604">
                  <c:v>3.732307</c:v>
                </c:pt>
                <c:pt idx="3605">
                  <c:v>3.8196400000000001</c:v>
                </c:pt>
                <c:pt idx="3606">
                  <c:v>3.7874639999999999</c:v>
                </c:pt>
                <c:pt idx="3607">
                  <c:v>3.8770950000000002</c:v>
                </c:pt>
                <c:pt idx="3608">
                  <c:v>4.0103920000000004</c:v>
                </c:pt>
                <c:pt idx="3609">
                  <c:v>4.0172860000000004</c:v>
                </c:pt>
                <c:pt idx="3610">
                  <c:v>4.1000220000000001</c:v>
                </c:pt>
                <c:pt idx="3611">
                  <c:v>4.254003</c:v>
                </c:pt>
                <c:pt idx="3612">
                  <c:v>4.2631959999999998</c:v>
                </c:pt>
                <c:pt idx="3613">
                  <c:v>4.297669</c:v>
                </c:pt>
                <c:pt idx="3614">
                  <c:v>4.3183530000000001</c:v>
                </c:pt>
                <c:pt idx="3615">
                  <c:v>4.3298439999999996</c:v>
                </c:pt>
                <c:pt idx="3616">
                  <c:v>4.297669</c:v>
                </c:pt>
                <c:pt idx="3617">
                  <c:v>4.1276010000000003</c:v>
                </c:pt>
                <c:pt idx="3618">
                  <c:v>4.1551790000000004</c:v>
                </c:pt>
                <c:pt idx="3619">
                  <c:v>4.0885309999999997</c:v>
                </c:pt>
                <c:pt idx="3620">
                  <c:v>4.1390919999999998</c:v>
                </c:pt>
                <c:pt idx="3621">
                  <c:v>4.2126349999999997</c:v>
                </c:pt>
                <c:pt idx="3622">
                  <c:v>4.1276010000000003</c:v>
                </c:pt>
                <c:pt idx="3623">
                  <c:v>4.173565</c:v>
                </c:pt>
                <c:pt idx="3624">
                  <c:v>4.0448649999999997</c:v>
                </c:pt>
                <c:pt idx="3625">
                  <c:v>4.1069170000000002</c:v>
                </c:pt>
                <c:pt idx="3626">
                  <c:v>4.0264790000000001</c:v>
                </c:pt>
                <c:pt idx="3627">
                  <c:v>4.1000220000000001</c:v>
                </c:pt>
                <c:pt idx="3628">
                  <c:v>4.2425119999999996</c:v>
                </c:pt>
                <c:pt idx="3629">
                  <c:v>4.2310210000000001</c:v>
                </c:pt>
                <c:pt idx="3630">
                  <c:v>4.1459869999999999</c:v>
                </c:pt>
                <c:pt idx="3631">
                  <c:v>4.2287220000000003</c:v>
                </c:pt>
                <c:pt idx="3632">
                  <c:v>4.3091600000000003</c:v>
                </c:pt>
                <c:pt idx="3633">
                  <c:v>4.3666159999999996</c:v>
                </c:pt>
                <c:pt idx="3634">
                  <c:v>4.5068070000000002</c:v>
                </c:pt>
                <c:pt idx="3635">
                  <c:v>4.5619639999999997</c:v>
                </c:pt>
                <c:pt idx="3636">
                  <c:v>4.5228950000000001</c:v>
                </c:pt>
                <c:pt idx="3637">
                  <c:v>4.6538930000000001</c:v>
                </c:pt>
                <c:pt idx="3638">
                  <c:v>4.4677369999999996</c:v>
                </c:pt>
                <c:pt idx="3639">
                  <c:v>4.493017</c:v>
                </c:pt>
                <c:pt idx="3640">
                  <c:v>4.6102270000000001</c:v>
                </c:pt>
                <c:pt idx="3641">
                  <c:v>4.6263139999999998</c:v>
                </c:pt>
                <c:pt idx="3642">
                  <c:v>4.7113480000000001</c:v>
                </c:pt>
                <c:pt idx="3643">
                  <c:v>4.7573129999999999</c:v>
                </c:pt>
                <c:pt idx="3644">
                  <c:v>4.7550150000000002</c:v>
                </c:pt>
                <c:pt idx="3645">
                  <c:v>4.6952610000000004</c:v>
                </c:pt>
                <c:pt idx="3646">
                  <c:v>4.8124700000000002</c:v>
                </c:pt>
                <c:pt idx="3647">
                  <c:v>4.7067519999999998</c:v>
                </c:pt>
                <c:pt idx="3648">
                  <c:v>5.0376960000000004</c:v>
                </c:pt>
                <c:pt idx="3649">
                  <c:v>5.0537830000000001</c:v>
                </c:pt>
                <c:pt idx="3650">
                  <c:v>5.2330439999999996</c:v>
                </c:pt>
                <c:pt idx="3651">
                  <c:v>5.2859030000000002</c:v>
                </c:pt>
                <c:pt idx="3652">
                  <c:v>5.2054650000000002</c:v>
                </c:pt>
                <c:pt idx="3653">
                  <c:v>5.0399940000000001</c:v>
                </c:pt>
                <c:pt idx="3654">
                  <c:v>5.0308010000000003</c:v>
                </c:pt>
                <c:pt idx="3655">
                  <c:v>5.0951510000000004</c:v>
                </c:pt>
                <c:pt idx="3656">
                  <c:v>5.0652739999999996</c:v>
                </c:pt>
                <c:pt idx="3657">
                  <c:v>5.25143</c:v>
                </c:pt>
                <c:pt idx="3658">
                  <c:v>4.8193650000000003</c:v>
                </c:pt>
                <c:pt idx="3659">
                  <c:v>4.6722789999999996</c:v>
                </c:pt>
                <c:pt idx="3660">
                  <c:v>4.5274910000000004</c:v>
                </c:pt>
                <c:pt idx="3661">
                  <c:v>4.4907199999999996</c:v>
                </c:pt>
                <c:pt idx="3662">
                  <c:v>4.4102819999999996</c:v>
                </c:pt>
                <c:pt idx="3663">
                  <c:v>4.4953159999999999</c:v>
                </c:pt>
                <c:pt idx="3664">
                  <c:v>4.4608429999999997</c:v>
                </c:pt>
                <c:pt idx="3665">
                  <c:v>4.4171760000000004</c:v>
                </c:pt>
                <c:pt idx="3666">
                  <c:v>4.3758090000000003</c:v>
                </c:pt>
                <c:pt idx="3667">
                  <c:v>4.4585439999999998</c:v>
                </c:pt>
                <c:pt idx="3668">
                  <c:v>4.4171760000000004</c:v>
                </c:pt>
                <c:pt idx="3669">
                  <c:v>4.5274910000000004</c:v>
                </c:pt>
                <c:pt idx="3670">
                  <c:v>4.4102819999999996</c:v>
                </c:pt>
                <c:pt idx="3671">
                  <c:v>4.502211</c:v>
                </c:pt>
                <c:pt idx="3672">
                  <c:v>4.4861230000000001</c:v>
                </c:pt>
                <c:pt idx="3673">
                  <c:v>4.6171220000000002</c:v>
                </c:pt>
                <c:pt idx="3674">
                  <c:v>4.5665610000000001</c:v>
                </c:pt>
                <c:pt idx="3675">
                  <c:v>4.6860679999999997</c:v>
                </c:pt>
                <c:pt idx="3676">
                  <c:v>4.68377</c:v>
                </c:pt>
                <c:pt idx="3677">
                  <c:v>4.6171220000000002</c:v>
                </c:pt>
                <c:pt idx="3678">
                  <c:v>4.8722240000000001</c:v>
                </c:pt>
                <c:pt idx="3679">
                  <c:v>4.8492420000000003</c:v>
                </c:pt>
                <c:pt idx="3680">
                  <c:v>4.7573129999999999</c:v>
                </c:pt>
                <c:pt idx="3681">
                  <c:v>4.7642069999999999</c:v>
                </c:pt>
                <c:pt idx="3682">
                  <c:v>4.6010340000000003</c:v>
                </c:pt>
                <c:pt idx="3683">
                  <c:v>4.4907199999999996</c:v>
                </c:pt>
                <c:pt idx="3684">
                  <c:v>4.4401590000000004</c:v>
                </c:pt>
                <c:pt idx="3685">
                  <c:v>4.3459320000000004</c:v>
                </c:pt>
                <c:pt idx="3686">
                  <c:v>4.2769849999999998</c:v>
                </c:pt>
                <c:pt idx="3687">
                  <c:v>4.297669</c:v>
                </c:pt>
                <c:pt idx="3688">
                  <c:v>4.2723890000000004</c:v>
                </c:pt>
                <c:pt idx="3689">
                  <c:v>4.3367389999999997</c:v>
                </c:pt>
                <c:pt idx="3690">
                  <c:v>4.3643169999999998</c:v>
                </c:pt>
                <c:pt idx="3691">
                  <c:v>4.3551250000000001</c:v>
                </c:pt>
                <c:pt idx="3692">
                  <c:v>4.5297890000000001</c:v>
                </c:pt>
                <c:pt idx="3693">
                  <c:v>4.6010340000000003</c:v>
                </c:pt>
                <c:pt idx="3694">
                  <c:v>4.4470530000000004</c:v>
                </c:pt>
                <c:pt idx="3695">
                  <c:v>4.2700899999999997</c:v>
                </c:pt>
                <c:pt idx="3696">
                  <c:v>4.559666</c:v>
                </c:pt>
                <c:pt idx="3697">
                  <c:v>4.5654120000000002</c:v>
                </c:pt>
                <c:pt idx="3698">
                  <c:v>4.333291</c:v>
                </c:pt>
                <c:pt idx="3699">
                  <c:v>4.4815269999999998</c:v>
                </c:pt>
                <c:pt idx="3700">
                  <c:v>4.6228670000000003</c:v>
                </c:pt>
                <c:pt idx="3701">
                  <c:v>4.7435229999999997</c:v>
                </c:pt>
                <c:pt idx="3702">
                  <c:v>4.7699530000000001</c:v>
                </c:pt>
                <c:pt idx="3703">
                  <c:v>4.479228</c:v>
                </c:pt>
                <c:pt idx="3704">
                  <c:v>4.4321149999999996</c:v>
                </c:pt>
                <c:pt idx="3705">
                  <c:v>4.3643169999999998</c:v>
                </c:pt>
                <c:pt idx="3706">
                  <c:v>4.625165</c:v>
                </c:pt>
                <c:pt idx="3707">
                  <c:v>4.596438</c:v>
                </c:pt>
                <c:pt idx="3708">
                  <c:v>4.4390099999999997</c:v>
                </c:pt>
                <c:pt idx="3709">
                  <c:v>4.2804320000000002</c:v>
                </c:pt>
                <c:pt idx="3710">
                  <c:v>4.7041690000000003</c:v>
                </c:pt>
                <c:pt idx="3711">
                  <c:v>4.7041690000000003</c:v>
                </c:pt>
                <c:pt idx="3712">
                  <c:v>4.7975320000000004</c:v>
                </c:pt>
                <c:pt idx="3713">
                  <c:v>4.9411699999999996</c:v>
                </c:pt>
                <c:pt idx="3714">
                  <c:v>4.8765349999999996</c:v>
                </c:pt>
                <c:pt idx="3715">
                  <c:v>4.8190799999999996</c:v>
                </c:pt>
                <c:pt idx="3716">
                  <c:v>4.7328960000000002</c:v>
                </c:pt>
                <c:pt idx="3717">
                  <c:v>4.6754410000000002</c:v>
                </c:pt>
                <c:pt idx="3718">
                  <c:v>4.7831630000000001</c:v>
                </c:pt>
                <c:pt idx="3719">
                  <c:v>4.6969890000000003</c:v>
                </c:pt>
                <c:pt idx="3720">
                  <c:v>4.6036169999999998</c:v>
                </c:pt>
                <c:pt idx="3721">
                  <c:v>4.7041690000000003</c:v>
                </c:pt>
                <c:pt idx="3722">
                  <c:v>4.9698979999999997</c:v>
                </c:pt>
                <c:pt idx="3723">
                  <c:v>5.0919889999999999</c:v>
                </c:pt>
                <c:pt idx="3724">
                  <c:v>5.0345329999999997</c:v>
                </c:pt>
                <c:pt idx="3725">
                  <c:v>5.0201739999999999</c:v>
                </c:pt>
                <c:pt idx="3726">
                  <c:v>4.9698979999999997</c:v>
                </c:pt>
                <c:pt idx="3727">
                  <c:v>5.1422639999999999</c:v>
                </c:pt>
                <c:pt idx="3728">
                  <c:v>5.1638120000000001</c:v>
                </c:pt>
                <c:pt idx="3729">
                  <c:v>5.4151740000000004</c:v>
                </c:pt>
                <c:pt idx="3730">
                  <c:v>5.4654489999999996</c:v>
                </c:pt>
                <c:pt idx="3731">
                  <c:v>5.3074510000000004</c:v>
                </c:pt>
                <c:pt idx="3732">
                  <c:v>5.3720860000000004</c:v>
                </c:pt>
                <c:pt idx="3733">
                  <c:v>5.3649069999999996</c:v>
                </c:pt>
                <c:pt idx="3734">
                  <c:v>5.4582699999999997</c:v>
                </c:pt>
                <c:pt idx="3735">
                  <c:v>5.4654489999999996</c:v>
                </c:pt>
                <c:pt idx="3736">
                  <c:v>5.4726290000000004</c:v>
                </c:pt>
                <c:pt idx="3737">
                  <c:v>5.5444529999999999</c:v>
                </c:pt>
                <c:pt idx="3738">
                  <c:v>5.4941769999999996</c:v>
                </c:pt>
                <c:pt idx="3739">
                  <c:v>5.4798179999999999</c:v>
                </c:pt>
                <c:pt idx="3740">
                  <c:v>5.4439099999999998</c:v>
                </c:pt>
                <c:pt idx="3741">
                  <c:v>5.501366</c:v>
                </c:pt>
                <c:pt idx="3742">
                  <c:v>5.5516319999999997</c:v>
                </c:pt>
                <c:pt idx="3743">
                  <c:v>5.623456</c:v>
                </c:pt>
                <c:pt idx="3744">
                  <c:v>5.6593640000000001</c:v>
                </c:pt>
                <c:pt idx="3745">
                  <c:v>5.501366</c:v>
                </c:pt>
                <c:pt idx="3746">
                  <c:v>5.5875399999999997</c:v>
                </c:pt>
                <c:pt idx="3747">
                  <c:v>5.7455470000000002</c:v>
                </c:pt>
                <c:pt idx="3748">
                  <c:v>5.5516319999999997</c:v>
                </c:pt>
                <c:pt idx="3749">
                  <c:v>5.5875399999999997</c:v>
                </c:pt>
                <c:pt idx="3750">
                  <c:v>5.7311870000000003</c:v>
                </c:pt>
                <c:pt idx="3751">
                  <c:v>5.7311870000000003</c:v>
                </c:pt>
                <c:pt idx="3752">
                  <c:v>5.5085449999999998</c:v>
                </c:pt>
                <c:pt idx="3753">
                  <c:v>5.501366</c:v>
                </c:pt>
                <c:pt idx="3754">
                  <c:v>5.6378159999999999</c:v>
                </c:pt>
                <c:pt idx="3755">
                  <c:v>5.7383670000000002</c:v>
                </c:pt>
                <c:pt idx="3756">
                  <c:v>5.6019079999999999</c:v>
                </c:pt>
                <c:pt idx="3757">
                  <c:v>5.6593640000000001</c:v>
                </c:pt>
                <c:pt idx="3758">
                  <c:v>5.242807</c:v>
                </c:pt>
                <c:pt idx="3759">
                  <c:v>4.9196220000000004</c:v>
                </c:pt>
                <c:pt idx="3760">
                  <c:v>4.9842659999999999</c:v>
                </c:pt>
                <c:pt idx="3761">
                  <c:v>5.3289989999999996</c:v>
                </c:pt>
                <c:pt idx="3762">
                  <c:v>5.1997200000000001</c:v>
                </c:pt>
                <c:pt idx="3763">
                  <c:v>5.3218110000000003</c:v>
                </c:pt>
                <c:pt idx="3764">
                  <c:v>5.2212680000000002</c:v>
                </c:pt>
                <c:pt idx="3765">
                  <c:v>5.1494439999999999</c:v>
                </c:pt>
                <c:pt idx="3766">
                  <c:v>5.1494439999999999</c:v>
                </c:pt>
                <c:pt idx="3767">
                  <c:v>5.1422639999999999</c:v>
                </c:pt>
                <c:pt idx="3768">
                  <c:v>5.0919889999999999</c:v>
                </c:pt>
                <c:pt idx="3769">
                  <c:v>5.0560809999999998</c:v>
                </c:pt>
                <c:pt idx="3770">
                  <c:v>4.7975320000000004</c:v>
                </c:pt>
                <c:pt idx="3771">
                  <c:v>4.8765349999999996</c:v>
                </c:pt>
                <c:pt idx="3772">
                  <c:v>4.7975320000000004</c:v>
                </c:pt>
                <c:pt idx="3773">
                  <c:v>4.725708</c:v>
                </c:pt>
                <c:pt idx="3774">
                  <c:v>4.9698979999999997</c:v>
                </c:pt>
                <c:pt idx="3775">
                  <c:v>4.8334390000000003</c:v>
                </c:pt>
                <c:pt idx="3776">
                  <c:v>5.0848089999999999</c:v>
                </c:pt>
                <c:pt idx="3777">
                  <c:v>5.0991770000000001</c:v>
                </c:pt>
                <c:pt idx="3778">
                  <c:v>5.0848089999999999</c:v>
                </c:pt>
                <c:pt idx="3779">
                  <c:v>5.170992</c:v>
                </c:pt>
                <c:pt idx="3780">
                  <c:v>5.1997200000000001</c:v>
                </c:pt>
                <c:pt idx="3781">
                  <c:v>5.1638120000000001</c:v>
                </c:pt>
                <c:pt idx="3782">
                  <c:v>5.0560809999999998</c:v>
                </c:pt>
                <c:pt idx="3783">
                  <c:v>5.185352</c:v>
                </c:pt>
                <c:pt idx="3784">
                  <c:v>5.0058059999999998</c:v>
                </c:pt>
                <c:pt idx="3785">
                  <c:v>4.8118999999999996</c:v>
                </c:pt>
                <c:pt idx="3786">
                  <c:v>5.0058059999999998</c:v>
                </c:pt>
                <c:pt idx="3787">
                  <c:v>5.0632609999999998</c:v>
                </c:pt>
                <c:pt idx="3788">
                  <c:v>5.1638120000000001</c:v>
                </c:pt>
                <c:pt idx="3789">
                  <c:v>5.0632609999999998</c:v>
                </c:pt>
                <c:pt idx="3790">
                  <c:v>5.3864549999999998</c:v>
                </c:pt>
                <c:pt idx="3791">
                  <c:v>5.3792660000000003</c:v>
                </c:pt>
                <c:pt idx="3792">
                  <c:v>5.2859030000000002</c:v>
                </c:pt>
                <c:pt idx="3793">
                  <c:v>5.3146310000000003</c:v>
                </c:pt>
                <c:pt idx="3794">
                  <c:v>5.1566330000000002</c:v>
                </c:pt>
                <c:pt idx="3795">
                  <c:v>5.0848089999999999</c:v>
                </c:pt>
                <c:pt idx="3796">
                  <c:v>5.235627</c:v>
                </c:pt>
                <c:pt idx="3797">
                  <c:v>5.2266459999999997</c:v>
                </c:pt>
                <c:pt idx="3798">
                  <c:v>5.1171220000000002</c:v>
                </c:pt>
                <c:pt idx="3799">
                  <c:v>5.178172</c:v>
                </c:pt>
                <c:pt idx="3800">
                  <c:v>5.5157249999999998</c:v>
                </c:pt>
                <c:pt idx="3801">
                  <c:v>5.5947279999999999</c:v>
                </c:pt>
                <c:pt idx="3802">
                  <c:v>5.4510899999999998</c:v>
                </c:pt>
                <c:pt idx="3803">
                  <c:v>5.7311870000000003</c:v>
                </c:pt>
                <c:pt idx="3804">
                  <c:v>5.5085449999999998</c:v>
                </c:pt>
                <c:pt idx="3805">
                  <c:v>5.3146310000000003</c:v>
                </c:pt>
                <c:pt idx="3806">
                  <c:v>5.4654489999999996</c:v>
                </c:pt>
                <c:pt idx="3807">
                  <c:v>5.4079940000000004</c:v>
                </c:pt>
                <c:pt idx="3808">
                  <c:v>5.0991770000000001</c:v>
                </c:pt>
                <c:pt idx="3809">
                  <c:v>5.113537</c:v>
                </c:pt>
                <c:pt idx="3810">
                  <c:v>5.1494439999999999</c:v>
                </c:pt>
                <c:pt idx="3811">
                  <c:v>5.1494439999999999</c:v>
                </c:pt>
                <c:pt idx="3812">
                  <c:v>5.4079940000000004</c:v>
                </c:pt>
                <c:pt idx="3813">
                  <c:v>5.3720860000000004</c:v>
                </c:pt>
                <c:pt idx="3814">
                  <c:v>5.3792660000000003</c:v>
                </c:pt>
                <c:pt idx="3815">
                  <c:v>5.170992</c:v>
                </c:pt>
                <c:pt idx="3816">
                  <c:v>5.1207159999999998</c:v>
                </c:pt>
                <c:pt idx="3817">
                  <c:v>5.1350850000000001</c:v>
                </c:pt>
                <c:pt idx="3818">
                  <c:v>4.7831630000000001</c:v>
                </c:pt>
                <c:pt idx="3819">
                  <c:v>4.5677099999999999</c:v>
                </c:pt>
                <c:pt idx="3820">
                  <c:v>4.7113480000000001</c:v>
                </c:pt>
                <c:pt idx="3821">
                  <c:v>4.6754410000000002</c:v>
                </c:pt>
                <c:pt idx="3822">
                  <c:v>4.6395330000000001</c:v>
                </c:pt>
                <c:pt idx="3823">
                  <c:v>4.596438</c:v>
                </c:pt>
                <c:pt idx="3824">
                  <c:v>4.6323449999999999</c:v>
                </c:pt>
                <c:pt idx="3825">
                  <c:v>4.7113480000000001</c:v>
                </c:pt>
                <c:pt idx="3826">
                  <c:v>4.6323449999999999</c:v>
                </c:pt>
                <c:pt idx="3827">
                  <c:v>4.5677099999999999</c:v>
                </c:pt>
                <c:pt idx="3828">
                  <c:v>4.661073</c:v>
                </c:pt>
                <c:pt idx="3829">
                  <c:v>4.5102539999999998</c:v>
                </c:pt>
                <c:pt idx="3830">
                  <c:v>4.4025230000000004</c:v>
                </c:pt>
                <c:pt idx="3831">
                  <c:v>4.6036169999999998</c:v>
                </c:pt>
                <c:pt idx="3832">
                  <c:v>4.661073</c:v>
                </c:pt>
                <c:pt idx="3833">
                  <c:v>4.6538930000000001</c:v>
                </c:pt>
                <c:pt idx="3834">
                  <c:v>4.6179860000000001</c:v>
                </c:pt>
                <c:pt idx="3835">
                  <c:v>4.7113480000000001</c:v>
                </c:pt>
                <c:pt idx="3836">
                  <c:v>4.6826210000000001</c:v>
                </c:pt>
                <c:pt idx="3837">
                  <c:v>4.5389819999999999</c:v>
                </c:pt>
                <c:pt idx="3838">
                  <c:v>4.6395330000000001</c:v>
                </c:pt>
                <c:pt idx="3839">
                  <c:v>4.6036169999999998</c:v>
                </c:pt>
                <c:pt idx="3840">
                  <c:v>4.7185280000000001</c:v>
                </c:pt>
                <c:pt idx="3841">
                  <c:v>4.5820780000000001</c:v>
                </c:pt>
                <c:pt idx="3842">
                  <c:v>4.5389819999999999</c:v>
                </c:pt>
                <c:pt idx="3843">
                  <c:v>4.5892580000000001</c:v>
                </c:pt>
                <c:pt idx="3844">
                  <c:v>4.4958859999999996</c:v>
                </c:pt>
                <c:pt idx="3845">
                  <c:v>4.4384309999999996</c:v>
                </c:pt>
                <c:pt idx="3846">
                  <c:v>4.3522559999999997</c:v>
                </c:pt>
                <c:pt idx="3847">
                  <c:v>4.3235200000000003</c:v>
                </c:pt>
                <c:pt idx="3848">
                  <c:v>4.3109529999999996</c:v>
                </c:pt>
                <c:pt idx="3849">
                  <c:v>4.4527989999999997</c:v>
                </c:pt>
                <c:pt idx="3850">
                  <c:v>4.3594359999999996</c:v>
                </c:pt>
                <c:pt idx="3851">
                  <c:v>4.4743469999999999</c:v>
                </c:pt>
                <c:pt idx="3852">
                  <c:v>4.2948009999999996</c:v>
                </c:pt>
                <c:pt idx="3853">
                  <c:v>4.1798900000000003</c:v>
                </c:pt>
                <c:pt idx="3854">
                  <c:v>4.165521</c:v>
                </c:pt>
                <c:pt idx="3855">
                  <c:v>4.3235200000000003</c:v>
                </c:pt>
                <c:pt idx="3856">
                  <c:v>4.2445250000000003</c:v>
                </c:pt>
                <c:pt idx="3857">
                  <c:v>4.3235200000000003</c:v>
                </c:pt>
                <c:pt idx="3858">
                  <c:v>4.3307079999999996</c:v>
                </c:pt>
                <c:pt idx="3859">
                  <c:v>4.208609</c:v>
                </c:pt>
                <c:pt idx="3860">
                  <c:v>4.2157970000000002</c:v>
                </c:pt>
                <c:pt idx="3861">
                  <c:v>4.0362419999999997</c:v>
                </c:pt>
                <c:pt idx="3862">
                  <c:v>4.143974</c:v>
                </c:pt>
                <c:pt idx="3863">
                  <c:v>4.108066</c:v>
                </c:pt>
                <c:pt idx="3864">
                  <c:v>4.1511529999999999</c:v>
                </c:pt>
                <c:pt idx="3865">
                  <c:v>4.115246</c:v>
                </c:pt>
                <c:pt idx="3866">
                  <c:v>4.3091600000000003</c:v>
                </c:pt>
                <c:pt idx="3867">
                  <c:v>4.2804320000000002</c:v>
                </c:pt>
                <c:pt idx="3868">
                  <c:v>4.208609</c:v>
                </c:pt>
                <c:pt idx="3869">
                  <c:v>4.3953430000000004</c:v>
                </c:pt>
                <c:pt idx="3870">
                  <c:v>4.6467130000000001</c:v>
                </c:pt>
                <c:pt idx="3871">
                  <c:v>4.6826210000000001</c:v>
                </c:pt>
                <c:pt idx="3872">
                  <c:v>4.8190799999999996</c:v>
                </c:pt>
                <c:pt idx="3873">
                  <c:v>4.9052629999999997</c:v>
                </c:pt>
                <c:pt idx="3874">
                  <c:v>4.9268109999999998</c:v>
                </c:pt>
                <c:pt idx="3875">
                  <c:v>4.9411699999999996</c:v>
                </c:pt>
                <c:pt idx="3876">
                  <c:v>4.9268109999999998</c:v>
                </c:pt>
                <c:pt idx="3877">
                  <c:v>4.9196220000000004</c:v>
                </c:pt>
                <c:pt idx="3878">
                  <c:v>4.7903520000000004</c:v>
                </c:pt>
                <c:pt idx="3879">
                  <c:v>4.6036169999999998</c:v>
                </c:pt>
                <c:pt idx="3880">
                  <c:v>4.5102539999999998</c:v>
                </c:pt>
                <c:pt idx="3881">
                  <c:v>4.3594359999999996</c:v>
                </c:pt>
                <c:pt idx="3882">
                  <c:v>4.3091600000000003</c:v>
                </c:pt>
                <c:pt idx="3883">
                  <c:v>4.2517050000000003</c:v>
                </c:pt>
                <c:pt idx="3884">
                  <c:v>4.1511529999999999</c:v>
                </c:pt>
                <c:pt idx="3885">
                  <c:v>4.3307079999999996</c:v>
                </c:pt>
                <c:pt idx="3886">
                  <c:v>4.4312509999999996</c:v>
                </c:pt>
                <c:pt idx="3887">
                  <c:v>4.5641150000000001</c:v>
                </c:pt>
                <c:pt idx="3888">
                  <c:v>4.5892580000000001</c:v>
                </c:pt>
                <c:pt idx="3889">
                  <c:v>4.596438</c:v>
                </c:pt>
                <c:pt idx="3890">
                  <c:v>4.5677099999999999</c:v>
                </c:pt>
                <c:pt idx="3891">
                  <c:v>4.5677099999999999</c:v>
                </c:pt>
                <c:pt idx="3892">
                  <c:v>4.5748899999999999</c:v>
                </c:pt>
                <c:pt idx="3893">
                  <c:v>4.596438</c:v>
                </c:pt>
                <c:pt idx="3894">
                  <c:v>4.596438</c:v>
                </c:pt>
                <c:pt idx="3895">
                  <c:v>4.6323449999999999</c:v>
                </c:pt>
                <c:pt idx="3896">
                  <c:v>4.5892580000000001</c:v>
                </c:pt>
                <c:pt idx="3897">
                  <c:v>4.5677099999999999</c:v>
                </c:pt>
                <c:pt idx="3898">
                  <c:v>4.8047110000000002</c:v>
                </c:pt>
                <c:pt idx="3899">
                  <c:v>4.3737950000000003</c:v>
                </c:pt>
                <c:pt idx="3900">
                  <c:v>4.4025230000000004</c:v>
                </c:pt>
                <c:pt idx="3901">
                  <c:v>4.4240709999999996</c:v>
                </c:pt>
                <c:pt idx="3902">
                  <c:v>4.3881639999999997</c:v>
                </c:pt>
                <c:pt idx="3903">
                  <c:v>4.3522559999999997</c:v>
                </c:pt>
                <c:pt idx="3904">
                  <c:v>4.3881639999999997</c:v>
                </c:pt>
                <c:pt idx="3905">
                  <c:v>4.3091600000000003</c:v>
                </c:pt>
                <c:pt idx="3906">
                  <c:v>4.165521</c:v>
                </c:pt>
                <c:pt idx="3907">
                  <c:v>4.0577899999999998</c:v>
                </c:pt>
                <c:pt idx="3908">
                  <c:v>4.115246</c:v>
                </c:pt>
                <c:pt idx="3909">
                  <c:v>4.1583420000000002</c:v>
                </c:pt>
                <c:pt idx="3910">
                  <c:v>4.0793379999999999</c:v>
                </c:pt>
                <c:pt idx="3911">
                  <c:v>4.0362419999999997</c:v>
                </c:pt>
                <c:pt idx="3912">
                  <c:v>4.0075229999999999</c:v>
                </c:pt>
                <c:pt idx="3913">
                  <c:v>3.9859749999999998</c:v>
                </c:pt>
                <c:pt idx="3914">
                  <c:v>4.043431</c:v>
                </c:pt>
                <c:pt idx="3915">
                  <c:v>4.1296140000000001</c:v>
                </c:pt>
                <c:pt idx="3916">
                  <c:v>3.8926120000000002</c:v>
                </c:pt>
                <c:pt idx="3917">
                  <c:v>4.108066</c:v>
                </c:pt>
                <c:pt idx="3918">
                  <c:v>4.0577899999999998</c:v>
                </c:pt>
                <c:pt idx="3919">
                  <c:v>3.9716070000000001</c:v>
                </c:pt>
                <c:pt idx="3920">
                  <c:v>4.3091600000000003</c:v>
                </c:pt>
                <c:pt idx="3921">
                  <c:v>4.0936979999999998</c:v>
                </c:pt>
                <c:pt idx="3922">
                  <c:v>4.2301570000000002</c:v>
                </c:pt>
                <c:pt idx="3923">
                  <c:v>3.9644270000000001</c:v>
                </c:pt>
                <c:pt idx="3924">
                  <c:v>3.9069720000000001</c:v>
                </c:pt>
                <c:pt idx="3925">
                  <c:v>3.7992409999999999</c:v>
                </c:pt>
                <c:pt idx="3926">
                  <c:v>3.3467760000000002</c:v>
                </c:pt>
                <c:pt idx="3927">
                  <c:v>3.4329689999999999</c:v>
                </c:pt>
                <c:pt idx="3928">
                  <c:v>3.5622389999999999</c:v>
                </c:pt>
                <c:pt idx="3929">
                  <c:v>3.2534139999999998</c:v>
                </c:pt>
                <c:pt idx="3930">
                  <c:v>3.4329689999999999</c:v>
                </c:pt>
                <c:pt idx="3931">
                  <c:v>3.461687</c:v>
                </c:pt>
                <c:pt idx="3932">
                  <c:v>3.526332</c:v>
                </c:pt>
                <c:pt idx="3933">
                  <c:v>3.7274259999999999</c:v>
                </c:pt>
                <c:pt idx="3934">
                  <c:v>3.820789</c:v>
                </c:pt>
                <c:pt idx="3935">
                  <c:v>3.7346050000000002</c:v>
                </c:pt>
                <c:pt idx="3936">
                  <c:v>3.7417850000000001</c:v>
                </c:pt>
                <c:pt idx="3937">
                  <c:v>3.820789</c:v>
                </c:pt>
                <c:pt idx="3938">
                  <c:v>3.7417850000000001</c:v>
                </c:pt>
                <c:pt idx="3939">
                  <c:v>3.8351570000000001</c:v>
                </c:pt>
                <c:pt idx="3940">
                  <c:v>3.7920609999999999</c:v>
                </c:pt>
                <c:pt idx="3941">
                  <c:v>3.8710640000000001</c:v>
                </c:pt>
                <c:pt idx="3942">
                  <c:v>3.8423370000000001</c:v>
                </c:pt>
                <c:pt idx="3943">
                  <c:v>3.655602</c:v>
                </c:pt>
                <c:pt idx="3944">
                  <c:v>3.6699700000000002</c:v>
                </c:pt>
                <c:pt idx="3945">
                  <c:v>3.555059</c:v>
                </c:pt>
                <c:pt idx="3946">
                  <c:v>3.4742540000000002</c:v>
                </c:pt>
                <c:pt idx="3947">
                  <c:v>4.2588840000000001</c:v>
                </c:pt>
                <c:pt idx="3948">
                  <c:v>4.2660640000000001</c:v>
                </c:pt>
                <c:pt idx="3949">
                  <c:v>4.3881639999999997</c:v>
                </c:pt>
                <c:pt idx="3950">
                  <c:v>4.5892580000000001</c:v>
                </c:pt>
                <c:pt idx="3951">
                  <c:v>4.3019800000000004</c:v>
                </c:pt>
                <c:pt idx="3952">
                  <c:v>4.2804320000000002</c:v>
                </c:pt>
                <c:pt idx="3953">
                  <c:v>4.3019800000000004</c:v>
                </c:pt>
                <c:pt idx="3954">
                  <c:v>4.1511529999999999</c:v>
                </c:pt>
                <c:pt idx="3955">
                  <c:v>4.043431</c:v>
                </c:pt>
                <c:pt idx="3956">
                  <c:v>4.5766819999999999</c:v>
                </c:pt>
                <c:pt idx="3957">
                  <c:v>4.3235200000000003</c:v>
                </c:pt>
                <c:pt idx="3958">
                  <c:v>4.3594359999999996</c:v>
                </c:pt>
                <c:pt idx="3959">
                  <c:v>4.208609</c:v>
                </c:pt>
                <c:pt idx="3960">
                  <c:v>4.6036169999999998</c:v>
                </c:pt>
                <c:pt idx="3961">
                  <c:v>4.3163400000000003</c:v>
                </c:pt>
                <c:pt idx="3962">
                  <c:v>4.5461619999999998</c:v>
                </c:pt>
                <c:pt idx="3963">
                  <c:v>4.9914459999999998</c:v>
                </c:pt>
                <c:pt idx="3964">
                  <c:v>4.7616240000000003</c:v>
                </c:pt>
                <c:pt idx="3965">
                  <c:v>5.1494439999999999</c:v>
                </c:pt>
                <c:pt idx="3966">
                  <c:v>4.5677099999999999</c:v>
                </c:pt>
                <c:pt idx="3967">
                  <c:v>4.56053</c:v>
                </c:pt>
                <c:pt idx="3968">
                  <c:v>4.3594359999999996</c:v>
                </c:pt>
                <c:pt idx="3969">
                  <c:v>4.4958859999999996</c:v>
                </c:pt>
                <c:pt idx="3970">
                  <c:v>4.4384309999999996</c:v>
                </c:pt>
                <c:pt idx="3971">
                  <c:v>4.5246230000000001</c:v>
                </c:pt>
                <c:pt idx="3972">
                  <c:v>4.4958859999999996</c:v>
                </c:pt>
                <c:pt idx="3973">
                  <c:v>4.4815269999999998</c:v>
                </c:pt>
                <c:pt idx="3974">
                  <c:v>4.043431</c:v>
                </c:pt>
                <c:pt idx="3975">
                  <c:v>4.2588840000000001</c:v>
                </c:pt>
                <c:pt idx="3976">
                  <c:v>4.4097119999999999</c:v>
                </c:pt>
                <c:pt idx="3977">
                  <c:v>4.043431</c:v>
                </c:pt>
                <c:pt idx="3978">
                  <c:v>3.8423370000000001</c:v>
                </c:pt>
                <c:pt idx="3979">
                  <c:v>3.9931549999999998</c:v>
                </c:pt>
                <c:pt idx="3980">
                  <c:v>4.0936979999999998</c:v>
                </c:pt>
                <c:pt idx="3981">
                  <c:v>4.1511529999999999</c:v>
                </c:pt>
                <c:pt idx="3982">
                  <c:v>3.8926120000000002</c:v>
                </c:pt>
                <c:pt idx="3983">
                  <c:v>3.9213309999999999</c:v>
                </c:pt>
                <c:pt idx="3984">
                  <c:v>4.1224340000000002</c:v>
                </c:pt>
                <c:pt idx="3985">
                  <c:v>4.2732530000000004</c:v>
                </c:pt>
                <c:pt idx="3986">
                  <c:v>3.820789</c:v>
                </c:pt>
                <c:pt idx="3987">
                  <c:v>3.9931549999999998</c:v>
                </c:pt>
                <c:pt idx="3988">
                  <c:v>4.0362419999999997</c:v>
                </c:pt>
                <c:pt idx="3989">
                  <c:v>3.9141520000000001</c:v>
                </c:pt>
                <c:pt idx="3990">
                  <c:v>3.878244</c:v>
                </c:pt>
                <c:pt idx="3991">
                  <c:v>4.0290629999999998</c:v>
                </c:pt>
                <c:pt idx="3992">
                  <c:v>4.0075229999999999</c:v>
                </c:pt>
                <c:pt idx="3993">
                  <c:v>3.813609</c:v>
                </c:pt>
                <c:pt idx="3994">
                  <c:v>3.8064200000000001</c:v>
                </c:pt>
                <c:pt idx="3995">
                  <c:v>3.9787870000000001</c:v>
                </c:pt>
                <c:pt idx="3996">
                  <c:v>3.9285199999999998</c:v>
                </c:pt>
                <c:pt idx="3997">
                  <c:v>3.9787870000000001</c:v>
                </c:pt>
                <c:pt idx="3998">
                  <c:v>3.8997920000000001</c:v>
                </c:pt>
                <c:pt idx="3999">
                  <c:v>3.777701</c:v>
                </c:pt>
                <c:pt idx="4000">
                  <c:v>3.6771500000000001</c:v>
                </c:pt>
                <c:pt idx="4001">
                  <c:v>3.9644270000000001</c:v>
                </c:pt>
                <c:pt idx="4002">
                  <c:v>4.0218829999999999</c:v>
                </c:pt>
                <c:pt idx="4003">
                  <c:v>3.9357000000000002</c:v>
                </c:pt>
                <c:pt idx="4004">
                  <c:v>3.9500679999999999</c:v>
                </c:pt>
                <c:pt idx="4005">
                  <c:v>3.6125150000000001</c:v>
                </c:pt>
                <c:pt idx="4006">
                  <c:v>3.655602</c:v>
                </c:pt>
                <c:pt idx="4007">
                  <c:v>3.7130570000000001</c:v>
                </c:pt>
                <c:pt idx="4008">
                  <c:v>3.6771500000000001</c:v>
                </c:pt>
                <c:pt idx="4009">
                  <c:v>3.42578</c:v>
                </c:pt>
                <c:pt idx="4010">
                  <c:v>3.3180580000000002</c:v>
                </c:pt>
                <c:pt idx="4011">
                  <c:v>3.332417</c:v>
                </c:pt>
                <c:pt idx="4012">
                  <c:v>2.9876839999999998</c:v>
                </c:pt>
                <c:pt idx="4013">
                  <c:v>2.822498</c:v>
                </c:pt>
                <c:pt idx="4014">
                  <c:v>2.8691789999999999</c:v>
                </c:pt>
                <c:pt idx="4015">
                  <c:v>2.879953</c:v>
                </c:pt>
                <c:pt idx="4016">
                  <c:v>2.9302290000000002</c:v>
                </c:pt>
                <c:pt idx="4017">
                  <c:v>2.9948640000000002</c:v>
                </c:pt>
                <c:pt idx="4018">
                  <c:v>3.03796</c:v>
                </c:pt>
                <c:pt idx="4019">
                  <c:v>3.1169549999999999</c:v>
                </c:pt>
                <c:pt idx="4020">
                  <c:v>2.9086810000000001</c:v>
                </c:pt>
                <c:pt idx="4021">
                  <c:v>2.9015010000000001</c:v>
                </c:pt>
                <c:pt idx="4022">
                  <c:v>2.9876839999999998</c:v>
                </c:pt>
                <c:pt idx="4023">
                  <c:v>2.8655940000000002</c:v>
                </c:pt>
                <c:pt idx="4024">
                  <c:v>2.879953</c:v>
                </c:pt>
                <c:pt idx="4025">
                  <c:v>2.7794110000000001</c:v>
                </c:pt>
                <c:pt idx="4026">
                  <c:v>2.743503</c:v>
                </c:pt>
                <c:pt idx="4027">
                  <c:v>2.8332630000000001</c:v>
                </c:pt>
                <c:pt idx="4028">
                  <c:v>2.7865899999999999</c:v>
                </c:pt>
                <c:pt idx="4029">
                  <c:v>2.7722220000000002</c:v>
                </c:pt>
                <c:pt idx="4030">
                  <c:v>2.8368660000000001</c:v>
                </c:pt>
                <c:pt idx="4031">
                  <c:v>2.8943210000000001</c:v>
                </c:pt>
                <c:pt idx="4032">
                  <c:v>2.8584139999999998</c:v>
                </c:pt>
                <c:pt idx="4033">
                  <c:v>2.9015010000000001</c:v>
                </c:pt>
                <c:pt idx="4034">
                  <c:v>2.9302290000000002</c:v>
                </c:pt>
                <c:pt idx="4035">
                  <c:v>2.9517769999999999</c:v>
                </c:pt>
                <c:pt idx="4036">
                  <c:v>2.9876839999999998</c:v>
                </c:pt>
                <c:pt idx="4037">
                  <c:v>3.0020440000000002</c:v>
                </c:pt>
                <c:pt idx="4038">
                  <c:v>2.9015010000000001</c:v>
                </c:pt>
                <c:pt idx="4039">
                  <c:v>2.9015010000000001</c:v>
                </c:pt>
                <c:pt idx="4040">
                  <c:v>2.8440460000000001</c:v>
                </c:pt>
                <c:pt idx="4041">
                  <c:v>2.9086810000000001</c:v>
                </c:pt>
                <c:pt idx="4042">
                  <c:v>2.9086810000000001</c:v>
                </c:pt>
                <c:pt idx="4043">
                  <c:v>2.7650420000000002</c:v>
                </c:pt>
                <c:pt idx="4044">
                  <c:v>2.9661360000000001</c:v>
                </c:pt>
                <c:pt idx="4045">
                  <c:v>3.109775</c:v>
                </c:pt>
                <c:pt idx="4046">
                  <c:v>3.0954160000000002</c:v>
                </c:pt>
                <c:pt idx="4047">
                  <c:v>3.1959580000000001</c:v>
                </c:pt>
                <c:pt idx="4048">
                  <c:v>3.1815989999999998</c:v>
                </c:pt>
                <c:pt idx="4049">
                  <c:v>3.0523199999999999</c:v>
                </c:pt>
                <c:pt idx="4050">
                  <c:v>3.0523199999999999</c:v>
                </c:pt>
                <c:pt idx="4051">
                  <c:v>3.0666880000000001</c:v>
                </c:pt>
                <c:pt idx="4052">
                  <c:v>3.073868</c:v>
                </c:pt>
                <c:pt idx="4053">
                  <c:v>3.1600510000000002</c:v>
                </c:pt>
                <c:pt idx="4054">
                  <c:v>3.102595</c:v>
                </c:pt>
                <c:pt idx="4055">
                  <c:v>3.1887789999999998</c:v>
                </c:pt>
                <c:pt idx="4056">
                  <c:v>3.260602</c:v>
                </c:pt>
                <c:pt idx="4057">
                  <c:v>3.461687</c:v>
                </c:pt>
                <c:pt idx="4058">
                  <c:v>3.3180580000000002</c:v>
                </c:pt>
                <c:pt idx="4059">
                  <c:v>3.260602</c:v>
                </c:pt>
                <c:pt idx="4060">
                  <c:v>3.2390539999999999</c:v>
                </c:pt>
                <c:pt idx="4061">
                  <c:v>3.2462339999999998</c:v>
                </c:pt>
                <c:pt idx="4062">
                  <c:v>3.2534139999999998</c:v>
                </c:pt>
                <c:pt idx="4063">
                  <c:v>3.2534139999999998</c:v>
                </c:pt>
                <c:pt idx="4064">
                  <c:v>3.3395969999999999</c:v>
                </c:pt>
                <c:pt idx="4065">
                  <c:v>3.325237</c:v>
                </c:pt>
                <c:pt idx="4066">
                  <c:v>3.3036889999999999</c:v>
                </c:pt>
                <c:pt idx="4067">
                  <c:v>3.0523199999999999</c:v>
                </c:pt>
                <c:pt idx="4068">
                  <c:v>3.0594990000000002</c:v>
                </c:pt>
                <c:pt idx="4069">
                  <c:v>3.109775</c:v>
                </c:pt>
                <c:pt idx="4070">
                  <c:v>3.109775</c:v>
                </c:pt>
                <c:pt idx="4071">
                  <c:v>3.1241430000000001</c:v>
                </c:pt>
                <c:pt idx="4072">
                  <c:v>2.9876839999999998</c:v>
                </c:pt>
                <c:pt idx="4073">
                  <c:v>2.8584139999999998</c:v>
                </c:pt>
                <c:pt idx="4074">
                  <c:v>2.808138</c:v>
                </c:pt>
                <c:pt idx="4075">
                  <c:v>2.7363149999999998</c:v>
                </c:pt>
                <c:pt idx="4076">
                  <c:v>2.686048</c:v>
                </c:pt>
                <c:pt idx="4077">
                  <c:v>2.7004069999999998</c:v>
                </c:pt>
                <c:pt idx="4078">
                  <c:v>2.592676</c:v>
                </c:pt>
                <c:pt idx="4079">
                  <c:v>2.4993129999999999</c:v>
                </c:pt>
                <c:pt idx="4080">
                  <c:v>2.4777650000000002</c:v>
                </c:pt>
                <c:pt idx="4081">
                  <c:v>2.528041</c:v>
                </c:pt>
                <c:pt idx="4082">
                  <c:v>2.5998549999999998</c:v>
                </c:pt>
                <c:pt idx="4083">
                  <c:v>2.5962610000000002</c:v>
                </c:pt>
                <c:pt idx="4084">
                  <c:v>2.6788590000000001</c:v>
                </c:pt>
                <c:pt idx="4085">
                  <c:v>2.7399</c:v>
                </c:pt>
                <c:pt idx="4086">
                  <c:v>2.7722220000000002</c:v>
                </c:pt>
                <c:pt idx="4087">
                  <c:v>2.7075870000000002</c:v>
                </c:pt>
                <c:pt idx="4088">
                  <c:v>2.757863</c:v>
                </c:pt>
                <c:pt idx="4089">
                  <c:v>2.592676</c:v>
                </c:pt>
                <c:pt idx="4090">
                  <c:v>2.6716790000000001</c:v>
                </c:pt>
                <c:pt idx="4091">
                  <c:v>2.7542680000000002</c:v>
                </c:pt>
                <c:pt idx="4092">
                  <c:v>2.8476309999999998</c:v>
                </c:pt>
                <c:pt idx="4093">
                  <c:v>2.8655940000000002</c:v>
                </c:pt>
                <c:pt idx="4094">
                  <c:v>2.9876839999999998</c:v>
                </c:pt>
                <c:pt idx="4095">
                  <c:v>2.686048</c:v>
                </c:pt>
                <c:pt idx="4096">
                  <c:v>2.743503</c:v>
                </c:pt>
                <c:pt idx="4097">
                  <c:v>2.6429520000000002</c:v>
                </c:pt>
                <c:pt idx="4098">
                  <c:v>2.4131300000000002</c:v>
                </c:pt>
                <c:pt idx="4099">
                  <c:v>2.355674</c:v>
                </c:pt>
                <c:pt idx="4100">
                  <c:v>2.420309</c:v>
                </c:pt>
                <c:pt idx="4101">
                  <c:v>2.528041</c:v>
                </c:pt>
                <c:pt idx="4102">
                  <c:v>2.456226</c:v>
                </c:pt>
                <c:pt idx="4103">
                  <c:v>2.510078</c:v>
                </c:pt>
                <c:pt idx="4104">
                  <c:v>2.6070440000000001</c:v>
                </c:pt>
                <c:pt idx="4105">
                  <c:v>2.528041</c:v>
                </c:pt>
                <c:pt idx="4106">
                  <c:v>2.5136810000000001</c:v>
                </c:pt>
                <c:pt idx="4107">
                  <c:v>2.528041</c:v>
                </c:pt>
                <c:pt idx="4108">
                  <c:v>2.5567679999999999</c:v>
                </c:pt>
                <c:pt idx="4109">
                  <c:v>2.6429520000000002</c:v>
                </c:pt>
                <c:pt idx="4110">
                  <c:v>2.6716790000000001</c:v>
                </c:pt>
                <c:pt idx="4111">
                  <c:v>2.5567679999999999</c:v>
                </c:pt>
                <c:pt idx="4112">
                  <c:v>2.650131</c:v>
                </c:pt>
                <c:pt idx="4113">
                  <c:v>2.6285919999999998</c:v>
                </c:pt>
                <c:pt idx="4114">
                  <c:v>2.5424000000000002</c:v>
                </c:pt>
                <c:pt idx="4115">
                  <c:v>2.7291349999999999</c:v>
                </c:pt>
                <c:pt idx="4116">
                  <c:v>2.4993129999999999</c:v>
                </c:pt>
                <c:pt idx="4117">
                  <c:v>2.4777650000000002</c:v>
                </c:pt>
                <c:pt idx="4118">
                  <c:v>2.4993129999999999</c:v>
                </c:pt>
                <c:pt idx="4119">
                  <c:v>2.4705849999999998</c:v>
                </c:pt>
                <c:pt idx="4120">
                  <c:v>2.355674</c:v>
                </c:pt>
                <c:pt idx="4121">
                  <c:v>2.355674</c:v>
                </c:pt>
                <c:pt idx="4122">
                  <c:v>2.3700329999999998</c:v>
                </c:pt>
                <c:pt idx="4123">
                  <c:v>2.3484940000000001</c:v>
                </c:pt>
                <c:pt idx="4124">
                  <c:v>2.3987699999999998</c:v>
                </c:pt>
                <c:pt idx="4125">
                  <c:v>2.3772220000000002</c:v>
                </c:pt>
                <c:pt idx="4126">
                  <c:v>2.362854</c:v>
                </c:pt>
                <c:pt idx="4127">
                  <c:v>2.4777650000000002</c:v>
                </c:pt>
                <c:pt idx="4128">
                  <c:v>2.3053979999999998</c:v>
                </c:pt>
                <c:pt idx="4129">
                  <c:v>2.3915820000000001</c:v>
                </c:pt>
                <c:pt idx="4130">
                  <c:v>2.427489</c:v>
                </c:pt>
                <c:pt idx="4131">
                  <c:v>2.5352199999999998</c:v>
                </c:pt>
                <c:pt idx="4132">
                  <c:v>2.5136810000000001</c:v>
                </c:pt>
                <c:pt idx="4133">
                  <c:v>2.5998549999999998</c:v>
                </c:pt>
                <c:pt idx="4134">
                  <c:v>2.6357719999999998</c:v>
                </c:pt>
                <c:pt idx="4135">
                  <c:v>2.6716790000000001</c:v>
                </c:pt>
                <c:pt idx="4136">
                  <c:v>2.757863</c:v>
                </c:pt>
                <c:pt idx="4137">
                  <c:v>2.822498</c:v>
                </c:pt>
                <c:pt idx="4138">
                  <c:v>2.8655940000000002</c:v>
                </c:pt>
                <c:pt idx="4139">
                  <c:v>2.8512249999999999</c:v>
                </c:pt>
                <c:pt idx="4140">
                  <c:v>2.973325</c:v>
                </c:pt>
                <c:pt idx="4141">
                  <c:v>2.750683</c:v>
                </c:pt>
                <c:pt idx="4142">
                  <c:v>2.9015010000000001</c:v>
                </c:pt>
                <c:pt idx="4143">
                  <c:v>2.8584139999999998</c:v>
                </c:pt>
                <c:pt idx="4144">
                  <c:v>2.872773</c:v>
                </c:pt>
                <c:pt idx="4145">
                  <c:v>2.91587</c:v>
                </c:pt>
                <c:pt idx="4146">
                  <c:v>2.9697209999999998</c:v>
                </c:pt>
                <c:pt idx="4147">
                  <c:v>3.04514</c:v>
                </c:pt>
                <c:pt idx="4148">
                  <c:v>2.944588</c:v>
                </c:pt>
                <c:pt idx="4149">
                  <c:v>2.8871329999999999</c:v>
                </c:pt>
                <c:pt idx="4150">
                  <c:v>2.879953</c:v>
                </c:pt>
                <c:pt idx="4151">
                  <c:v>2.8296770000000002</c:v>
                </c:pt>
                <c:pt idx="4152">
                  <c:v>2.872773</c:v>
                </c:pt>
                <c:pt idx="4153">
                  <c:v>3.0523199999999999</c:v>
                </c:pt>
                <c:pt idx="4154">
                  <c:v>3.1672310000000001</c:v>
                </c:pt>
                <c:pt idx="4155">
                  <c:v>3.0954160000000002</c:v>
                </c:pt>
                <c:pt idx="4156">
                  <c:v>4.3163400000000003</c:v>
                </c:pt>
                <c:pt idx="4157">
                  <c:v>4.172701</c:v>
                </c:pt>
                <c:pt idx="4158">
                  <c:v>3.9213309999999999</c:v>
                </c:pt>
                <c:pt idx="4159">
                  <c:v>4.0793379999999999</c:v>
                </c:pt>
                <c:pt idx="4160">
                  <c:v>4.2229770000000002</c:v>
                </c:pt>
                <c:pt idx="4161">
                  <c:v>4.3450680000000004</c:v>
                </c:pt>
                <c:pt idx="4162">
                  <c:v>4.1511529999999999</c:v>
                </c:pt>
                <c:pt idx="4163">
                  <c:v>4.4240709999999996</c:v>
                </c:pt>
                <c:pt idx="4164">
                  <c:v>4.2445250000000003</c:v>
                </c:pt>
                <c:pt idx="4165">
                  <c:v>4.2660640000000001</c:v>
                </c:pt>
                <c:pt idx="4166">
                  <c:v>4.2948009999999996</c:v>
                </c:pt>
                <c:pt idx="4167">
                  <c:v>4.2157970000000002</c:v>
                </c:pt>
                <c:pt idx="4168">
                  <c:v>4.0362419999999997</c:v>
                </c:pt>
                <c:pt idx="4169">
                  <c:v>4.0218829999999999</c:v>
                </c:pt>
                <c:pt idx="4170">
                  <c:v>4.0721590000000001</c:v>
                </c:pt>
                <c:pt idx="4171">
                  <c:v>4.0003349999999998</c:v>
                </c:pt>
                <c:pt idx="4172">
                  <c:v>4.0577899999999998</c:v>
                </c:pt>
                <c:pt idx="4173">
                  <c:v>4.154738</c:v>
                </c:pt>
                <c:pt idx="4174">
                  <c:v>4.1367940000000001</c:v>
                </c:pt>
                <c:pt idx="4175">
                  <c:v>4.1296140000000001</c:v>
                </c:pt>
                <c:pt idx="4176">
                  <c:v>4.3378880000000004</c:v>
                </c:pt>
                <c:pt idx="4177">
                  <c:v>4.0362419999999997</c:v>
                </c:pt>
                <c:pt idx="4178">
                  <c:v>4.2373450000000004</c:v>
                </c:pt>
                <c:pt idx="4179">
                  <c:v>4.100886</c:v>
                </c:pt>
                <c:pt idx="4180">
                  <c:v>4.1870690000000002</c:v>
                </c:pt>
                <c:pt idx="4181">
                  <c:v>3.885424</c:v>
                </c:pt>
                <c:pt idx="4182">
                  <c:v>3.9644270000000001</c:v>
                </c:pt>
                <c:pt idx="4183">
                  <c:v>4.2014290000000001</c:v>
                </c:pt>
                <c:pt idx="4184">
                  <c:v>4.165521</c:v>
                </c:pt>
                <c:pt idx="4185">
                  <c:v>4.2588840000000001</c:v>
                </c:pt>
                <c:pt idx="4186">
                  <c:v>4.2157970000000002</c:v>
                </c:pt>
                <c:pt idx="4187">
                  <c:v>4.5389819999999999</c:v>
                </c:pt>
                <c:pt idx="4188">
                  <c:v>4.4312509999999996</c:v>
                </c:pt>
                <c:pt idx="4189">
                  <c:v>4.4456189999999998</c:v>
                </c:pt>
                <c:pt idx="4190">
                  <c:v>4.5677099999999999</c:v>
                </c:pt>
                <c:pt idx="4191">
                  <c:v>4.4456189999999998</c:v>
                </c:pt>
                <c:pt idx="4192">
                  <c:v>4.2588840000000001</c:v>
                </c:pt>
                <c:pt idx="4193">
                  <c:v>3.9787870000000001</c:v>
                </c:pt>
                <c:pt idx="4194">
                  <c:v>4.050611</c:v>
                </c:pt>
                <c:pt idx="4195">
                  <c:v>4.3091600000000003</c:v>
                </c:pt>
                <c:pt idx="4196">
                  <c:v>4.1798900000000003</c:v>
                </c:pt>
                <c:pt idx="4197">
                  <c:v>4.3091600000000003</c:v>
                </c:pt>
                <c:pt idx="4198">
                  <c:v>4.2445250000000003</c:v>
                </c:pt>
                <c:pt idx="4199">
                  <c:v>4.1296140000000001</c:v>
                </c:pt>
                <c:pt idx="4200">
                  <c:v>4.1870690000000002</c:v>
                </c:pt>
                <c:pt idx="4201">
                  <c:v>4.4815269999999998</c:v>
                </c:pt>
                <c:pt idx="4202">
                  <c:v>3.942879</c:v>
                </c:pt>
                <c:pt idx="4203">
                  <c:v>3.6771500000000001</c:v>
                </c:pt>
                <c:pt idx="4204">
                  <c:v>3.7633329999999998</c:v>
                </c:pt>
                <c:pt idx="4205">
                  <c:v>3.5837870000000001</c:v>
                </c:pt>
                <c:pt idx="4206">
                  <c:v>3.5406909999999998</c:v>
                </c:pt>
                <c:pt idx="4207">
                  <c:v>3.397052</c:v>
                </c:pt>
                <c:pt idx="4208">
                  <c:v>3.6699700000000002</c:v>
                </c:pt>
                <c:pt idx="4209">
                  <c:v>3.7417850000000001</c:v>
                </c:pt>
                <c:pt idx="4210">
                  <c:v>3.6196950000000001</c:v>
                </c:pt>
                <c:pt idx="4211">
                  <c:v>3.6771500000000001</c:v>
                </c:pt>
                <c:pt idx="4212">
                  <c:v>3.7274259999999999</c:v>
                </c:pt>
                <c:pt idx="4213">
                  <c:v>3.7202459999999999</c:v>
                </c:pt>
                <c:pt idx="4214">
                  <c:v>3.6627909999999999</c:v>
                </c:pt>
                <c:pt idx="4215">
                  <c:v>3.5622389999999999</c:v>
                </c:pt>
                <c:pt idx="4216">
                  <c:v>3.5335109999999998</c:v>
                </c:pt>
                <c:pt idx="4217">
                  <c:v>3.5406909999999998</c:v>
                </c:pt>
                <c:pt idx="4218">
                  <c:v>3.4042319999999999</c:v>
                </c:pt>
                <c:pt idx="4219">
                  <c:v>3.2246860000000002</c:v>
                </c:pt>
                <c:pt idx="4220">
                  <c:v>3.2462339999999998</c:v>
                </c:pt>
                <c:pt idx="4221">
                  <c:v>3.3755130000000002</c:v>
                </c:pt>
                <c:pt idx="4222">
                  <c:v>3.260602</c:v>
                </c:pt>
                <c:pt idx="4223">
                  <c:v>3.3467760000000002</c:v>
                </c:pt>
                <c:pt idx="4224">
                  <c:v>3.3395969999999999</c:v>
                </c:pt>
                <c:pt idx="4225">
                  <c:v>3.2893210000000002</c:v>
                </c:pt>
                <c:pt idx="4226">
                  <c:v>3.4114209999999998</c:v>
                </c:pt>
                <c:pt idx="4227">
                  <c:v>3.221101</c:v>
                </c:pt>
                <c:pt idx="4228">
                  <c:v>3.4796499999999999</c:v>
                </c:pt>
                <c:pt idx="4229">
                  <c:v>3.4832360000000002</c:v>
                </c:pt>
                <c:pt idx="4230">
                  <c:v>3.490424</c:v>
                </c:pt>
                <c:pt idx="4231">
                  <c:v>3.4868299999999999</c:v>
                </c:pt>
                <c:pt idx="4232">
                  <c:v>3.450923</c:v>
                </c:pt>
                <c:pt idx="4233">
                  <c:v>3.5191430000000001</c:v>
                </c:pt>
                <c:pt idx="4234">
                  <c:v>3.526332</c:v>
                </c:pt>
                <c:pt idx="4235">
                  <c:v>3.4365540000000001</c:v>
                </c:pt>
                <c:pt idx="4236">
                  <c:v>3.4976039999999999</c:v>
                </c:pt>
                <c:pt idx="4237">
                  <c:v>3.3755130000000002</c:v>
                </c:pt>
                <c:pt idx="4238">
                  <c:v>3.2498279999999999</c:v>
                </c:pt>
                <c:pt idx="4239">
                  <c:v>3.138503</c:v>
                </c:pt>
                <c:pt idx="4240">
                  <c:v>3.1456919999999999</c:v>
                </c:pt>
                <c:pt idx="4241">
                  <c:v>3.0954160000000002</c:v>
                </c:pt>
                <c:pt idx="4242">
                  <c:v>3.03796</c:v>
                </c:pt>
                <c:pt idx="4243">
                  <c:v>2.9481830000000002</c:v>
                </c:pt>
                <c:pt idx="4244">
                  <c:v>2.9876839999999998</c:v>
                </c:pt>
                <c:pt idx="4245">
                  <c:v>3.0092319999999999</c:v>
                </c:pt>
                <c:pt idx="4246">
                  <c:v>2.8655940000000002</c:v>
                </c:pt>
                <c:pt idx="4247">
                  <c:v>2.7794110000000001</c:v>
                </c:pt>
                <c:pt idx="4248">
                  <c:v>2.6968130000000001</c:v>
                </c:pt>
                <c:pt idx="4249">
                  <c:v>2.6752739999999999</c:v>
                </c:pt>
                <c:pt idx="4250">
                  <c:v>2.757863</c:v>
                </c:pt>
                <c:pt idx="4251">
                  <c:v>2.759655</c:v>
                </c:pt>
                <c:pt idx="4252">
                  <c:v>2.8584139999999998</c:v>
                </c:pt>
                <c:pt idx="4253">
                  <c:v>2.757863</c:v>
                </c:pt>
                <c:pt idx="4254">
                  <c:v>2.8045439999999999</c:v>
                </c:pt>
                <c:pt idx="4255">
                  <c:v>2.8763679999999998</c:v>
                </c:pt>
                <c:pt idx="4256">
                  <c:v>2.8655940000000002</c:v>
                </c:pt>
                <c:pt idx="4257">
                  <c:v>2.926634</c:v>
                </c:pt>
                <c:pt idx="4258">
                  <c:v>2.9840900000000001</c:v>
                </c:pt>
                <c:pt idx="4259">
                  <c:v>2.8835470000000001</c:v>
                </c:pt>
                <c:pt idx="4260">
                  <c:v>2.944588</c:v>
                </c:pt>
                <c:pt idx="4261">
                  <c:v>2.991279</c:v>
                </c:pt>
                <c:pt idx="4262">
                  <c:v>2.8117239999999999</c:v>
                </c:pt>
                <c:pt idx="4263">
                  <c:v>2.808138</c:v>
                </c:pt>
                <c:pt idx="4264">
                  <c:v>2.9230489999999998</c:v>
                </c:pt>
                <c:pt idx="4265">
                  <c:v>2.8763679999999998</c:v>
                </c:pt>
                <c:pt idx="4266">
                  <c:v>2.8763679999999998</c:v>
                </c:pt>
                <c:pt idx="4267">
                  <c:v>3.0307810000000002</c:v>
                </c:pt>
                <c:pt idx="4268">
                  <c:v>3.1420970000000001</c:v>
                </c:pt>
                <c:pt idx="4269">
                  <c:v>3.102595</c:v>
                </c:pt>
                <c:pt idx="4270">
                  <c:v>3.0164119999999999</c:v>
                </c:pt>
                <c:pt idx="4271">
                  <c:v>3.0307810000000002</c:v>
                </c:pt>
                <c:pt idx="4272">
                  <c:v>3.0289790000000001</c:v>
                </c:pt>
                <c:pt idx="4273">
                  <c:v>3.055914</c:v>
                </c:pt>
                <c:pt idx="4274">
                  <c:v>3.04514</c:v>
                </c:pt>
                <c:pt idx="4275">
                  <c:v>3.03796</c:v>
                </c:pt>
                <c:pt idx="4276">
                  <c:v>2.973325</c:v>
                </c:pt>
                <c:pt idx="4277">
                  <c:v>2.9625509999999999</c:v>
                </c:pt>
                <c:pt idx="4278">
                  <c:v>2.9876839999999998</c:v>
                </c:pt>
                <c:pt idx="4279">
                  <c:v>3.0954160000000002</c:v>
                </c:pt>
                <c:pt idx="4280">
                  <c:v>3.2246860000000002</c:v>
                </c:pt>
                <c:pt idx="4281">
                  <c:v>3.138503</c:v>
                </c:pt>
                <c:pt idx="4282">
                  <c:v>3.0307810000000002</c:v>
                </c:pt>
                <c:pt idx="4283">
                  <c:v>2.9481830000000002</c:v>
                </c:pt>
                <c:pt idx="4284">
                  <c:v>3.0092319999999999</c:v>
                </c:pt>
                <c:pt idx="4285">
                  <c:v>2.944588</c:v>
                </c:pt>
                <c:pt idx="4286">
                  <c:v>2.926634</c:v>
                </c:pt>
                <c:pt idx="4287">
                  <c:v>3.0307810000000002</c:v>
                </c:pt>
                <c:pt idx="4288">
                  <c:v>3.0666880000000001</c:v>
                </c:pt>
                <c:pt idx="4289">
                  <c:v>2.944588</c:v>
                </c:pt>
                <c:pt idx="4290">
                  <c:v>2.872773</c:v>
                </c:pt>
                <c:pt idx="4291">
                  <c:v>2.9410029999999998</c:v>
                </c:pt>
                <c:pt idx="4292">
                  <c:v>2.8440460000000001</c:v>
                </c:pt>
                <c:pt idx="4293">
                  <c:v>2.8835470000000001</c:v>
                </c:pt>
                <c:pt idx="4294">
                  <c:v>2.768637</c:v>
                </c:pt>
                <c:pt idx="4295">
                  <c:v>2.9302290000000002</c:v>
                </c:pt>
                <c:pt idx="4296">
                  <c:v>2.8584139999999998</c:v>
                </c:pt>
                <c:pt idx="4297">
                  <c:v>2.861999</c:v>
                </c:pt>
                <c:pt idx="4298">
                  <c:v>2.8117239999999999</c:v>
                </c:pt>
                <c:pt idx="4299">
                  <c:v>2.8045439999999999</c:v>
                </c:pt>
                <c:pt idx="4300">
                  <c:v>2.8117239999999999</c:v>
                </c:pt>
                <c:pt idx="4301">
                  <c:v>2.8763679999999998</c:v>
                </c:pt>
                <c:pt idx="4302">
                  <c:v>2.650131</c:v>
                </c:pt>
                <c:pt idx="4303">
                  <c:v>2.686048</c:v>
                </c:pt>
                <c:pt idx="4304">
                  <c:v>2.657311</c:v>
                </c:pt>
                <c:pt idx="4305">
                  <c:v>2.686048</c:v>
                </c:pt>
                <c:pt idx="4306">
                  <c:v>2.6429520000000002</c:v>
                </c:pt>
                <c:pt idx="4307">
                  <c:v>2.520861</c:v>
                </c:pt>
                <c:pt idx="4308">
                  <c:v>2.5244460000000002</c:v>
                </c:pt>
                <c:pt idx="4309">
                  <c:v>2.427489</c:v>
                </c:pt>
                <c:pt idx="4310">
                  <c:v>2.5495890000000001</c:v>
                </c:pt>
                <c:pt idx="4311">
                  <c:v>2.4957180000000001</c:v>
                </c:pt>
                <c:pt idx="4312">
                  <c:v>2.4669910000000002</c:v>
                </c:pt>
                <c:pt idx="4313">
                  <c:v>2.5890909999999998</c:v>
                </c:pt>
                <c:pt idx="4314">
                  <c:v>2.60345</c:v>
                </c:pt>
                <c:pt idx="4315">
                  <c:v>2.686048</c:v>
                </c:pt>
                <c:pt idx="4316">
                  <c:v>2.6644999999999999</c:v>
                </c:pt>
                <c:pt idx="4317">
                  <c:v>2.8117239999999999</c:v>
                </c:pt>
                <c:pt idx="4318">
                  <c:v>2.8045439999999999</c:v>
                </c:pt>
                <c:pt idx="4319">
                  <c:v>2.6896330000000002</c:v>
                </c:pt>
                <c:pt idx="4320">
                  <c:v>2.60345</c:v>
                </c:pt>
                <c:pt idx="4321">
                  <c:v>2.6896330000000002</c:v>
                </c:pt>
                <c:pt idx="4322">
                  <c:v>2.4921329999999999</c:v>
                </c:pt>
                <c:pt idx="4323">
                  <c:v>2.2658969999999998</c:v>
                </c:pt>
                <c:pt idx="4324">
                  <c:v>2.2694909999999999</c:v>
                </c:pt>
                <c:pt idx="4325">
                  <c:v>2.2299890000000002</c:v>
                </c:pt>
                <c:pt idx="4326">
                  <c:v>2.2192150000000002</c:v>
                </c:pt>
                <c:pt idx="4327">
                  <c:v>2.140212</c:v>
                </c:pt>
                <c:pt idx="4328">
                  <c:v>2.2120359999999999</c:v>
                </c:pt>
                <c:pt idx="4329">
                  <c:v>2.140212</c:v>
                </c:pt>
                <c:pt idx="4330">
                  <c:v>2.1474000000000002</c:v>
                </c:pt>
                <c:pt idx="4331">
                  <c:v>2.1366260000000001</c:v>
                </c:pt>
                <c:pt idx="4332">
                  <c:v>2.179713</c:v>
                </c:pt>
                <c:pt idx="4333">
                  <c:v>2.0935299999999999</c:v>
                </c:pt>
                <c:pt idx="4334">
                  <c:v>1.9678450000000001</c:v>
                </c:pt>
                <c:pt idx="4335">
                  <c:v>2.003762</c:v>
                </c:pt>
                <c:pt idx="4336">
                  <c:v>2.075577</c:v>
                </c:pt>
                <c:pt idx="4337">
                  <c:v>2.0109409999999999</c:v>
                </c:pt>
                <c:pt idx="4338">
                  <c:v>1.960666</c:v>
                </c:pt>
                <c:pt idx="4339">
                  <c:v>2.032489</c:v>
                </c:pt>
                <c:pt idx="4340">
                  <c:v>2.122258</c:v>
                </c:pt>
                <c:pt idx="4341">
                  <c:v>2.0971250000000001</c:v>
                </c:pt>
                <c:pt idx="4342">
                  <c:v>2.0971250000000001</c:v>
                </c:pt>
                <c:pt idx="4343">
                  <c:v>1.8996249999999999</c:v>
                </c:pt>
                <c:pt idx="4344">
                  <c:v>2.0791710000000001</c:v>
                </c:pt>
                <c:pt idx="4345">
                  <c:v>2.1725340000000002</c:v>
                </c:pt>
                <c:pt idx="4346">
                  <c:v>2.355674</c:v>
                </c:pt>
                <c:pt idx="4347">
                  <c:v>2.057623</c:v>
                </c:pt>
                <c:pt idx="4348">
                  <c:v>2.0468489999999999</c:v>
                </c:pt>
                <c:pt idx="4349">
                  <c:v>1.892436</c:v>
                </c:pt>
                <c:pt idx="4350">
                  <c:v>1.7487969999999999</c:v>
                </c:pt>
                <c:pt idx="4351">
                  <c:v>1.71289</c:v>
                </c:pt>
                <c:pt idx="4352">
                  <c:v>1.727258</c:v>
                </c:pt>
                <c:pt idx="4353">
                  <c:v>1.6769829999999999</c:v>
                </c:pt>
                <c:pt idx="4354">
                  <c:v>1.7990729999999999</c:v>
                </c:pt>
                <c:pt idx="4355">
                  <c:v>1.834981</c:v>
                </c:pt>
                <c:pt idx="4356">
                  <c:v>1.834981</c:v>
                </c:pt>
                <c:pt idx="4357">
                  <c:v>1.8421689999999999</c:v>
                </c:pt>
                <c:pt idx="4358">
                  <c:v>1.820621</c:v>
                </c:pt>
                <c:pt idx="4359">
                  <c:v>1.8888510000000001</c:v>
                </c:pt>
                <c:pt idx="4360">
                  <c:v>1.91039</c:v>
                </c:pt>
                <c:pt idx="4361">
                  <c:v>1.7918940000000001</c:v>
                </c:pt>
                <c:pt idx="4362">
                  <c:v>1.7882990000000001</c:v>
                </c:pt>
                <c:pt idx="4363">
                  <c:v>1.8888510000000001</c:v>
                </c:pt>
                <c:pt idx="4364">
                  <c:v>1.870897</c:v>
                </c:pt>
                <c:pt idx="4365">
                  <c:v>1.813442</c:v>
                </c:pt>
                <c:pt idx="4366">
                  <c:v>1.878077</c:v>
                </c:pt>
                <c:pt idx="4367">
                  <c:v>1.9642599999999999</c:v>
                </c:pt>
                <c:pt idx="4368">
                  <c:v>2.0001669999999998</c:v>
                </c:pt>
                <c:pt idx="4369">
                  <c:v>2.0971250000000001</c:v>
                </c:pt>
                <c:pt idx="4370">
                  <c:v>2.21563</c:v>
                </c:pt>
                <c:pt idx="4371">
                  <c:v>2.2766709999999999</c:v>
                </c:pt>
                <c:pt idx="4372">
                  <c:v>2.3987699999999998</c:v>
                </c:pt>
                <c:pt idx="4373">
                  <c:v>2.456226</c:v>
                </c:pt>
                <c:pt idx="4374">
                  <c:v>2.4382630000000001</c:v>
                </c:pt>
                <c:pt idx="4375">
                  <c:v>2.291039</c:v>
                </c:pt>
                <c:pt idx="4376">
                  <c:v>2.2120359999999999</c:v>
                </c:pt>
                <c:pt idx="4377">
                  <c:v>2.409535</c:v>
                </c:pt>
                <c:pt idx="4378">
                  <c:v>2.3987699999999998</c:v>
                </c:pt>
                <c:pt idx="4379">
                  <c:v>2.33772</c:v>
                </c:pt>
                <c:pt idx="4380">
                  <c:v>2.4418570000000002</c:v>
                </c:pt>
                <c:pt idx="4381">
                  <c:v>2.4256959999999999</c:v>
                </c:pt>
                <c:pt idx="4382">
                  <c:v>2.3484940000000001</c:v>
                </c:pt>
                <c:pt idx="4383">
                  <c:v>2.2551230000000002</c:v>
                </c:pt>
                <c:pt idx="4384">
                  <c:v>2.3754209999999998</c:v>
                </c:pt>
                <c:pt idx="4385">
                  <c:v>2.3233519999999999</c:v>
                </c:pt>
                <c:pt idx="4386">
                  <c:v>2.4059499999999998</c:v>
                </c:pt>
                <c:pt idx="4387">
                  <c:v>2.7291349999999999</c:v>
                </c:pt>
                <c:pt idx="4388">
                  <c:v>2.704002</c:v>
                </c:pt>
                <c:pt idx="4389">
                  <c:v>2.657311</c:v>
                </c:pt>
                <c:pt idx="4390">
                  <c:v>2.657311</c:v>
                </c:pt>
                <c:pt idx="4391">
                  <c:v>2.750683</c:v>
                </c:pt>
                <c:pt idx="4392">
                  <c:v>3.1815989999999998</c:v>
                </c:pt>
                <c:pt idx="4393">
                  <c:v>3.1959580000000001</c:v>
                </c:pt>
                <c:pt idx="4394">
                  <c:v>3.2390539999999999</c:v>
                </c:pt>
                <c:pt idx="4395">
                  <c:v>3.2246860000000002</c:v>
                </c:pt>
                <c:pt idx="4396">
                  <c:v>3.2534139999999998</c:v>
                </c:pt>
                <c:pt idx="4397">
                  <c:v>3.1672310000000001</c:v>
                </c:pt>
                <c:pt idx="4398">
                  <c:v>3.2390539999999999</c:v>
                </c:pt>
                <c:pt idx="4399">
                  <c:v>3.260602</c:v>
                </c:pt>
                <c:pt idx="4400">
                  <c:v>3.325237</c:v>
                </c:pt>
                <c:pt idx="4401">
                  <c:v>3.278556</c:v>
                </c:pt>
                <c:pt idx="4402">
                  <c:v>3.3216429999999999</c:v>
                </c:pt>
                <c:pt idx="4403">
                  <c:v>3.2821410000000002</c:v>
                </c:pt>
                <c:pt idx="4404">
                  <c:v>3.221101</c:v>
                </c:pt>
                <c:pt idx="4405">
                  <c:v>3.3360120000000002</c:v>
                </c:pt>
                <c:pt idx="4406">
                  <c:v>3.2534139999999998</c:v>
                </c:pt>
                <c:pt idx="4407">
                  <c:v>3.0235919999999998</c:v>
                </c:pt>
                <c:pt idx="4408">
                  <c:v>3.0702729999999998</c:v>
                </c:pt>
                <c:pt idx="4409">
                  <c:v>3.102595</c:v>
                </c:pt>
                <c:pt idx="4410">
                  <c:v>3.109775</c:v>
                </c:pt>
                <c:pt idx="4411">
                  <c:v>3.0200070000000001</c:v>
                </c:pt>
                <c:pt idx="4412">
                  <c:v>2.9374090000000002</c:v>
                </c:pt>
                <c:pt idx="4413">
                  <c:v>2.7937699999999999</c:v>
                </c:pt>
                <c:pt idx="4414">
                  <c:v>2.8548200000000001</c:v>
                </c:pt>
                <c:pt idx="4415">
                  <c:v>2.8476400000000002</c:v>
                </c:pt>
                <c:pt idx="4416">
                  <c:v>2.9589569999999998</c:v>
                </c:pt>
                <c:pt idx="4417">
                  <c:v>3.0918209999999999</c:v>
                </c:pt>
                <c:pt idx="4418">
                  <c:v>2.890727</c:v>
                </c:pt>
                <c:pt idx="4419">
                  <c:v>2.8691789999999999</c:v>
                </c:pt>
                <c:pt idx="4420">
                  <c:v>2.822498</c:v>
                </c:pt>
                <c:pt idx="4421">
                  <c:v>2.757863</c:v>
                </c:pt>
                <c:pt idx="4422">
                  <c:v>2.7758159999999998</c:v>
                </c:pt>
                <c:pt idx="4423">
                  <c:v>2.8189120000000001</c:v>
                </c:pt>
                <c:pt idx="4424">
                  <c:v>2.8368660000000001</c:v>
                </c:pt>
                <c:pt idx="4425">
                  <c:v>2.750683</c:v>
                </c:pt>
                <c:pt idx="4426">
                  <c:v>2.7291349999999999</c:v>
                </c:pt>
                <c:pt idx="4427">
                  <c:v>2.686048</c:v>
                </c:pt>
                <c:pt idx="4428">
                  <c:v>2.714766</c:v>
                </c:pt>
                <c:pt idx="4429">
                  <c:v>2.7075870000000002</c:v>
                </c:pt>
                <c:pt idx="4430">
                  <c:v>2.757863</c:v>
                </c:pt>
                <c:pt idx="4431">
                  <c:v>2.8009590000000002</c:v>
                </c:pt>
                <c:pt idx="4432">
                  <c:v>2.6609050000000001</c:v>
                </c:pt>
                <c:pt idx="4433">
                  <c:v>2.6070440000000001</c:v>
                </c:pt>
                <c:pt idx="4434">
                  <c:v>2.7004069999999998</c:v>
                </c:pt>
                <c:pt idx="4435">
                  <c:v>2.757863</c:v>
                </c:pt>
                <c:pt idx="4436">
                  <c:v>2.8189120000000001</c:v>
                </c:pt>
                <c:pt idx="4437">
                  <c:v>2.750683</c:v>
                </c:pt>
                <c:pt idx="4438">
                  <c:v>2.7075870000000002</c:v>
                </c:pt>
                <c:pt idx="4439">
                  <c:v>2.7004069999999998</c:v>
                </c:pt>
                <c:pt idx="4440">
                  <c:v>2.7542680000000002</c:v>
                </c:pt>
                <c:pt idx="4441">
                  <c:v>2.7614570000000001</c:v>
                </c:pt>
                <c:pt idx="4442">
                  <c:v>2.686048</c:v>
                </c:pt>
                <c:pt idx="4443">
                  <c:v>2.6824530000000002</c:v>
                </c:pt>
                <c:pt idx="4444">
                  <c:v>2.6824530000000002</c:v>
                </c:pt>
                <c:pt idx="4445">
                  <c:v>2.668085</c:v>
                </c:pt>
                <c:pt idx="4446">
                  <c:v>2.7021999999999999</c:v>
                </c:pt>
                <c:pt idx="4447">
                  <c:v>2.6968130000000001</c:v>
                </c:pt>
                <c:pt idx="4448">
                  <c:v>2.750683</c:v>
                </c:pt>
                <c:pt idx="4449">
                  <c:v>2.7470889999999999</c:v>
                </c:pt>
                <c:pt idx="4450">
                  <c:v>2.7650420000000002</c:v>
                </c:pt>
                <c:pt idx="4451">
                  <c:v>2.6716790000000001</c:v>
                </c:pt>
                <c:pt idx="4452">
                  <c:v>2.5890909999999998</c:v>
                </c:pt>
                <c:pt idx="4453">
                  <c:v>2.6106289999999999</c:v>
                </c:pt>
                <c:pt idx="4454">
                  <c:v>2.7650420000000002</c:v>
                </c:pt>
                <c:pt idx="4455">
                  <c:v>2.6824530000000002</c:v>
                </c:pt>
                <c:pt idx="4456">
                  <c:v>2.6716790000000001</c:v>
                </c:pt>
                <c:pt idx="4457">
                  <c:v>2.5998549999999998</c:v>
                </c:pt>
                <c:pt idx="4458">
                  <c:v>2.6142240000000001</c:v>
                </c:pt>
                <c:pt idx="4459">
                  <c:v>2.6178180000000002</c:v>
                </c:pt>
                <c:pt idx="4460">
                  <c:v>2.5962700000000001</c:v>
                </c:pt>
                <c:pt idx="4461">
                  <c:v>2.6070440000000001</c:v>
                </c:pt>
                <c:pt idx="4462">
                  <c:v>2.5567679999999999</c:v>
                </c:pt>
                <c:pt idx="4463">
                  <c:v>2.4993129999999999</c:v>
                </c:pt>
                <c:pt idx="4464">
                  <c:v>2.4777650000000002</c:v>
                </c:pt>
                <c:pt idx="4465">
                  <c:v>2.4885389999999998</c:v>
                </c:pt>
                <c:pt idx="4466">
                  <c:v>2.5064929999999999</c:v>
                </c:pt>
                <c:pt idx="4467">
                  <c:v>2.5531739999999998</c:v>
                </c:pt>
                <c:pt idx="4468">
                  <c:v>2.6644999999999999</c:v>
                </c:pt>
                <c:pt idx="4469">
                  <c:v>2.6537259999999998</c:v>
                </c:pt>
                <c:pt idx="4470">
                  <c:v>2.6465459999999998</c:v>
                </c:pt>
                <c:pt idx="4471">
                  <c:v>2.60345</c:v>
                </c:pt>
                <c:pt idx="4472">
                  <c:v>2.5783160000000001</c:v>
                </c:pt>
                <c:pt idx="4473">
                  <c:v>2.456226</c:v>
                </c:pt>
                <c:pt idx="4474">
                  <c:v>2.47418</c:v>
                </c:pt>
                <c:pt idx="4475">
                  <c:v>2.4418570000000002</c:v>
                </c:pt>
                <c:pt idx="4476">
                  <c:v>2.409535</c:v>
                </c:pt>
                <c:pt idx="4477">
                  <c:v>2.3449</c:v>
                </c:pt>
                <c:pt idx="4478">
                  <c:v>2.3915820000000001</c:v>
                </c:pt>
                <c:pt idx="4479">
                  <c:v>2.3484940000000001</c:v>
                </c:pt>
                <c:pt idx="4480">
                  <c:v>2.355674</c:v>
                </c:pt>
                <c:pt idx="4481">
                  <c:v>2.355674</c:v>
                </c:pt>
                <c:pt idx="4482">
                  <c:v>2.3233519999999999</c:v>
                </c:pt>
                <c:pt idx="4483">
                  <c:v>2.326946</c:v>
                </c:pt>
                <c:pt idx="4484">
                  <c:v>2.355674</c:v>
                </c:pt>
                <c:pt idx="4485">
                  <c:v>2.3987699999999998</c:v>
                </c:pt>
                <c:pt idx="4486">
                  <c:v>2.3197670000000001</c:v>
                </c:pt>
                <c:pt idx="4487">
                  <c:v>2.2946240000000002</c:v>
                </c:pt>
                <c:pt idx="4488">
                  <c:v>2.2515369999999999</c:v>
                </c:pt>
                <c:pt idx="4489">
                  <c:v>2.21563</c:v>
                </c:pt>
                <c:pt idx="4490">
                  <c:v>2.2694909999999999</c:v>
                </c:pt>
                <c:pt idx="4491">
                  <c:v>2.3161719999999999</c:v>
                </c:pt>
                <c:pt idx="4492">
                  <c:v>2.33772</c:v>
                </c:pt>
                <c:pt idx="4493">
                  <c:v>2.273085</c:v>
                </c:pt>
                <c:pt idx="4494">
                  <c:v>2.291039</c:v>
                </c:pt>
                <c:pt idx="4495">
                  <c:v>2.168949</c:v>
                </c:pt>
                <c:pt idx="4496">
                  <c:v>2.104304</c:v>
                </c:pt>
                <c:pt idx="4497">
                  <c:v>2.1725340000000002</c:v>
                </c:pt>
                <c:pt idx="4498">
                  <c:v>2.1545800000000002</c:v>
                </c:pt>
                <c:pt idx="4499">
                  <c:v>2.1366260000000001</c:v>
                </c:pt>
                <c:pt idx="4500">
                  <c:v>2.2192150000000002</c:v>
                </c:pt>
                <c:pt idx="4501">
                  <c:v>2.2048559999999999</c:v>
                </c:pt>
                <c:pt idx="4502">
                  <c:v>2.1761279999999998</c:v>
                </c:pt>
                <c:pt idx="4503">
                  <c:v>2.1725340000000002</c:v>
                </c:pt>
                <c:pt idx="4504">
                  <c:v>2.168949</c:v>
                </c:pt>
                <c:pt idx="4505">
                  <c:v>2.115078</c:v>
                </c:pt>
                <c:pt idx="4506">
                  <c:v>2.104304</c:v>
                </c:pt>
                <c:pt idx="4507">
                  <c:v>2.1904880000000002</c:v>
                </c:pt>
                <c:pt idx="4508">
                  <c:v>2.168949</c:v>
                </c:pt>
                <c:pt idx="4509">
                  <c:v>2.2317819999999999</c:v>
                </c:pt>
                <c:pt idx="4510">
                  <c:v>2.2048559999999999</c:v>
                </c:pt>
                <c:pt idx="4511">
                  <c:v>2.168949</c:v>
                </c:pt>
                <c:pt idx="4512">
                  <c:v>2.1007189999999998</c:v>
                </c:pt>
                <c:pt idx="4513">
                  <c:v>2.1007189999999998</c:v>
                </c:pt>
                <c:pt idx="4514">
                  <c:v>2.003762</c:v>
                </c:pt>
                <c:pt idx="4515">
                  <c:v>1.9319379999999999</c:v>
                </c:pt>
                <c:pt idx="4516">
                  <c:v>1.9678450000000001</c:v>
                </c:pt>
                <c:pt idx="4517">
                  <c:v>2.003762</c:v>
                </c:pt>
                <c:pt idx="4518">
                  <c:v>1.960666</c:v>
                </c:pt>
                <c:pt idx="4519">
                  <c:v>1.960666</c:v>
                </c:pt>
                <c:pt idx="4520">
                  <c:v>2.0181209999999998</c:v>
                </c:pt>
                <c:pt idx="4521">
                  <c:v>1.955279</c:v>
                </c:pt>
                <c:pt idx="4522">
                  <c:v>1.9534860000000001</c:v>
                </c:pt>
                <c:pt idx="4523">
                  <c:v>2.0217149999999999</c:v>
                </c:pt>
                <c:pt idx="4524">
                  <c:v>2.0432640000000002</c:v>
                </c:pt>
                <c:pt idx="4525">
                  <c:v>2.0181209999999998</c:v>
                </c:pt>
                <c:pt idx="4526">
                  <c:v>2.0181209999999998</c:v>
                </c:pt>
                <c:pt idx="4527">
                  <c:v>2.0540379999999998</c:v>
                </c:pt>
                <c:pt idx="4528">
                  <c:v>1.992988</c:v>
                </c:pt>
                <c:pt idx="4529">
                  <c:v>2.050443</c:v>
                </c:pt>
                <c:pt idx="4530">
                  <c:v>2.133032</c:v>
                </c:pt>
                <c:pt idx="4531">
                  <c:v>2.1617600000000001</c:v>
                </c:pt>
                <c:pt idx="4532">
                  <c:v>2.2048559999999999</c:v>
                </c:pt>
                <c:pt idx="4533">
                  <c:v>2.2084410000000001</c:v>
                </c:pt>
                <c:pt idx="4534">
                  <c:v>2.2407629999999998</c:v>
                </c:pt>
                <c:pt idx="4535">
                  <c:v>2.2479429999999998</c:v>
                </c:pt>
                <c:pt idx="4536">
                  <c:v>2.2551230000000002</c:v>
                </c:pt>
                <c:pt idx="4537">
                  <c:v>2.287445</c:v>
                </c:pt>
                <c:pt idx="4538">
                  <c:v>2.3018130000000001</c:v>
                </c:pt>
                <c:pt idx="4539">
                  <c:v>2.2479429999999998</c:v>
                </c:pt>
                <c:pt idx="4540">
                  <c:v>2.2371690000000002</c:v>
                </c:pt>
                <c:pt idx="4541">
                  <c:v>2.2515369999999999</c:v>
                </c:pt>
                <c:pt idx="4542">
                  <c:v>2.273085</c:v>
                </c:pt>
                <c:pt idx="4543">
                  <c:v>2.2407629999999998</c:v>
                </c:pt>
                <c:pt idx="4544">
                  <c:v>2.1761279999999998</c:v>
                </c:pt>
                <c:pt idx="4545">
                  <c:v>2.179713</c:v>
                </c:pt>
                <c:pt idx="4546">
                  <c:v>2.1833079999999998</c:v>
                </c:pt>
                <c:pt idx="4547">
                  <c:v>2.233584</c:v>
                </c:pt>
                <c:pt idx="4548">
                  <c:v>2.287445</c:v>
                </c:pt>
                <c:pt idx="4549">
                  <c:v>2.2766709999999999</c:v>
                </c:pt>
                <c:pt idx="4550">
                  <c:v>2.2479429999999998</c:v>
                </c:pt>
                <c:pt idx="4551">
                  <c:v>2.262311</c:v>
                </c:pt>
                <c:pt idx="4552">
                  <c:v>2.1617600000000001</c:v>
                </c:pt>
                <c:pt idx="4553">
                  <c:v>2.1366260000000001</c:v>
                </c:pt>
                <c:pt idx="4554">
                  <c:v>2.003762</c:v>
                </c:pt>
                <c:pt idx="4555">
                  <c:v>1.9678450000000001</c:v>
                </c:pt>
                <c:pt idx="4556">
                  <c:v>1.9822139999999999</c:v>
                </c:pt>
                <c:pt idx="4557">
                  <c:v>1.9678450000000001</c:v>
                </c:pt>
                <c:pt idx="4558">
                  <c:v>2.0109409999999999</c:v>
                </c:pt>
                <c:pt idx="4559">
                  <c:v>2.039669</c:v>
                </c:pt>
                <c:pt idx="4560">
                  <c:v>1.989393</c:v>
                </c:pt>
                <c:pt idx="4561">
                  <c:v>2.0288949999999999</c:v>
                </c:pt>
                <c:pt idx="4562">
                  <c:v>2.0181209999999998</c:v>
                </c:pt>
                <c:pt idx="4563">
                  <c:v>1.9965820000000001</c:v>
                </c:pt>
                <c:pt idx="4564">
                  <c:v>1.845755</c:v>
                </c:pt>
                <c:pt idx="4565">
                  <c:v>1.8062530000000001</c:v>
                </c:pt>
                <c:pt idx="4566">
                  <c:v>1.874482</c:v>
                </c:pt>
                <c:pt idx="4567">
                  <c:v>1.8888510000000001</c:v>
                </c:pt>
                <c:pt idx="4568">
                  <c:v>1.874482</c:v>
                </c:pt>
                <c:pt idx="4569">
                  <c:v>1.9319379999999999</c:v>
                </c:pt>
                <c:pt idx="4570">
                  <c:v>1.917578</c:v>
                </c:pt>
                <c:pt idx="4571">
                  <c:v>1.874482</c:v>
                </c:pt>
                <c:pt idx="4572">
                  <c:v>1.9211640000000001</c:v>
                </c:pt>
                <c:pt idx="4573">
                  <c:v>1.8960300000000001</c:v>
                </c:pt>
                <c:pt idx="4574">
                  <c:v>1.960666</c:v>
                </c:pt>
                <c:pt idx="4575">
                  <c:v>2.0540379999999998</c:v>
                </c:pt>
                <c:pt idx="4576">
                  <c:v>2.0468489999999999</c:v>
                </c:pt>
                <c:pt idx="4577">
                  <c:v>2.0181209999999998</c:v>
                </c:pt>
                <c:pt idx="4578">
                  <c:v>2.0971250000000001</c:v>
                </c:pt>
                <c:pt idx="4579">
                  <c:v>2.1114929999999998</c:v>
                </c:pt>
                <c:pt idx="4580">
                  <c:v>2.2192150000000002</c:v>
                </c:pt>
                <c:pt idx="4581">
                  <c:v>2.2443580000000001</c:v>
                </c:pt>
                <c:pt idx="4582">
                  <c:v>2.2084410000000001</c:v>
                </c:pt>
                <c:pt idx="4583">
                  <c:v>2.168949</c:v>
                </c:pt>
                <c:pt idx="4584">
                  <c:v>2.1114929999999998</c:v>
                </c:pt>
                <c:pt idx="4585">
                  <c:v>2.1761279999999998</c:v>
                </c:pt>
                <c:pt idx="4586">
                  <c:v>2.158175</c:v>
                </c:pt>
                <c:pt idx="4587">
                  <c:v>2.122258</c:v>
                </c:pt>
                <c:pt idx="4588">
                  <c:v>2.1258520000000001</c:v>
                </c:pt>
                <c:pt idx="4589">
                  <c:v>2.115078</c:v>
                </c:pt>
                <c:pt idx="4590">
                  <c:v>2.22281</c:v>
                </c:pt>
                <c:pt idx="4591">
                  <c:v>2.22281</c:v>
                </c:pt>
                <c:pt idx="4592">
                  <c:v>2.1725340000000002</c:v>
                </c:pt>
                <c:pt idx="4593">
                  <c:v>2.115078</c:v>
                </c:pt>
                <c:pt idx="4594">
                  <c:v>2.179713</c:v>
                </c:pt>
                <c:pt idx="4595">
                  <c:v>2.326946</c:v>
                </c:pt>
                <c:pt idx="4596">
                  <c:v>2.4023560000000002</c:v>
                </c:pt>
                <c:pt idx="4597">
                  <c:v>2.362854</c:v>
                </c:pt>
                <c:pt idx="4598">
                  <c:v>2.3413149999999998</c:v>
                </c:pt>
                <c:pt idx="4599">
                  <c:v>2.3772220000000002</c:v>
                </c:pt>
                <c:pt idx="4600">
                  <c:v>2.4418570000000002</c:v>
                </c:pt>
                <c:pt idx="4601">
                  <c:v>2.3592689999999998</c:v>
                </c:pt>
                <c:pt idx="4602">
                  <c:v>2.4634049999999998</c:v>
                </c:pt>
                <c:pt idx="4603">
                  <c:v>2.4705849999999998</c:v>
                </c:pt>
                <c:pt idx="4604">
                  <c:v>2.502907</c:v>
                </c:pt>
                <c:pt idx="4605">
                  <c:v>2.520861</c:v>
                </c:pt>
                <c:pt idx="4606">
                  <c:v>2.5639479999999999</c:v>
                </c:pt>
                <c:pt idx="4607">
                  <c:v>2.4993129999999999</c:v>
                </c:pt>
                <c:pt idx="4608">
                  <c:v>2.4526309999999998</c:v>
                </c:pt>
                <c:pt idx="4609">
                  <c:v>2.3700329999999998</c:v>
                </c:pt>
                <c:pt idx="4610">
                  <c:v>2.420309</c:v>
                </c:pt>
                <c:pt idx="4611">
                  <c:v>2.4634049999999998</c:v>
                </c:pt>
                <c:pt idx="4612">
                  <c:v>2.3915820000000001</c:v>
                </c:pt>
                <c:pt idx="4613">
                  <c:v>2.3053979999999998</c:v>
                </c:pt>
                <c:pt idx="4614">
                  <c:v>2.3125779999999998</c:v>
                </c:pt>
                <c:pt idx="4615">
                  <c:v>2.3484940000000001</c:v>
                </c:pt>
                <c:pt idx="4616">
                  <c:v>2.355674</c:v>
                </c:pt>
                <c:pt idx="4617">
                  <c:v>2.355674</c:v>
                </c:pt>
                <c:pt idx="4618">
                  <c:v>2.3125779999999998</c:v>
                </c:pt>
                <c:pt idx="4619">
                  <c:v>2.4059499999999998</c:v>
                </c:pt>
                <c:pt idx="4620">
                  <c:v>2.4310830000000001</c:v>
                </c:pt>
                <c:pt idx="4621">
                  <c:v>2.4634049999999998</c:v>
                </c:pt>
                <c:pt idx="4622">
                  <c:v>2.3449</c:v>
                </c:pt>
                <c:pt idx="4623">
                  <c:v>2.355674</c:v>
                </c:pt>
                <c:pt idx="4624">
                  <c:v>2.3879959999999998</c:v>
                </c:pt>
                <c:pt idx="4625">
                  <c:v>2.3951760000000002</c:v>
                </c:pt>
                <c:pt idx="4626">
                  <c:v>2.33772</c:v>
                </c:pt>
                <c:pt idx="4627">
                  <c:v>2.3233519999999999</c:v>
                </c:pt>
                <c:pt idx="4628">
                  <c:v>2.3772220000000002</c:v>
                </c:pt>
                <c:pt idx="4629">
                  <c:v>2.280265</c:v>
                </c:pt>
                <c:pt idx="4630">
                  <c:v>2.1545800000000002</c:v>
                </c:pt>
                <c:pt idx="4631">
                  <c:v>2.197667</c:v>
                </c:pt>
                <c:pt idx="4632">
                  <c:v>2.2048559999999999</c:v>
                </c:pt>
                <c:pt idx="4633">
                  <c:v>2.2407629999999998</c:v>
                </c:pt>
                <c:pt idx="4634">
                  <c:v>2.2299890000000002</c:v>
                </c:pt>
                <c:pt idx="4635">
                  <c:v>2.2766709999999999</c:v>
                </c:pt>
                <c:pt idx="4636">
                  <c:v>2.22281</c:v>
                </c:pt>
                <c:pt idx="4637">
                  <c:v>2.280265</c:v>
                </c:pt>
                <c:pt idx="4638">
                  <c:v>2.3520799999999999</c:v>
                </c:pt>
                <c:pt idx="4639">
                  <c:v>2.2587169999999999</c:v>
                </c:pt>
                <c:pt idx="4640">
                  <c:v>2.1545800000000002</c:v>
                </c:pt>
                <c:pt idx="4641">
                  <c:v>2.1869019999999999</c:v>
                </c:pt>
                <c:pt idx="4642">
                  <c:v>2.179713</c:v>
                </c:pt>
                <c:pt idx="4643">
                  <c:v>2.1940819999999999</c:v>
                </c:pt>
                <c:pt idx="4644">
                  <c:v>2.1258520000000001</c:v>
                </c:pt>
                <c:pt idx="4645">
                  <c:v>2.1509860000000001</c:v>
                </c:pt>
                <c:pt idx="4646">
                  <c:v>2.1114929999999998</c:v>
                </c:pt>
                <c:pt idx="4647">
                  <c:v>2.122258</c:v>
                </c:pt>
                <c:pt idx="4648">
                  <c:v>2.140212</c:v>
                </c:pt>
                <c:pt idx="4649">
                  <c:v>2.1904880000000002</c:v>
                </c:pt>
                <c:pt idx="4650">
                  <c:v>2.1258520000000001</c:v>
                </c:pt>
                <c:pt idx="4651">
                  <c:v>2.0719910000000001</c:v>
                </c:pt>
                <c:pt idx="4652">
                  <c:v>2.0253009999999998</c:v>
                </c:pt>
                <c:pt idx="4653">
                  <c:v>1.989393</c:v>
                </c:pt>
                <c:pt idx="4654">
                  <c:v>2.0612170000000001</c:v>
                </c:pt>
                <c:pt idx="4655">
                  <c:v>2.0540379999999998</c:v>
                </c:pt>
                <c:pt idx="4656">
                  <c:v>2.0648019999999998</c:v>
                </c:pt>
                <c:pt idx="4657">
                  <c:v>2.133032</c:v>
                </c:pt>
                <c:pt idx="4658">
                  <c:v>2.21563</c:v>
                </c:pt>
                <c:pt idx="4659">
                  <c:v>2.22281</c:v>
                </c:pt>
                <c:pt idx="4660">
                  <c:v>2.2371690000000002</c:v>
                </c:pt>
                <c:pt idx="4661">
                  <c:v>2.2479429999999998</c:v>
                </c:pt>
                <c:pt idx="4662">
                  <c:v>2.2371690000000002</c:v>
                </c:pt>
                <c:pt idx="4663">
                  <c:v>2.2479429999999998</c:v>
                </c:pt>
                <c:pt idx="4664">
                  <c:v>2.2515369999999999</c:v>
                </c:pt>
                <c:pt idx="4665">
                  <c:v>2.0899450000000002</c:v>
                </c:pt>
                <c:pt idx="4666">
                  <c:v>2.0540379999999998</c:v>
                </c:pt>
                <c:pt idx="4667">
                  <c:v>2.0540379999999998</c:v>
                </c:pt>
                <c:pt idx="4668">
                  <c:v>2.003762</c:v>
                </c:pt>
                <c:pt idx="4669">
                  <c:v>2.0719910000000001</c:v>
                </c:pt>
                <c:pt idx="4670">
                  <c:v>2.0971250000000001</c:v>
                </c:pt>
                <c:pt idx="4671">
                  <c:v>2.122258</c:v>
                </c:pt>
                <c:pt idx="4672">
                  <c:v>2.0109409999999999</c:v>
                </c:pt>
                <c:pt idx="4673">
                  <c:v>1.8888510000000001</c:v>
                </c:pt>
                <c:pt idx="4674">
                  <c:v>1.8529340000000001</c:v>
                </c:pt>
                <c:pt idx="4675">
                  <c:v>1.820621</c:v>
                </c:pt>
                <c:pt idx="4676">
                  <c:v>1.727258</c:v>
                </c:pt>
                <c:pt idx="4677">
                  <c:v>1.7236640000000001</c:v>
                </c:pt>
                <c:pt idx="4678">
                  <c:v>1.7416180000000001</c:v>
                </c:pt>
                <c:pt idx="4679">
                  <c:v>1.7918940000000001</c:v>
                </c:pt>
                <c:pt idx="4680">
                  <c:v>1.7918940000000001</c:v>
                </c:pt>
                <c:pt idx="4681">
                  <c:v>1.809847</c:v>
                </c:pt>
                <c:pt idx="4682">
                  <c:v>1.8170269999999999</c:v>
                </c:pt>
                <c:pt idx="4683">
                  <c:v>1.8816710000000001</c:v>
                </c:pt>
                <c:pt idx="4684">
                  <c:v>1.924758</c:v>
                </c:pt>
                <c:pt idx="4685">
                  <c:v>1.939127</c:v>
                </c:pt>
                <c:pt idx="4686">
                  <c:v>1.8313950000000001</c:v>
                </c:pt>
                <c:pt idx="4687">
                  <c:v>1.8385750000000001</c:v>
                </c:pt>
                <c:pt idx="4688">
                  <c:v>1.763166</c:v>
                </c:pt>
                <c:pt idx="4689">
                  <c:v>1.7523919999999999</c:v>
                </c:pt>
                <c:pt idx="4690">
                  <c:v>1.6662090000000001</c:v>
                </c:pt>
                <c:pt idx="4691">
                  <c:v>1.6590290000000001</c:v>
                </c:pt>
                <c:pt idx="4692">
                  <c:v>1.6662090000000001</c:v>
                </c:pt>
                <c:pt idx="4693">
                  <c:v>1.6518489999999999</c:v>
                </c:pt>
                <c:pt idx="4694">
                  <c:v>1.637481</c:v>
                </c:pt>
                <c:pt idx="4695">
                  <c:v>1.6231120000000001</c:v>
                </c:pt>
                <c:pt idx="4696">
                  <c:v>1.6267069999999999</c:v>
                </c:pt>
                <c:pt idx="4697">
                  <c:v>1.655435</c:v>
                </c:pt>
                <c:pt idx="4698">
                  <c:v>1.6805680000000001</c:v>
                </c:pt>
                <c:pt idx="4699">
                  <c:v>1.7164839999999999</c:v>
                </c:pt>
                <c:pt idx="4700">
                  <c:v>1.7236640000000001</c:v>
                </c:pt>
                <c:pt idx="4701">
                  <c:v>1.6805680000000001</c:v>
                </c:pt>
                <c:pt idx="4702">
                  <c:v>1.7164839999999999</c:v>
                </c:pt>
                <c:pt idx="4703">
                  <c:v>1.6662090000000001</c:v>
                </c:pt>
                <c:pt idx="4704">
                  <c:v>1.5907990000000001</c:v>
                </c:pt>
                <c:pt idx="4705">
                  <c:v>1.5656570000000001</c:v>
                </c:pt>
                <c:pt idx="4706">
                  <c:v>1.6087530000000001</c:v>
                </c:pt>
                <c:pt idx="4707">
                  <c:v>1.6805680000000001</c:v>
                </c:pt>
                <c:pt idx="4708">
                  <c:v>1.6518489999999999</c:v>
                </c:pt>
                <c:pt idx="4709">
                  <c:v>1.64466</c:v>
                </c:pt>
                <c:pt idx="4710">
                  <c:v>1.6662090000000001</c:v>
                </c:pt>
                <c:pt idx="4711">
                  <c:v>1.5656570000000001</c:v>
                </c:pt>
                <c:pt idx="4712">
                  <c:v>1.587205</c:v>
                </c:pt>
                <c:pt idx="4713">
                  <c:v>1.637481</c:v>
                </c:pt>
                <c:pt idx="4714">
                  <c:v>1.6733880000000001</c:v>
                </c:pt>
                <c:pt idx="4715">
                  <c:v>1.637481</c:v>
                </c:pt>
                <c:pt idx="4716">
                  <c:v>1.694936</c:v>
                </c:pt>
                <c:pt idx="4717">
                  <c:v>1.745212</c:v>
                </c:pt>
                <c:pt idx="4718">
                  <c:v>1.7667600000000001</c:v>
                </c:pt>
                <c:pt idx="4719">
                  <c:v>1.759571</c:v>
                </c:pt>
                <c:pt idx="4720">
                  <c:v>1.7667600000000001</c:v>
                </c:pt>
                <c:pt idx="4721">
                  <c:v>1.6662090000000001</c:v>
                </c:pt>
                <c:pt idx="4722">
                  <c:v>1.702116</c:v>
                </c:pt>
                <c:pt idx="4723">
                  <c:v>1.7380230000000001</c:v>
                </c:pt>
                <c:pt idx="4724">
                  <c:v>1.702116</c:v>
                </c:pt>
                <c:pt idx="4725">
                  <c:v>1.795479</c:v>
                </c:pt>
                <c:pt idx="4726">
                  <c:v>1.8529340000000001</c:v>
                </c:pt>
                <c:pt idx="4727">
                  <c:v>1.8170269999999999</c:v>
                </c:pt>
                <c:pt idx="4728">
                  <c:v>1.795479</c:v>
                </c:pt>
                <c:pt idx="4729">
                  <c:v>1.809847</c:v>
                </c:pt>
                <c:pt idx="4730">
                  <c:v>1.7882990000000001</c:v>
                </c:pt>
                <c:pt idx="4731">
                  <c:v>1.8385750000000001</c:v>
                </c:pt>
                <c:pt idx="4732">
                  <c:v>1.845755</c:v>
                </c:pt>
                <c:pt idx="4733">
                  <c:v>1.7667600000000001</c:v>
                </c:pt>
                <c:pt idx="4734">
                  <c:v>1.809847</c:v>
                </c:pt>
                <c:pt idx="4735">
                  <c:v>1.745212</c:v>
                </c:pt>
                <c:pt idx="4736">
                  <c:v>1.702116</c:v>
                </c:pt>
                <c:pt idx="4737">
                  <c:v>1.687757</c:v>
                </c:pt>
                <c:pt idx="4738">
                  <c:v>1.7523919999999999</c:v>
                </c:pt>
                <c:pt idx="4739">
                  <c:v>1.7847139999999999</c:v>
                </c:pt>
                <c:pt idx="4740">
                  <c:v>1.7739400000000001</c:v>
                </c:pt>
                <c:pt idx="4741">
                  <c:v>1.8673029999999999</c:v>
                </c:pt>
                <c:pt idx="4742">
                  <c:v>1.924758</c:v>
                </c:pt>
                <c:pt idx="4743">
                  <c:v>1.9032100000000001</c:v>
                </c:pt>
                <c:pt idx="4744">
                  <c:v>1.9319379999999999</c:v>
                </c:pt>
                <c:pt idx="4745">
                  <c:v>1.9678450000000001</c:v>
                </c:pt>
                <c:pt idx="4746">
                  <c:v>1.9032100000000001</c:v>
                </c:pt>
                <c:pt idx="4747">
                  <c:v>1.9534860000000001</c:v>
                </c:pt>
                <c:pt idx="4748">
                  <c:v>1.960666</c:v>
                </c:pt>
                <c:pt idx="4749">
                  <c:v>1.989393</c:v>
                </c:pt>
                <c:pt idx="4750">
                  <c:v>2.0001669999999998</c:v>
                </c:pt>
                <c:pt idx="4751">
                  <c:v>2.032489</c:v>
                </c:pt>
                <c:pt idx="4752">
                  <c:v>2.0540379999999998</c:v>
                </c:pt>
                <c:pt idx="4753">
                  <c:v>2.104304</c:v>
                </c:pt>
                <c:pt idx="4754">
                  <c:v>2.133032</c:v>
                </c:pt>
                <c:pt idx="4755">
                  <c:v>2.1258520000000001</c:v>
                </c:pt>
                <c:pt idx="4756">
                  <c:v>1.9822139999999999</c:v>
                </c:pt>
                <c:pt idx="4757">
                  <c:v>2.0109409999999999</c:v>
                </c:pt>
                <c:pt idx="4758">
                  <c:v>2.068397</c:v>
                </c:pt>
                <c:pt idx="4759">
                  <c:v>2.075577</c:v>
                </c:pt>
                <c:pt idx="4760">
                  <c:v>2.0540379999999998</c:v>
                </c:pt>
                <c:pt idx="4761">
                  <c:v>2.039669</c:v>
                </c:pt>
                <c:pt idx="4762">
                  <c:v>2.0540379999999998</c:v>
                </c:pt>
                <c:pt idx="4763">
                  <c:v>1.9678450000000001</c:v>
                </c:pt>
                <c:pt idx="4764">
                  <c:v>1.975034</c:v>
                </c:pt>
                <c:pt idx="4765">
                  <c:v>1.949891</c:v>
                </c:pt>
                <c:pt idx="4766">
                  <c:v>1.9822139999999999</c:v>
                </c:pt>
                <c:pt idx="4767">
                  <c:v>1.960666</c:v>
                </c:pt>
                <c:pt idx="4768">
                  <c:v>1.975034</c:v>
                </c:pt>
                <c:pt idx="4769">
                  <c:v>2.0109409999999999</c:v>
                </c:pt>
                <c:pt idx="4770">
                  <c:v>1.939127</c:v>
                </c:pt>
                <c:pt idx="4771">
                  <c:v>1.845755</c:v>
                </c:pt>
                <c:pt idx="4772">
                  <c:v>1.845755</c:v>
                </c:pt>
                <c:pt idx="4773">
                  <c:v>1.8673029999999999</c:v>
                </c:pt>
                <c:pt idx="4774">
                  <c:v>1.730844</c:v>
                </c:pt>
                <c:pt idx="4775">
                  <c:v>1.7236640000000001</c:v>
                </c:pt>
                <c:pt idx="4776">
                  <c:v>1.6590290000000001</c:v>
                </c:pt>
                <c:pt idx="4777">
                  <c:v>1.6733880000000001</c:v>
                </c:pt>
                <c:pt idx="4778">
                  <c:v>1.730844</c:v>
                </c:pt>
                <c:pt idx="4779">
                  <c:v>1.7093050000000001</c:v>
                </c:pt>
                <c:pt idx="4780">
                  <c:v>1.687757</c:v>
                </c:pt>
                <c:pt idx="4781">
                  <c:v>1.702116</c:v>
                </c:pt>
                <c:pt idx="4782">
                  <c:v>1.702116</c:v>
                </c:pt>
                <c:pt idx="4783">
                  <c:v>1.7236640000000001</c:v>
                </c:pt>
                <c:pt idx="4784">
                  <c:v>1.5943940000000001</c:v>
                </c:pt>
                <c:pt idx="4785">
                  <c:v>1.64466</c:v>
                </c:pt>
                <c:pt idx="4786">
                  <c:v>1.702116</c:v>
                </c:pt>
                <c:pt idx="4787">
                  <c:v>1.7523919999999999</c:v>
                </c:pt>
                <c:pt idx="4788">
                  <c:v>1.809847</c:v>
                </c:pt>
                <c:pt idx="4789">
                  <c:v>1.702116</c:v>
                </c:pt>
                <c:pt idx="4790">
                  <c:v>1.702116</c:v>
                </c:pt>
                <c:pt idx="4791">
                  <c:v>1.759571</c:v>
                </c:pt>
                <c:pt idx="4792">
                  <c:v>1.809847</c:v>
                </c:pt>
                <c:pt idx="4793">
                  <c:v>1.759571</c:v>
                </c:pt>
                <c:pt idx="4794">
                  <c:v>1.8313950000000001</c:v>
                </c:pt>
                <c:pt idx="4795">
                  <c:v>1.8385750000000001</c:v>
                </c:pt>
                <c:pt idx="4796">
                  <c:v>1.8888510000000001</c:v>
                </c:pt>
                <c:pt idx="4797">
                  <c:v>1.8996249999999999</c:v>
                </c:pt>
                <c:pt idx="4798">
                  <c:v>1.9032100000000001</c:v>
                </c:pt>
                <c:pt idx="4799">
                  <c:v>1.924758</c:v>
                </c:pt>
                <c:pt idx="4800">
                  <c:v>1.9822139999999999</c:v>
                </c:pt>
                <c:pt idx="4801">
                  <c:v>1.892436</c:v>
                </c:pt>
                <c:pt idx="4802">
                  <c:v>1.960666</c:v>
                </c:pt>
                <c:pt idx="4803">
                  <c:v>2.032489</c:v>
                </c:pt>
                <c:pt idx="4804">
                  <c:v>2.068397</c:v>
                </c:pt>
                <c:pt idx="4805">
                  <c:v>2.0612170000000001</c:v>
                </c:pt>
                <c:pt idx="4806">
                  <c:v>1.989393</c:v>
                </c:pt>
                <c:pt idx="4807">
                  <c:v>1.960666</c:v>
                </c:pt>
                <c:pt idx="4808">
                  <c:v>2.039669</c:v>
                </c:pt>
                <c:pt idx="4809">
                  <c:v>2.068397</c:v>
                </c:pt>
                <c:pt idx="4810">
                  <c:v>2.068397</c:v>
                </c:pt>
                <c:pt idx="4811">
                  <c:v>2.0468489999999999</c:v>
                </c:pt>
                <c:pt idx="4812">
                  <c:v>2.0253009999999998</c:v>
                </c:pt>
                <c:pt idx="4813">
                  <c:v>2.0468489999999999</c:v>
                </c:pt>
                <c:pt idx="4814">
                  <c:v>2.0109409999999999</c:v>
                </c:pt>
                <c:pt idx="4815">
                  <c:v>1.960666</c:v>
                </c:pt>
                <c:pt idx="4816">
                  <c:v>1.975034</c:v>
                </c:pt>
                <c:pt idx="4817">
                  <c:v>1.8313950000000001</c:v>
                </c:pt>
                <c:pt idx="4818">
                  <c:v>1.9319379999999999</c:v>
                </c:pt>
                <c:pt idx="4819">
                  <c:v>1.924758</c:v>
                </c:pt>
                <c:pt idx="4820">
                  <c:v>1.917578</c:v>
                </c:pt>
                <c:pt idx="4821">
                  <c:v>1.975034</c:v>
                </c:pt>
                <c:pt idx="4822">
                  <c:v>1.9822139999999999</c:v>
                </c:pt>
                <c:pt idx="4823">
                  <c:v>1.960666</c:v>
                </c:pt>
                <c:pt idx="4824">
                  <c:v>1.9211640000000001</c:v>
                </c:pt>
                <c:pt idx="4825">
                  <c:v>1.874482</c:v>
                </c:pt>
                <c:pt idx="4826">
                  <c:v>1.8673029999999999</c:v>
                </c:pt>
                <c:pt idx="4827">
                  <c:v>2.0109409999999999</c:v>
                </c:pt>
                <c:pt idx="4828">
                  <c:v>2.039669</c:v>
                </c:pt>
                <c:pt idx="4829">
                  <c:v>2.0540379999999998</c:v>
                </c:pt>
                <c:pt idx="4830">
                  <c:v>2.075577</c:v>
                </c:pt>
                <c:pt idx="4831">
                  <c:v>2.0827559999999998</c:v>
                </c:pt>
                <c:pt idx="4832">
                  <c:v>2.0971250000000001</c:v>
                </c:pt>
                <c:pt idx="4833">
                  <c:v>2.1114929999999998</c:v>
                </c:pt>
                <c:pt idx="4834">
                  <c:v>2.104304</c:v>
                </c:pt>
                <c:pt idx="4835">
                  <c:v>2.1545800000000002</c:v>
                </c:pt>
                <c:pt idx="4836">
                  <c:v>2.1186729999999998</c:v>
                </c:pt>
                <c:pt idx="4837">
                  <c:v>2.0971250000000001</c:v>
                </c:pt>
                <c:pt idx="4838">
                  <c:v>2.1474000000000002</c:v>
                </c:pt>
                <c:pt idx="4839">
                  <c:v>2.133032</c:v>
                </c:pt>
                <c:pt idx="4840">
                  <c:v>2.1186729999999998</c:v>
                </c:pt>
                <c:pt idx="4841">
                  <c:v>2.0971250000000001</c:v>
                </c:pt>
                <c:pt idx="4842">
                  <c:v>2.039669</c:v>
                </c:pt>
                <c:pt idx="4843">
                  <c:v>2.075577</c:v>
                </c:pt>
                <c:pt idx="4844">
                  <c:v>2.2317819999999999</c:v>
                </c:pt>
                <c:pt idx="4845">
                  <c:v>2.298219</c:v>
                </c:pt>
                <c:pt idx="4846">
                  <c:v>2.2479429999999998</c:v>
                </c:pt>
                <c:pt idx="4847">
                  <c:v>2.1258520000000001</c:v>
                </c:pt>
                <c:pt idx="4848">
                  <c:v>2.0181209999999998</c:v>
                </c:pt>
                <c:pt idx="4849">
                  <c:v>1.8960300000000001</c:v>
                </c:pt>
                <c:pt idx="4850">
                  <c:v>1.8888510000000001</c:v>
                </c:pt>
                <c:pt idx="4851">
                  <c:v>1.924758</c:v>
                </c:pt>
                <c:pt idx="4852">
                  <c:v>1.924758</c:v>
                </c:pt>
                <c:pt idx="4853">
                  <c:v>1.9822139999999999</c:v>
                </c:pt>
                <c:pt idx="4854">
                  <c:v>2.0181209999999998</c:v>
                </c:pt>
                <c:pt idx="4855">
                  <c:v>2.032489</c:v>
                </c:pt>
                <c:pt idx="4856">
                  <c:v>2.0109409999999999</c:v>
                </c:pt>
                <c:pt idx="4857">
                  <c:v>2.0540379999999998</c:v>
                </c:pt>
                <c:pt idx="4858">
                  <c:v>2.0109409999999999</c:v>
                </c:pt>
                <c:pt idx="4859">
                  <c:v>2.0181209999999998</c:v>
                </c:pt>
                <c:pt idx="4860">
                  <c:v>1.9822139999999999</c:v>
                </c:pt>
                <c:pt idx="4861">
                  <c:v>1.960666</c:v>
                </c:pt>
                <c:pt idx="4862">
                  <c:v>1.8673029999999999</c:v>
                </c:pt>
                <c:pt idx="4863">
                  <c:v>1.9032100000000001</c:v>
                </c:pt>
                <c:pt idx="4864">
                  <c:v>1.924758</c:v>
                </c:pt>
                <c:pt idx="4865">
                  <c:v>1.917578</c:v>
                </c:pt>
                <c:pt idx="4866">
                  <c:v>1.874482</c:v>
                </c:pt>
                <c:pt idx="4867">
                  <c:v>1.9822139999999999</c:v>
                </c:pt>
                <c:pt idx="4868">
                  <c:v>1.8385750000000001</c:v>
                </c:pt>
                <c:pt idx="4869">
                  <c:v>1.8816710000000001</c:v>
                </c:pt>
                <c:pt idx="4870">
                  <c:v>1.8960300000000001</c:v>
                </c:pt>
                <c:pt idx="4871">
                  <c:v>1.845755</c:v>
                </c:pt>
                <c:pt idx="4872">
                  <c:v>1.7523919999999999</c:v>
                </c:pt>
                <c:pt idx="4873">
                  <c:v>1.7380230000000001</c:v>
                </c:pt>
                <c:pt idx="4874">
                  <c:v>1.7236640000000001</c:v>
                </c:pt>
                <c:pt idx="4875">
                  <c:v>1.7523919999999999</c:v>
                </c:pt>
                <c:pt idx="4876">
                  <c:v>1.637481</c:v>
                </c:pt>
                <c:pt idx="4877">
                  <c:v>1.6518489999999999</c:v>
                </c:pt>
                <c:pt idx="4878">
                  <c:v>1.6590290000000001</c:v>
                </c:pt>
                <c:pt idx="4879">
                  <c:v>1.6805680000000001</c:v>
                </c:pt>
                <c:pt idx="4880">
                  <c:v>1.6805680000000001</c:v>
                </c:pt>
                <c:pt idx="4881">
                  <c:v>1.687757</c:v>
                </c:pt>
                <c:pt idx="4882">
                  <c:v>1.6338870000000001</c:v>
                </c:pt>
                <c:pt idx="4883">
                  <c:v>1.694936</c:v>
                </c:pt>
                <c:pt idx="4884">
                  <c:v>1.702116</c:v>
                </c:pt>
                <c:pt idx="4885">
                  <c:v>1.6733880000000001</c:v>
                </c:pt>
                <c:pt idx="4886">
                  <c:v>1.694936</c:v>
                </c:pt>
                <c:pt idx="4887">
                  <c:v>1.64466</c:v>
                </c:pt>
                <c:pt idx="4888">
                  <c:v>1.6159330000000001</c:v>
                </c:pt>
                <c:pt idx="4889">
                  <c:v>1.6015729999999999</c:v>
                </c:pt>
                <c:pt idx="4890">
                  <c:v>1.580025</c:v>
                </c:pt>
                <c:pt idx="4891">
                  <c:v>1.4938419999999999</c:v>
                </c:pt>
                <c:pt idx="4892">
                  <c:v>1.5297499999999999</c:v>
                </c:pt>
                <c:pt idx="4893">
                  <c:v>1.51539</c:v>
                </c:pt>
                <c:pt idx="4894">
                  <c:v>1.5369379999999999</c:v>
                </c:pt>
                <c:pt idx="4895">
                  <c:v>1.3681570000000001</c:v>
                </c:pt>
                <c:pt idx="4896">
                  <c:v>1.3286549999999999</c:v>
                </c:pt>
                <c:pt idx="4897">
                  <c:v>1.3789309999999999</c:v>
                </c:pt>
                <c:pt idx="4898">
                  <c:v>1.4363870000000001</c:v>
                </c:pt>
                <c:pt idx="4899">
                  <c:v>1.400479</c:v>
                </c:pt>
                <c:pt idx="4900">
                  <c:v>1.4363870000000001</c:v>
                </c:pt>
                <c:pt idx="4901">
                  <c:v>1.4292069999999999</c:v>
                </c:pt>
                <c:pt idx="4902">
                  <c:v>1.3861110000000001</c:v>
                </c:pt>
                <c:pt idx="4903">
                  <c:v>1.375337</c:v>
                </c:pt>
                <c:pt idx="4904">
                  <c:v>1.457935</c:v>
                </c:pt>
                <c:pt idx="4905">
                  <c:v>1.4363870000000001</c:v>
                </c:pt>
                <c:pt idx="4906">
                  <c:v>1.5082009999999999</c:v>
                </c:pt>
                <c:pt idx="4907">
                  <c:v>1.6015729999999999</c:v>
                </c:pt>
                <c:pt idx="4908">
                  <c:v>1.5477030000000001</c:v>
                </c:pt>
                <c:pt idx="4909">
                  <c:v>1.6195269999999999</c:v>
                </c:pt>
                <c:pt idx="4910">
                  <c:v>1.6662090000000001</c:v>
                </c:pt>
                <c:pt idx="4911">
                  <c:v>1.637481</c:v>
                </c:pt>
                <c:pt idx="4912">
                  <c:v>1.6662090000000001</c:v>
                </c:pt>
                <c:pt idx="4913">
                  <c:v>1.6231120000000001</c:v>
                </c:pt>
                <c:pt idx="4914">
                  <c:v>1.5512980000000001</c:v>
                </c:pt>
                <c:pt idx="4915">
                  <c:v>1.5477030000000001</c:v>
                </c:pt>
                <c:pt idx="4916">
                  <c:v>1.5441180000000001</c:v>
                </c:pt>
                <c:pt idx="4917">
                  <c:v>1.540524</c:v>
                </c:pt>
                <c:pt idx="4918">
                  <c:v>1.51539</c:v>
                </c:pt>
                <c:pt idx="4919">
                  <c:v>1.5117959999999999</c:v>
                </c:pt>
                <c:pt idx="4920">
                  <c:v>1.5297499999999999</c:v>
                </c:pt>
                <c:pt idx="4921">
                  <c:v>1.5082009999999999</c:v>
                </c:pt>
                <c:pt idx="4922">
                  <c:v>1.472294</c:v>
                </c:pt>
                <c:pt idx="4923">
                  <c:v>1.5010220000000001</c:v>
                </c:pt>
                <c:pt idx="4924">
                  <c:v>1.5369379999999999</c:v>
                </c:pt>
                <c:pt idx="4925">
                  <c:v>1.5656570000000001</c:v>
                </c:pt>
                <c:pt idx="4926">
                  <c:v>1.572846</c:v>
                </c:pt>
                <c:pt idx="4927">
                  <c:v>1.465114</c:v>
                </c:pt>
                <c:pt idx="4928">
                  <c:v>1.5010220000000001</c:v>
                </c:pt>
                <c:pt idx="4929">
                  <c:v>1.51539</c:v>
                </c:pt>
                <c:pt idx="4930">
                  <c:v>1.572846</c:v>
                </c:pt>
                <c:pt idx="4931">
                  <c:v>1.5082009999999999</c:v>
                </c:pt>
                <c:pt idx="4932">
                  <c:v>1.5369379999999999</c:v>
                </c:pt>
                <c:pt idx="4933">
                  <c:v>1.5584769999999999</c:v>
                </c:pt>
                <c:pt idx="4934">
                  <c:v>1.5584769999999999</c:v>
                </c:pt>
                <c:pt idx="4935">
                  <c:v>1.5297499999999999</c:v>
                </c:pt>
                <c:pt idx="4936">
                  <c:v>1.5584769999999999</c:v>
                </c:pt>
                <c:pt idx="4937">
                  <c:v>1.6087530000000001</c:v>
                </c:pt>
                <c:pt idx="4938">
                  <c:v>1.5943940000000001</c:v>
                </c:pt>
                <c:pt idx="4939">
                  <c:v>1.6015729999999999</c:v>
                </c:pt>
                <c:pt idx="4940">
                  <c:v>1.6087530000000001</c:v>
                </c:pt>
                <c:pt idx="4941">
                  <c:v>1.64466</c:v>
                </c:pt>
                <c:pt idx="4942">
                  <c:v>1.6464529999999999</c:v>
                </c:pt>
                <c:pt idx="4943">
                  <c:v>1.6662090000000001</c:v>
                </c:pt>
                <c:pt idx="4944">
                  <c:v>1.6590290000000001</c:v>
                </c:pt>
                <c:pt idx="4945">
                  <c:v>1.6662090000000001</c:v>
                </c:pt>
                <c:pt idx="4946">
                  <c:v>1.6159330000000001</c:v>
                </c:pt>
                <c:pt idx="4947">
                  <c:v>1.58362</c:v>
                </c:pt>
                <c:pt idx="4948">
                  <c:v>1.5943940000000001</c:v>
                </c:pt>
                <c:pt idx="4949">
                  <c:v>1.465114</c:v>
                </c:pt>
                <c:pt idx="4950">
                  <c:v>1.51539</c:v>
                </c:pt>
                <c:pt idx="4951">
                  <c:v>1.5584769999999999</c:v>
                </c:pt>
                <c:pt idx="4952">
                  <c:v>1.587205</c:v>
                </c:pt>
                <c:pt idx="4953">
                  <c:v>1.6015729999999999</c:v>
                </c:pt>
                <c:pt idx="4954">
                  <c:v>1.6159330000000001</c:v>
                </c:pt>
                <c:pt idx="4955">
                  <c:v>1.5584769999999999</c:v>
                </c:pt>
                <c:pt idx="4956">
                  <c:v>1.572846</c:v>
                </c:pt>
                <c:pt idx="4957">
                  <c:v>1.605159</c:v>
                </c:pt>
                <c:pt idx="4958">
                  <c:v>1.6805680000000001</c:v>
                </c:pt>
                <c:pt idx="4959">
                  <c:v>1.465114</c:v>
                </c:pt>
                <c:pt idx="4960">
                  <c:v>1.5082009999999999</c:v>
                </c:pt>
                <c:pt idx="4961">
                  <c:v>1.457935</c:v>
                </c:pt>
                <c:pt idx="4962">
                  <c:v>1.4938419999999999</c:v>
                </c:pt>
                <c:pt idx="4963">
                  <c:v>1.5297499999999999</c:v>
                </c:pt>
                <c:pt idx="4964">
                  <c:v>1.5010220000000001</c:v>
                </c:pt>
                <c:pt idx="4965">
                  <c:v>1.5297499999999999</c:v>
                </c:pt>
                <c:pt idx="4966">
                  <c:v>1.457935</c:v>
                </c:pt>
                <c:pt idx="4967">
                  <c:v>1.4363870000000001</c:v>
                </c:pt>
                <c:pt idx="4968">
                  <c:v>1.4292069999999999</c:v>
                </c:pt>
                <c:pt idx="4969">
                  <c:v>1.4507460000000001</c:v>
                </c:pt>
                <c:pt idx="4970">
                  <c:v>1.4938419999999999</c:v>
                </c:pt>
                <c:pt idx="4971">
                  <c:v>1.4794830000000001</c:v>
                </c:pt>
                <c:pt idx="4972">
                  <c:v>1.4938419999999999</c:v>
                </c:pt>
                <c:pt idx="4973">
                  <c:v>1.414839</c:v>
                </c:pt>
                <c:pt idx="4974">
                  <c:v>1.4292069999999999</c:v>
                </c:pt>
                <c:pt idx="4975">
                  <c:v>1.4435659999999999</c:v>
                </c:pt>
                <c:pt idx="4976">
                  <c:v>1.3394299999999999</c:v>
                </c:pt>
                <c:pt idx="4977">
                  <c:v>1.2783800000000001</c:v>
                </c:pt>
                <c:pt idx="4978">
                  <c:v>1.2568410000000001</c:v>
                </c:pt>
                <c:pt idx="4979">
                  <c:v>1.2568410000000001</c:v>
                </c:pt>
                <c:pt idx="4980">
                  <c:v>1.242472</c:v>
                </c:pt>
                <c:pt idx="4981">
                  <c:v>1.2496609999999999</c:v>
                </c:pt>
                <c:pt idx="4982">
                  <c:v>1.2640199999999999</c:v>
                </c:pt>
                <c:pt idx="4983">
                  <c:v>1.2783800000000001</c:v>
                </c:pt>
                <c:pt idx="4984">
                  <c:v>1.2568410000000001</c:v>
                </c:pt>
                <c:pt idx="4985">
                  <c:v>1.3286549999999999</c:v>
                </c:pt>
                <c:pt idx="4986">
                  <c:v>1.3071170000000001</c:v>
                </c:pt>
                <c:pt idx="4987">
                  <c:v>1.2783800000000001</c:v>
                </c:pt>
                <c:pt idx="4988">
                  <c:v>1.2209239999999999</c:v>
                </c:pt>
                <c:pt idx="4989">
                  <c:v>1.159883</c:v>
                </c:pt>
                <c:pt idx="4990">
                  <c:v>1.1347499999999999</c:v>
                </c:pt>
                <c:pt idx="4991">
                  <c:v>1.120382</c:v>
                </c:pt>
                <c:pt idx="4992">
                  <c:v>1.1562889999999999</c:v>
                </c:pt>
                <c:pt idx="4993">
                  <c:v>1.185017</c:v>
                </c:pt>
                <c:pt idx="4994">
                  <c:v>1.1060129999999999</c:v>
                </c:pt>
                <c:pt idx="4995">
                  <c:v>1.127561</c:v>
                </c:pt>
                <c:pt idx="4996">
                  <c:v>1.0270189999999999</c:v>
                </c:pt>
                <c:pt idx="4997">
                  <c:v>1.0126500000000001</c:v>
                </c:pt>
                <c:pt idx="4998">
                  <c:v>0.96956299999999995</c:v>
                </c:pt>
                <c:pt idx="4999">
                  <c:v>0.933647</c:v>
                </c:pt>
                <c:pt idx="5000">
                  <c:v>0.99829100000000004</c:v>
                </c:pt>
                <c:pt idx="5001">
                  <c:v>0.99110200000000004</c:v>
                </c:pt>
                <c:pt idx="5002">
                  <c:v>0.99110200000000004</c:v>
                </c:pt>
                <c:pt idx="5003">
                  <c:v>0.94442099999999995</c:v>
                </c:pt>
                <c:pt idx="5004">
                  <c:v>0.94801500000000005</c:v>
                </c:pt>
                <c:pt idx="5005">
                  <c:v>0.94801500000000005</c:v>
                </c:pt>
                <c:pt idx="5006">
                  <c:v>0.933647</c:v>
                </c:pt>
                <c:pt idx="5007">
                  <c:v>0.933647</c:v>
                </c:pt>
                <c:pt idx="5008">
                  <c:v>0.95519500000000002</c:v>
                </c:pt>
                <c:pt idx="5009">
                  <c:v>0.96238400000000002</c:v>
                </c:pt>
                <c:pt idx="5010">
                  <c:v>0.99110200000000004</c:v>
                </c:pt>
                <c:pt idx="5011">
                  <c:v>1.005471</c:v>
                </c:pt>
                <c:pt idx="5012">
                  <c:v>0.92646700000000004</c:v>
                </c:pt>
                <c:pt idx="5013">
                  <c:v>0.95519500000000002</c:v>
                </c:pt>
                <c:pt idx="5014">
                  <c:v>0.96956299999999995</c:v>
                </c:pt>
                <c:pt idx="5015">
                  <c:v>0.98033700000000001</c:v>
                </c:pt>
                <c:pt idx="5016">
                  <c:v>1.0198389999999999</c:v>
                </c:pt>
                <c:pt idx="5017">
                  <c:v>0.96238400000000002</c:v>
                </c:pt>
                <c:pt idx="5018">
                  <c:v>0.94083600000000001</c:v>
                </c:pt>
                <c:pt idx="5019">
                  <c:v>0.91210800000000003</c:v>
                </c:pt>
                <c:pt idx="5020">
                  <c:v>0.89056000000000002</c:v>
                </c:pt>
                <c:pt idx="5021">
                  <c:v>0.87978599999999996</c:v>
                </c:pt>
                <c:pt idx="5022">
                  <c:v>0.97674300000000003</c:v>
                </c:pt>
                <c:pt idx="5023">
                  <c:v>0.98392299999999999</c:v>
                </c:pt>
                <c:pt idx="5024">
                  <c:v>0.95519500000000002</c:v>
                </c:pt>
                <c:pt idx="5025">
                  <c:v>0.96956299999999995</c:v>
                </c:pt>
                <c:pt idx="5026">
                  <c:v>0.95160999999999996</c:v>
                </c:pt>
                <c:pt idx="5027">
                  <c:v>0.96238400000000002</c:v>
                </c:pt>
                <c:pt idx="5028">
                  <c:v>0.97674300000000003</c:v>
                </c:pt>
                <c:pt idx="5029">
                  <c:v>0.95160999999999996</c:v>
                </c:pt>
                <c:pt idx="5030">
                  <c:v>1.005471</c:v>
                </c:pt>
                <c:pt idx="5031">
                  <c:v>1.0198389999999999</c:v>
                </c:pt>
                <c:pt idx="5032">
                  <c:v>0.98033700000000001</c:v>
                </c:pt>
                <c:pt idx="5033">
                  <c:v>0.98392299999999999</c:v>
                </c:pt>
                <c:pt idx="5034">
                  <c:v>1.0126500000000001</c:v>
                </c:pt>
                <c:pt idx="5035">
                  <c:v>1.034198</c:v>
                </c:pt>
                <c:pt idx="5036">
                  <c:v>0.97674300000000003</c:v>
                </c:pt>
                <c:pt idx="5037">
                  <c:v>1.005471</c:v>
                </c:pt>
                <c:pt idx="5038">
                  <c:v>1.120382</c:v>
                </c:pt>
                <c:pt idx="5039">
                  <c:v>1.2065650000000001</c:v>
                </c:pt>
                <c:pt idx="5040">
                  <c:v>1.185017</c:v>
                </c:pt>
                <c:pt idx="5041">
                  <c:v>1.1922060000000001</c:v>
                </c:pt>
                <c:pt idx="5042">
                  <c:v>1.1491089999999999</c:v>
                </c:pt>
                <c:pt idx="5043">
                  <c:v>1.1347499999999999</c:v>
                </c:pt>
                <c:pt idx="5044">
                  <c:v>1.120382</c:v>
                </c:pt>
                <c:pt idx="5045">
                  <c:v>1.113202</c:v>
                </c:pt>
                <c:pt idx="5046">
                  <c:v>1.127561</c:v>
                </c:pt>
                <c:pt idx="5047">
                  <c:v>1.1922060000000001</c:v>
                </c:pt>
                <c:pt idx="5048">
                  <c:v>1.242472</c:v>
                </c:pt>
                <c:pt idx="5049">
                  <c:v>1.2568410000000001</c:v>
                </c:pt>
                <c:pt idx="5050">
                  <c:v>1.285568</c:v>
                </c:pt>
                <c:pt idx="5051">
                  <c:v>1.285568</c:v>
                </c:pt>
                <c:pt idx="5052">
                  <c:v>1.3071170000000001</c:v>
                </c:pt>
                <c:pt idx="5053">
                  <c:v>1.3142959999999999</c:v>
                </c:pt>
                <c:pt idx="5054">
                  <c:v>1.3214760000000001</c:v>
                </c:pt>
                <c:pt idx="5055">
                  <c:v>1.2819739999999999</c:v>
                </c:pt>
                <c:pt idx="5056">
                  <c:v>1.2783800000000001</c:v>
                </c:pt>
                <c:pt idx="5057">
                  <c:v>1.231698</c:v>
                </c:pt>
                <c:pt idx="5058">
                  <c:v>1.1922060000000001</c:v>
                </c:pt>
                <c:pt idx="5059">
                  <c:v>1.2137439999999999</c:v>
                </c:pt>
                <c:pt idx="5060">
                  <c:v>1.246067</c:v>
                </c:pt>
                <c:pt idx="5061">
                  <c:v>1.2335</c:v>
                </c:pt>
                <c:pt idx="5062">
                  <c:v>1.1993849999999999</c:v>
                </c:pt>
                <c:pt idx="5063">
                  <c:v>1.2568410000000001</c:v>
                </c:pt>
                <c:pt idx="5064">
                  <c:v>1.2640199999999999</c:v>
                </c:pt>
                <c:pt idx="5065">
                  <c:v>1.235293</c:v>
                </c:pt>
                <c:pt idx="5066">
                  <c:v>1.2245189999999999</c:v>
                </c:pt>
                <c:pt idx="5067">
                  <c:v>1.2388870000000001</c:v>
                </c:pt>
                <c:pt idx="5068">
                  <c:v>1.2783800000000001</c:v>
                </c:pt>
                <c:pt idx="5069">
                  <c:v>1.2065650000000001</c:v>
                </c:pt>
                <c:pt idx="5070">
                  <c:v>1.210159</c:v>
                </c:pt>
                <c:pt idx="5071">
                  <c:v>1.215546</c:v>
                </c:pt>
                <c:pt idx="5072">
                  <c:v>1.167063</c:v>
                </c:pt>
                <c:pt idx="5073">
                  <c:v>1.177837</c:v>
                </c:pt>
                <c:pt idx="5074">
                  <c:v>1.1491089999999999</c:v>
                </c:pt>
                <c:pt idx="5075">
                  <c:v>1.1455150000000001</c:v>
                </c:pt>
                <c:pt idx="5076">
                  <c:v>1.152704</c:v>
                </c:pt>
                <c:pt idx="5077">
                  <c:v>1.1491089999999999</c:v>
                </c:pt>
                <c:pt idx="5078">
                  <c:v>1.1419299999999999</c:v>
                </c:pt>
                <c:pt idx="5079">
                  <c:v>1.1473169999999999</c:v>
                </c:pt>
                <c:pt idx="5080">
                  <c:v>1.127561</c:v>
                </c:pt>
                <c:pt idx="5081">
                  <c:v>1.1311560000000001</c:v>
                </c:pt>
                <c:pt idx="5082">
                  <c:v>1.1096079999999999</c:v>
                </c:pt>
                <c:pt idx="5083">
                  <c:v>1.0988340000000001</c:v>
                </c:pt>
                <c:pt idx="5084">
                  <c:v>1.0934470000000001</c:v>
                </c:pt>
                <c:pt idx="5085">
                  <c:v>1.100635</c:v>
                </c:pt>
                <c:pt idx="5086">
                  <c:v>1.102428</c:v>
                </c:pt>
                <c:pt idx="5087">
                  <c:v>1.0988340000000001</c:v>
                </c:pt>
                <c:pt idx="5088">
                  <c:v>1.095248</c:v>
                </c:pt>
                <c:pt idx="5089">
                  <c:v>1.0862670000000001</c:v>
                </c:pt>
                <c:pt idx="5090">
                  <c:v>1.0413779999999999</c:v>
                </c:pt>
                <c:pt idx="5091">
                  <c:v>1.0306040000000001</c:v>
                </c:pt>
                <c:pt idx="5092">
                  <c:v>1.0485580000000001</c:v>
                </c:pt>
                <c:pt idx="5093">
                  <c:v>1.0485580000000001</c:v>
                </c:pt>
                <c:pt idx="5094">
                  <c:v>1.0413779999999999</c:v>
                </c:pt>
                <c:pt idx="5095">
                  <c:v>0.98751699999999998</c:v>
                </c:pt>
                <c:pt idx="5096">
                  <c:v>1.005471</c:v>
                </c:pt>
                <c:pt idx="5097">
                  <c:v>1.0413779999999999</c:v>
                </c:pt>
                <c:pt idx="5098">
                  <c:v>1.0306040000000001</c:v>
                </c:pt>
                <c:pt idx="5099">
                  <c:v>0.98751699999999998</c:v>
                </c:pt>
                <c:pt idx="5100">
                  <c:v>1.034198</c:v>
                </c:pt>
                <c:pt idx="5101">
                  <c:v>1.0808800000000001</c:v>
                </c:pt>
                <c:pt idx="5102">
                  <c:v>1.08806</c:v>
                </c:pt>
                <c:pt idx="5103">
                  <c:v>1.2137439999999999</c:v>
                </c:pt>
                <c:pt idx="5104">
                  <c:v>1.210159</c:v>
                </c:pt>
                <c:pt idx="5105">
                  <c:v>1.235293</c:v>
                </c:pt>
                <c:pt idx="5106">
                  <c:v>1.1993849999999999</c:v>
                </c:pt>
                <c:pt idx="5107">
                  <c:v>1.2209239999999999</c:v>
                </c:pt>
                <c:pt idx="5108">
                  <c:v>1.2065650000000001</c:v>
                </c:pt>
                <c:pt idx="5109">
                  <c:v>1.246067</c:v>
                </c:pt>
                <c:pt idx="5110">
                  <c:v>1.2388870000000001</c:v>
                </c:pt>
                <c:pt idx="5111">
                  <c:v>1.2065650000000001</c:v>
                </c:pt>
                <c:pt idx="5112">
                  <c:v>1.2065650000000001</c:v>
                </c:pt>
                <c:pt idx="5113">
                  <c:v>1.2496609999999999</c:v>
                </c:pt>
                <c:pt idx="5114">
                  <c:v>1.246067</c:v>
                </c:pt>
                <c:pt idx="5115">
                  <c:v>1.2245189999999999</c:v>
                </c:pt>
                <c:pt idx="5116">
                  <c:v>1.2388870000000001</c:v>
                </c:pt>
                <c:pt idx="5117">
                  <c:v>1.210159</c:v>
                </c:pt>
                <c:pt idx="5118">
                  <c:v>1.2029700000000001</c:v>
                </c:pt>
                <c:pt idx="5119">
                  <c:v>1.177837</c:v>
                </c:pt>
                <c:pt idx="5120">
                  <c:v>1.152704</c:v>
                </c:pt>
                <c:pt idx="5121">
                  <c:v>1.1329480000000001</c:v>
                </c:pt>
                <c:pt idx="5122">
                  <c:v>1.1491089999999999</c:v>
                </c:pt>
                <c:pt idx="5123">
                  <c:v>1.1239760000000001</c:v>
                </c:pt>
                <c:pt idx="5124">
                  <c:v>1.0916539999999999</c:v>
                </c:pt>
                <c:pt idx="5125">
                  <c:v>1.1239760000000001</c:v>
                </c:pt>
                <c:pt idx="5126">
                  <c:v>1.1455150000000001</c:v>
                </c:pt>
                <c:pt idx="5127">
                  <c:v>1.140128</c:v>
                </c:pt>
                <c:pt idx="5128">
                  <c:v>1.1491089999999999</c:v>
                </c:pt>
                <c:pt idx="5129">
                  <c:v>1.1383350000000001</c:v>
                </c:pt>
                <c:pt idx="5130">
                  <c:v>1.1455150000000001</c:v>
                </c:pt>
                <c:pt idx="5131">
                  <c:v>1.1419299999999999</c:v>
                </c:pt>
                <c:pt idx="5132">
                  <c:v>1.1455150000000001</c:v>
                </c:pt>
                <c:pt idx="5133">
                  <c:v>1.152704</c:v>
                </c:pt>
                <c:pt idx="5134">
                  <c:v>1.113202</c:v>
                </c:pt>
                <c:pt idx="5135">
                  <c:v>1.0737000000000001</c:v>
                </c:pt>
                <c:pt idx="5136">
                  <c:v>1.0808800000000001</c:v>
                </c:pt>
                <c:pt idx="5137">
                  <c:v>1.08806</c:v>
                </c:pt>
                <c:pt idx="5138">
                  <c:v>1.0916539999999999</c:v>
                </c:pt>
                <c:pt idx="5139">
                  <c:v>1.08806</c:v>
                </c:pt>
                <c:pt idx="5140">
                  <c:v>1.0826720000000001</c:v>
                </c:pt>
                <c:pt idx="5141">
                  <c:v>1.0988340000000001</c:v>
                </c:pt>
                <c:pt idx="5142">
                  <c:v>1.1060129999999999</c:v>
                </c:pt>
                <c:pt idx="5143">
                  <c:v>1.1311560000000001</c:v>
                </c:pt>
                <c:pt idx="5144">
                  <c:v>1.1311560000000001</c:v>
                </c:pt>
                <c:pt idx="5145">
                  <c:v>1.0737000000000001</c:v>
                </c:pt>
                <c:pt idx="5146">
                  <c:v>1.113202</c:v>
                </c:pt>
                <c:pt idx="5147">
                  <c:v>1.167063</c:v>
                </c:pt>
                <c:pt idx="5148">
                  <c:v>1.167063</c:v>
                </c:pt>
                <c:pt idx="5149">
                  <c:v>1.1742429999999999</c:v>
                </c:pt>
                <c:pt idx="5150">
                  <c:v>1.113202</c:v>
                </c:pt>
                <c:pt idx="5151">
                  <c:v>1.070106</c:v>
                </c:pt>
                <c:pt idx="5152">
                  <c:v>1.0270189999999999</c:v>
                </c:pt>
                <c:pt idx="5153">
                  <c:v>1.0270189999999999</c:v>
                </c:pt>
                <c:pt idx="5154">
                  <c:v>1.062926</c:v>
                </c:pt>
                <c:pt idx="5155">
                  <c:v>1.0844739999999999</c:v>
                </c:pt>
                <c:pt idx="5156">
                  <c:v>1.08806</c:v>
                </c:pt>
                <c:pt idx="5157">
                  <c:v>1.1239760000000001</c:v>
                </c:pt>
                <c:pt idx="5158">
                  <c:v>1.089861</c:v>
                </c:pt>
                <c:pt idx="5159">
                  <c:v>1.064719</c:v>
                </c:pt>
                <c:pt idx="5160">
                  <c:v>1.0808800000000001</c:v>
                </c:pt>
                <c:pt idx="5161">
                  <c:v>1.1329480000000001</c:v>
                </c:pt>
                <c:pt idx="5162">
                  <c:v>1.0988340000000001</c:v>
                </c:pt>
                <c:pt idx="5163">
                  <c:v>1.0324059999999999</c:v>
                </c:pt>
                <c:pt idx="5164">
                  <c:v>1.0198389999999999</c:v>
                </c:pt>
                <c:pt idx="5165">
                  <c:v>1.0234239999999999</c:v>
                </c:pt>
                <c:pt idx="5166">
                  <c:v>1.0180370000000001</c:v>
                </c:pt>
                <c:pt idx="5167">
                  <c:v>1.001876</c:v>
                </c:pt>
                <c:pt idx="5168">
                  <c:v>1.0234239999999999</c:v>
                </c:pt>
                <c:pt idx="5169">
                  <c:v>1.052152</c:v>
                </c:pt>
                <c:pt idx="5170">
                  <c:v>1.055747</c:v>
                </c:pt>
                <c:pt idx="5171">
                  <c:v>1.0485580000000001</c:v>
                </c:pt>
                <c:pt idx="5172">
                  <c:v>1.001876</c:v>
                </c:pt>
                <c:pt idx="5173">
                  <c:v>0.99829100000000004</c:v>
                </c:pt>
                <c:pt idx="5174">
                  <c:v>1.0162450000000001</c:v>
                </c:pt>
                <c:pt idx="5175">
                  <c:v>0.97674300000000003</c:v>
                </c:pt>
                <c:pt idx="5176">
                  <c:v>0.99469700000000005</c:v>
                </c:pt>
                <c:pt idx="5177">
                  <c:v>0.98033700000000001</c:v>
                </c:pt>
                <c:pt idx="5178">
                  <c:v>0.97314900000000004</c:v>
                </c:pt>
                <c:pt idx="5179">
                  <c:v>0.96956299999999995</c:v>
                </c:pt>
                <c:pt idx="5180">
                  <c:v>0.96956299999999995</c:v>
                </c:pt>
                <c:pt idx="5181">
                  <c:v>0.96596899999999997</c:v>
                </c:pt>
                <c:pt idx="5182">
                  <c:v>0.92646700000000004</c:v>
                </c:pt>
                <c:pt idx="5183">
                  <c:v>0.894154</c:v>
                </c:pt>
                <c:pt idx="5184">
                  <c:v>0.91210800000000003</c:v>
                </c:pt>
                <c:pt idx="5185">
                  <c:v>0.87619100000000005</c:v>
                </c:pt>
                <c:pt idx="5186">
                  <c:v>0.85105799999999998</c:v>
                </c:pt>
                <c:pt idx="5187">
                  <c:v>0.834897</c:v>
                </c:pt>
                <c:pt idx="5188">
                  <c:v>0.83310399999999996</c:v>
                </c:pt>
                <c:pt idx="5189">
                  <c:v>0.87260599999999999</c:v>
                </c:pt>
                <c:pt idx="5190">
                  <c:v>0.894154</c:v>
                </c:pt>
                <c:pt idx="5191">
                  <c:v>0.89056000000000002</c:v>
                </c:pt>
                <c:pt idx="5192">
                  <c:v>0.88338000000000005</c:v>
                </c:pt>
                <c:pt idx="5193">
                  <c:v>0.85823799999999995</c:v>
                </c:pt>
                <c:pt idx="5194">
                  <c:v>0.83669899999999997</c:v>
                </c:pt>
                <c:pt idx="5195">
                  <c:v>0.83849099999999999</c:v>
                </c:pt>
                <c:pt idx="5196">
                  <c:v>0.83669899999999997</c:v>
                </c:pt>
                <c:pt idx="5197">
                  <c:v>0.860039</c:v>
                </c:pt>
                <c:pt idx="5198">
                  <c:v>0.87260599999999999</c:v>
                </c:pt>
                <c:pt idx="5199">
                  <c:v>0.83669899999999997</c:v>
                </c:pt>
                <c:pt idx="5200">
                  <c:v>0.80437700000000001</c:v>
                </c:pt>
                <c:pt idx="5201">
                  <c:v>0.76487499999999997</c:v>
                </c:pt>
                <c:pt idx="5202">
                  <c:v>0.74692099999999995</c:v>
                </c:pt>
                <c:pt idx="5203">
                  <c:v>0.770262</c:v>
                </c:pt>
                <c:pt idx="5204">
                  <c:v>0.76487499999999997</c:v>
                </c:pt>
                <c:pt idx="5205">
                  <c:v>0.76846899999999996</c:v>
                </c:pt>
                <c:pt idx="5206">
                  <c:v>0.71819299999999997</c:v>
                </c:pt>
                <c:pt idx="5207">
                  <c:v>0.71280600000000005</c:v>
                </c:pt>
                <c:pt idx="5208">
                  <c:v>0.70382500000000003</c:v>
                </c:pt>
                <c:pt idx="5209">
                  <c:v>0.67510599999999998</c:v>
                </c:pt>
                <c:pt idx="5210">
                  <c:v>0.67869199999999996</c:v>
                </c:pt>
                <c:pt idx="5211">
                  <c:v>0.67510599999999998</c:v>
                </c:pt>
                <c:pt idx="5212">
                  <c:v>0.67869199999999996</c:v>
                </c:pt>
                <c:pt idx="5213">
                  <c:v>0.67869199999999996</c:v>
                </c:pt>
                <c:pt idx="5214">
                  <c:v>0.70382500000000003</c:v>
                </c:pt>
                <c:pt idx="5215">
                  <c:v>0.71101400000000003</c:v>
                </c:pt>
                <c:pt idx="5216">
                  <c:v>0.73075999999999997</c:v>
                </c:pt>
                <c:pt idx="5217">
                  <c:v>0.73075999999999997</c:v>
                </c:pt>
                <c:pt idx="5218">
                  <c:v>0.73075999999999997</c:v>
                </c:pt>
                <c:pt idx="5219">
                  <c:v>0.736147</c:v>
                </c:pt>
                <c:pt idx="5220">
                  <c:v>0.72178799999999999</c:v>
                </c:pt>
                <c:pt idx="5221">
                  <c:v>0.70741900000000002</c:v>
                </c:pt>
                <c:pt idx="5222">
                  <c:v>0.71459899999999998</c:v>
                </c:pt>
                <c:pt idx="5223">
                  <c:v>0.71998600000000001</c:v>
                </c:pt>
                <c:pt idx="5224">
                  <c:v>0.736147</c:v>
                </c:pt>
                <c:pt idx="5225">
                  <c:v>0.70023999999999997</c:v>
                </c:pt>
                <c:pt idx="5226">
                  <c:v>0.69306000000000001</c:v>
                </c:pt>
                <c:pt idx="5227">
                  <c:v>0.68228599999999995</c:v>
                </c:pt>
                <c:pt idx="5228">
                  <c:v>0.68946600000000002</c:v>
                </c:pt>
                <c:pt idx="5229">
                  <c:v>0.67869199999999996</c:v>
                </c:pt>
                <c:pt idx="5230">
                  <c:v>0.67510599999999998</c:v>
                </c:pt>
                <c:pt idx="5231">
                  <c:v>0.67330500000000004</c:v>
                </c:pt>
                <c:pt idx="5232">
                  <c:v>0.65714300000000003</c:v>
                </c:pt>
                <c:pt idx="5233">
                  <c:v>0.64996399999999999</c:v>
                </c:pt>
                <c:pt idx="5234">
                  <c:v>0.66433200000000003</c:v>
                </c:pt>
                <c:pt idx="5235">
                  <c:v>0.66433200000000003</c:v>
                </c:pt>
                <c:pt idx="5236">
                  <c:v>0.69306000000000001</c:v>
                </c:pt>
                <c:pt idx="5237">
                  <c:v>0.72537300000000005</c:v>
                </c:pt>
                <c:pt idx="5238">
                  <c:v>0.73256200000000005</c:v>
                </c:pt>
                <c:pt idx="5239">
                  <c:v>0.73256200000000005</c:v>
                </c:pt>
                <c:pt idx="5240">
                  <c:v>0.70382500000000003</c:v>
                </c:pt>
                <c:pt idx="5241">
                  <c:v>0.69844700000000004</c:v>
                </c:pt>
                <c:pt idx="5242">
                  <c:v>0.705627</c:v>
                </c:pt>
                <c:pt idx="5243">
                  <c:v>0.72537300000000005</c:v>
                </c:pt>
                <c:pt idx="5244">
                  <c:v>0.71819299999999997</c:v>
                </c:pt>
                <c:pt idx="5245">
                  <c:v>0.70382500000000003</c:v>
                </c:pt>
                <c:pt idx="5246">
                  <c:v>0.69306000000000001</c:v>
                </c:pt>
                <c:pt idx="5247">
                  <c:v>0.70382500000000003</c:v>
                </c:pt>
                <c:pt idx="5248">
                  <c:v>0.70382500000000003</c:v>
                </c:pt>
                <c:pt idx="5249">
                  <c:v>0.68946600000000002</c:v>
                </c:pt>
                <c:pt idx="5250">
                  <c:v>0.70741900000000002</c:v>
                </c:pt>
                <c:pt idx="5251">
                  <c:v>0.68587100000000001</c:v>
                </c:pt>
                <c:pt idx="5252">
                  <c:v>0.67869199999999996</c:v>
                </c:pt>
                <c:pt idx="5253">
                  <c:v>0.68228599999999995</c:v>
                </c:pt>
                <c:pt idx="5254">
                  <c:v>0.70741900000000002</c:v>
                </c:pt>
                <c:pt idx="5255">
                  <c:v>0.70023999999999997</c:v>
                </c:pt>
                <c:pt idx="5256">
                  <c:v>0.71101400000000003</c:v>
                </c:pt>
                <c:pt idx="5257">
                  <c:v>0.72896700000000003</c:v>
                </c:pt>
                <c:pt idx="5258">
                  <c:v>0.736147</c:v>
                </c:pt>
                <c:pt idx="5259">
                  <c:v>0.74692099999999995</c:v>
                </c:pt>
                <c:pt idx="5260">
                  <c:v>0.75410100000000002</c:v>
                </c:pt>
                <c:pt idx="5261">
                  <c:v>0.73794000000000004</c:v>
                </c:pt>
                <c:pt idx="5262">
                  <c:v>0.72896700000000003</c:v>
                </c:pt>
                <c:pt idx="5263">
                  <c:v>0.736147</c:v>
                </c:pt>
                <c:pt idx="5264">
                  <c:v>0.74692099999999995</c:v>
                </c:pt>
                <c:pt idx="5265">
                  <c:v>0.73256200000000005</c:v>
                </c:pt>
                <c:pt idx="5266">
                  <c:v>0.71280600000000005</c:v>
                </c:pt>
                <c:pt idx="5267">
                  <c:v>0.72537300000000005</c:v>
                </c:pt>
                <c:pt idx="5268">
                  <c:v>0.68946600000000002</c:v>
                </c:pt>
                <c:pt idx="5269">
                  <c:v>0.66971899999999995</c:v>
                </c:pt>
                <c:pt idx="5270">
                  <c:v>0.68946600000000002</c:v>
                </c:pt>
                <c:pt idx="5271">
                  <c:v>0.68946600000000002</c:v>
                </c:pt>
                <c:pt idx="5272">
                  <c:v>0.69664499999999996</c:v>
                </c:pt>
                <c:pt idx="5273">
                  <c:v>0.68407899999999999</c:v>
                </c:pt>
                <c:pt idx="5274">
                  <c:v>0.68228599999999995</c:v>
                </c:pt>
                <c:pt idx="5275">
                  <c:v>0.68946600000000002</c:v>
                </c:pt>
                <c:pt idx="5276">
                  <c:v>0.68946600000000002</c:v>
                </c:pt>
                <c:pt idx="5277">
                  <c:v>0.70382500000000003</c:v>
                </c:pt>
                <c:pt idx="5278">
                  <c:v>0.69844700000000004</c:v>
                </c:pt>
                <c:pt idx="5279">
                  <c:v>0.70382500000000003</c:v>
                </c:pt>
                <c:pt idx="5280">
                  <c:v>0.69844700000000004</c:v>
                </c:pt>
                <c:pt idx="5281">
                  <c:v>0.71819299999999997</c:v>
                </c:pt>
                <c:pt idx="5282">
                  <c:v>0.71101400000000003</c:v>
                </c:pt>
                <c:pt idx="5283">
                  <c:v>0.72178799999999999</c:v>
                </c:pt>
                <c:pt idx="5284">
                  <c:v>0.72717500000000002</c:v>
                </c:pt>
                <c:pt idx="5285">
                  <c:v>0.736147</c:v>
                </c:pt>
                <c:pt idx="5286">
                  <c:v>0.73256200000000005</c:v>
                </c:pt>
                <c:pt idx="5287">
                  <c:v>0.71101400000000003</c:v>
                </c:pt>
                <c:pt idx="5288">
                  <c:v>0.73435399999999995</c:v>
                </c:pt>
                <c:pt idx="5289">
                  <c:v>0.75410100000000002</c:v>
                </c:pt>
                <c:pt idx="5290">
                  <c:v>0.76846899999999996</c:v>
                </c:pt>
                <c:pt idx="5291">
                  <c:v>0.79001699999999997</c:v>
                </c:pt>
                <c:pt idx="5292">
                  <c:v>0.79719700000000004</c:v>
                </c:pt>
                <c:pt idx="5293">
                  <c:v>0.77924300000000002</c:v>
                </c:pt>
                <c:pt idx="5294">
                  <c:v>0.77924300000000002</c:v>
                </c:pt>
                <c:pt idx="5295">
                  <c:v>0.76846899999999996</c:v>
                </c:pt>
                <c:pt idx="5296">
                  <c:v>0.76127999999999996</c:v>
                </c:pt>
                <c:pt idx="5297">
                  <c:v>0.77205400000000002</c:v>
                </c:pt>
                <c:pt idx="5298">
                  <c:v>0.75410100000000002</c:v>
                </c:pt>
                <c:pt idx="5299">
                  <c:v>0.77564900000000003</c:v>
                </c:pt>
                <c:pt idx="5300">
                  <c:v>0.78103599999999995</c:v>
                </c:pt>
                <c:pt idx="5301">
                  <c:v>0.74332699999999996</c:v>
                </c:pt>
                <c:pt idx="5302">
                  <c:v>0.74332699999999996</c:v>
                </c:pt>
                <c:pt idx="5303">
                  <c:v>0.75051599999999996</c:v>
                </c:pt>
                <c:pt idx="5304">
                  <c:v>0.73256200000000005</c:v>
                </c:pt>
                <c:pt idx="5305">
                  <c:v>0.71101400000000003</c:v>
                </c:pt>
                <c:pt idx="5306">
                  <c:v>0.71280600000000005</c:v>
                </c:pt>
                <c:pt idx="5307">
                  <c:v>0.72896700000000003</c:v>
                </c:pt>
                <c:pt idx="5308">
                  <c:v>0.76487499999999997</c:v>
                </c:pt>
                <c:pt idx="5309">
                  <c:v>0.76846899999999996</c:v>
                </c:pt>
                <c:pt idx="5310">
                  <c:v>0.76487499999999997</c:v>
                </c:pt>
                <c:pt idx="5311">
                  <c:v>0.75051599999999996</c:v>
                </c:pt>
                <c:pt idx="5312">
                  <c:v>0.770262</c:v>
                </c:pt>
                <c:pt idx="5313">
                  <c:v>0.77924300000000002</c:v>
                </c:pt>
                <c:pt idx="5314">
                  <c:v>0.76487499999999997</c:v>
                </c:pt>
                <c:pt idx="5315">
                  <c:v>0.75051599999999996</c:v>
                </c:pt>
                <c:pt idx="5316">
                  <c:v>0.75410100000000002</c:v>
                </c:pt>
                <c:pt idx="5317">
                  <c:v>0.76846899999999996</c:v>
                </c:pt>
                <c:pt idx="5318">
                  <c:v>0.80841200000000002</c:v>
                </c:pt>
                <c:pt idx="5319">
                  <c:v>0.80797099999999999</c:v>
                </c:pt>
                <c:pt idx="5320">
                  <c:v>0.80797099999999999</c:v>
                </c:pt>
                <c:pt idx="5321">
                  <c:v>0.81873600000000002</c:v>
                </c:pt>
                <c:pt idx="5322">
                  <c:v>0.80437700000000001</c:v>
                </c:pt>
                <c:pt idx="5323">
                  <c:v>0.81155600000000006</c:v>
                </c:pt>
                <c:pt idx="5324">
                  <c:v>0.81155600000000006</c:v>
                </c:pt>
                <c:pt idx="5325">
                  <c:v>0.81873600000000002</c:v>
                </c:pt>
                <c:pt idx="5326">
                  <c:v>0.81155600000000006</c:v>
                </c:pt>
                <c:pt idx="5327">
                  <c:v>0.82592500000000002</c:v>
                </c:pt>
                <c:pt idx="5328">
                  <c:v>0.82233000000000001</c:v>
                </c:pt>
                <c:pt idx="5329">
                  <c:v>0.82592500000000002</c:v>
                </c:pt>
                <c:pt idx="5330">
                  <c:v>0.81155600000000006</c:v>
                </c:pt>
                <c:pt idx="5331">
                  <c:v>0.80437700000000001</c:v>
                </c:pt>
                <c:pt idx="5332">
                  <c:v>0.77385599999999999</c:v>
                </c:pt>
                <c:pt idx="5333">
                  <c:v>0.77924300000000002</c:v>
                </c:pt>
                <c:pt idx="5334">
                  <c:v>0.80437700000000001</c:v>
                </c:pt>
                <c:pt idx="5335">
                  <c:v>0.73974099999999998</c:v>
                </c:pt>
                <c:pt idx="5336">
                  <c:v>0.71819299999999997</c:v>
                </c:pt>
                <c:pt idx="5337">
                  <c:v>0.70023999999999997</c:v>
                </c:pt>
                <c:pt idx="5338">
                  <c:v>0.68946600000000002</c:v>
                </c:pt>
                <c:pt idx="5339">
                  <c:v>0.72358</c:v>
                </c:pt>
                <c:pt idx="5340">
                  <c:v>0.71101400000000003</c:v>
                </c:pt>
                <c:pt idx="5341">
                  <c:v>0.71101400000000003</c:v>
                </c:pt>
                <c:pt idx="5342">
                  <c:v>0.70382500000000003</c:v>
                </c:pt>
                <c:pt idx="5343">
                  <c:v>0.71819299999999997</c:v>
                </c:pt>
                <c:pt idx="5344">
                  <c:v>0.70382500000000003</c:v>
                </c:pt>
                <c:pt idx="5345">
                  <c:v>0.73256200000000005</c:v>
                </c:pt>
                <c:pt idx="5346">
                  <c:v>0.72537300000000005</c:v>
                </c:pt>
                <c:pt idx="5347">
                  <c:v>0.72537300000000005</c:v>
                </c:pt>
                <c:pt idx="5348">
                  <c:v>0.66791800000000001</c:v>
                </c:pt>
                <c:pt idx="5349">
                  <c:v>0.66073800000000005</c:v>
                </c:pt>
                <c:pt idx="5350">
                  <c:v>0.64996399999999999</c:v>
                </c:pt>
                <c:pt idx="5351">
                  <c:v>0.64636899999999997</c:v>
                </c:pt>
                <c:pt idx="5352">
                  <c:v>0.63919000000000004</c:v>
                </c:pt>
                <c:pt idx="5353">
                  <c:v>0.658945</c:v>
                </c:pt>
                <c:pt idx="5354">
                  <c:v>0.66253099999999998</c:v>
                </c:pt>
                <c:pt idx="5355">
                  <c:v>0.68946600000000002</c:v>
                </c:pt>
                <c:pt idx="5356">
                  <c:v>0.68587100000000001</c:v>
                </c:pt>
                <c:pt idx="5357">
                  <c:v>0.68946600000000002</c:v>
                </c:pt>
                <c:pt idx="5358">
                  <c:v>0.66791800000000001</c:v>
                </c:pt>
                <c:pt idx="5359">
                  <c:v>0.66971899999999995</c:v>
                </c:pt>
                <c:pt idx="5360">
                  <c:v>0.68946600000000002</c:v>
                </c:pt>
                <c:pt idx="5361">
                  <c:v>0.72537300000000005</c:v>
                </c:pt>
                <c:pt idx="5362">
                  <c:v>0.75410100000000002</c:v>
                </c:pt>
                <c:pt idx="5363">
                  <c:v>0.76846899999999996</c:v>
                </c:pt>
                <c:pt idx="5364">
                  <c:v>0.79001699999999997</c:v>
                </c:pt>
                <c:pt idx="5365">
                  <c:v>0.79539499999999996</c:v>
                </c:pt>
                <c:pt idx="5366">
                  <c:v>0.77564900000000003</c:v>
                </c:pt>
                <c:pt idx="5367">
                  <c:v>0.76666699999999999</c:v>
                </c:pt>
                <c:pt idx="5368">
                  <c:v>0.73974099999999998</c:v>
                </c:pt>
                <c:pt idx="5369">
                  <c:v>0.72896700000000003</c:v>
                </c:pt>
                <c:pt idx="5370">
                  <c:v>0.76308200000000004</c:v>
                </c:pt>
                <c:pt idx="5371">
                  <c:v>0.83310399999999996</c:v>
                </c:pt>
                <c:pt idx="5372">
                  <c:v>0.83669899999999997</c:v>
                </c:pt>
                <c:pt idx="5373">
                  <c:v>0.84028400000000003</c:v>
                </c:pt>
                <c:pt idx="5374">
                  <c:v>0.81873600000000002</c:v>
                </c:pt>
                <c:pt idx="5375">
                  <c:v>0.81155600000000006</c:v>
                </c:pt>
                <c:pt idx="5376">
                  <c:v>0.82950999999999997</c:v>
                </c:pt>
                <c:pt idx="5377">
                  <c:v>0.84028400000000003</c:v>
                </c:pt>
                <c:pt idx="5378">
                  <c:v>0.82950999999999997</c:v>
                </c:pt>
                <c:pt idx="5379">
                  <c:v>0.81873600000000002</c:v>
                </c:pt>
                <c:pt idx="5380">
                  <c:v>0.83849099999999999</c:v>
                </c:pt>
                <c:pt idx="5381">
                  <c:v>0.81155600000000006</c:v>
                </c:pt>
                <c:pt idx="5382">
                  <c:v>0.80797099999999999</c:v>
                </c:pt>
                <c:pt idx="5383">
                  <c:v>0.79001699999999997</c:v>
                </c:pt>
                <c:pt idx="5384">
                  <c:v>0.79001699999999997</c:v>
                </c:pt>
                <c:pt idx="5385">
                  <c:v>0.77564900000000003</c:v>
                </c:pt>
                <c:pt idx="5386">
                  <c:v>0.78282799999999997</c:v>
                </c:pt>
                <c:pt idx="5387">
                  <c:v>0.80437700000000001</c:v>
                </c:pt>
                <c:pt idx="5388">
                  <c:v>0.81155600000000006</c:v>
                </c:pt>
                <c:pt idx="5389">
                  <c:v>0.81873600000000002</c:v>
                </c:pt>
                <c:pt idx="5390">
                  <c:v>0.83310399999999996</c:v>
                </c:pt>
                <c:pt idx="5391">
                  <c:v>0.82592500000000002</c:v>
                </c:pt>
                <c:pt idx="5392">
                  <c:v>0.81873600000000002</c:v>
                </c:pt>
                <c:pt idx="5393">
                  <c:v>0.79719700000000004</c:v>
                </c:pt>
                <c:pt idx="5394">
                  <c:v>0.77564900000000003</c:v>
                </c:pt>
                <c:pt idx="5395">
                  <c:v>0.82950999999999997</c:v>
                </c:pt>
                <c:pt idx="5396">
                  <c:v>0.83310399999999996</c:v>
                </c:pt>
                <c:pt idx="5397">
                  <c:v>0.82592500000000002</c:v>
                </c:pt>
                <c:pt idx="5398">
                  <c:v>0.83310399999999996</c:v>
                </c:pt>
                <c:pt idx="5399">
                  <c:v>0.82053799999999999</c:v>
                </c:pt>
                <c:pt idx="5400">
                  <c:v>0.85465199999999997</c:v>
                </c:pt>
                <c:pt idx="5401">
                  <c:v>0.85465199999999997</c:v>
                </c:pt>
                <c:pt idx="5402">
                  <c:v>0.82592500000000002</c:v>
                </c:pt>
                <c:pt idx="5403">
                  <c:v>0.82233000000000001</c:v>
                </c:pt>
                <c:pt idx="5404">
                  <c:v>0.81155600000000006</c:v>
                </c:pt>
                <c:pt idx="5405">
                  <c:v>0.79719700000000004</c:v>
                </c:pt>
                <c:pt idx="5406">
                  <c:v>0.76846899999999996</c:v>
                </c:pt>
                <c:pt idx="5407">
                  <c:v>0.77924300000000002</c:v>
                </c:pt>
                <c:pt idx="5408">
                  <c:v>0.80078199999999999</c:v>
                </c:pt>
                <c:pt idx="5409">
                  <c:v>0.78642299999999998</c:v>
                </c:pt>
                <c:pt idx="5410">
                  <c:v>0.73974099999999998</c:v>
                </c:pt>
                <c:pt idx="5411">
                  <c:v>0.71101400000000003</c:v>
                </c:pt>
                <c:pt idx="5412">
                  <c:v>0.68587100000000001</c:v>
                </c:pt>
                <c:pt idx="5413">
                  <c:v>0.72537300000000005</c:v>
                </c:pt>
                <c:pt idx="5414">
                  <c:v>0.71101400000000003</c:v>
                </c:pt>
                <c:pt idx="5415">
                  <c:v>0.736147</c:v>
                </c:pt>
                <c:pt idx="5416">
                  <c:v>0.71819299999999997</c:v>
                </c:pt>
                <c:pt idx="5417">
                  <c:v>0.71819299999999997</c:v>
                </c:pt>
                <c:pt idx="5418">
                  <c:v>0.72537300000000005</c:v>
                </c:pt>
                <c:pt idx="5419">
                  <c:v>0.72537300000000005</c:v>
                </c:pt>
                <c:pt idx="5420">
                  <c:v>0.75051599999999996</c:v>
                </c:pt>
                <c:pt idx="5421">
                  <c:v>0.77564900000000003</c:v>
                </c:pt>
                <c:pt idx="5422">
                  <c:v>0.76846899999999996</c:v>
                </c:pt>
                <c:pt idx="5423">
                  <c:v>0.76846899999999996</c:v>
                </c:pt>
                <c:pt idx="5424">
                  <c:v>0.81155600000000006</c:v>
                </c:pt>
                <c:pt idx="5425">
                  <c:v>0.81155600000000006</c:v>
                </c:pt>
                <c:pt idx="5426">
                  <c:v>0.81873600000000002</c:v>
                </c:pt>
                <c:pt idx="5427">
                  <c:v>0.85105799999999998</c:v>
                </c:pt>
                <c:pt idx="5428">
                  <c:v>0.85105799999999998</c:v>
                </c:pt>
                <c:pt idx="5429">
                  <c:v>0.84028400000000003</c:v>
                </c:pt>
                <c:pt idx="5430">
                  <c:v>0.84028400000000003</c:v>
                </c:pt>
                <c:pt idx="5431">
                  <c:v>0.86183200000000004</c:v>
                </c:pt>
                <c:pt idx="5432">
                  <c:v>0.87619100000000005</c:v>
                </c:pt>
                <c:pt idx="5433">
                  <c:v>0.86901200000000001</c:v>
                </c:pt>
                <c:pt idx="5434">
                  <c:v>0.84747300000000003</c:v>
                </c:pt>
                <c:pt idx="5435">
                  <c:v>0.85465199999999997</c:v>
                </c:pt>
                <c:pt idx="5436">
                  <c:v>0.89773899999999995</c:v>
                </c:pt>
                <c:pt idx="5437">
                  <c:v>0.91928799999999999</c:v>
                </c:pt>
                <c:pt idx="5438">
                  <c:v>0.89773899999999995</c:v>
                </c:pt>
                <c:pt idx="5439">
                  <c:v>0.83310399999999996</c:v>
                </c:pt>
                <c:pt idx="5440">
                  <c:v>0.81873600000000002</c:v>
                </c:pt>
                <c:pt idx="5441">
                  <c:v>0.83310399999999996</c:v>
                </c:pt>
                <c:pt idx="5442">
                  <c:v>0.81155600000000006</c:v>
                </c:pt>
                <c:pt idx="5443">
                  <c:v>0.81155600000000006</c:v>
                </c:pt>
                <c:pt idx="5444">
                  <c:v>0.82592500000000002</c:v>
                </c:pt>
                <c:pt idx="5445">
                  <c:v>0.82592500000000002</c:v>
                </c:pt>
                <c:pt idx="5446">
                  <c:v>0.82233000000000001</c:v>
                </c:pt>
                <c:pt idx="5447">
                  <c:v>0.83310399999999996</c:v>
                </c:pt>
                <c:pt idx="5448">
                  <c:v>0.79001699999999997</c:v>
                </c:pt>
                <c:pt idx="5449">
                  <c:v>0.75410100000000002</c:v>
                </c:pt>
                <c:pt idx="5450">
                  <c:v>0.74692099999999995</c:v>
                </c:pt>
                <c:pt idx="5451">
                  <c:v>0.72537300000000005</c:v>
                </c:pt>
                <c:pt idx="5452">
                  <c:v>0.75410100000000002</c:v>
                </c:pt>
                <c:pt idx="5453">
                  <c:v>0.76846899999999996</c:v>
                </c:pt>
                <c:pt idx="5454">
                  <c:v>0.79719700000000004</c:v>
                </c:pt>
                <c:pt idx="5455">
                  <c:v>0.81155600000000006</c:v>
                </c:pt>
                <c:pt idx="5456">
                  <c:v>0.80797099999999999</c:v>
                </c:pt>
                <c:pt idx="5457">
                  <c:v>0.80437700000000001</c:v>
                </c:pt>
                <c:pt idx="5458">
                  <c:v>0.82592500000000002</c:v>
                </c:pt>
                <c:pt idx="5459">
                  <c:v>0.82592500000000002</c:v>
                </c:pt>
                <c:pt idx="5460">
                  <c:v>0.86901200000000001</c:v>
                </c:pt>
                <c:pt idx="5461">
                  <c:v>0.85465199999999997</c:v>
                </c:pt>
                <c:pt idx="5462">
                  <c:v>0.81155600000000006</c:v>
                </c:pt>
                <c:pt idx="5463">
                  <c:v>0.76846899999999996</c:v>
                </c:pt>
                <c:pt idx="5464">
                  <c:v>0.75410100000000002</c:v>
                </c:pt>
                <c:pt idx="5465">
                  <c:v>0.74332699999999996</c:v>
                </c:pt>
                <c:pt idx="5466">
                  <c:v>0.736147</c:v>
                </c:pt>
                <c:pt idx="5467">
                  <c:v>0.70382500000000003</c:v>
                </c:pt>
                <c:pt idx="5468">
                  <c:v>0.72537300000000005</c:v>
                </c:pt>
                <c:pt idx="5469">
                  <c:v>0.72537300000000005</c:v>
                </c:pt>
                <c:pt idx="5470">
                  <c:v>0.72178799999999999</c:v>
                </c:pt>
                <c:pt idx="5471">
                  <c:v>0.73974099999999998</c:v>
                </c:pt>
                <c:pt idx="5472">
                  <c:v>0.73974099999999998</c:v>
                </c:pt>
                <c:pt idx="5473">
                  <c:v>0.76127999999999996</c:v>
                </c:pt>
                <c:pt idx="5474">
                  <c:v>0.76397400000000004</c:v>
                </c:pt>
                <c:pt idx="5475">
                  <c:v>0.76127999999999996</c:v>
                </c:pt>
                <c:pt idx="5476">
                  <c:v>0.77564900000000003</c:v>
                </c:pt>
                <c:pt idx="5477">
                  <c:v>0.76127999999999996</c:v>
                </c:pt>
                <c:pt idx="5478">
                  <c:v>0.73974099999999998</c:v>
                </c:pt>
                <c:pt idx="5479">
                  <c:v>0.69306000000000001</c:v>
                </c:pt>
                <c:pt idx="5480">
                  <c:v>0.70023999999999997</c:v>
                </c:pt>
                <c:pt idx="5481">
                  <c:v>0.71819299999999997</c:v>
                </c:pt>
                <c:pt idx="5482">
                  <c:v>0.69664499999999996</c:v>
                </c:pt>
                <c:pt idx="5483">
                  <c:v>0.71819299999999997</c:v>
                </c:pt>
                <c:pt idx="5484">
                  <c:v>0.70023999999999997</c:v>
                </c:pt>
                <c:pt idx="5485">
                  <c:v>0.68228599999999995</c:v>
                </c:pt>
                <c:pt idx="5486">
                  <c:v>0.70741900000000002</c:v>
                </c:pt>
                <c:pt idx="5487">
                  <c:v>0.71101400000000003</c:v>
                </c:pt>
                <c:pt idx="5488">
                  <c:v>0.68228599999999995</c:v>
                </c:pt>
                <c:pt idx="5489">
                  <c:v>0.66791800000000001</c:v>
                </c:pt>
                <c:pt idx="5490">
                  <c:v>0.69664499999999996</c:v>
                </c:pt>
                <c:pt idx="5491">
                  <c:v>0.70023999999999997</c:v>
                </c:pt>
                <c:pt idx="5492">
                  <c:v>0.70382500000000003</c:v>
                </c:pt>
                <c:pt idx="5493">
                  <c:v>0.63919000000000004</c:v>
                </c:pt>
                <c:pt idx="5494">
                  <c:v>0.64636899999999997</c:v>
                </c:pt>
                <c:pt idx="5495">
                  <c:v>0.64636899999999997</c:v>
                </c:pt>
                <c:pt idx="5496">
                  <c:v>0.63919000000000004</c:v>
                </c:pt>
                <c:pt idx="5497">
                  <c:v>0.65355799999999997</c:v>
                </c:pt>
                <c:pt idx="5498">
                  <c:v>0.64636899999999997</c:v>
                </c:pt>
                <c:pt idx="5499">
                  <c:v>0.64636899999999997</c:v>
                </c:pt>
                <c:pt idx="5500">
                  <c:v>0.65714300000000003</c:v>
                </c:pt>
                <c:pt idx="5501">
                  <c:v>0.66073800000000005</c:v>
                </c:pt>
                <c:pt idx="5502">
                  <c:v>0.65355799999999997</c:v>
                </c:pt>
                <c:pt idx="5503">
                  <c:v>0.66791800000000001</c:v>
                </c:pt>
                <c:pt idx="5504">
                  <c:v>0.64636899999999997</c:v>
                </c:pt>
                <c:pt idx="5505">
                  <c:v>0.64278400000000002</c:v>
                </c:pt>
                <c:pt idx="5506">
                  <c:v>0.66791800000000001</c:v>
                </c:pt>
                <c:pt idx="5507">
                  <c:v>0.66791800000000001</c:v>
                </c:pt>
                <c:pt idx="5508">
                  <c:v>0.64636899999999997</c:v>
                </c:pt>
                <c:pt idx="5509">
                  <c:v>0.66073800000000005</c:v>
                </c:pt>
                <c:pt idx="5510">
                  <c:v>0.66433200000000003</c:v>
                </c:pt>
                <c:pt idx="5511">
                  <c:v>0.64278400000000002</c:v>
                </c:pt>
                <c:pt idx="5512">
                  <c:v>0.64636899999999997</c:v>
                </c:pt>
                <c:pt idx="5513">
                  <c:v>0.64636899999999997</c:v>
                </c:pt>
                <c:pt idx="5514">
                  <c:v>0.64636899999999997</c:v>
                </c:pt>
                <c:pt idx="5515">
                  <c:v>0.63919000000000004</c:v>
                </c:pt>
                <c:pt idx="5516">
                  <c:v>0.66791800000000001</c:v>
                </c:pt>
                <c:pt idx="5517">
                  <c:v>0.65355799999999997</c:v>
                </c:pt>
                <c:pt idx="5518">
                  <c:v>0.65355799999999997</c:v>
                </c:pt>
                <c:pt idx="5519">
                  <c:v>0.69664499999999996</c:v>
                </c:pt>
                <c:pt idx="5520">
                  <c:v>0.68946600000000002</c:v>
                </c:pt>
                <c:pt idx="5521">
                  <c:v>0.67869199999999996</c:v>
                </c:pt>
                <c:pt idx="5522">
                  <c:v>0.68946600000000002</c:v>
                </c:pt>
                <c:pt idx="5523">
                  <c:v>0.67510599999999998</c:v>
                </c:pt>
                <c:pt idx="5524">
                  <c:v>0.68946600000000002</c:v>
                </c:pt>
                <c:pt idx="5525">
                  <c:v>0.68946600000000002</c:v>
                </c:pt>
                <c:pt idx="5526">
                  <c:v>0.68228599999999995</c:v>
                </c:pt>
                <c:pt idx="5527">
                  <c:v>0.67510599999999998</c:v>
                </c:pt>
                <c:pt idx="5528">
                  <c:v>0.68946600000000002</c:v>
                </c:pt>
                <c:pt idx="5529">
                  <c:v>0.68946600000000002</c:v>
                </c:pt>
                <c:pt idx="5530">
                  <c:v>0.68946600000000002</c:v>
                </c:pt>
                <c:pt idx="5531">
                  <c:v>0.68228599999999995</c:v>
                </c:pt>
                <c:pt idx="5532">
                  <c:v>0.65355799999999997</c:v>
                </c:pt>
                <c:pt idx="5533">
                  <c:v>0.65355799999999997</c:v>
                </c:pt>
                <c:pt idx="5534">
                  <c:v>0.67510599999999998</c:v>
                </c:pt>
                <c:pt idx="5535">
                  <c:v>0.66073800000000005</c:v>
                </c:pt>
                <c:pt idx="5536">
                  <c:v>0.62483100000000003</c:v>
                </c:pt>
                <c:pt idx="5537">
                  <c:v>0.57096000000000002</c:v>
                </c:pt>
                <c:pt idx="5538">
                  <c:v>0.59610300000000005</c:v>
                </c:pt>
                <c:pt idx="5539">
                  <c:v>0.560195</c:v>
                </c:pt>
                <c:pt idx="5540">
                  <c:v>0.61046199999999995</c:v>
                </c:pt>
                <c:pt idx="5541">
                  <c:v>0.65355799999999997</c:v>
                </c:pt>
                <c:pt idx="5542">
                  <c:v>0.64636899999999997</c:v>
                </c:pt>
                <c:pt idx="5543">
                  <c:v>0.63919000000000004</c:v>
                </c:pt>
                <c:pt idx="5544">
                  <c:v>0.62483100000000003</c:v>
                </c:pt>
                <c:pt idx="5545">
                  <c:v>0.63919000000000004</c:v>
                </c:pt>
                <c:pt idx="5546">
                  <c:v>0.63919000000000004</c:v>
                </c:pt>
                <c:pt idx="5547">
                  <c:v>0.63200999999999996</c:v>
                </c:pt>
                <c:pt idx="5548">
                  <c:v>0.63200999999999996</c:v>
                </c:pt>
                <c:pt idx="5549">
                  <c:v>0.62123600000000001</c:v>
                </c:pt>
                <c:pt idx="5550">
                  <c:v>0.60328199999999998</c:v>
                </c:pt>
                <c:pt idx="5551">
                  <c:v>0.63919000000000004</c:v>
                </c:pt>
                <c:pt idx="5552">
                  <c:v>0.64996399999999999</c:v>
                </c:pt>
                <c:pt idx="5553">
                  <c:v>0.65355799999999997</c:v>
                </c:pt>
                <c:pt idx="5554">
                  <c:v>0.64636899999999997</c:v>
                </c:pt>
                <c:pt idx="5555">
                  <c:v>0.64278400000000002</c:v>
                </c:pt>
                <c:pt idx="5556">
                  <c:v>0.64636899999999997</c:v>
                </c:pt>
                <c:pt idx="5557">
                  <c:v>0.64996399999999999</c:v>
                </c:pt>
                <c:pt idx="5558">
                  <c:v>0.66791800000000001</c:v>
                </c:pt>
                <c:pt idx="5559">
                  <c:v>0.66791800000000001</c:v>
                </c:pt>
                <c:pt idx="5560">
                  <c:v>0.68946600000000002</c:v>
                </c:pt>
                <c:pt idx="5561">
                  <c:v>0.71101400000000003</c:v>
                </c:pt>
                <c:pt idx="5562">
                  <c:v>0.69306000000000001</c:v>
                </c:pt>
                <c:pt idx="5563">
                  <c:v>0.66073800000000005</c:v>
                </c:pt>
                <c:pt idx="5564">
                  <c:v>0.65355799999999997</c:v>
                </c:pt>
                <c:pt idx="5565">
                  <c:v>0.63919000000000004</c:v>
                </c:pt>
                <c:pt idx="5566">
                  <c:v>0.64996399999999999</c:v>
                </c:pt>
                <c:pt idx="5567">
                  <c:v>0.64636899999999997</c:v>
                </c:pt>
                <c:pt idx="5568">
                  <c:v>0.64636899999999997</c:v>
                </c:pt>
                <c:pt idx="5569">
                  <c:v>0.66073800000000005</c:v>
                </c:pt>
                <c:pt idx="5570">
                  <c:v>0.61765099999999995</c:v>
                </c:pt>
                <c:pt idx="5571">
                  <c:v>0.64996399999999999</c:v>
                </c:pt>
                <c:pt idx="5572">
                  <c:v>0.671512</c:v>
                </c:pt>
                <c:pt idx="5573">
                  <c:v>0.68946600000000002</c:v>
                </c:pt>
                <c:pt idx="5574">
                  <c:v>0.71819299999999997</c:v>
                </c:pt>
                <c:pt idx="5575">
                  <c:v>0.71819299999999997</c:v>
                </c:pt>
                <c:pt idx="5576">
                  <c:v>0.73974099999999998</c:v>
                </c:pt>
                <c:pt idx="5577">
                  <c:v>0.73974099999999998</c:v>
                </c:pt>
                <c:pt idx="5578">
                  <c:v>0.74692099999999995</c:v>
                </c:pt>
                <c:pt idx="5579">
                  <c:v>0.75769500000000001</c:v>
                </c:pt>
                <c:pt idx="5580">
                  <c:v>0.76846899999999996</c:v>
                </c:pt>
                <c:pt idx="5581">
                  <c:v>0.76127999999999996</c:v>
                </c:pt>
                <c:pt idx="5582">
                  <c:v>0.73256200000000005</c:v>
                </c:pt>
                <c:pt idx="5583">
                  <c:v>0.74332699999999996</c:v>
                </c:pt>
                <c:pt idx="5584">
                  <c:v>0.76846899999999996</c:v>
                </c:pt>
                <c:pt idx="5585">
                  <c:v>0.78282799999999997</c:v>
                </c:pt>
                <c:pt idx="5586">
                  <c:v>0.76846899999999996</c:v>
                </c:pt>
                <c:pt idx="5587">
                  <c:v>0.77564900000000003</c:v>
                </c:pt>
                <c:pt idx="5588">
                  <c:v>0.74692099999999995</c:v>
                </c:pt>
                <c:pt idx="5589">
                  <c:v>0.74692099999999995</c:v>
                </c:pt>
                <c:pt idx="5590">
                  <c:v>0.74692099999999995</c:v>
                </c:pt>
                <c:pt idx="5591">
                  <c:v>0.77564900000000003</c:v>
                </c:pt>
                <c:pt idx="5592">
                  <c:v>0.78282799999999997</c:v>
                </c:pt>
                <c:pt idx="5593">
                  <c:v>0.73256200000000005</c:v>
                </c:pt>
                <c:pt idx="5594">
                  <c:v>0.74692099999999995</c:v>
                </c:pt>
                <c:pt idx="5595">
                  <c:v>0.78282799999999997</c:v>
                </c:pt>
                <c:pt idx="5596">
                  <c:v>0.78282799999999997</c:v>
                </c:pt>
                <c:pt idx="5597">
                  <c:v>0.78282799999999997</c:v>
                </c:pt>
                <c:pt idx="5598">
                  <c:v>0.77564900000000003</c:v>
                </c:pt>
                <c:pt idx="5599">
                  <c:v>0.78282799999999997</c:v>
                </c:pt>
                <c:pt idx="5600">
                  <c:v>0.78282799999999997</c:v>
                </c:pt>
                <c:pt idx="5601">
                  <c:v>0.78282799999999997</c:v>
                </c:pt>
                <c:pt idx="5602">
                  <c:v>0.78282799999999997</c:v>
                </c:pt>
                <c:pt idx="5603">
                  <c:v>0.74692099999999995</c:v>
                </c:pt>
                <c:pt idx="5604">
                  <c:v>0.75410100000000002</c:v>
                </c:pt>
                <c:pt idx="5605">
                  <c:v>0.76127999999999996</c:v>
                </c:pt>
                <c:pt idx="5606">
                  <c:v>0.76846899999999996</c:v>
                </c:pt>
                <c:pt idx="5607">
                  <c:v>0.78642299999999998</c:v>
                </c:pt>
                <c:pt idx="5608">
                  <c:v>0.76846899999999996</c:v>
                </c:pt>
                <c:pt idx="5609">
                  <c:v>0.75051599999999996</c:v>
                </c:pt>
                <c:pt idx="5610">
                  <c:v>0.72178799999999999</c:v>
                </c:pt>
                <c:pt idx="5611">
                  <c:v>0.70382500000000003</c:v>
                </c:pt>
                <c:pt idx="5612">
                  <c:v>0.70023999999999997</c:v>
                </c:pt>
                <c:pt idx="5613">
                  <c:v>0.70382500000000003</c:v>
                </c:pt>
                <c:pt idx="5614">
                  <c:v>0.67510599999999998</c:v>
                </c:pt>
                <c:pt idx="5615">
                  <c:v>0.68228599999999995</c:v>
                </c:pt>
                <c:pt idx="5616">
                  <c:v>0.69306000000000001</c:v>
                </c:pt>
                <c:pt idx="5617">
                  <c:v>0.69306000000000001</c:v>
                </c:pt>
                <c:pt idx="5618">
                  <c:v>0.69306000000000001</c:v>
                </c:pt>
                <c:pt idx="5619">
                  <c:v>0.70023999999999997</c:v>
                </c:pt>
                <c:pt idx="5620">
                  <c:v>0.71459899999999998</c:v>
                </c:pt>
                <c:pt idx="5621">
                  <c:v>0.72537300000000005</c:v>
                </c:pt>
                <c:pt idx="5622">
                  <c:v>0.71819299999999997</c:v>
                </c:pt>
                <c:pt idx="5623">
                  <c:v>0.70382500000000003</c:v>
                </c:pt>
                <c:pt idx="5624">
                  <c:v>0.70023999999999997</c:v>
                </c:pt>
                <c:pt idx="5625">
                  <c:v>0.72896700000000003</c:v>
                </c:pt>
                <c:pt idx="5626">
                  <c:v>0.74692099999999995</c:v>
                </c:pt>
                <c:pt idx="5627">
                  <c:v>0.72537300000000005</c:v>
                </c:pt>
                <c:pt idx="5628">
                  <c:v>0.69664499999999996</c:v>
                </c:pt>
                <c:pt idx="5629">
                  <c:v>0.70741900000000002</c:v>
                </c:pt>
                <c:pt idx="5630">
                  <c:v>0.67869199999999996</c:v>
                </c:pt>
                <c:pt idx="5631">
                  <c:v>0.67869199999999996</c:v>
                </c:pt>
                <c:pt idx="5632">
                  <c:v>0.68228599999999995</c:v>
                </c:pt>
                <c:pt idx="5633">
                  <c:v>0.671512</c:v>
                </c:pt>
                <c:pt idx="5634">
                  <c:v>0.67510599999999998</c:v>
                </c:pt>
                <c:pt idx="5635">
                  <c:v>0.64996399999999999</c:v>
                </c:pt>
                <c:pt idx="5636">
                  <c:v>0.671512</c:v>
                </c:pt>
                <c:pt idx="5637">
                  <c:v>0.67510599999999998</c:v>
                </c:pt>
                <c:pt idx="5638">
                  <c:v>0.70023999999999997</c:v>
                </c:pt>
                <c:pt idx="5639">
                  <c:v>0.69306000000000001</c:v>
                </c:pt>
                <c:pt idx="5640">
                  <c:v>0.69306000000000001</c:v>
                </c:pt>
                <c:pt idx="5641">
                  <c:v>0.69306000000000001</c:v>
                </c:pt>
                <c:pt idx="5642">
                  <c:v>0.71280600000000005</c:v>
                </c:pt>
                <c:pt idx="5643">
                  <c:v>0.69664499999999996</c:v>
                </c:pt>
                <c:pt idx="5644">
                  <c:v>0.70382500000000003</c:v>
                </c:pt>
                <c:pt idx="5645">
                  <c:v>0.68587100000000001</c:v>
                </c:pt>
                <c:pt idx="5646">
                  <c:v>0.68228599999999995</c:v>
                </c:pt>
                <c:pt idx="5647">
                  <c:v>0.66073800000000005</c:v>
                </c:pt>
                <c:pt idx="5648">
                  <c:v>0.64996399999999999</c:v>
                </c:pt>
                <c:pt idx="5649">
                  <c:v>0.65535100000000002</c:v>
                </c:pt>
                <c:pt idx="5650">
                  <c:v>0.68228599999999995</c:v>
                </c:pt>
                <c:pt idx="5651">
                  <c:v>0.69306000000000001</c:v>
                </c:pt>
                <c:pt idx="5652">
                  <c:v>0.68946600000000002</c:v>
                </c:pt>
                <c:pt idx="5653">
                  <c:v>0.70382500000000003</c:v>
                </c:pt>
                <c:pt idx="5654">
                  <c:v>0.68587100000000001</c:v>
                </c:pt>
                <c:pt idx="5655">
                  <c:v>0.70023999999999997</c:v>
                </c:pt>
                <c:pt idx="5656">
                  <c:v>0.69306000000000001</c:v>
                </c:pt>
                <c:pt idx="5657">
                  <c:v>0.72178799999999999</c:v>
                </c:pt>
                <c:pt idx="5658">
                  <c:v>0.71101400000000003</c:v>
                </c:pt>
                <c:pt idx="5659">
                  <c:v>0.70382500000000003</c:v>
                </c:pt>
                <c:pt idx="5660">
                  <c:v>0.71819299999999997</c:v>
                </c:pt>
                <c:pt idx="5661">
                  <c:v>0.71819299999999997</c:v>
                </c:pt>
                <c:pt idx="5662">
                  <c:v>0.71459899999999998</c:v>
                </c:pt>
                <c:pt idx="5663">
                  <c:v>0.69306000000000001</c:v>
                </c:pt>
                <c:pt idx="5664">
                  <c:v>0.71101400000000003</c:v>
                </c:pt>
                <c:pt idx="5665">
                  <c:v>0.74332699999999996</c:v>
                </c:pt>
                <c:pt idx="5666">
                  <c:v>0.76666699999999999</c:v>
                </c:pt>
                <c:pt idx="5667">
                  <c:v>0.76127999999999996</c:v>
                </c:pt>
                <c:pt idx="5668">
                  <c:v>0.76846899999999996</c:v>
                </c:pt>
                <c:pt idx="5669">
                  <c:v>0.73974099999999998</c:v>
                </c:pt>
                <c:pt idx="5670">
                  <c:v>0.71101400000000003</c:v>
                </c:pt>
                <c:pt idx="5671">
                  <c:v>0.70382500000000003</c:v>
                </c:pt>
                <c:pt idx="5672">
                  <c:v>0.68946600000000002</c:v>
                </c:pt>
                <c:pt idx="5673">
                  <c:v>0.70382500000000003</c:v>
                </c:pt>
                <c:pt idx="5674">
                  <c:v>0.69664499999999996</c:v>
                </c:pt>
                <c:pt idx="5675">
                  <c:v>0.68228599999999995</c:v>
                </c:pt>
                <c:pt idx="5676">
                  <c:v>0.66073800000000005</c:v>
                </c:pt>
                <c:pt idx="5677">
                  <c:v>0.66791800000000001</c:v>
                </c:pt>
                <c:pt idx="5678">
                  <c:v>0.64817100000000005</c:v>
                </c:pt>
                <c:pt idx="5679">
                  <c:v>0.66433200000000003</c:v>
                </c:pt>
                <c:pt idx="5680">
                  <c:v>0.69664499999999996</c:v>
                </c:pt>
                <c:pt idx="5681">
                  <c:v>0.69306000000000001</c:v>
                </c:pt>
                <c:pt idx="5682">
                  <c:v>0.68228599999999995</c:v>
                </c:pt>
                <c:pt idx="5683">
                  <c:v>0.69664499999999996</c:v>
                </c:pt>
                <c:pt idx="5684">
                  <c:v>0.70382500000000003</c:v>
                </c:pt>
                <c:pt idx="5685">
                  <c:v>0.67869199999999996</c:v>
                </c:pt>
                <c:pt idx="5686">
                  <c:v>0.671512</c:v>
                </c:pt>
                <c:pt idx="5687">
                  <c:v>0.66433200000000003</c:v>
                </c:pt>
                <c:pt idx="5688">
                  <c:v>0.70023999999999997</c:v>
                </c:pt>
                <c:pt idx="5689">
                  <c:v>0.68228599999999995</c:v>
                </c:pt>
                <c:pt idx="5690">
                  <c:v>0.69125800000000004</c:v>
                </c:pt>
                <c:pt idx="5691">
                  <c:v>0.67510599999999998</c:v>
                </c:pt>
                <c:pt idx="5692">
                  <c:v>0.67510599999999998</c:v>
                </c:pt>
                <c:pt idx="5693">
                  <c:v>0.68946600000000002</c:v>
                </c:pt>
                <c:pt idx="5694">
                  <c:v>0.69664499999999996</c:v>
                </c:pt>
                <c:pt idx="5695">
                  <c:v>0.68946600000000002</c:v>
                </c:pt>
                <c:pt idx="5696">
                  <c:v>0.67869199999999996</c:v>
                </c:pt>
                <c:pt idx="5697">
                  <c:v>0.67510599999999998</c:v>
                </c:pt>
                <c:pt idx="5698">
                  <c:v>0.671512</c:v>
                </c:pt>
                <c:pt idx="5699">
                  <c:v>0.68587100000000001</c:v>
                </c:pt>
                <c:pt idx="5700">
                  <c:v>0.64278400000000002</c:v>
                </c:pt>
                <c:pt idx="5701">
                  <c:v>0.63919000000000004</c:v>
                </c:pt>
                <c:pt idx="5702">
                  <c:v>0.63021799999999994</c:v>
                </c:pt>
                <c:pt idx="5703">
                  <c:v>0.63560499999999998</c:v>
                </c:pt>
                <c:pt idx="5704">
                  <c:v>0.62123600000000001</c:v>
                </c:pt>
                <c:pt idx="5705">
                  <c:v>0.63560499999999998</c:v>
                </c:pt>
                <c:pt idx="5706">
                  <c:v>0.64636899999999997</c:v>
                </c:pt>
                <c:pt idx="5707">
                  <c:v>0.63200999999999996</c:v>
                </c:pt>
                <c:pt idx="5708">
                  <c:v>0.606877</c:v>
                </c:pt>
                <c:pt idx="5709">
                  <c:v>0.61405600000000005</c:v>
                </c:pt>
                <c:pt idx="5710">
                  <c:v>0.606877</c:v>
                </c:pt>
                <c:pt idx="5711">
                  <c:v>0.60328199999999998</c:v>
                </c:pt>
                <c:pt idx="5712">
                  <c:v>0.58173399999999997</c:v>
                </c:pt>
                <c:pt idx="5713">
                  <c:v>0.55660100000000001</c:v>
                </c:pt>
                <c:pt idx="5714">
                  <c:v>0.560195</c:v>
                </c:pt>
                <c:pt idx="5715">
                  <c:v>0.55300700000000003</c:v>
                </c:pt>
                <c:pt idx="5716">
                  <c:v>0.54223299999999997</c:v>
                </c:pt>
                <c:pt idx="5717">
                  <c:v>0.54044000000000003</c:v>
                </c:pt>
                <c:pt idx="5718">
                  <c:v>0.54223299999999997</c:v>
                </c:pt>
                <c:pt idx="5719">
                  <c:v>0.560195</c:v>
                </c:pt>
                <c:pt idx="5720">
                  <c:v>0.55660100000000001</c:v>
                </c:pt>
                <c:pt idx="5721">
                  <c:v>0.54582699999999995</c:v>
                </c:pt>
                <c:pt idx="5722">
                  <c:v>0.57096000000000002</c:v>
                </c:pt>
                <c:pt idx="5723">
                  <c:v>0.55660100000000001</c:v>
                </c:pt>
                <c:pt idx="5724">
                  <c:v>0.56737499999999996</c:v>
                </c:pt>
                <c:pt idx="5725">
                  <c:v>0.56737499999999996</c:v>
                </c:pt>
                <c:pt idx="5726">
                  <c:v>0.56737499999999996</c:v>
                </c:pt>
                <c:pt idx="5727">
                  <c:v>0.55660100000000001</c:v>
                </c:pt>
                <c:pt idx="5728">
                  <c:v>0.560195</c:v>
                </c:pt>
                <c:pt idx="5729">
                  <c:v>0.51709899999999998</c:v>
                </c:pt>
                <c:pt idx="5730">
                  <c:v>0.50273999999999996</c:v>
                </c:pt>
                <c:pt idx="5731">
                  <c:v>0.53864699999999999</c:v>
                </c:pt>
                <c:pt idx="5732">
                  <c:v>0.54223299999999997</c:v>
                </c:pt>
                <c:pt idx="5733">
                  <c:v>0.54942100000000005</c:v>
                </c:pt>
                <c:pt idx="5734">
                  <c:v>0.54582699999999995</c:v>
                </c:pt>
                <c:pt idx="5735">
                  <c:v>0.52787300000000004</c:v>
                </c:pt>
                <c:pt idx="5736">
                  <c:v>0.53864699999999999</c:v>
                </c:pt>
                <c:pt idx="5737">
                  <c:v>0.54223299999999997</c:v>
                </c:pt>
                <c:pt idx="5738">
                  <c:v>0.56378099999999998</c:v>
                </c:pt>
                <c:pt idx="5739">
                  <c:v>0.55660100000000001</c:v>
                </c:pt>
                <c:pt idx="5740">
                  <c:v>0.55660100000000001</c:v>
                </c:pt>
                <c:pt idx="5741">
                  <c:v>0.55300700000000003</c:v>
                </c:pt>
                <c:pt idx="5742">
                  <c:v>0.55300700000000003</c:v>
                </c:pt>
                <c:pt idx="5743">
                  <c:v>0.55660100000000001</c:v>
                </c:pt>
                <c:pt idx="5744">
                  <c:v>0.560195</c:v>
                </c:pt>
                <c:pt idx="5745">
                  <c:v>0.56737499999999996</c:v>
                </c:pt>
                <c:pt idx="5746">
                  <c:v>0.57455500000000004</c:v>
                </c:pt>
                <c:pt idx="5747">
                  <c:v>0.55660100000000001</c:v>
                </c:pt>
                <c:pt idx="5748">
                  <c:v>0.56557299999999999</c:v>
                </c:pt>
                <c:pt idx="5749">
                  <c:v>0.52427900000000005</c:v>
                </c:pt>
                <c:pt idx="5750">
                  <c:v>0.53145799999999999</c:v>
                </c:pt>
                <c:pt idx="5751">
                  <c:v>0.53145799999999999</c:v>
                </c:pt>
                <c:pt idx="5752">
                  <c:v>0.53145799999999999</c:v>
                </c:pt>
                <c:pt idx="5753">
                  <c:v>0.53864699999999999</c:v>
                </c:pt>
                <c:pt idx="5754">
                  <c:v>0.53864699999999999</c:v>
                </c:pt>
                <c:pt idx="5755">
                  <c:v>0.52427900000000005</c:v>
                </c:pt>
                <c:pt idx="5756">
                  <c:v>0.50632500000000003</c:v>
                </c:pt>
                <c:pt idx="5757">
                  <c:v>0.52069399999999999</c:v>
                </c:pt>
                <c:pt idx="5758">
                  <c:v>0.51350499999999999</c:v>
                </c:pt>
                <c:pt idx="5759">
                  <c:v>0.48477700000000001</c:v>
                </c:pt>
                <c:pt idx="5760">
                  <c:v>0.47400300000000001</c:v>
                </c:pt>
                <c:pt idx="5761">
                  <c:v>0.48657899999999998</c:v>
                </c:pt>
                <c:pt idx="5762">
                  <c:v>0.488371</c:v>
                </c:pt>
                <c:pt idx="5763">
                  <c:v>0.49555100000000002</c:v>
                </c:pt>
                <c:pt idx="5764">
                  <c:v>0.48657899999999998</c:v>
                </c:pt>
                <c:pt idx="5765">
                  <c:v>0.49914599999999998</c:v>
                </c:pt>
                <c:pt idx="5766">
                  <c:v>0.51171199999999994</c:v>
                </c:pt>
                <c:pt idx="5767">
                  <c:v>0.51350499999999999</c:v>
                </c:pt>
                <c:pt idx="5768">
                  <c:v>0.50992000000000004</c:v>
                </c:pt>
                <c:pt idx="5769">
                  <c:v>0.52427900000000005</c:v>
                </c:pt>
                <c:pt idx="5770">
                  <c:v>0.54403400000000002</c:v>
                </c:pt>
                <c:pt idx="5771">
                  <c:v>0.55300700000000003</c:v>
                </c:pt>
                <c:pt idx="5772">
                  <c:v>0.57455500000000004</c:v>
                </c:pt>
                <c:pt idx="5773">
                  <c:v>0.55300700000000003</c:v>
                </c:pt>
                <c:pt idx="5774">
                  <c:v>0.55300700000000003</c:v>
                </c:pt>
                <c:pt idx="5775">
                  <c:v>0.54223299999999997</c:v>
                </c:pt>
                <c:pt idx="5776">
                  <c:v>0.55300700000000003</c:v>
                </c:pt>
                <c:pt idx="5777">
                  <c:v>0.54223299999999997</c:v>
                </c:pt>
                <c:pt idx="5778">
                  <c:v>0.54942100000000005</c:v>
                </c:pt>
                <c:pt idx="5779">
                  <c:v>0.56378099999999998</c:v>
                </c:pt>
                <c:pt idx="5780">
                  <c:v>0.56378099999999998</c:v>
                </c:pt>
                <c:pt idx="5781">
                  <c:v>0.55660100000000001</c:v>
                </c:pt>
                <c:pt idx="5782">
                  <c:v>0.54582699999999995</c:v>
                </c:pt>
                <c:pt idx="5783">
                  <c:v>0.55839399999999995</c:v>
                </c:pt>
                <c:pt idx="5784">
                  <c:v>0.57096000000000002</c:v>
                </c:pt>
                <c:pt idx="5785">
                  <c:v>0.58532899999999999</c:v>
                </c:pt>
                <c:pt idx="5786">
                  <c:v>0.57814900000000002</c:v>
                </c:pt>
                <c:pt idx="5787">
                  <c:v>0.58891400000000005</c:v>
                </c:pt>
                <c:pt idx="5788">
                  <c:v>0.54582699999999995</c:v>
                </c:pt>
                <c:pt idx="5789">
                  <c:v>0.54762</c:v>
                </c:pt>
                <c:pt idx="5790">
                  <c:v>0.55300700000000003</c:v>
                </c:pt>
                <c:pt idx="5791">
                  <c:v>0.560195</c:v>
                </c:pt>
                <c:pt idx="5792">
                  <c:v>0.56737499999999996</c:v>
                </c:pt>
                <c:pt idx="5793">
                  <c:v>0.55300700000000003</c:v>
                </c:pt>
                <c:pt idx="5794">
                  <c:v>0.54582699999999995</c:v>
                </c:pt>
                <c:pt idx="5795">
                  <c:v>0.535053</c:v>
                </c:pt>
                <c:pt idx="5796">
                  <c:v>0.53145799999999999</c:v>
                </c:pt>
                <c:pt idx="5797">
                  <c:v>0.51709899999999998</c:v>
                </c:pt>
                <c:pt idx="5798">
                  <c:v>0.51709899999999998</c:v>
                </c:pt>
                <c:pt idx="5799">
                  <c:v>0.50093799999999999</c:v>
                </c:pt>
                <c:pt idx="5800">
                  <c:v>0.50273999999999996</c:v>
                </c:pt>
                <c:pt idx="5801">
                  <c:v>0.50992000000000004</c:v>
                </c:pt>
                <c:pt idx="5802">
                  <c:v>0.52427900000000005</c:v>
                </c:pt>
                <c:pt idx="5803">
                  <c:v>0.535053</c:v>
                </c:pt>
                <c:pt idx="5804">
                  <c:v>0.52787300000000004</c:v>
                </c:pt>
                <c:pt idx="5805">
                  <c:v>0.53145799999999999</c:v>
                </c:pt>
                <c:pt idx="5806">
                  <c:v>0.51709899999999998</c:v>
                </c:pt>
                <c:pt idx="5807">
                  <c:v>0.50632500000000003</c:v>
                </c:pt>
                <c:pt idx="5808">
                  <c:v>0.49196600000000001</c:v>
                </c:pt>
                <c:pt idx="5809">
                  <c:v>0.49914599999999998</c:v>
                </c:pt>
                <c:pt idx="5810">
                  <c:v>0.50273999999999996</c:v>
                </c:pt>
                <c:pt idx="5811">
                  <c:v>0.48477700000000001</c:v>
                </c:pt>
                <c:pt idx="5812">
                  <c:v>0.49196600000000001</c:v>
                </c:pt>
                <c:pt idx="5813">
                  <c:v>0.49375799999999997</c:v>
                </c:pt>
                <c:pt idx="5814">
                  <c:v>0.50632500000000003</c:v>
                </c:pt>
                <c:pt idx="5815">
                  <c:v>0.50632500000000003</c:v>
                </c:pt>
                <c:pt idx="5816">
                  <c:v>0.51350499999999999</c:v>
                </c:pt>
                <c:pt idx="5817">
                  <c:v>0.53145799999999999</c:v>
                </c:pt>
                <c:pt idx="5818">
                  <c:v>0.54223299999999997</c:v>
                </c:pt>
                <c:pt idx="5819">
                  <c:v>0.52608100000000002</c:v>
                </c:pt>
                <c:pt idx="5820">
                  <c:v>0.52966599999999997</c:v>
                </c:pt>
                <c:pt idx="5821">
                  <c:v>0.51709899999999998</c:v>
                </c:pt>
                <c:pt idx="5822">
                  <c:v>0.51350499999999999</c:v>
                </c:pt>
                <c:pt idx="5823">
                  <c:v>0.51171199999999994</c:v>
                </c:pt>
                <c:pt idx="5824">
                  <c:v>0.51709899999999998</c:v>
                </c:pt>
                <c:pt idx="5825">
                  <c:v>0.488371</c:v>
                </c:pt>
                <c:pt idx="5826">
                  <c:v>0.46682299999999999</c:v>
                </c:pt>
                <c:pt idx="5827">
                  <c:v>0.46323799999999998</c:v>
                </c:pt>
                <c:pt idx="5828">
                  <c:v>0.459644</c:v>
                </c:pt>
                <c:pt idx="5829">
                  <c:v>0.44169000000000003</c:v>
                </c:pt>
                <c:pt idx="5830">
                  <c:v>0.45604899999999998</c:v>
                </c:pt>
                <c:pt idx="5831">
                  <c:v>0.44886999999999999</c:v>
                </c:pt>
                <c:pt idx="5832">
                  <c:v>0.459644</c:v>
                </c:pt>
                <c:pt idx="5833">
                  <c:v>0.45604899999999998</c:v>
                </c:pt>
                <c:pt idx="5834">
                  <c:v>0.42732199999999998</c:v>
                </c:pt>
                <c:pt idx="5835">
                  <c:v>0.41834900000000003</c:v>
                </c:pt>
                <c:pt idx="5836">
                  <c:v>0.42014200000000002</c:v>
                </c:pt>
                <c:pt idx="5837">
                  <c:v>0.40936800000000001</c:v>
                </c:pt>
                <c:pt idx="5838">
                  <c:v>0.423736</c:v>
                </c:pt>
                <c:pt idx="5839">
                  <c:v>0.43091600000000002</c:v>
                </c:pt>
                <c:pt idx="5840">
                  <c:v>0.405783</c:v>
                </c:pt>
                <c:pt idx="5841">
                  <c:v>0.423736</c:v>
                </c:pt>
                <c:pt idx="5842">
                  <c:v>0.45604899999999998</c:v>
                </c:pt>
                <c:pt idx="5843">
                  <c:v>0.459644</c:v>
                </c:pt>
                <c:pt idx="5844">
                  <c:v>0.46323799999999998</c:v>
                </c:pt>
                <c:pt idx="5845">
                  <c:v>0.45246399999999998</c:v>
                </c:pt>
                <c:pt idx="5846">
                  <c:v>0.459644</c:v>
                </c:pt>
                <c:pt idx="5847">
                  <c:v>0.46682299999999999</c:v>
                </c:pt>
                <c:pt idx="5848">
                  <c:v>0.44528400000000001</c:v>
                </c:pt>
                <c:pt idx="5849">
                  <c:v>0.43091600000000002</c:v>
                </c:pt>
                <c:pt idx="5850">
                  <c:v>0.42732199999999998</c:v>
                </c:pt>
                <c:pt idx="5851">
                  <c:v>0.43451000000000001</c:v>
                </c:pt>
                <c:pt idx="5852">
                  <c:v>0.42732199999999998</c:v>
                </c:pt>
                <c:pt idx="5853">
                  <c:v>0.41116999999999998</c:v>
                </c:pt>
                <c:pt idx="5854">
                  <c:v>0.42014200000000002</c:v>
                </c:pt>
                <c:pt idx="5855">
                  <c:v>0.40936800000000001</c:v>
                </c:pt>
                <c:pt idx="5856">
                  <c:v>0.42014200000000002</c:v>
                </c:pt>
                <c:pt idx="5857">
                  <c:v>0.41654799999999997</c:v>
                </c:pt>
                <c:pt idx="5858">
                  <c:v>0.412962</c:v>
                </c:pt>
                <c:pt idx="5859">
                  <c:v>0.423736</c:v>
                </c:pt>
                <c:pt idx="5860">
                  <c:v>0.43451000000000001</c:v>
                </c:pt>
                <c:pt idx="5861">
                  <c:v>0.44348300000000002</c:v>
                </c:pt>
                <c:pt idx="5862">
                  <c:v>0.46143600000000001</c:v>
                </c:pt>
                <c:pt idx="5863">
                  <c:v>0.43809599999999999</c:v>
                </c:pt>
                <c:pt idx="5864">
                  <c:v>0.44169000000000003</c:v>
                </c:pt>
                <c:pt idx="5865">
                  <c:v>0.43809599999999999</c:v>
                </c:pt>
                <c:pt idx="5866">
                  <c:v>0.44169000000000003</c:v>
                </c:pt>
                <c:pt idx="5867">
                  <c:v>0.423736</c:v>
                </c:pt>
                <c:pt idx="5868">
                  <c:v>0.39141399999999998</c:v>
                </c:pt>
                <c:pt idx="5869">
                  <c:v>0.40936800000000001</c:v>
                </c:pt>
                <c:pt idx="5870">
                  <c:v>0.42732199999999998</c:v>
                </c:pt>
                <c:pt idx="5871">
                  <c:v>0.44169000000000003</c:v>
                </c:pt>
                <c:pt idx="5872">
                  <c:v>0.470418</c:v>
                </c:pt>
                <c:pt idx="5873">
                  <c:v>0.44886999999999999</c:v>
                </c:pt>
                <c:pt idx="5874">
                  <c:v>0.43809599999999999</c:v>
                </c:pt>
                <c:pt idx="5875">
                  <c:v>0.44169000000000003</c:v>
                </c:pt>
                <c:pt idx="5876">
                  <c:v>0.447077</c:v>
                </c:pt>
                <c:pt idx="5877">
                  <c:v>0.412962</c:v>
                </c:pt>
                <c:pt idx="5878">
                  <c:v>0.40936800000000001</c:v>
                </c:pt>
                <c:pt idx="5879">
                  <c:v>0.39680100000000001</c:v>
                </c:pt>
                <c:pt idx="5880">
                  <c:v>0.36268600000000001</c:v>
                </c:pt>
                <c:pt idx="5881">
                  <c:v>0.35729899999999998</c:v>
                </c:pt>
                <c:pt idx="5882">
                  <c:v>0.35909200000000002</c:v>
                </c:pt>
                <c:pt idx="5883">
                  <c:v>0.351912</c:v>
                </c:pt>
                <c:pt idx="5884">
                  <c:v>0.34473300000000001</c:v>
                </c:pt>
                <c:pt idx="5885">
                  <c:v>0.348327</c:v>
                </c:pt>
                <c:pt idx="5886">
                  <c:v>0.351912</c:v>
                </c:pt>
                <c:pt idx="5887">
                  <c:v>0.348327</c:v>
                </c:pt>
                <c:pt idx="5888">
                  <c:v>0.35550700000000002</c:v>
                </c:pt>
                <c:pt idx="5889">
                  <c:v>0.35909200000000002</c:v>
                </c:pt>
                <c:pt idx="5890">
                  <c:v>0.35909200000000002</c:v>
                </c:pt>
                <c:pt idx="5891">
                  <c:v>0.36268600000000001</c:v>
                </c:pt>
                <c:pt idx="5892">
                  <c:v>0.35550700000000002</c:v>
                </c:pt>
                <c:pt idx="5893">
                  <c:v>0.37705499999999997</c:v>
                </c:pt>
                <c:pt idx="5894">
                  <c:v>0.37705499999999997</c:v>
                </c:pt>
                <c:pt idx="5895">
                  <c:v>0.395009</c:v>
                </c:pt>
                <c:pt idx="5896">
                  <c:v>0.39141399999999998</c:v>
                </c:pt>
                <c:pt idx="5897">
                  <c:v>0.39141399999999998</c:v>
                </c:pt>
                <c:pt idx="5898">
                  <c:v>0.37705499999999997</c:v>
                </c:pt>
                <c:pt idx="5899">
                  <c:v>0.37705499999999997</c:v>
                </c:pt>
                <c:pt idx="5900">
                  <c:v>0.39320699999999997</c:v>
                </c:pt>
                <c:pt idx="5901">
                  <c:v>0.38602700000000001</c:v>
                </c:pt>
                <c:pt idx="5902">
                  <c:v>0.382442</c:v>
                </c:pt>
                <c:pt idx="5903">
                  <c:v>0.38063999999999998</c:v>
                </c:pt>
                <c:pt idx="5904">
                  <c:v>0.382442</c:v>
                </c:pt>
                <c:pt idx="5905">
                  <c:v>0.40218799999999999</c:v>
                </c:pt>
                <c:pt idx="5906">
                  <c:v>0.41834900000000003</c:v>
                </c:pt>
                <c:pt idx="5907">
                  <c:v>0.40936800000000001</c:v>
                </c:pt>
                <c:pt idx="5908">
                  <c:v>0.405783</c:v>
                </c:pt>
                <c:pt idx="5909">
                  <c:v>0.398594</c:v>
                </c:pt>
                <c:pt idx="5910">
                  <c:v>0.40218799999999999</c:v>
                </c:pt>
                <c:pt idx="5911">
                  <c:v>0.398594</c:v>
                </c:pt>
                <c:pt idx="5912">
                  <c:v>0.395009</c:v>
                </c:pt>
                <c:pt idx="5913">
                  <c:v>0.375253</c:v>
                </c:pt>
                <c:pt idx="5914">
                  <c:v>0.351912</c:v>
                </c:pt>
                <c:pt idx="5915">
                  <c:v>0.341138</c:v>
                </c:pt>
                <c:pt idx="5916">
                  <c:v>0.341138</c:v>
                </c:pt>
                <c:pt idx="5917">
                  <c:v>0.33395900000000001</c:v>
                </c:pt>
                <c:pt idx="5918">
                  <c:v>0.330374</c:v>
                </c:pt>
                <c:pt idx="5919">
                  <c:v>0.31959900000000002</c:v>
                </c:pt>
                <c:pt idx="5920">
                  <c:v>0.32677899999999999</c:v>
                </c:pt>
                <c:pt idx="5921">
                  <c:v>0.32677899999999999</c:v>
                </c:pt>
                <c:pt idx="5922">
                  <c:v>0.32677899999999999</c:v>
                </c:pt>
                <c:pt idx="5923">
                  <c:v>0.32677899999999999</c:v>
                </c:pt>
                <c:pt idx="5924">
                  <c:v>0.31959900000000002</c:v>
                </c:pt>
                <c:pt idx="5925">
                  <c:v>0.330374</c:v>
                </c:pt>
                <c:pt idx="5926">
                  <c:v>0.30882500000000002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6016"/>
        <c:axId val="382166408"/>
      </c:lineChart>
      <c:dateAx>
        <c:axId val="38216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6408"/>
        <c:crosses val="autoZero"/>
        <c:auto val="1"/>
        <c:lblOffset val="100"/>
        <c:baseTimeUnit val="days"/>
      </c:dateAx>
      <c:valAx>
        <c:axId val="38216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9</xdr:row>
      <xdr:rowOff>9525</xdr:rowOff>
    </xdr:from>
    <xdr:to>
      <xdr:col>17</xdr:col>
      <xdr:colOff>419100</xdr:colOff>
      <xdr:row>23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E3" sqref="E3"/>
    </sheetView>
  </sheetViews>
  <sheetFormatPr defaultRowHeight="15" x14ac:dyDescent="0.25"/>
  <cols>
    <col min="1" max="1" width="21.28515625" customWidth="1"/>
  </cols>
  <sheetData>
    <row r="2" spans="1:5" x14ac:dyDescent="0.25">
      <c r="A2" t="s">
        <v>0</v>
      </c>
      <c r="B2">
        <v>5000</v>
      </c>
      <c r="E2" t="s">
        <v>4</v>
      </c>
    </row>
    <row r="3" spans="1:5" x14ac:dyDescent="0.25">
      <c r="A3" t="s">
        <v>1</v>
      </c>
      <c r="B3">
        <v>7000</v>
      </c>
    </row>
    <row r="4" spans="1:5" x14ac:dyDescent="0.25">
      <c r="A4" t="s">
        <v>2</v>
      </c>
      <c r="B4">
        <v>2200</v>
      </c>
    </row>
    <row r="5" spans="1:5" x14ac:dyDescent="0.25">
      <c r="A5" t="s">
        <v>3</v>
      </c>
      <c r="B5">
        <v>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28"/>
  <sheetViews>
    <sheetView workbookViewId="0">
      <selection activeCell="S5" sqref="S5"/>
    </sheetView>
  </sheetViews>
  <sheetFormatPr defaultRowHeight="15" x14ac:dyDescent="0.25"/>
  <cols>
    <col min="1" max="1" width="13.42578125" style="2" customWidth="1"/>
    <col min="8" max="8" width="12.85546875" customWidth="1"/>
    <col min="9" max="9" width="11.7109375" customWidth="1"/>
  </cols>
  <sheetData>
    <row r="1" spans="1:19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O1" t="s">
        <v>20</v>
      </c>
      <c r="P1" t="s">
        <v>21</v>
      </c>
    </row>
    <row r="2" spans="1:19" x14ac:dyDescent="0.25">
      <c r="A2" s="3">
        <v>42375</v>
      </c>
      <c r="B2">
        <v>57.700001</v>
      </c>
      <c r="C2">
        <v>58.529998999999997</v>
      </c>
      <c r="D2">
        <v>57.639999000000003</v>
      </c>
      <c r="E2">
        <v>58.130001</v>
      </c>
      <c r="F2">
        <v>8239300</v>
      </c>
      <c r="G2">
        <v>58.130001</v>
      </c>
      <c r="H2" s="5">
        <f>G2/G3-1</f>
        <v>-8.8661719056718491E-3</v>
      </c>
      <c r="I2" s="7">
        <f>G2/G253-1</f>
        <v>0.45058370708800166</v>
      </c>
      <c r="K2" t="s">
        <v>14</v>
      </c>
      <c r="L2">
        <f>MAX(G2:G5928)</f>
        <v>63.305028999999998</v>
      </c>
      <c r="N2" t="s">
        <v>15</v>
      </c>
      <c r="O2" s="6">
        <f>MAX(H2:H5928)</f>
        <v>0.18379847536353888</v>
      </c>
      <c r="P2" s="6">
        <f>MAX(I2:I5675)</f>
        <v>2.0027891345126263</v>
      </c>
      <c r="R2" t="s">
        <v>22</v>
      </c>
      <c r="S2">
        <v>58.13</v>
      </c>
    </row>
    <row r="3" spans="1:19" x14ac:dyDescent="0.25">
      <c r="A3" s="3">
        <v>42374</v>
      </c>
      <c r="B3">
        <v>58.790000999999997</v>
      </c>
      <c r="C3">
        <v>58.790000999999997</v>
      </c>
      <c r="D3">
        <v>57.98</v>
      </c>
      <c r="E3">
        <v>58.650002000000001</v>
      </c>
      <c r="F3">
        <v>9600500</v>
      </c>
      <c r="G3">
        <v>58.650002000000001</v>
      </c>
      <c r="H3" s="5">
        <f t="shared" ref="H3:H66" si="0">G3/G4-1</f>
        <v>6.6941986506761086E-3</v>
      </c>
      <c r="I3" s="7">
        <f t="shared" ref="I3:I66" si="1">G3/G254-1</f>
        <v>0.49958078217108204</v>
      </c>
      <c r="N3" t="s">
        <v>16</v>
      </c>
      <c r="O3" s="6">
        <f>MIN(H2:H5928)</f>
        <v>-0.28286094237247295</v>
      </c>
      <c r="P3" s="6">
        <f>MIN(I2:I5675)</f>
        <v>-0.68920672339944777</v>
      </c>
      <c r="R3" t="s">
        <v>24</v>
      </c>
      <c r="S3" s="9">
        <v>1484.8</v>
      </c>
    </row>
    <row r="4" spans="1:19" x14ac:dyDescent="0.25">
      <c r="A4" s="3">
        <v>42373</v>
      </c>
      <c r="B4">
        <v>58.77</v>
      </c>
      <c r="C4">
        <v>58.830002</v>
      </c>
      <c r="D4">
        <v>57.599997999999999</v>
      </c>
      <c r="E4">
        <v>58.259998000000003</v>
      </c>
      <c r="F4">
        <v>13444400</v>
      </c>
      <c r="G4">
        <v>58.259998000000003</v>
      </c>
      <c r="H4" s="5">
        <f t="shared" si="0"/>
        <v>-2.9485274520827387E-2</v>
      </c>
      <c r="I4" s="7">
        <f t="shared" si="1"/>
        <v>0.47748792452831168</v>
      </c>
      <c r="N4" t="s">
        <v>17</v>
      </c>
      <c r="O4" s="6">
        <f>AVERAGE(H2:H5928)</f>
        <v>1.208552376993306E-3</v>
      </c>
      <c r="P4" s="6">
        <f>AVERAGE(I2:I5675)</f>
        <v>0.28782372203087364</v>
      </c>
      <c r="R4" t="s">
        <v>23</v>
      </c>
      <c r="S4">
        <f>S2*S3</f>
        <v>86311.423999999999</v>
      </c>
    </row>
    <row r="5" spans="1:19" x14ac:dyDescent="0.25">
      <c r="A5" s="3">
        <v>42369</v>
      </c>
      <c r="B5">
        <v>60.650002000000001</v>
      </c>
      <c r="C5">
        <v>60.810001</v>
      </c>
      <c r="D5">
        <v>60.02</v>
      </c>
      <c r="E5">
        <v>60.029998999999997</v>
      </c>
      <c r="F5">
        <v>4912600</v>
      </c>
      <c r="G5">
        <v>60.029998999999997</v>
      </c>
      <c r="H5" s="5">
        <f t="shared" si="0"/>
        <v>-1.2989164748438031E-2</v>
      </c>
      <c r="I5" s="7">
        <f t="shared" si="1"/>
        <v>0.49321405961429021</v>
      </c>
      <c r="N5" t="s">
        <v>18</v>
      </c>
      <c r="O5" s="6">
        <f>STDEV(H3:H5929)</f>
        <v>2.5498362974797642E-2</v>
      </c>
      <c r="P5" s="6">
        <f>STDEV(I3:I5675)</f>
        <v>0.37001421734689655</v>
      </c>
      <c r="R5" t="s">
        <v>25</v>
      </c>
    </row>
    <row r="6" spans="1:19" x14ac:dyDescent="0.25">
      <c r="A6" s="3">
        <v>42368</v>
      </c>
      <c r="B6">
        <v>61.220001000000003</v>
      </c>
      <c r="C6">
        <v>61.400002000000001</v>
      </c>
      <c r="D6">
        <v>60.75</v>
      </c>
      <c r="E6">
        <v>60.82</v>
      </c>
      <c r="F6">
        <v>3965400</v>
      </c>
      <c r="G6">
        <v>60.82</v>
      </c>
      <c r="H6" s="5">
        <f t="shared" si="0"/>
        <v>-5.0711760989501364E-3</v>
      </c>
      <c r="I6" s="7">
        <f t="shared" si="1"/>
        <v>0.50161753490297878</v>
      </c>
      <c r="R6" t="s">
        <v>26</v>
      </c>
    </row>
    <row r="7" spans="1:19" x14ac:dyDescent="0.25">
      <c r="A7" s="3">
        <v>42367</v>
      </c>
      <c r="B7">
        <v>60.459999000000003</v>
      </c>
      <c r="C7">
        <v>61.32</v>
      </c>
      <c r="D7">
        <v>60.349997999999999</v>
      </c>
      <c r="E7">
        <v>61.130001</v>
      </c>
      <c r="F7">
        <v>5462800</v>
      </c>
      <c r="G7">
        <v>61.130001</v>
      </c>
      <c r="H7" s="5">
        <f t="shared" si="0"/>
        <v>1.5617245649065303E-2</v>
      </c>
      <c r="I7" s="7">
        <f t="shared" si="1"/>
        <v>0.51406913988069203</v>
      </c>
    </row>
    <row r="8" spans="1:19" x14ac:dyDescent="0.25">
      <c r="A8" s="3">
        <v>42366</v>
      </c>
      <c r="B8">
        <v>60.02</v>
      </c>
      <c r="C8">
        <v>60.330002</v>
      </c>
      <c r="D8">
        <v>59.580002</v>
      </c>
      <c r="E8">
        <v>60.189999</v>
      </c>
      <c r="F8">
        <v>4426400</v>
      </c>
      <c r="G8">
        <v>60.189999</v>
      </c>
      <c r="H8" s="5">
        <f t="shared" si="0"/>
        <v>-2.1551889920424783E-3</v>
      </c>
      <c r="I8" s="7">
        <f t="shared" si="1"/>
        <v>0.48011028309525661</v>
      </c>
    </row>
    <row r="9" spans="1:19" x14ac:dyDescent="0.25">
      <c r="A9" s="3">
        <v>42362</v>
      </c>
      <c r="B9">
        <v>60.369999</v>
      </c>
      <c r="C9">
        <v>60.509998000000003</v>
      </c>
      <c r="D9">
        <v>60.169998</v>
      </c>
      <c r="E9">
        <v>60.32</v>
      </c>
      <c r="F9">
        <v>2204300</v>
      </c>
      <c r="G9">
        <v>60.32</v>
      </c>
      <c r="H9" s="5">
        <f t="shared" si="0"/>
        <v>-3.3145508783560818E-4</v>
      </c>
      <c r="I9" s="7">
        <f t="shared" si="1"/>
        <v>0.49327670236576693</v>
      </c>
    </row>
    <row r="10" spans="1:19" x14ac:dyDescent="0.25">
      <c r="A10" s="3">
        <v>42361</v>
      </c>
      <c r="B10">
        <v>60.259998000000003</v>
      </c>
      <c r="C10">
        <v>60.369999</v>
      </c>
      <c r="D10">
        <v>59.959999000000003</v>
      </c>
      <c r="E10">
        <v>60.34</v>
      </c>
      <c r="F10">
        <v>4504200</v>
      </c>
      <c r="G10">
        <v>60.34</v>
      </c>
      <c r="H10" s="5">
        <f t="shared" si="0"/>
        <v>5.8342721842217227E-3</v>
      </c>
      <c r="I10" s="7">
        <f t="shared" si="1"/>
        <v>0.50406488865956511</v>
      </c>
    </row>
    <row r="11" spans="1:19" x14ac:dyDescent="0.25">
      <c r="A11" s="3">
        <v>42360</v>
      </c>
      <c r="B11">
        <v>59.939999</v>
      </c>
      <c r="C11">
        <v>60.07</v>
      </c>
      <c r="D11">
        <v>59.279998999999997</v>
      </c>
      <c r="E11">
        <v>59.990001999999997</v>
      </c>
      <c r="F11">
        <v>6456300</v>
      </c>
      <c r="G11">
        <v>59.990001999999997</v>
      </c>
      <c r="H11" s="5">
        <f t="shared" si="0"/>
        <v>7.5579609076594778E-3</v>
      </c>
      <c r="I11" s="7">
        <f t="shared" si="1"/>
        <v>0.49240243049382815</v>
      </c>
    </row>
    <row r="12" spans="1:19" x14ac:dyDescent="0.25">
      <c r="A12" s="3">
        <v>42359</v>
      </c>
      <c r="B12">
        <v>58.889999000000003</v>
      </c>
      <c r="C12">
        <v>59.619999</v>
      </c>
      <c r="D12">
        <v>58.66</v>
      </c>
      <c r="E12">
        <v>59.540000999999997</v>
      </c>
      <c r="F12">
        <v>7129600</v>
      </c>
      <c r="G12">
        <v>59.540000999999997</v>
      </c>
      <c r="H12" s="5">
        <f t="shared" si="0"/>
        <v>1.5694336671687736E-2</v>
      </c>
      <c r="I12" s="7">
        <f t="shared" si="1"/>
        <v>0.49757548217955616</v>
      </c>
    </row>
    <row r="13" spans="1:19" x14ac:dyDescent="0.25">
      <c r="A13" s="3">
        <v>42356</v>
      </c>
      <c r="B13">
        <v>59.200001</v>
      </c>
      <c r="C13">
        <v>59.5</v>
      </c>
      <c r="D13">
        <v>58.27</v>
      </c>
      <c r="E13">
        <v>58.619999</v>
      </c>
      <c r="F13">
        <v>17941600</v>
      </c>
      <c r="G13">
        <v>58.619999</v>
      </c>
      <c r="H13" s="5">
        <f t="shared" si="0"/>
        <v>-1.5120984543010807E-2</v>
      </c>
      <c r="I13" s="7">
        <f t="shared" si="1"/>
        <v>0.49485157248213318</v>
      </c>
    </row>
    <row r="14" spans="1:19" x14ac:dyDescent="0.25">
      <c r="A14" s="3">
        <v>42355</v>
      </c>
      <c r="B14">
        <v>60.66</v>
      </c>
      <c r="C14">
        <v>60.830002</v>
      </c>
      <c r="D14">
        <v>59.470001000000003</v>
      </c>
      <c r="E14">
        <v>59.52</v>
      </c>
      <c r="F14">
        <v>9045400</v>
      </c>
      <c r="G14">
        <v>59.52</v>
      </c>
      <c r="H14" s="5">
        <f t="shared" si="0"/>
        <v>-1.3753074192313863E-2</v>
      </c>
      <c r="I14" s="7">
        <f t="shared" si="1"/>
        <v>0.50661269321194036</v>
      </c>
    </row>
    <row r="15" spans="1:19" x14ac:dyDescent="0.25">
      <c r="A15" s="3">
        <v>42354</v>
      </c>
      <c r="B15">
        <v>60.32</v>
      </c>
      <c r="C15">
        <v>60.5</v>
      </c>
      <c r="D15">
        <v>59.509998000000003</v>
      </c>
      <c r="E15">
        <v>60.349997999999999</v>
      </c>
      <c r="F15">
        <v>9219900</v>
      </c>
      <c r="G15">
        <v>60.349997999999999</v>
      </c>
      <c r="H15" s="5">
        <f t="shared" si="0"/>
        <v>6.1686895631878347E-3</v>
      </c>
      <c r="I15" s="7">
        <f t="shared" si="1"/>
        <v>0.51983589901872485</v>
      </c>
    </row>
    <row r="16" spans="1:19" x14ac:dyDescent="0.25">
      <c r="A16" s="3">
        <v>42353</v>
      </c>
      <c r="B16">
        <v>60.549999</v>
      </c>
      <c r="C16">
        <v>60.68</v>
      </c>
      <c r="D16">
        <v>59.970001000000003</v>
      </c>
      <c r="E16">
        <v>59.98</v>
      </c>
      <c r="F16">
        <v>7770100</v>
      </c>
      <c r="G16">
        <v>59.98</v>
      </c>
      <c r="H16" s="5">
        <f t="shared" si="0"/>
        <v>1.0013685247451942E-3</v>
      </c>
      <c r="I16" s="7">
        <f t="shared" si="1"/>
        <v>0.53552475432051927</v>
      </c>
    </row>
    <row r="17" spans="1:9" x14ac:dyDescent="0.25">
      <c r="A17" s="3">
        <v>42352</v>
      </c>
      <c r="B17">
        <v>60.040000999999997</v>
      </c>
      <c r="C17">
        <v>60.139999000000003</v>
      </c>
      <c r="D17">
        <v>58.610000999999997</v>
      </c>
      <c r="E17">
        <v>59.919998</v>
      </c>
      <c r="F17">
        <v>13406100</v>
      </c>
      <c r="G17">
        <v>59.919998</v>
      </c>
      <c r="H17" s="5">
        <f t="shared" si="0"/>
        <v>1.6716482781677922E-3</v>
      </c>
      <c r="I17" s="7">
        <f t="shared" si="1"/>
        <v>0.50061217816444414</v>
      </c>
    </row>
    <row r="18" spans="1:9" x14ac:dyDescent="0.25">
      <c r="A18" s="3">
        <v>42349</v>
      </c>
      <c r="B18">
        <v>60.860000999999997</v>
      </c>
      <c r="C18">
        <v>61.189999</v>
      </c>
      <c r="D18">
        <v>59.599997999999999</v>
      </c>
      <c r="E18">
        <v>59.82</v>
      </c>
      <c r="F18">
        <v>11471400</v>
      </c>
      <c r="G18">
        <v>59.82</v>
      </c>
      <c r="H18" s="5">
        <f t="shared" si="0"/>
        <v>-3.3133974998124649E-2</v>
      </c>
      <c r="I18" s="7">
        <f t="shared" si="1"/>
        <v>0.4556389999706536</v>
      </c>
    </row>
    <row r="19" spans="1:9" x14ac:dyDescent="0.25">
      <c r="A19" s="3">
        <v>42348</v>
      </c>
      <c r="B19">
        <v>61.130001</v>
      </c>
      <c r="C19">
        <v>62.139999000000003</v>
      </c>
      <c r="D19">
        <v>61.009998000000003</v>
      </c>
      <c r="E19">
        <v>61.869999</v>
      </c>
      <c r="F19">
        <v>6601700</v>
      </c>
      <c r="G19">
        <v>61.869999</v>
      </c>
      <c r="H19" s="5">
        <f t="shared" si="0"/>
        <v>1.1278179143511036E-2</v>
      </c>
      <c r="I19" s="7">
        <f t="shared" si="1"/>
        <v>0.50787753304602501</v>
      </c>
    </row>
    <row r="20" spans="1:9" x14ac:dyDescent="0.25">
      <c r="A20" s="3">
        <v>42347</v>
      </c>
      <c r="B20">
        <v>61.709999000000003</v>
      </c>
      <c r="C20">
        <v>62.540000999999997</v>
      </c>
      <c r="D20">
        <v>60.82</v>
      </c>
      <c r="E20">
        <v>61.18</v>
      </c>
      <c r="F20">
        <v>8532300</v>
      </c>
      <c r="G20">
        <v>61.18</v>
      </c>
      <c r="H20" s="5">
        <f t="shared" si="0"/>
        <v>-1.5765765765765716E-2</v>
      </c>
      <c r="I20" s="7">
        <f t="shared" si="1"/>
        <v>0.49935876557533043</v>
      </c>
    </row>
    <row r="21" spans="1:9" x14ac:dyDescent="0.25">
      <c r="A21" s="3">
        <v>42346</v>
      </c>
      <c r="B21">
        <v>61.689999</v>
      </c>
      <c r="C21">
        <v>62.43</v>
      </c>
      <c r="D21">
        <v>61.52</v>
      </c>
      <c r="E21">
        <v>62.16</v>
      </c>
      <c r="F21">
        <v>6653900</v>
      </c>
      <c r="G21">
        <v>62.16</v>
      </c>
      <c r="H21" s="5">
        <f t="shared" si="0"/>
        <v>4.3625949969718913E-3</v>
      </c>
      <c r="I21" s="7">
        <f t="shared" si="1"/>
        <v>0.51658756671942263</v>
      </c>
    </row>
    <row r="22" spans="1:9" x14ac:dyDescent="0.25">
      <c r="A22" s="3">
        <v>42345</v>
      </c>
      <c r="B22">
        <v>61.75</v>
      </c>
      <c r="C22">
        <v>61.950001</v>
      </c>
      <c r="D22">
        <v>61.439999</v>
      </c>
      <c r="E22">
        <v>61.889999000000003</v>
      </c>
      <c r="F22">
        <v>5893900</v>
      </c>
      <c r="G22">
        <v>61.889999000000003</v>
      </c>
      <c r="H22" s="5">
        <f t="shared" si="0"/>
        <v>2.2671902834008328E-3</v>
      </c>
      <c r="I22" s="7">
        <f t="shared" si="1"/>
        <v>0.49612524345274767</v>
      </c>
    </row>
    <row r="23" spans="1:9" x14ac:dyDescent="0.25">
      <c r="A23" s="3">
        <v>42342</v>
      </c>
      <c r="B23">
        <v>59.860000999999997</v>
      </c>
      <c r="C23">
        <v>61.869999</v>
      </c>
      <c r="D23">
        <v>59.599997999999999</v>
      </c>
      <c r="E23">
        <v>61.75</v>
      </c>
      <c r="F23">
        <v>9022300</v>
      </c>
      <c r="G23">
        <v>61.75</v>
      </c>
      <c r="H23" s="5">
        <f t="shared" si="0"/>
        <v>3.6943762165302374E-2</v>
      </c>
      <c r="I23" s="7">
        <f t="shared" si="1"/>
        <v>0.4968492958554267</v>
      </c>
    </row>
    <row r="24" spans="1:9" x14ac:dyDescent="0.25">
      <c r="A24" s="3">
        <v>42341</v>
      </c>
      <c r="B24">
        <v>61.369999</v>
      </c>
      <c r="C24">
        <v>61.450001</v>
      </c>
      <c r="D24">
        <v>59.150002000000001</v>
      </c>
      <c r="E24">
        <v>59.549999</v>
      </c>
      <c r="F24">
        <v>12030800</v>
      </c>
      <c r="G24">
        <v>59.549999</v>
      </c>
      <c r="H24" s="5">
        <f t="shared" si="0"/>
        <v>-2.7278699325731903E-2</v>
      </c>
      <c r="I24" s="7">
        <f t="shared" si="1"/>
        <v>0.48364268342657235</v>
      </c>
    </row>
    <row r="25" spans="1:9" x14ac:dyDescent="0.25">
      <c r="A25" s="3">
        <v>42340</v>
      </c>
      <c r="B25">
        <v>61.630001</v>
      </c>
      <c r="C25">
        <v>61.709999000000003</v>
      </c>
      <c r="D25">
        <v>61.119999</v>
      </c>
      <c r="E25">
        <v>61.220001000000003</v>
      </c>
      <c r="F25">
        <v>6580000</v>
      </c>
      <c r="G25">
        <v>61.220001000000003</v>
      </c>
      <c r="H25" s="5">
        <f t="shared" si="0"/>
        <v>-2.4441584234016211E-3</v>
      </c>
      <c r="I25" s="7">
        <f t="shared" si="1"/>
        <v>0.54117101605662543</v>
      </c>
    </row>
    <row r="26" spans="1:9" x14ac:dyDescent="0.25">
      <c r="A26" s="3">
        <v>42339</v>
      </c>
      <c r="B26">
        <v>61.080002</v>
      </c>
      <c r="C26">
        <v>61.68</v>
      </c>
      <c r="D26">
        <v>60.509998000000003</v>
      </c>
      <c r="E26">
        <v>61.369999</v>
      </c>
      <c r="F26">
        <v>10899500</v>
      </c>
      <c r="G26">
        <v>61.369999</v>
      </c>
      <c r="H26" s="5">
        <f t="shared" si="0"/>
        <v>-3.2578596393206816E-4</v>
      </c>
      <c r="I26" s="7">
        <f t="shared" si="1"/>
        <v>0.54686937402503055</v>
      </c>
    </row>
    <row r="27" spans="1:9" x14ac:dyDescent="0.25">
      <c r="A27" s="3">
        <v>42338</v>
      </c>
      <c r="B27">
        <v>62.099997999999999</v>
      </c>
      <c r="C27">
        <v>62.290000999999997</v>
      </c>
      <c r="D27">
        <v>61.200001</v>
      </c>
      <c r="E27">
        <v>61.389999000000003</v>
      </c>
      <c r="F27">
        <v>9097200</v>
      </c>
      <c r="G27">
        <v>61.389999000000003</v>
      </c>
      <c r="H27" s="5">
        <f t="shared" si="0"/>
        <v>-1.2705065937600457E-2</v>
      </c>
      <c r="I27" s="7">
        <f t="shared" si="1"/>
        <v>0.5381869383497222</v>
      </c>
    </row>
    <row r="28" spans="1:9" x14ac:dyDescent="0.25">
      <c r="A28" s="3">
        <v>42335</v>
      </c>
      <c r="B28">
        <v>62.189999</v>
      </c>
      <c r="C28">
        <v>62.380001</v>
      </c>
      <c r="D28">
        <v>61.93</v>
      </c>
      <c r="E28">
        <v>62.18</v>
      </c>
      <c r="F28">
        <v>2433800</v>
      </c>
      <c r="G28">
        <v>62.18</v>
      </c>
      <c r="H28" s="5">
        <f t="shared" si="0"/>
        <v>-1.6078147870690618E-4</v>
      </c>
      <c r="I28" s="7">
        <f t="shared" si="1"/>
        <v>0.55107472291252435</v>
      </c>
    </row>
    <row r="29" spans="1:9" x14ac:dyDescent="0.25">
      <c r="A29" s="3">
        <v>42333</v>
      </c>
      <c r="B29">
        <v>62.049999</v>
      </c>
      <c r="C29">
        <v>62.5</v>
      </c>
      <c r="D29">
        <v>62</v>
      </c>
      <c r="E29">
        <v>62.189999</v>
      </c>
      <c r="F29">
        <v>4549900</v>
      </c>
      <c r="G29">
        <v>62.189999</v>
      </c>
      <c r="H29" s="5">
        <f t="shared" si="0"/>
        <v>3.7120723646235643E-3</v>
      </c>
      <c r="I29" s="7">
        <f t="shared" si="1"/>
        <v>0.58071568015586439</v>
      </c>
    </row>
    <row r="30" spans="1:9" x14ac:dyDescent="0.25">
      <c r="A30" s="3">
        <v>42332</v>
      </c>
      <c r="B30">
        <v>62.060001</v>
      </c>
      <c r="C30">
        <v>62.369999</v>
      </c>
      <c r="D30">
        <v>61.220001000000003</v>
      </c>
      <c r="E30">
        <v>61.959999000000003</v>
      </c>
      <c r="F30">
        <v>7908200</v>
      </c>
      <c r="G30">
        <v>61.959999000000003</v>
      </c>
      <c r="H30" s="5">
        <f t="shared" si="0"/>
        <v>-1.0855683442779096E-2</v>
      </c>
      <c r="I30" s="7">
        <f t="shared" si="1"/>
        <v>0.56485607478476596</v>
      </c>
    </row>
    <row r="31" spans="1:9" x14ac:dyDescent="0.25">
      <c r="A31" s="3">
        <v>42331</v>
      </c>
      <c r="B31">
        <v>62.139999000000003</v>
      </c>
      <c r="C31">
        <v>63.189999</v>
      </c>
      <c r="D31">
        <v>62.099997999999999</v>
      </c>
      <c r="E31">
        <v>62.639999000000003</v>
      </c>
      <c r="F31">
        <v>8493500</v>
      </c>
      <c r="G31">
        <v>62.639999000000003</v>
      </c>
      <c r="H31" s="5">
        <f t="shared" si="0"/>
        <v>1.0485513454250306E-2</v>
      </c>
      <c r="I31" s="7">
        <f t="shared" si="1"/>
        <v>0.57593938530463173</v>
      </c>
    </row>
    <row r="32" spans="1:9" x14ac:dyDescent="0.25">
      <c r="A32" s="3">
        <v>42328</v>
      </c>
      <c r="B32">
        <v>61.959999000000003</v>
      </c>
      <c r="C32">
        <v>62.150002000000001</v>
      </c>
      <c r="D32">
        <v>61.580002</v>
      </c>
      <c r="E32">
        <v>61.990001999999997</v>
      </c>
      <c r="F32">
        <v>8302500</v>
      </c>
      <c r="G32">
        <v>61.990001999999997</v>
      </c>
      <c r="H32" s="5">
        <f t="shared" si="0"/>
        <v>8.6235439086159715E-3</v>
      </c>
      <c r="I32" s="7">
        <f t="shared" si="1"/>
        <v>0.57444686285186575</v>
      </c>
    </row>
    <row r="33" spans="1:9" x14ac:dyDescent="0.25">
      <c r="A33" s="3">
        <v>42327</v>
      </c>
      <c r="B33">
        <v>61.799999</v>
      </c>
      <c r="C33">
        <v>61.93</v>
      </c>
      <c r="D33">
        <v>61.389999000000003</v>
      </c>
      <c r="E33">
        <v>61.459999000000003</v>
      </c>
      <c r="F33">
        <v>5154400</v>
      </c>
      <c r="G33">
        <v>61.459999000000003</v>
      </c>
      <c r="H33" s="5">
        <f t="shared" si="0"/>
        <v>-5.5016182120002366E-3</v>
      </c>
      <c r="I33" s="7">
        <f t="shared" si="1"/>
        <v>0.59212562011234482</v>
      </c>
    </row>
    <row r="34" spans="1:9" x14ac:dyDescent="0.25">
      <c r="A34" s="3">
        <v>42326</v>
      </c>
      <c r="B34">
        <v>60.66</v>
      </c>
      <c r="C34">
        <v>61.869999</v>
      </c>
      <c r="D34">
        <v>60.330002</v>
      </c>
      <c r="E34">
        <v>61.799999</v>
      </c>
      <c r="F34">
        <v>7215300</v>
      </c>
      <c r="G34">
        <v>61.799999</v>
      </c>
      <c r="H34" s="5">
        <f t="shared" si="0"/>
        <v>2.0644096129547318E-2</v>
      </c>
      <c r="I34" s="7">
        <f t="shared" si="1"/>
        <v>0.60875074515357319</v>
      </c>
    </row>
    <row r="35" spans="1:9" x14ac:dyDescent="0.25">
      <c r="A35" s="3">
        <v>42325</v>
      </c>
      <c r="B35">
        <v>60.950001</v>
      </c>
      <c r="C35">
        <v>61.560001</v>
      </c>
      <c r="D35">
        <v>60.439999</v>
      </c>
      <c r="E35">
        <v>60.549999</v>
      </c>
      <c r="F35">
        <v>6695300</v>
      </c>
      <c r="G35">
        <v>60.549999</v>
      </c>
      <c r="H35" s="5">
        <f t="shared" si="0"/>
        <v>-2.1424027686223202E-3</v>
      </c>
      <c r="I35" s="7">
        <f t="shared" si="1"/>
        <v>0.581291232561302</v>
      </c>
    </row>
    <row r="36" spans="1:9" x14ac:dyDescent="0.25">
      <c r="A36" s="3">
        <v>42324</v>
      </c>
      <c r="B36">
        <v>59.5</v>
      </c>
      <c r="C36">
        <v>60.689999</v>
      </c>
      <c r="D36">
        <v>59.5</v>
      </c>
      <c r="E36">
        <v>60.68</v>
      </c>
      <c r="F36">
        <v>8096600</v>
      </c>
      <c r="G36">
        <v>60.68</v>
      </c>
      <c r="H36" s="5">
        <f t="shared" si="0"/>
        <v>1.5734817015908398E-2</v>
      </c>
      <c r="I36" s="7">
        <f t="shared" si="1"/>
        <v>0.57939239618865646</v>
      </c>
    </row>
    <row r="37" spans="1:9" x14ac:dyDescent="0.25">
      <c r="A37" s="3">
        <v>42321</v>
      </c>
      <c r="B37">
        <v>60.889999000000003</v>
      </c>
      <c r="C37">
        <v>61.349997999999999</v>
      </c>
      <c r="D37">
        <v>59.610000999999997</v>
      </c>
      <c r="E37">
        <v>59.740001999999997</v>
      </c>
      <c r="F37">
        <v>8821600</v>
      </c>
      <c r="G37">
        <v>59.740001999999997</v>
      </c>
      <c r="H37" s="5">
        <f t="shared" si="0"/>
        <v>-2.1778254462092694E-2</v>
      </c>
      <c r="I37" s="7">
        <f t="shared" si="1"/>
        <v>0.54915366657354636</v>
      </c>
    </row>
    <row r="38" spans="1:9" x14ac:dyDescent="0.25">
      <c r="A38" s="3">
        <v>42320</v>
      </c>
      <c r="B38">
        <v>61.34</v>
      </c>
      <c r="C38">
        <v>61.650002000000001</v>
      </c>
      <c r="D38">
        <v>60.75</v>
      </c>
      <c r="E38">
        <v>61.07</v>
      </c>
      <c r="F38">
        <v>6793800</v>
      </c>
      <c r="G38">
        <v>61.07</v>
      </c>
      <c r="H38" s="5">
        <f t="shared" si="0"/>
        <v>-1.2930321851144733E-2</v>
      </c>
      <c r="I38" s="7">
        <f t="shared" si="1"/>
        <v>0.58831900218091526</v>
      </c>
    </row>
    <row r="39" spans="1:9" x14ac:dyDescent="0.25">
      <c r="A39" s="3">
        <v>42319</v>
      </c>
      <c r="B39">
        <v>62.549999</v>
      </c>
      <c r="C39">
        <v>62.57</v>
      </c>
      <c r="D39">
        <v>61.810001</v>
      </c>
      <c r="E39">
        <v>61.869999</v>
      </c>
      <c r="F39">
        <v>4437300</v>
      </c>
      <c r="G39">
        <v>61.869999</v>
      </c>
      <c r="H39" s="5">
        <f t="shared" si="0"/>
        <v>-4.9855419749115226E-3</v>
      </c>
      <c r="I39" s="7">
        <f t="shared" si="1"/>
        <v>0.60995231579817566</v>
      </c>
    </row>
    <row r="40" spans="1:9" x14ac:dyDescent="0.25">
      <c r="A40" s="3">
        <v>42318</v>
      </c>
      <c r="B40">
        <v>61.540000999999997</v>
      </c>
      <c r="C40">
        <v>62.32</v>
      </c>
      <c r="D40">
        <v>61.209999000000003</v>
      </c>
      <c r="E40">
        <v>62.18</v>
      </c>
      <c r="F40">
        <v>6689000</v>
      </c>
      <c r="G40">
        <v>62.18</v>
      </c>
      <c r="H40" s="5">
        <f t="shared" si="0"/>
        <v>1.3694163677861138E-2</v>
      </c>
      <c r="I40" s="7">
        <f t="shared" si="1"/>
        <v>0.62051681664091984</v>
      </c>
    </row>
    <row r="41" spans="1:9" x14ac:dyDescent="0.25">
      <c r="A41" s="3">
        <v>42317</v>
      </c>
      <c r="B41">
        <v>61.75</v>
      </c>
      <c r="C41">
        <v>61.970001000000003</v>
      </c>
      <c r="D41">
        <v>60.860000999999997</v>
      </c>
      <c r="E41">
        <v>61.34</v>
      </c>
      <c r="F41">
        <v>6838300</v>
      </c>
      <c r="G41">
        <v>61.34</v>
      </c>
      <c r="H41" s="5">
        <f t="shared" si="0"/>
        <v>-6.9613402311367034E-3</v>
      </c>
      <c r="I41" s="7">
        <f t="shared" si="1"/>
        <v>0.60027203059206702</v>
      </c>
    </row>
    <row r="42" spans="1:9" x14ac:dyDescent="0.25">
      <c r="A42" s="3">
        <v>42314</v>
      </c>
      <c r="B42">
        <v>62.049999</v>
      </c>
      <c r="C42">
        <v>62.240001999999997</v>
      </c>
      <c r="D42">
        <v>61.610000999999997</v>
      </c>
      <c r="E42">
        <v>61.970001000000003</v>
      </c>
      <c r="F42">
        <v>6616300</v>
      </c>
      <c r="G42">
        <v>61.770001999999998</v>
      </c>
      <c r="H42" s="5">
        <f t="shared" si="0"/>
        <v>-4.9774803875302087E-3</v>
      </c>
      <c r="I42" s="7">
        <f t="shared" si="1"/>
        <v>0.61523451912689153</v>
      </c>
    </row>
    <row r="43" spans="1:9" x14ac:dyDescent="0.25">
      <c r="A43" s="3">
        <v>42313</v>
      </c>
      <c r="B43">
        <v>62.169998</v>
      </c>
      <c r="C43">
        <v>62.459999000000003</v>
      </c>
      <c r="D43">
        <v>62.009998000000003</v>
      </c>
      <c r="E43">
        <v>62.279998999999997</v>
      </c>
      <c r="F43">
        <v>6145000</v>
      </c>
      <c r="G43">
        <v>62.078999000000003</v>
      </c>
      <c r="H43" s="5">
        <f t="shared" si="0"/>
        <v>5.1646184380216287E-3</v>
      </c>
      <c r="I43" s="7">
        <f t="shared" si="1"/>
        <v>0.63044083702425247</v>
      </c>
    </row>
    <row r="44" spans="1:9" x14ac:dyDescent="0.25">
      <c r="A44" s="3">
        <v>42312</v>
      </c>
      <c r="B44">
        <v>63.040000999999997</v>
      </c>
      <c r="C44">
        <v>63.040000999999997</v>
      </c>
      <c r="D44">
        <v>61.34</v>
      </c>
      <c r="E44">
        <v>61.959999000000003</v>
      </c>
      <c r="F44">
        <v>9085100</v>
      </c>
      <c r="G44">
        <v>61.760032000000002</v>
      </c>
      <c r="H44" s="5">
        <f t="shared" si="0"/>
        <v>-1.3375796066416257E-2</v>
      </c>
      <c r="I44" s="7">
        <f t="shared" si="1"/>
        <v>0.63877914095273791</v>
      </c>
    </row>
    <row r="45" spans="1:9" x14ac:dyDescent="0.25">
      <c r="A45" s="3">
        <v>42311</v>
      </c>
      <c r="B45">
        <v>62</v>
      </c>
      <c r="C45">
        <v>62.98</v>
      </c>
      <c r="D45">
        <v>61.650002000000001</v>
      </c>
      <c r="E45">
        <v>62.799999</v>
      </c>
      <c r="F45">
        <v>8847700</v>
      </c>
      <c r="G45">
        <v>62.597321000000001</v>
      </c>
      <c r="H45" s="5">
        <f t="shared" si="0"/>
        <v>8.9973858595795431E-3</v>
      </c>
      <c r="I45" s="7">
        <f t="shared" si="1"/>
        <v>0.65991374602375985</v>
      </c>
    </row>
    <row r="46" spans="1:9" x14ac:dyDescent="0.25">
      <c r="A46" s="3">
        <v>42310</v>
      </c>
      <c r="B46">
        <v>63.009998000000003</v>
      </c>
      <c r="C46">
        <v>63.099997999999999</v>
      </c>
      <c r="D46">
        <v>62.119999</v>
      </c>
      <c r="E46">
        <v>62.240001999999997</v>
      </c>
      <c r="F46">
        <v>8547200</v>
      </c>
      <c r="G46">
        <v>62.039130999999998</v>
      </c>
      <c r="H46" s="5">
        <f t="shared" si="0"/>
        <v>-5.274061417073983E-3</v>
      </c>
      <c r="I46" s="7">
        <f t="shared" si="1"/>
        <v>0.65829885824096657</v>
      </c>
    </row>
    <row r="47" spans="1:9" x14ac:dyDescent="0.25">
      <c r="A47" s="3">
        <v>42307</v>
      </c>
      <c r="B47">
        <v>63.689999</v>
      </c>
      <c r="C47">
        <v>64</v>
      </c>
      <c r="D47">
        <v>62.259998000000003</v>
      </c>
      <c r="E47">
        <v>62.57</v>
      </c>
      <c r="F47">
        <v>16822300</v>
      </c>
      <c r="G47">
        <v>62.368063999999997</v>
      </c>
      <c r="H47" s="5">
        <f t="shared" si="0"/>
        <v>1.1199986388068517E-3</v>
      </c>
      <c r="I47" s="7">
        <f t="shared" si="1"/>
        <v>0.67900534757054887</v>
      </c>
    </row>
    <row r="48" spans="1:9" x14ac:dyDescent="0.25">
      <c r="A48" s="3">
        <v>42306</v>
      </c>
      <c r="B48">
        <v>63.419998</v>
      </c>
      <c r="C48">
        <v>63.5</v>
      </c>
      <c r="D48">
        <v>61.709999000000003</v>
      </c>
      <c r="E48">
        <v>62.5</v>
      </c>
      <c r="F48">
        <v>14839100</v>
      </c>
      <c r="G48">
        <v>62.298290000000001</v>
      </c>
      <c r="H48" s="5">
        <f t="shared" si="0"/>
        <v>-1.5902986159282761E-2</v>
      </c>
      <c r="I48" s="7">
        <f t="shared" si="1"/>
        <v>0.63895123183851465</v>
      </c>
    </row>
    <row r="49" spans="1:9" x14ac:dyDescent="0.25">
      <c r="A49" s="3">
        <v>42305</v>
      </c>
      <c r="B49">
        <v>63.110000999999997</v>
      </c>
      <c r="C49">
        <v>63.52</v>
      </c>
      <c r="D49">
        <v>62.419998</v>
      </c>
      <c r="E49">
        <v>63.509998000000003</v>
      </c>
      <c r="F49">
        <v>9627300</v>
      </c>
      <c r="G49">
        <v>63.305028999999998</v>
      </c>
      <c r="H49" s="5">
        <f t="shared" si="0"/>
        <v>1.2757118285049662E-2</v>
      </c>
      <c r="I49" s="7">
        <f t="shared" si="1"/>
        <v>0.68240866808014955</v>
      </c>
    </row>
    <row r="50" spans="1:9" x14ac:dyDescent="0.25">
      <c r="A50" s="3">
        <v>42304</v>
      </c>
      <c r="B50">
        <v>63.369999</v>
      </c>
      <c r="C50">
        <v>63.41</v>
      </c>
      <c r="D50">
        <v>62.189999</v>
      </c>
      <c r="E50">
        <v>62.709999000000003</v>
      </c>
      <c r="F50">
        <v>8973200</v>
      </c>
      <c r="G50">
        <v>62.507612000000002</v>
      </c>
      <c r="H50" s="5">
        <f t="shared" si="0"/>
        <v>-1.1351106675052014E-2</v>
      </c>
      <c r="I50" s="7">
        <f t="shared" si="1"/>
        <v>0.65022055613950114</v>
      </c>
    </row>
    <row r="51" spans="1:9" x14ac:dyDescent="0.25">
      <c r="A51" s="3">
        <v>42303</v>
      </c>
      <c r="B51">
        <v>62.98</v>
      </c>
      <c r="C51">
        <v>63.84</v>
      </c>
      <c r="D51">
        <v>62.970001000000003</v>
      </c>
      <c r="E51">
        <v>63.43</v>
      </c>
      <c r="F51">
        <v>9751700</v>
      </c>
      <c r="G51">
        <v>63.225288999999997</v>
      </c>
      <c r="H51" s="5">
        <f t="shared" si="0"/>
        <v>1.3096940107104382E-2</v>
      </c>
      <c r="I51" s="7">
        <f t="shared" si="1"/>
        <v>0.69289662217727011</v>
      </c>
    </row>
    <row r="52" spans="1:9" x14ac:dyDescent="0.25">
      <c r="A52" s="3">
        <v>42300</v>
      </c>
      <c r="B52">
        <v>62.110000999999997</v>
      </c>
      <c r="C52">
        <v>62.799999</v>
      </c>
      <c r="D52">
        <v>61.619999</v>
      </c>
      <c r="E52">
        <v>62.610000999999997</v>
      </c>
      <c r="F52">
        <v>8206000</v>
      </c>
      <c r="G52">
        <v>62.407935999999999</v>
      </c>
      <c r="H52" s="5">
        <f t="shared" si="0"/>
        <v>1.8214320955683982E-2</v>
      </c>
      <c r="I52" s="7">
        <f t="shared" si="1"/>
        <v>0.67453830343938082</v>
      </c>
    </row>
    <row r="53" spans="1:9" x14ac:dyDescent="0.25">
      <c r="A53" s="3">
        <v>42299</v>
      </c>
      <c r="B53">
        <v>60.959999000000003</v>
      </c>
      <c r="C53">
        <v>61.709999000000003</v>
      </c>
      <c r="D53">
        <v>60.169998</v>
      </c>
      <c r="E53">
        <v>61.490001999999997</v>
      </c>
      <c r="F53">
        <v>9182000</v>
      </c>
      <c r="G53">
        <v>61.291552000000003</v>
      </c>
      <c r="H53" s="5">
        <f t="shared" si="0"/>
        <v>1.5859958540902719E-2</v>
      </c>
      <c r="I53" s="7">
        <f t="shared" si="1"/>
        <v>0.66589879800114615</v>
      </c>
    </row>
    <row r="54" spans="1:9" x14ac:dyDescent="0.25">
      <c r="A54" s="3">
        <v>42298</v>
      </c>
      <c r="B54">
        <v>61.07</v>
      </c>
      <c r="C54">
        <v>61.119999</v>
      </c>
      <c r="D54">
        <v>60.16</v>
      </c>
      <c r="E54">
        <v>60.529998999999997</v>
      </c>
      <c r="F54">
        <v>6055300</v>
      </c>
      <c r="G54">
        <v>60.334646999999997</v>
      </c>
      <c r="H54" s="5">
        <f t="shared" si="0"/>
        <v>-5.7490567455547037E-3</v>
      </c>
      <c r="I54" s="7">
        <f t="shared" si="1"/>
        <v>0.64516591609651086</v>
      </c>
    </row>
    <row r="55" spans="1:9" x14ac:dyDescent="0.25">
      <c r="A55" s="3">
        <v>42297</v>
      </c>
      <c r="B55">
        <v>61.220001000000003</v>
      </c>
      <c r="C55">
        <v>61.360000999999997</v>
      </c>
      <c r="D55">
        <v>60.560001</v>
      </c>
      <c r="E55">
        <v>60.880001</v>
      </c>
      <c r="F55">
        <v>6089100</v>
      </c>
      <c r="G55">
        <v>60.683520000000001</v>
      </c>
      <c r="H55" s="5">
        <f t="shared" si="0"/>
        <v>-1.4761269308234404E-3</v>
      </c>
      <c r="I55" s="7">
        <f t="shared" si="1"/>
        <v>0.66001926965960345</v>
      </c>
    </row>
    <row r="56" spans="1:9" x14ac:dyDescent="0.25">
      <c r="A56" s="3">
        <v>42296</v>
      </c>
      <c r="B56">
        <v>60.130001</v>
      </c>
      <c r="C56">
        <v>61.290000999999997</v>
      </c>
      <c r="D56">
        <v>59.869999</v>
      </c>
      <c r="E56">
        <v>60.970001000000003</v>
      </c>
      <c r="F56">
        <v>8117200</v>
      </c>
      <c r="G56">
        <v>60.773229000000001</v>
      </c>
      <c r="H56" s="5">
        <f t="shared" si="0"/>
        <v>1.7353586583498171E-2</v>
      </c>
      <c r="I56" s="7">
        <f t="shared" si="1"/>
        <v>0.65490654400295312</v>
      </c>
    </row>
    <row r="57" spans="1:9" x14ac:dyDescent="0.25">
      <c r="A57" s="3">
        <v>42293</v>
      </c>
      <c r="B57">
        <v>59.959999000000003</v>
      </c>
      <c r="C57">
        <v>60.290000999999997</v>
      </c>
      <c r="D57">
        <v>59.459999000000003</v>
      </c>
      <c r="E57">
        <v>59.93</v>
      </c>
      <c r="F57">
        <v>12845300</v>
      </c>
      <c r="G57">
        <v>59.736584999999998</v>
      </c>
      <c r="H57" s="5">
        <f t="shared" si="0"/>
        <v>4.0208003857920005E-3</v>
      </c>
      <c r="I57" s="7">
        <f t="shared" si="1"/>
        <v>0.65233656208323598</v>
      </c>
    </row>
    <row r="58" spans="1:9" x14ac:dyDescent="0.25">
      <c r="A58" s="3">
        <v>42292</v>
      </c>
      <c r="B58">
        <v>58.950001</v>
      </c>
      <c r="C58">
        <v>59.830002</v>
      </c>
      <c r="D58">
        <v>58.080002</v>
      </c>
      <c r="E58">
        <v>59.689999</v>
      </c>
      <c r="F58">
        <v>9745900</v>
      </c>
      <c r="G58">
        <v>59.497357999999998</v>
      </c>
      <c r="H58" s="5">
        <f t="shared" si="0"/>
        <v>1.479086696103038E-2</v>
      </c>
      <c r="I58" s="7">
        <f t="shared" si="1"/>
        <v>0.66610972259357415</v>
      </c>
    </row>
    <row r="59" spans="1:9" x14ac:dyDescent="0.25">
      <c r="A59" s="3">
        <v>42291</v>
      </c>
      <c r="B59">
        <v>60</v>
      </c>
      <c r="C59">
        <v>60.169998</v>
      </c>
      <c r="D59">
        <v>58.43</v>
      </c>
      <c r="E59">
        <v>58.82</v>
      </c>
      <c r="F59">
        <v>8365600</v>
      </c>
      <c r="G59">
        <v>58.630167</v>
      </c>
      <c r="H59" s="5">
        <f t="shared" si="0"/>
        <v>-2.2273930548661336E-2</v>
      </c>
      <c r="I59" s="7">
        <f t="shared" si="1"/>
        <v>0.6477234375330656</v>
      </c>
    </row>
    <row r="60" spans="1:9" x14ac:dyDescent="0.25">
      <c r="A60" s="3">
        <v>42290</v>
      </c>
      <c r="B60">
        <v>60.34</v>
      </c>
      <c r="C60">
        <v>60.75</v>
      </c>
      <c r="D60">
        <v>60.02</v>
      </c>
      <c r="E60">
        <v>60.16</v>
      </c>
      <c r="F60">
        <v>6262800</v>
      </c>
      <c r="G60">
        <v>59.965842000000002</v>
      </c>
      <c r="H60" s="5">
        <f t="shared" si="0"/>
        <v>-6.2768647616074924E-3</v>
      </c>
      <c r="I60" s="7">
        <f t="shared" si="1"/>
        <v>0.67692021937214597</v>
      </c>
    </row>
    <row r="61" spans="1:9" x14ac:dyDescent="0.25">
      <c r="A61" s="3">
        <v>42289</v>
      </c>
      <c r="B61">
        <v>60.349997999999999</v>
      </c>
      <c r="C61">
        <v>60.889999000000003</v>
      </c>
      <c r="D61">
        <v>60.040000999999997</v>
      </c>
      <c r="E61">
        <v>60.540000999999997</v>
      </c>
      <c r="F61">
        <v>6430300</v>
      </c>
      <c r="G61">
        <v>60.344617</v>
      </c>
      <c r="H61" s="5">
        <f t="shared" si="0"/>
        <v>7.8242193763580214E-3</v>
      </c>
      <c r="I61" s="7">
        <f t="shared" si="1"/>
        <v>0.7003692060491995</v>
      </c>
    </row>
    <row r="62" spans="1:9" x14ac:dyDescent="0.25">
      <c r="A62" s="3">
        <v>42286</v>
      </c>
      <c r="B62">
        <v>59.470001000000003</v>
      </c>
      <c r="C62">
        <v>60.110000999999997</v>
      </c>
      <c r="D62">
        <v>59.299999</v>
      </c>
      <c r="E62">
        <v>60.07</v>
      </c>
      <c r="F62">
        <v>7969900</v>
      </c>
      <c r="G62">
        <v>59.876133000000003</v>
      </c>
      <c r="H62" s="5">
        <f t="shared" si="0"/>
        <v>1.0259009310927603E-2</v>
      </c>
      <c r="I62" s="7">
        <f t="shared" si="1"/>
        <v>0.63573319468588441</v>
      </c>
    </row>
    <row r="63" spans="1:9" x14ac:dyDescent="0.25">
      <c r="A63" s="3">
        <v>42285</v>
      </c>
      <c r="B63">
        <v>58.779998999999997</v>
      </c>
      <c r="C63">
        <v>59.709999000000003</v>
      </c>
      <c r="D63">
        <v>58.389999000000003</v>
      </c>
      <c r="E63">
        <v>59.459999000000003</v>
      </c>
      <c r="F63">
        <v>6834800</v>
      </c>
      <c r="G63">
        <v>59.268101000000001</v>
      </c>
      <c r="H63" s="5">
        <f t="shared" si="0"/>
        <v>1.1568571211324485E-2</v>
      </c>
      <c r="I63" s="7">
        <f t="shared" si="1"/>
        <v>0.61868773830287194</v>
      </c>
    </row>
    <row r="64" spans="1:9" x14ac:dyDescent="0.25">
      <c r="A64" s="3">
        <v>42284</v>
      </c>
      <c r="B64">
        <v>58.619999</v>
      </c>
      <c r="C64">
        <v>58.830002</v>
      </c>
      <c r="D64">
        <v>57.900002000000001</v>
      </c>
      <c r="E64">
        <v>58.779998999999997</v>
      </c>
      <c r="F64">
        <v>8138300</v>
      </c>
      <c r="G64">
        <v>58.590294999999998</v>
      </c>
      <c r="H64" s="5">
        <f t="shared" si="0"/>
        <v>1.5334889386149353E-3</v>
      </c>
      <c r="I64" s="7">
        <f t="shared" si="1"/>
        <v>0.58359167811762469</v>
      </c>
    </row>
    <row r="65" spans="1:9" x14ac:dyDescent="0.25">
      <c r="A65" s="3">
        <v>42283</v>
      </c>
      <c r="B65">
        <v>58.82</v>
      </c>
      <c r="C65">
        <v>59.139999000000003</v>
      </c>
      <c r="D65">
        <v>58.220001000000003</v>
      </c>
      <c r="E65">
        <v>58.689999</v>
      </c>
      <c r="F65">
        <v>5642900</v>
      </c>
      <c r="G65">
        <v>58.500585000000001</v>
      </c>
      <c r="H65" s="5">
        <f t="shared" si="0"/>
        <v>-5.9282279201279264E-3</v>
      </c>
      <c r="I65" s="7">
        <f t="shared" si="1"/>
        <v>0.6070037026093853</v>
      </c>
    </row>
    <row r="66" spans="1:9" x14ac:dyDescent="0.25">
      <c r="A66" s="3">
        <v>42282</v>
      </c>
      <c r="B66">
        <v>58.490001999999997</v>
      </c>
      <c r="C66">
        <v>59.18</v>
      </c>
      <c r="D66">
        <v>58.07</v>
      </c>
      <c r="E66">
        <v>59.040000999999997</v>
      </c>
      <c r="F66">
        <v>8199000</v>
      </c>
      <c r="G66">
        <v>58.849457999999998</v>
      </c>
      <c r="H66" s="5">
        <f t="shared" si="0"/>
        <v>1.652891234360232E-2</v>
      </c>
      <c r="I66" s="7">
        <f t="shared" si="1"/>
        <v>0.59292462111120137</v>
      </c>
    </row>
    <row r="67" spans="1:9" x14ac:dyDescent="0.25">
      <c r="A67" s="3">
        <v>42279</v>
      </c>
      <c r="B67">
        <v>56.990001999999997</v>
      </c>
      <c r="C67">
        <v>58.09</v>
      </c>
      <c r="D67">
        <v>56.540000999999997</v>
      </c>
      <c r="E67">
        <v>58.080002</v>
      </c>
      <c r="F67">
        <v>9036800</v>
      </c>
      <c r="G67">
        <v>57.892556999999996</v>
      </c>
      <c r="H67" s="5">
        <f t="shared" ref="H67:H130" si="2">G67/G68-1</f>
        <v>1.0438455592528095E-2</v>
      </c>
      <c r="I67" s="7">
        <f t="shared" ref="I67:I130" si="3">G67/G318-1</f>
        <v>0.55174346720463041</v>
      </c>
    </row>
    <row r="68" spans="1:9" x14ac:dyDescent="0.25">
      <c r="A68" s="3">
        <v>42278</v>
      </c>
      <c r="B68">
        <v>56.990001999999997</v>
      </c>
      <c r="C68">
        <v>57.5</v>
      </c>
      <c r="D68">
        <v>55.889999000000003</v>
      </c>
      <c r="E68">
        <v>57.48</v>
      </c>
      <c r="F68">
        <v>8497100</v>
      </c>
      <c r="G68">
        <v>57.294491000000001</v>
      </c>
      <c r="H68" s="5">
        <f t="shared" si="2"/>
        <v>1.1259667614465174E-2</v>
      </c>
      <c r="I68" s="7">
        <f t="shared" si="3"/>
        <v>0.565416579098734</v>
      </c>
    </row>
    <row r="69" spans="1:9" x14ac:dyDescent="0.25">
      <c r="A69" s="3">
        <v>42277</v>
      </c>
      <c r="B69">
        <v>56.400002000000001</v>
      </c>
      <c r="C69">
        <v>56.900002000000001</v>
      </c>
      <c r="D69">
        <v>55.610000999999997</v>
      </c>
      <c r="E69">
        <v>56.84</v>
      </c>
      <c r="F69">
        <v>9799600</v>
      </c>
      <c r="G69">
        <v>56.656556999999999</v>
      </c>
      <c r="H69" s="5">
        <f t="shared" si="2"/>
        <v>2.0100477540824224E-2</v>
      </c>
      <c r="I69" s="7">
        <f t="shared" si="3"/>
        <v>0.54466705099387758</v>
      </c>
    </row>
    <row r="70" spans="1:9" x14ac:dyDescent="0.25">
      <c r="A70" s="3">
        <v>42276</v>
      </c>
      <c r="B70">
        <v>55.849997999999999</v>
      </c>
      <c r="C70">
        <v>56.299999</v>
      </c>
      <c r="D70">
        <v>54.810001</v>
      </c>
      <c r="E70">
        <v>55.720001000000003</v>
      </c>
      <c r="F70">
        <v>9392100</v>
      </c>
      <c r="G70">
        <v>55.540173000000003</v>
      </c>
      <c r="H70" s="5">
        <f t="shared" si="2"/>
        <v>-8.9652797514272464E-4</v>
      </c>
      <c r="I70" s="7">
        <f t="shared" si="3"/>
        <v>0.49717368238882842</v>
      </c>
    </row>
    <row r="71" spans="1:9" x14ac:dyDescent="0.25">
      <c r="A71" s="3">
        <v>42275</v>
      </c>
      <c r="B71">
        <v>58.009998000000003</v>
      </c>
      <c r="C71">
        <v>58.43</v>
      </c>
      <c r="D71">
        <v>55.619999</v>
      </c>
      <c r="E71">
        <v>55.77</v>
      </c>
      <c r="F71">
        <v>11548100</v>
      </c>
      <c r="G71">
        <v>55.590010999999997</v>
      </c>
      <c r="H71" s="5">
        <f t="shared" si="2"/>
        <v>-3.8282474217922191E-2</v>
      </c>
      <c r="I71" s="7">
        <f t="shared" si="3"/>
        <v>0.50229979649908807</v>
      </c>
    </row>
    <row r="72" spans="1:9" x14ac:dyDescent="0.25">
      <c r="A72" s="3">
        <v>42272</v>
      </c>
      <c r="B72">
        <v>58.919998</v>
      </c>
      <c r="C72">
        <v>58.959999000000003</v>
      </c>
      <c r="D72">
        <v>57.740001999999997</v>
      </c>
      <c r="E72">
        <v>57.990001999999997</v>
      </c>
      <c r="F72">
        <v>10627000</v>
      </c>
      <c r="G72">
        <v>57.802847</v>
      </c>
      <c r="H72" s="5">
        <f t="shared" si="2"/>
        <v>-6.5101489614812769E-3</v>
      </c>
      <c r="I72" s="7">
        <f t="shared" si="3"/>
        <v>0.56417894364887244</v>
      </c>
    </row>
    <row r="73" spans="1:9" x14ac:dyDescent="0.25">
      <c r="A73" s="3">
        <v>42271</v>
      </c>
      <c r="B73">
        <v>57.380001</v>
      </c>
      <c r="C73">
        <v>58.540000999999997</v>
      </c>
      <c r="D73">
        <v>57.169998</v>
      </c>
      <c r="E73">
        <v>58.369999</v>
      </c>
      <c r="F73">
        <v>10027300</v>
      </c>
      <c r="G73">
        <v>58.181618</v>
      </c>
      <c r="H73" s="5">
        <f t="shared" si="2"/>
        <v>1.0036301271457493E-2</v>
      </c>
      <c r="I73" s="7">
        <f t="shared" si="3"/>
        <v>0.59673233889698674</v>
      </c>
    </row>
    <row r="74" spans="1:9" x14ac:dyDescent="0.25">
      <c r="A74" s="3">
        <v>42270</v>
      </c>
      <c r="B74">
        <v>57.16</v>
      </c>
      <c r="C74">
        <v>57.93</v>
      </c>
      <c r="D74">
        <v>57.049999</v>
      </c>
      <c r="E74">
        <v>57.790000999999997</v>
      </c>
      <c r="F74">
        <v>6829200</v>
      </c>
      <c r="G74">
        <v>57.603492000000003</v>
      </c>
      <c r="H74" s="5">
        <f t="shared" si="2"/>
        <v>1.1729715298075094E-2</v>
      </c>
      <c r="I74" s="7">
        <f t="shared" si="3"/>
        <v>0.55567991838360831</v>
      </c>
    </row>
    <row r="75" spans="1:9" x14ac:dyDescent="0.25">
      <c r="A75" s="3">
        <v>42269</v>
      </c>
      <c r="B75">
        <v>56.849997999999999</v>
      </c>
      <c r="C75">
        <v>57.25</v>
      </c>
      <c r="D75">
        <v>56.700001</v>
      </c>
      <c r="E75">
        <v>57.119999</v>
      </c>
      <c r="F75">
        <v>8585100</v>
      </c>
      <c r="G75">
        <v>56.935653000000002</v>
      </c>
      <c r="H75" s="5">
        <f t="shared" si="2"/>
        <v>-7.2992959080537823E-3</v>
      </c>
      <c r="I75" s="7">
        <f t="shared" si="3"/>
        <v>0.56591852823003697</v>
      </c>
    </row>
    <row r="76" spans="1:9" x14ac:dyDescent="0.25">
      <c r="A76" s="3">
        <v>42268</v>
      </c>
      <c r="B76">
        <v>57.200001</v>
      </c>
      <c r="C76">
        <v>57.84</v>
      </c>
      <c r="D76">
        <v>56.959999000000003</v>
      </c>
      <c r="E76">
        <v>57.540000999999997</v>
      </c>
      <c r="F76">
        <v>6220100</v>
      </c>
      <c r="G76">
        <v>57.354298999999997</v>
      </c>
      <c r="H76" s="5">
        <f t="shared" si="2"/>
        <v>1.2315291238046866E-2</v>
      </c>
      <c r="I76" s="7">
        <f t="shared" si="3"/>
        <v>0.5638997250851272</v>
      </c>
    </row>
    <row r="77" spans="1:9" x14ac:dyDescent="0.25">
      <c r="A77" s="3">
        <v>42265</v>
      </c>
      <c r="B77">
        <v>56.490001999999997</v>
      </c>
      <c r="C77">
        <v>57.630001</v>
      </c>
      <c r="D77">
        <v>56.279998999999997</v>
      </c>
      <c r="E77">
        <v>56.84</v>
      </c>
      <c r="F77">
        <v>16268000</v>
      </c>
      <c r="G77">
        <v>56.656556999999999</v>
      </c>
      <c r="H77" s="5">
        <f t="shared" si="2"/>
        <v>-7.6815475139597744E-3</v>
      </c>
      <c r="I77" s="7">
        <f t="shared" si="3"/>
        <v>0.51502051218025113</v>
      </c>
    </row>
    <row r="78" spans="1:9" x14ac:dyDescent="0.25">
      <c r="A78" s="3">
        <v>42264</v>
      </c>
      <c r="B78">
        <v>57.32</v>
      </c>
      <c r="C78">
        <v>58.099997999999999</v>
      </c>
      <c r="D78">
        <v>57.040000999999997</v>
      </c>
      <c r="E78">
        <v>57.279998999999997</v>
      </c>
      <c r="F78">
        <v>7525300</v>
      </c>
      <c r="G78">
        <v>57.095135999999997</v>
      </c>
      <c r="H78" s="5">
        <f t="shared" si="2"/>
        <v>3.4929356357915609E-4</v>
      </c>
      <c r="I78" s="7">
        <f t="shared" si="3"/>
        <v>0.53360278334744748</v>
      </c>
    </row>
    <row r="79" spans="1:9" x14ac:dyDescent="0.25">
      <c r="A79" s="3">
        <v>42263</v>
      </c>
      <c r="B79">
        <v>56.830002</v>
      </c>
      <c r="C79">
        <v>57.349997999999999</v>
      </c>
      <c r="D79">
        <v>56.209999000000003</v>
      </c>
      <c r="E79">
        <v>57.259998000000003</v>
      </c>
      <c r="F79">
        <v>6593400</v>
      </c>
      <c r="G79">
        <v>57.075200000000002</v>
      </c>
      <c r="H79" s="5">
        <f t="shared" si="2"/>
        <v>6.1500363913893352E-3</v>
      </c>
      <c r="I79" s="7">
        <f t="shared" si="3"/>
        <v>0.54100339853845081</v>
      </c>
    </row>
    <row r="80" spans="1:9" x14ac:dyDescent="0.25">
      <c r="A80" s="3">
        <v>42262</v>
      </c>
      <c r="B80">
        <v>56.43</v>
      </c>
      <c r="C80">
        <v>57.209999000000003</v>
      </c>
      <c r="D80">
        <v>56.119999</v>
      </c>
      <c r="E80">
        <v>56.91</v>
      </c>
      <c r="F80">
        <v>6741300</v>
      </c>
      <c r="G80">
        <v>56.726331000000002</v>
      </c>
      <c r="H80" s="5">
        <f t="shared" si="2"/>
        <v>1.1014371073901019E-2</v>
      </c>
      <c r="I80" s="7">
        <f t="shared" si="3"/>
        <v>0.53668327031251239</v>
      </c>
    </row>
    <row r="81" spans="1:9" x14ac:dyDescent="0.25">
      <c r="A81" s="3">
        <v>42261</v>
      </c>
      <c r="B81">
        <v>56.540000999999997</v>
      </c>
      <c r="C81">
        <v>56.91</v>
      </c>
      <c r="D81">
        <v>56.049999</v>
      </c>
      <c r="E81">
        <v>56.290000999999997</v>
      </c>
      <c r="F81">
        <v>5463900</v>
      </c>
      <c r="G81">
        <v>56.108333000000002</v>
      </c>
      <c r="H81" s="5">
        <f t="shared" si="2"/>
        <v>-4.2455079285869113E-3</v>
      </c>
      <c r="I81" s="7">
        <f t="shared" si="3"/>
        <v>0.52339089465749877</v>
      </c>
    </row>
    <row r="82" spans="1:9" x14ac:dyDescent="0.25">
      <c r="A82" s="3">
        <v>42258</v>
      </c>
      <c r="B82">
        <v>55.189999</v>
      </c>
      <c r="C82">
        <v>56.540000999999997</v>
      </c>
      <c r="D82">
        <v>55.029998999999997</v>
      </c>
      <c r="E82">
        <v>56.529998999999997</v>
      </c>
      <c r="F82">
        <v>8363100</v>
      </c>
      <c r="G82">
        <v>56.347557000000002</v>
      </c>
      <c r="H82" s="5">
        <f t="shared" si="2"/>
        <v>2.0949986682683663E-2</v>
      </c>
      <c r="I82" s="7">
        <f t="shared" si="3"/>
        <v>0.51873670020188101</v>
      </c>
    </row>
    <row r="83" spans="1:9" x14ac:dyDescent="0.25">
      <c r="A83" s="3">
        <v>42257</v>
      </c>
      <c r="B83">
        <v>54.34</v>
      </c>
      <c r="C83">
        <v>55.689999</v>
      </c>
      <c r="D83">
        <v>54.330002</v>
      </c>
      <c r="E83">
        <v>55.369999</v>
      </c>
      <c r="F83">
        <v>8924800</v>
      </c>
      <c r="G83">
        <v>55.191299999999998</v>
      </c>
      <c r="H83" s="5">
        <f t="shared" si="2"/>
        <v>1.243371022166162E-2</v>
      </c>
      <c r="I83" s="7">
        <f t="shared" si="3"/>
        <v>0.47486943410574067</v>
      </c>
    </row>
    <row r="84" spans="1:9" x14ac:dyDescent="0.25">
      <c r="A84" s="3">
        <v>42256</v>
      </c>
      <c r="B84">
        <v>55.900002000000001</v>
      </c>
      <c r="C84">
        <v>56</v>
      </c>
      <c r="D84">
        <v>54.57</v>
      </c>
      <c r="E84">
        <v>54.689999</v>
      </c>
      <c r="F84">
        <v>8406700</v>
      </c>
      <c r="G84">
        <v>54.513494999999999</v>
      </c>
      <c r="H84" s="5">
        <f t="shared" si="2"/>
        <v>-9.4185877962197351E-3</v>
      </c>
      <c r="I84" s="7">
        <f t="shared" si="3"/>
        <v>0.43619108605362933</v>
      </c>
    </row>
    <row r="85" spans="1:9" x14ac:dyDescent="0.25">
      <c r="A85" s="3">
        <v>42255</v>
      </c>
      <c r="B85">
        <v>55.310001</v>
      </c>
      <c r="C85">
        <v>55.450001</v>
      </c>
      <c r="D85">
        <v>54.529998999999997</v>
      </c>
      <c r="E85">
        <v>55.209999000000003</v>
      </c>
      <c r="F85">
        <v>8051700</v>
      </c>
      <c r="G85">
        <v>55.031816999999997</v>
      </c>
      <c r="H85" s="5">
        <f t="shared" si="2"/>
        <v>1.7133390967140727E-2</v>
      </c>
      <c r="I85" s="7">
        <f t="shared" si="3"/>
        <v>0.45153851936353839</v>
      </c>
    </row>
    <row r="86" spans="1:9" x14ac:dyDescent="0.25">
      <c r="A86" s="3">
        <v>42251</v>
      </c>
      <c r="B86">
        <v>53.869999</v>
      </c>
      <c r="C86">
        <v>54.57</v>
      </c>
      <c r="D86">
        <v>53.84</v>
      </c>
      <c r="E86">
        <v>54.279998999999997</v>
      </c>
      <c r="F86">
        <v>6994300</v>
      </c>
      <c r="G86">
        <v>54.104818000000002</v>
      </c>
      <c r="H86" s="5">
        <f t="shared" si="2"/>
        <v>-7.4968042316860828E-3</v>
      </c>
      <c r="I86" s="7">
        <f t="shared" si="3"/>
        <v>0.41698218993664526</v>
      </c>
    </row>
    <row r="87" spans="1:9" x14ac:dyDescent="0.25">
      <c r="A87" s="3">
        <v>42250</v>
      </c>
      <c r="B87">
        <v>55.720001000000003</v>
      </c>
      <c r="C87">
        <v>55.759998000000003</v>
      </c>
      <c r="D87">
        <v>54.48</v>
      </c>
      <c r="E87">
        <v>54.689999</v>
      </c>
      <c r="F87">
        <v>7968900</v>
      </c>
      <c r="G87">
        <v>54.513494999999999</v>
      </c>
      <c r="H87" s="5">
        <f t="shared" si="2"/>
        <v>-1.0314867990077636E-2</v>
      </c>
      <c r="I87" s="7">
        <f t="shared" si="3"/>
        <v>0.42255699329301266</v>
      </c>
    </row>
    <row r="88" spans="1:9" x14ac:dyDescent="0.25">
      <c r="A88" s="3">
        <v>42249</v>
      </c>
      <c r="B88">
        <v>54.5</v>
      </c>
      <c r="C88">
        <v>55.290000999999997</v>
      </c>
      <c r="D88">
        <v>53.75</v>
      </c>
      <c r="E88">
        <v>55.259998000000003</v>
      </c>
      <c r="F88">
        <v>9891100</v>
      </c>
      <c r="G88">
        <v>55.081654999999998</v>
      </c>
      <c r="H88" s="5">
        <f t="shared" si="2"/>
        <v>3.2897161168951694E-2</v>
      </c>
      <c r="I88" s="7">
        <f t="shared" si="3"/>
        <v>0.45209987289235332</v>
      </c>
    </row>
    <row r="89" spans="1:9" x14ac:dyDescent="0.25">
      <c r="A89" s="3">
        <v>42248</v>
      </c>
      <c r="B89">
        <v>53</v>
      </c>
      <c r="C89">
        <v>54.360000999999997</v>
      </c>
      <c r="D89">
        <v>52.740001999999997</v>
      </c>
      <c r="E89">
        <v>53.5</v>
      </c>
      <c r="F89">
        <v>13424900</v>
      </c>
      <c r="G89">
        <v>53.327337</v>
      </c>
      <c r="H89" s="5">
        <f t="shared" si="2"/>
        <v>-2.2116598532008758E-2</v>
      </c>
      <c r="I89" s="7">
        <f t="shared" si="3"/>
        <v>0.41262526748307771</v>
      </c>
    </row>
    <row r="90" spans="1:9" x14ac:dyDescent="0.25">
      <c r="A90" s="3">
        <v>42247</v>
      </c>
      <c r="B90">
        <v>55.189999</v>
      </c>
      <c r="C90">
        <v>55.470001000000003</v>
      </c>
      <c r="D90">
        <v>54.5</v>
      </c>
      <c r="E90">
        <v>54.709999000000003</v>
      </c>
      <c r="F90">
        <v>7971200</v>
      </c>
      <c r="G90">
        <v>54.533431</v>
      </c>
      <c r="H90" s="5">
        <f t="shared" si="2"/>
        <v>-1.6537860107678437E-2</v>
      </c>
      <c r="I90" s="7">
        <f t="shared" si="3"/>
        <v>0.4317096086454173</v>
      </c>
    </row>
    <row r="91" spans="1:9" x14ac:dyDescent="0.25">
      <c r="A91" s="3">
        <v>42244</v>
      </c>
      <c r="B91">
        <v>55.700001</v>
      </c>
      <c r="C91">
        <v>56.310001</v>
      </c>
      <c r="D91">
        <v>55.200001</v>
      </c>
      <c r="E91">
        <v>55.630001</v>
      </c>
      <c r="F91">
        <v>7584800</v>
      </c>
      <c r="G91">
        <v>55.450462999999999</v>
      </c>
      <c r="H91" s="5">
        <f t="shared" si="2"/>
        <v>-5.719387843842072E-3</v>
      </c>
      <c r="I91" s="7">
        <f t="shared" si="3"/>
        <v>0.44961114015682924</v>
      </c>
    </row>
    <row r="92" spans="1:9" x14ac:dyDescent="0.25">
      <c r="A92" s="3">
        <v>42243</v>
      </c>
      <c r="B92">
        <v>54.759998000000003</v>
      </c>
      <c r="C92">
        <v>56.209999000000003</v>
      </c>
      <c r="D92">
        <v>54.41</v>
      </c>
      <c r="E92">
        <v>55.950001</v>
      </c>
      <c r="F92">
        <v>15987900</v>
      </c>
      <c r="G92">
        <v>55.76943</v>
      </c>
      <c r="H92" s="5">
        <f t="shared" si="2"/>
        <v>3.6879197095905258E-2</v>
      </c>
      <c r="I92" s="7">
        <f t="shared" si="3"/>
        <v>0.45794972006268875</v>
      </c>
    </row>
    <row r="93" spans="1:9" x14ac:dyDescent="0.25">
      <c r="A93" s="3">
        <v>42242</v>
      </c>
      <c r="B93">
        <v>52.990001999999997</v>
      </c>
      <c r="C93">
        <v>54.150002000000001</v>
      </c>
      <c r="D93">
        <v>51.27</v>
      </c>
      <c r="E93">
        <v>53.959999000000003</v>
      </c>
      <c r="F93">
        <v>15517600</v>
      </c>
      <c r="G93">
        <v>53.785851000000001</v>
      </c>
      <c r="H93" s="5">
        <f t="shared" si="2"/>
        <v>5.6175346879432819E-2</v>
      </c>
      <c r="I93" s="7">
        <f t="shared" si="3"/>
        <v>0.40410910197594463</v>
      </c>
    </row>
    <row r="94" spans="1:9" x14ac:dyDescent="0.25">
      <c r="A94" s="3">
        <v>42241</v>
      </c>
      <c r="B94">
        <v>52.959999000000003</v>
      </c>
      <c r="C94">
        <v>53.610000999999997</v>
      </c>
      <c r="D94">
        <v>51.049999</v>
      </c>
      <c r="E94">
        <v>51.09</v>
      </c>
      <c r="F94">
        <v>19659000</v>
      </c>
      <c r="G94">
        <v>50.925114999999998</v>
      </c>
      <c r="H94" s="5">
        <f t="shared" si="2"/>
        <v>1.4898699188790276E-2</v>
      </c>
      <c r="I94" s="7">
        <f t="shared" si="3"/>
        <v>0.33164968391140182</v>
      </c>
    </row>
    <row r="95" spans="1:9" x14ac:dyDescent="0.25">
      <c r="A95" s="3">
        <v>42240</v>
      </c>
      <c r="B95">
        <v>48.049999</v>
      </c>
      <c r="C95">
        <v>52.669998</v>
      </c>
      <c r="D95">
        <v>42.049999</v>
      </c>
      <c r="E95">
        <v>50.34</v>
      </c>
      <c r="F95">
        <v>27158800</v>
      </c>
      <c r="G95">
        <v>50.177534999999999</v>
      </c>
      <c r="H95" s="5">
        <f t="shared" si="2"/>
        <v>-4.7312648901497334E-2</v>
      </c>
      <c r="I95" s="7">
        <f t="shared" si="3"/>
        <v>0.30907200419299286</v>
      </c>
    </row>
    <row r="96" spans="1:9" x14ac:dyDescent="0.25">
      <c r="A96" s="3">
        <v>42237</v>
      </c>
      <c r="B96">
        <v>54.720001000000003</v>
      </c>
      <c r="C96">
        <v>54.860000999999997</v>
      </c>
      <c r="D96">
        <v>52.599997999999999</v>
      </c>
      <c r="E96">
        <v>52.84</v>
      </c>
      <c r="F96">
        <v>20211500</v>
      </c>
      <c r="G96">
        <v>52.669466999999997</v>
      </c>
      <c r="H96" s="5">
        <f t="shared" si="2"/>
        <v>-5.3216290244579523E-2</v>
      </c>
      <c r="I96" s="7">
        <f t="shared" si="3"/>
        <v>0.38635217623565121</v>
      </c>
    </row>
    <row r="97" spans="1:9" x14ac:dyDescent="0.25">
      <c r="A97" s="3">
        <v>42236</v>
      </c>
      <c r="B97">
        <v>57</v>
      </c>
      <c r="C97">
        <v>57.150002000000001</v>
      </c>
      <c r="D97">
        <v>55.77</v>
      </c>
      <c r="E97">
        <v>55.810001</v>
      </c>
      <c r="F97">
        <v>7470900</v>
      </c>
      <c r="G97">
        <v>55.629883</v>
      </c>
      <c r="H97" s="5">
        <f t="shared" si="2"/>
        <v>-3.0908120785789306E-2</v>
      </c>
      <c r="I97" s="7">
        <f t="shared" si="3"/>
        <v>0.46068419610421074</v>
      </c>
    </row>
    <row r="98" spans="1:9" x14ac:dyDescent="0.25">
      <c r="A98" s="3">
        <v>42235</v>
      </c>
      <c r="B98">
        <v>57.580002</v>
      </c>
      <c r="C98">
        <v>58.080002</v>
      </c>
      <c r="D98">
        <v>57.119999</v>
      </c>
      <c r="E98">
        <v>57.59</v>
      </c>
      <c r="F98">
        <v>6044200</v>
      </c>
      <c r="G98">
        <v>57.404136999999999</v>
      </c>
      <c r="H98" s="5">
        <f t="shared" si="2"/>
        <v>-4.1501221198679827E-3</v>
      </c>
      <c r="I98" s="7">
        <f t="shared" si="3"/>
        <v>0.49645388148120828</v>
      </c>
    </row>
    <row r="99" spans="1:9" x14ac:dyDescent="0.25">
      <c r="A99" s="3">
        <v>42234</v>
      </c>
      <c r="B99">
        <v>57.959999000000003</v>
      </c>
      <c r="C99">
        <v>58.060001</v>
      </c>
      <c r="D99">
        <v>57.66</v>
      </c>
      <c r="E99">
        <v>57.830002</v>
      </c>
      <c r="F99">
        <v>5575400</v>
      </c>
      <c r="G99">
        <v>57.643363999999998</v>
      </c>
      <c r="H99" s="5">
        <f t="shared" si="2"/>
        <v>1.5587194515920277E-3</v>
      </c>
      <c r="I99" s="7">
        <f t="shared" si="3"/>
        <v>0.50095896671307383</v>
      </c>
    </row>
    <row r="100" spans="1:9" x14ac:dyDescent="0.25">
      <c r="A100" s="3">
        <v>42233</v>
      </c>
      <c r="B100">
        <v>57</v>
      </c>
      <c r="C100">
        <v>57.759998000000003</v>
      </c>
      <c r="D100">
        <v>56.73</v>
      </c>
      <c r="E100">
        <v>57.740001999999997</v>
      </c>
      <c r="F100">
        <v>5768400</v>
      </c>
      <c r="G100">
        <v>57.553654000000002</v>
      </c>
      <c r="H100" s="5">
        <f t="shared" si="2"/>
        <v>1.1208450558569005E-2</v>
      </c>
      <c r="I100" s="7">
        <f t="shared" si="3"/>
        <v>0.50885991910297768</v>
      </c>
    </row>
    <row r="101" spans="1:9" x14ac:dyDescent="0.25">
      <c r="A101" s="3">
        <v>42230</v>
      </c>
      <c r="B101">
        <v>56.950001</v>
      </c>
      <c r="C101">
        <v>57.119999</v>
      </c>
      <c r="D101">
        <v>56.66</v>
      </c>
      <c r="E101">
        <v>57.099997999999999</v>
      </c>
      <c r="F101">
        <v>4803900</v>
      </c>
      <c r="G101">
        <v>56.915717000000001</v>
      </c>
      <c r="H101" s="5">
        <f t="shared" si="2"/>
        <v>4.397552325559273E-3</v>
      </c>
      <c r="I101" s="7">
        <f t="shared" si="3"/>
        <v>0.50532795807235065</v>
      </c>
    </row>
    <row r="102" spans="1:9" x14ac:dyDescent="0.25">
      <c r="A102" s="3">
        <v>42229</v>
      </c>
      <c r="B102">
        <v>56.52</v>
      </c>
      <c r="C102">
        <v>57.25</v>
      </c>
      <c r="D102">
        <v>56.509998000000003</v>
      </c>
      <c r="E102">
        <v>56.849997999999999</v>
      </c>
      <c r="F102">
        <v>6731500</v>
      </c>
      <c r="G102">
        <v>56.666522999999998</v>
      </c>
      <c r="H102" s="5">
        <f t="shared" si="2"/>
        <v>8.3362333453498305E-3</v>
      </c>
      <c r="I102" s="7">
        <f t="shared" si="3"/>
        <v>0.50440980800514046</v>
      </c>
    </row>
    <row r="103" spans="1:9" x14ac:dyDescent="0.25">
      <c r="A103" s="3">
        <v>42228</v>
      </c>
      <c r="B103">
        <v>55.689999</v>
      </c>
      <c r="C103">
        <v>56.400002000000001</v>
      </c>
      <c r="D103">
        <v>54.950001</v>
      </c>
      <c r="E103">
        <v>56.380001</v>
      </c>
      <c r="F103">
        <v>10064400</v>
      </c>
      <c r="G103">
        <v>56.198042999999998</v>
      </c>
      <c r="H103" s="5">
        <f t="shared" si="2"/>
        <v>5.3243710041517289E-4</v>
      </c>
      <c r="I103" s="7">
        <f t="shared" si="3"/>
        <v>0.47999647948720603</v>
      </c>
    </row>
    <row r="104" spans="1:9" x14ac:dyDescent="0.25">
      <c r="A104" s="3">
        <v>42227</v>
      </c>
      <c r="B104">
        <v>55.790000999999997</v>
      </c>
      <c r="C104">
        <v>56.439999</v>
      </c>
      <c r="D104">
        <v>55.240001999999997</v>
      </c>
      <c r="E104">
        <v>56.349997999999999</v>
      </c>
      <c r="F104">
        <v>8062600</v>
      </c>
      <c r="G104">
        <v>56.168137000000002</v>
      </c>
      <c r="H104" s="5">
        <f t="shared" si="2"/>
        <v>1.4216844171888177E-3</v>
      </c>
      <c r="I104" s="7">
        <f t="shared" si="3"/>
        <v>0.4681841752151521</v>
      </c>
    </row>
    <row r="105" spans="1:9" x14ac:dyDescent="0.25">
      <c r="A105" s="3">
        <v>42226</v>
      </c>
      <c r="B105">
        <v>57.290000999999997</v>
      </c>
      <c r="C105">
        <v>57.630001</v>
      </c>
      <c r="D105">
        <v>55.75</v>
      </c>
      <c r="E105">
        <v>56.27</v>
      </c>
      <c r="F105">
        <v>12029200</v>
      </c>
      <c r="G105">
        <v>56.088397000000001</v>
      </c>
      <c r="H105" s="5">
        <f t="shared" si="2"/>
        <v>-1.6258748777260079E-2</v>
      </c>
      <c r="I105" s="7">
        <f t="shared" si="3"/>
        <v>0.465158442906624</v>
      </c>
    </row>
    <row r="106" spans="1:9" x14ac:dyDescent="0.25">
      <c r="A106" s="3">
        <v>42223</v>
      </c>
      <c r="B106">
        <v>57.330002</v>
      </c>
      <c r="C106">
        <v>57.360000999999997</v>
      </c>
      <c r="D106">
        <v>56.509998000000003</v>
      </c>
      <c r="E106">
        <v>57.200001</v>
      </c>
      <c r="F106">
        <v>7782000</v>
      </c>
      <c r="G106">
        <v>57.015396000000003</v>
      </c>
      <c r="H106" s="5">
        <f t="shared" si="2"/>
        <v>-5.2417992452247208E-4</v>
      </c>
      <c r="I106" s="7">
        <f t="shared" si="3"/>
        <v>0.49417076967853646</v>
      </c>
    </row>
    <row r="107" spans="1:9" x14ac:dyDescent="0.25">
      <c r="A107" s="3">
        <v>42222</v>
      </c>
      <c r="B107">
        <v>59.130001</v>
      </c>
      <c r="C107">
        <v>59.200001</v>
      </c>
      <c r="D107">
        <v>57.09</v>
      </c>
      <c r="E107">
        <v>57.23</v>
      </c>
      <c r="F107">
        <v>11064500</v>
      </c>
      <c r="G107">
        <v>57.045298000000003</v>
      </c>
      <c r="H107" s="5">
        <f t="shared" si="2"/>
        <v>-3.0164357593203017E-2</v>
      </c>
      <c r="I107" s="7">
        <f t="shared" si="3"/>
        <v>0.51268892635551766</v>
      </c>
    </row>
    <row r="108" spans="1:9" x14ac:dyDescent="0.25">
      <c r="A108" s="3">
        <v>42221</v>
      </c>
      <c r="B108">
        <v>59.150002000000001</v>
      </c>
      <c r="C108">
        <v>59.32</v>
      </c>
      <c r="D108">
        <v>58.830002</v>
      </c>
      <c r="E108">
        <v>59.009998000000003</v>
      </c>
      <c r="F108">
        <v>7349100</v>
      </c>
      <c r="G108">
        <v>58.819552000000002</v>
      </c>
      <c r="H108" s="5">
        <f t="shared" si="2"/>
        <v>5.2810471546544946E-3</v>
      </c>
      <c r="I108" s="7">
        <f t="shared" si="3"/>
        <v>0.551244125989516</v>
      </c>
    </row>
    <row r="109" spans="1:9" x14ac:dyDescent="0.25">
      <c r="A109" s="3">
        <v>42220</v>
      </c>
      <c r="B109">
        <v>58.25</v>
      </c>
      <c r="C109">
        <v>58.720001000000003</v>
      </c>
      <c r="D109">
        <v>58.029998999999997</v>
      </c>
      <c r="E109">
        <v>58.700001</v>
      </c>
      <c r="F109">
        <v>9113100</v>
      </c>
      <c r="G109">
        <v>58.510554999999997</v>
      </c>
      <c r="H109" s="5">
        <f t="shared" si="2"/>
        <v>1.154579275886336E-2</v>
      </c>
      <c r="I109" s="7">
        <f t="shared" si="3"/>
        <v>0.5499271678887383</v>
      </c>
    </row>
    <row r="110" spans="1:9" x14ac:dyDescent="0.25">
      <c r="A110" s="3">
        <v>42219</v>
      </c>
      <c r="B110">
        <v>58.619999</v>
      </c>
      <c r="C110">
        <v>58.959999000000003</v>
      </c>
      <c r="D110">
        <v>58.040000999999997</v>
      </c>
      <c r="E110">
        <v>58.189999</v>
      </c>
      <c r="F110">
        <v>7664000</v>
      </c>
      <c r="G110">
        <v>57.842714999999998</v>
      </c>
      <c r="H110" s="5">
        <f t="shared" si="2"/>
        <v>4.4881354663024453E-3</v>
      </c>
      <c r="I110" s="7">
        <f t="shared" si="3"/>
        <v>0.5227180367883939</v>
      </c>
    </row>
    <row r="111" spans="1:9" x14ac:dyDescent="0.25">
      <c r="A111" s="3">
        <v>42216</v>
      </c>
      <c r="B111">
        <v>58.439999</v>
      </c>
      <c r="C111">
        <v>58.439999</v>
      </c>
      <c r="D111">
        <v>57.73</v>
      </c>
      <c r="E111">
        <v>57.93</v>
      </c>
      <c r="F111">
        <v>6519500</v>
      </c>
      <c r="G111">
        <v>57.584268999999999</v>
      </c>
      <c r="H111" s="5">
        <f t="shared" si="2"/>
        <v>-2.2390777449724508E-3</v>
      </c>
      <c r="I111" s="7">
        <f t="shared" si="3"/>
        <v>0.52674509033270289</v>
      </c>
    </row>
    <row r="112" spans="1:9" x14ac:dyDescent="0.25">
      <c r="A112" s="3">
        <v>42215</v>
      </c>
      <c r="B112">
        <v>57.299999</v>
      </c>
      <c r="C112">
        <v>58.150002000000001</v>
      </c>
      <c r="D112">
        <v>57.009998000000003</v>
      </c>
      <c r="E112">
        <v>58.060001</v>
      </c>
      <c r="F112">
        <v>7337900</v>
      </c>
      <c r="G112">
        <v>57.713493999999997</v>
      </c>
      <c r="H112" s="5">
        <f t="shared" si="2"/>
        <v>9.5636148641800034E-3</v>
      </c>
      <c r="I112" s="7">
        <f t="shared" si="3"/>
        <v>0.51638246835882895</v>
      </c>
    </row>
    <row r="113" spans="1:9" x14ac:dyDescent="0.25">
      <c r="A113" s="3">
        <v>42214</v>
      </c>
      <c r="B113">
        <v>57.380001</v>
      </c>
      <c r="C113">
        <v>57.799999</v>
      </c>
      <c r="D113">
        <v>57.139999000000003</v>
      </c>
      <c r="E113">
        <v>57.509998000000003</v>
      </c>
      <c r="F113">
        <v>8470500</v>
      </c>
      <c r="G113">
        <v>57.166772999999999</v>
      </c>
      <c r="H113" s="5">
        <f t="shared" si="2"/>
        <v>6.4752919959851774E-3</v>
      </c>
      <c r="I113" s="7">
        <f t="shared" si="3"/>
        <v>0.47879261420773855</v>
      </c>
    </row>
    <row r="114" spans="1:9" x14ac:dyDescent="0.25">
      <c r="A114" s="3">
        <v>42213</v>
      </c>
      <c r="B114">
        <v>57.389999000000003</v>
      </c>
      <c r="C114">
        <v>57.400002000000001</v>
      </c>
      <c r="D114">
        <v>56.560001</v>
      </c>
      <c r="E114">
        <v>57.139999000000003</v>
      </c>
      <c r="F114">
        <v>8689200</v>
      </c>
      <c r="G114">
        <v>56.798983</v>
      </c>
      <c r="H114" s="5">
        <f t="shared" si="2"/>
        <v>2.8080009550857099E-3</v>
      </c>
      <c r="I114" s="7">
        <f t="shared" si="3"/>
        <v>0.47394888824636028</v>
      </c>
    </row>
    <row r="115" spans="1:9" x14ac:dyDescent="0.25">
      <c r="A115" s="3">
        <v>42212</v>
      </c>
      <c r="B115">
        <v>57.209999000000003</v>
      </c>
      <c r="C115">
        <v>57.470001000000003</v>
      </c>
      <c r="D115">
        <v>56.849997999999999</v>
      </c>
      <c r="E115">
        <v>56.98</v>
      </c>
      <c r="F115">
        <v>8993500</v>
      </c>
      <c r="G115">
        <v>56.639938000000001</v>
      </c>
      <c r="H115" s="5">
        <f t="shared" si="2"/>
        <v>-5.4110858750677782E-3</v>
      </c>
      <c r="I115" s="7">
        <f t="shared" si="3"/>
        <v>0.47526128158723702</v>
      </c>
    </row>
    <row r="116" spans="1:9" x14ac:dyDescent="0.25">
      <c r="A116" s="3">
        <v>42209</v>
      </c>
      <c r="B116">
        <v>59.119999</v>
      </c>
      <c r="C116">
        <v>59.310001</v>
      </c>
      <c r="D116">
        <v>57.150002000000001</v>
      </c>
      <c r="E116">
        <v>57.290000999999997</v>
      </c>
      <c r="F116">
        <v>14559700</v>
      </c>
      <c r="G116">
        <v>56.948089000000003</v>
      </c>
      <c r="H116" s="5">
        <f t="shared" si="2"/>
        <v>1.2906642304392202E-2</v>
      </c>
      <c r="I116" s="7">
        <f t="shared" si="3"/>
        <v>0.47612916654354387</v>
      </c>
    </row>
    <row r="117" spans="1:9" x14ac:dyDescent="0.25">
      <c r="A117" s="3">
        <v>42208</v>
      </c>
      <c r="B117">
        <v>56.98</v>
      </c>
      <c r="C117">
        <v>57</v>
      </c>
      <c r="D117">
        <v>56.16</v>
      </c>
      <c r="E117">
        <v>56.560001</v>
      </c>
      <c r="F117">
        <v>12439200</v>
      </c>
      <c r="G117">
        <v>56.222445999999998</v>
      </c>
      <c r="H117" s="5">
        <f t="shared" si="2"/>
        <v>-2.2931176108774709E-3</v>
      </c>
      <c r="I117" s="7">
        <f t="shared" si="3"/>
        <v>0.42634408879034402</v>
      </c>
    </row>
    <row r="118" spans="1:9" x14ac:dyDescent="0.25">
      <c r="A118" s="3">
        <v>42207</v>
      </c>
      <c r="B118">
        <v>56.43</v>
      </c>
      <c r="C118">
        <v>56.869999</v>
      </c>
      <c r="D118">
        <v>56.25</v>
      </c>
      <c r="E118">
        <v>56.689999</v>
      </c>
      <c r="F118">
        <v>6876100</v>
      </c>
      <c r="G118">
        <v>56.351666999999999</v>
      </c>
      <c r="H118" s="5">
        <f t="shared" si="2"/>
        <v>8.7188139235381268E-3</v>
      </c>
      <c r="I118" s="7">
        <f t="shared" si="3"/>
        <v>0.45328681199414356</v>
      </c>
    </row>
    <row r="119" spans="1:9" x14ac:dyDescent="0.25">
      <c r="A119" s="3">
        <v>42206</v>
      </c>
      <c r="B119">
        <v>56.380001</v>
      </c>
      <c r="C119">
        <v>56.470001000000003</v>
      </c>
      <c r="D119">
        <v>55.779998999999997</v>
      </c>
      <c r="E119">
        <v>56.200001</v>
      </c>
      <c r="F119">
        <v>6717500</v>
      </c>
      <c r="G119">
        <v>55.864593999999997</v>
      </c>
      <c r="H119" s="5">
        <f t="shared" si="2"/>
        <v>-1.7788068134727553E-4</v>
      </c>
      <c r="I119" s="7">
        <f t="shared" si="3"/>
        <v>0.44804431594734373</v>
      </c>
    </row>
    <row r="120" spans="1:9" x14ac:dyDescent="0.25">
      <c r="A120" s="3">
        <v>42205</v>
      </c>
      <c r="B120">
        <v>55.73</v>
      </c>
      <c r="C120">
        <v>56.740001999999997</v>
      </c>
      <c r="D120">
        <v>55.700001</v>
      </c>
      <c r="E120">
        <v>56.209999000000003</v>
      </c>
      <c r="F120">
        <v>7970800</v>
      </c>
      <c r="G120">
        <v>55.874533</v>
      </c>
      <c r="H120" s="5">
        <f t="shared" si="2"/>
        <v>9.337429245306339E-3</v>
      </c>
      <c r="I120" s="7">
        <f t="shared" si="3"/>
        <v>0.46938914030957157</v>
      </c>
    </row>
    <row r="121" spans="1:9" x14ac:dyDescent="0.25">
      <c r="A121" s="3">
        <v>42202</v>
      </c>
      <c r="B121">
        <v>55.900002000000001</v>
      </c>
      <c r="C121">
        <v>55.900002000000001</v>
      </c>
      <c r="D121">
        <v>55.369999</v>
      </c>
      <c r="E121">
        <v>55.689999</v>
      </c>
      <c r="F121">
        <v>8715400</v>
      </c>
      <c r="G121">
        <v>55.357635000000002</v>
      </c>
      <c r="H121" s="5">
        <f t="shared" si="2"/>
        <v>-8.9708331062265945E-4</v>
      </c>
      <c r="I121" s="7">
        <f t="shared" si="3"/>
        <v>0.44963181026106636</v>
      </c>
    </row>
    <row r="122" spans="1:9" x14ac:dyDescent="0.25">
      <c r="A122" s="3">
        <v>42201</v>
      </c>
      <c r="B122">
        <v>56.060001</v>
      </c>
      <c r="C122">
        <v>56.16</v>
      </c>
      <c r="D122">
        <v>55.66</v>
      </c>
      <c r="E122">
        <v>55.740001999999997</v>
      </c>
      <c r="F122">
        <v>7305500</v>
      </c>
      <c r="G122">
        <v>55.407339999999998</v>
      </c>
      <c r="H122" s="5">
        <f t="shared" si="2"/>
        <v>7.2280672694133852E-3</v>
      </c>
      <c r="I122" s="7">
        <f t="shared" si="3"/>
        <v>0.46408285167248753</v>
      </c>
    </row>
    <row r="123" spans="1:9" x14ac:dyDescent="0.25">
      <c r="A123" s="3">
        <v>42200</v>
      </c>
      <c r="B123">
        <v>55.919998</v>
      </c>
      <c r="C123">
        <v>55.950001</v>
      </c>
      <c r="D123">
        <v>55.290000999999997</v>
      </c>
      <c r="E123">
        <v>55.34</v>
      </c>
      <c r="F123">
        <v>8212600</v>
      </c>
      <c r="G123">
        <v>55.009726000000001</v>
      </c>
      <c r="H123" s="5">
        <f t="shared" si="2"/>
        <v>-7.3542585878314526E-3</v>
      </c>
      <c r="I123" s="7">
        <f t="shared" si="3"/>
        <v>0.42606663173334725</v>
      </c>
    </row>
    <row r="124" spans="1:9" x14ac:dyDescent="0.25">
      <c r="A124" s="3">
        <v>42199</v>
      </c>
      <c r="B124">
        <v>55.959999000000003</v>
      </c>
      <c r="C124">
        <v>56.060001</v>
      </c>
      <c r="D124">
        <v>55.52</v>
      </c>
      <c r="E124">
        <v>55.75</v>
      </c>
      <c r="F124">
        <v>7028000</v>
      </c>
      <c r="G124">
        <v>55.417279000000001</v>
      </c>
      <c r="H124" s="5">
        <f t="shared" si="2"/>
        <v>8.9765530289231954E-4</v>
      </c>
      <c r="I124" s="7">
        <f t="shared" si="3"/>
        <v>0.43371835468213393</v>
      </c>
    </row>
    <row r="125" spans="1:9" x14ac:dyDescent="0.25">
      <c r="A125" s="3">
        <v>42198</v>
      </c>
      <c r="B125">
        <v>55</v>
      </c>
      <c r="C125">
        <v>55.889999000000003</v>
      </c>
      <c r="D125">
        <v>54.900002000000001</v>
      </c>
      <c r="E125">
        <v>55.700001</v>
      </c>
      <c r="F125">
        <v>7477200</v>
      </c>
      <c r="G125">
        <v>55.367578000000002</v>
      </c>
      <c r="H125" s="5">
        <f t="shared" si="2"/>
        <v>2.0707365845726189E-2</v>
      </c>
      <c r="I125" s="7">
        <f t="shared" si="3"/>
        <v>0.43844964042122103</v>
      </c>
    </row>
    <row r="126" spans="1:9" x14ac:dyDescent="0.25">
      <c r="A126" s="3">
        <v>42195</v>
      </c>
      <c r="B126">
        <v>54.540000999999997</v>
      </c>
      <c r="C126">
        <v>54.73</v>
      </c>
      <c r="D126">
        <v>54.18</v>
      </c>
      <c r="E126">
        <v>54.57</v>
      </c>
      <c r="F126">
        <v>8087800</v>
      </c>
      <c r="G126">
        <v>54.244320999999999</v>
      </c>
      <c r="H126" s="5">
        <f t="shared" si="2"/>
        <v>9.620729257371341E-3</v>
      </c>
      <c r="I126" s="7">
        <f t="shared" si="3"/>
        <v>0.40855025244122767</v>
      </c>
    </row>
    <row r="127" spans="1:9" x14ac:dyDescent="0.25">
      <c r="A127" s="3">
        <v>42194</v>
      </c>
      <c r="B127">
        <v>54.07</v>
      </c>
      <c r="C127">
        <v>54.5</v>
      </c>
      <c r="D127">
        <v>53.880001</v>
      </c>
      <c r="E127">
        <v>54.049999</v>
      </c>
      <c r="F127">
        <v>7681000</v>
      </c>
      <c r="G127">
        <v>53.727423999999999</v>
      </c>
      <c r="H127" s="5">
        <f t="shared" si="2"/>
        <v>1.2361864533232403E-2</v>
      </c>
      <c r="I127" s="7">
        <f t="shared" si="3"/>
        <v>0.39070472895410591</v>
      </c>
    </row>
    <row r="128" spans="1:9" x14ac:dyDescent="0.25">
      <c r="A128" s="3">
        <v>42193</v>
      </c>
      <c r="B128">
        <v>53.860000999999997</v>
      </c>
      <c r="C128">
        <v>54.02</v>
      </c>
      <c r="D128">
        <v>53.310001</v>
      </c>
      <c r="E128">
        <v>53.389999000000003</v>
      </c>
      <c r="F128">
        <v>8139300</v>
      </c>
      <c r="G128">
        <v>53.071362999999998</v>
      </c>
      <c r="H128" s="5">
        <f t="shared" si="2"/>
        <v>-1.8205248328679424E-2</v>
      </c>
      <c r="I128" s="7">
        <f t="shared" si="3"/>
        <v>0.36334874757271307</v>
      </c>
    </row>
    <row r="129" spans="1:9" x14ac:dyDescent="0.25">
      <c r="A129" s="3">
        <v>42192</v>
      </c>
      <c r="B129">
        <v>54.290000999999997</v>
      </c>
      <c r="C129">
        <v>54.540000999999997</v>
      </c>
      <c r="D129">
        <v>53.360000999999997</v>
      </c>
      <c r="E129">
        <v>54.380001</v>
      </c>
      <c r="F129">
        <v>9462300</v>
      </c>
      <c r="G129">
        <v>54.055456</v>
      </c>
      <c r="H129" s="5">
        <f t="shared" si="2"/>
        <v>1.2888927203438261E-3</v>
      </c>
      <c r="I129" s="7">
        <f t="shared" si="3"/>
        <v>0.40436071171480759</v>
      </c>
    </row>
    <row r="130" spans="1:9" x14ac:dyDescent="0.25">
      <c r="A130" s="3">
        <v>42191</v>
      </c>
      <c r="B130">
        <v>53.639999000000003</v>
      </c>
      <c r="C130">
        <v>54.41</v>
      </c>
      <c r="D130">
        <v>53.630001</v>
      </c>
      <c r="E130">
        <v>54.310001</v>
      </c>
      <c r="F130">
        <v>5396400</v>
      </c>
      <c r="G130">
        <v>53.985874000000003</v>
      </c>
      <c r="H130" s="5">
        <f t="shared" si="2"/>
        <v>1.2905561087175332E-3</v>
      </c>
      <c r="I130" s="7">
        <f t="shared" si="3"/>
        <v>0.40023579397090048</v>
      </c>
    </row>
    <row r="131" spans="1:9" x14ac:dyDescent="0.25">
      <c r="A131" s="3">
        <v>42187</v>
      </c>
      <c r="B131">
        <v>54.029998999999997</v>
      </c>
      <c r="C131">
        <v>54.700001</v>
      </c>
      <c r="D131">
        <v>53.950001</v>
      </c>
      <c r="E131">
        <v>54.240001999999997</v>
      </c>
      <c r="F131">
        <v>5684700</v>
      </c>
      <c r="G131">
        <v>53.916291999999999</v>
      </c>
      <c r="H131" s="5">
        <f t="shared" ref="H131:H194" si="4">G131/G132-1</f>
        <v>6.4947457155648536E-3</v>
      </c>
      <c r="I131" s="7">
        <f t="shared" ref="I131:I194" si="5">G131/G382-1</f>
        <v>0.39188649396982811</v>
      </c>
    </row>
    <row r="132" spans="1:9" x14ac:dyDescent="0.25">
      <c r="A132" s="3">
        <v>42186</v>
      </c>
      <c r="B132">
        <v>53.860000999999997</v>
      </c>
      <c r="C132">
        <v>54.209999000000003</v>
      </c>
      <c r="D132">
        <v>53.599997999999999</v>
      </c>
      <c r="E132">
        <v>53.889999000000003</v>
      </c>
      <c r="F132">
        <v>6107700</v>
      </c>
      <c r="G132">
        <v>53.568379</v>
      </c>
      <c r="H132" s="5">
        <f t="shared" si="4"/>
        <v>5.0354418452986938E-3</v>
      </c>
      <c r="I132" s="7">
        <f t="shared" si="5"/>
        <v>0.39829203261353174</v>
      </c>
    </row>
    <row r="133" spans="1:9" x14ac:dyDescent="0.25">
      <c r="A133" s="3">
        <v>42185</v>
      </c>
      <c r="B133">
        <v>54.150002000000001</v>
      </c>
      <c r="C133">
        <v>54.299999</v>
      </c>
      <c r="D133">
        <v>53.139999000000003</v>
      </c>
      <c r="E133">
        <v>53.619999</v>
      </c>
      <c r="F133">
        <v>9794000</v>
      </c>
      <c r="G133">
        <v>53.299990000000001</v>
      </c>
      <c r="H133" s="5">
        <f t="shared" si="4"/>
        <v>1.3071851713029048E-3</v>
      </c>
      <c r="I133" s="7">
        <f t="shared" si="5"/>
        <v>0.39324637156622533</v>
      </c>
    </row>
    <row r="134" spans="1:9" x14ac:dyDescent="0.25">
      <c r="A134" s="3">
        <v>42184</v>
      </c>
      <c r="B134">
        <v>53.869999</v>
      </c>
      <c r="C134">
        <v>54.389999000000003</v>
      </c>
      <c r="D134">
        <v>53.509998000000003</v>
      </c>
      <c r="E134">
        <v>53.549999</v>
      </c>
      <c r="F134">
        <v>6534100</v>
      </c>
      <c r="G134">
        <v>53.230407999999997</v>
      </c>
      <c r="H134" s="5">
        <f t="shared" si="4"/>
        <v>-1.9589891498552059E-2</v>
      </c>
      <c r="I134" s="7">
        <f t="shared" si="5"/>
        <v>0.40401481328460553</v>
      </c>
    </row>
    <row r="135" spans="1:9" x14ac:dyDescent="0.25">
      <c r="A135" s="3">
        <v>42181</v>
      </c>
      <c r="B135">
        <v>54.459999000000003</v>
      </c>
      <c r="C135">
        <v>54.75</v>
      </c>
      <c r="D135">
        <v>54.299999</v>
      </c>
      <c r="E135">
        <v>54.619999</v>
      </c>
      <c r="F135">
        <v>6637200</v>
      </c>
      <c r="G135">
        <v>54.294021999999998</v>
      </c>
      <c r="H135" s="5">
        <f t="shared" si="4"/>
        <v>1.01719890885692E-2</v>
      </c>
      <c r="I135" s="7">
        <f t="shared" si="5"/>
        <v>0.42177933356824515</v>
      </c>
    </row>
    <row r="136" spans="1:9" x14ac:dyDescent="0.25">
      <c r="A136" s="3">
        <v>42180</v>
      </c>
      <c r="B136">
        <v>54.09</v>
      </c>
      <c r="C136">
        <v>54.450001</v>
      </c>
      <c r="D136">
        <v>54</v>
      </c>
      <c r="E136">
        <v>54.07</v>
      </c>
      <c r="F136">
        <v>5389900</v>
      </c>
      <c r="G136">
        <v>53.747304999999997</v>
      </c>
      <c r="H136" s="5">
        <f t="shared" si="4"/>
        <v>6.7026721551164403E-3</v>
      </c>
      <c r="I136" s="7">
        <f t="shared" si="5"/>
        <v>0.40529908774128698</v>
      </c>
    </row>
    <row r="137" spans="1:9" x14ac:dyDescent="0.25">
      <c r="A137" s="3">
        <v>42179</v>
      </c>
      <c r="B137">
        <v>53.75</v>
      </c>
      <c r="C137">
        <v>53.970001000000003</v>
      </c>
      <c r="D137">
        <v>53.52</v>
      </c>
      <c r="E137">
        <v>53.709999000000003</v>
      </c>
      <c r="F137">
        <v>5525000</v>
      </c>
      <c r="G137">
        <v>53.389453000000003</v>
      </c>
      <c r="H137" s="5">
        <f t="shared" si="4"/>
        <v>-7.5757561675457996E-3</v>
      </c>
      <c r="I137" s="7">
        <f t="shared" si="5"/>
        <v>0.39487029950803088</v>
      </c>
    </row>
    <row r="138" spans="1:9" x14ac:dyDescent="0.25">
      <c r="A138" s="3">
        <v>42178</v>
      </c>
      <c r="B138">
        <v>54.040000999999997</v>
      </c>
      <c r="C138">
        <v>54.18</v>
      </c>
      <c r="D138">
        <v>53.720001000000003</v>
      </c>
      <c r="E138">
        <v>54.119999</v>
      </c>
      <c r="F138">
        <v>5679000</v>
      </c>
      <c r="G138">
        <v>53.797006000000003</v>
      </c>
      <c r="H138" s="5">
        <f t="shared" si="4"/>
        <v>4.0815948674464142E-3</v>
      </c>
      <c r="I138" s="7">
        <f t="shared" si="5"/>
        <v>0.41804314127637721</v>
      </c>
    </row>
    <row r="139" spans="1:9" x14ac:dyDescent="0.25">
      <c r="A139" s="3">
        <v>42177</v>
      </c>
      <c r="B139">
        <v>54.330002</v>
      </c>
      <c r="C139">
        <v>54.43</v>
      </c>
      <c r="D139">
        <v>53.880001</v>
      </c>
      <c r="E139">
        <v>53.900002000000001</v>
      </c>
      <c r="F139">
        <v>7100700</v>
      </c>
      <c r="G139">
        <v>53.578321000000003</v>
      </c>
      <c r="H139" s="5">
        <f t="shared" si="4"/>
        <v>-5.5625879658838251E-4</v>
      </c>
      <c r="I139" s="7">
        <f t="shared" si="5"/>
        <v>0.42516282822664131</v>
      </c>
    </row>
    <row r="140" spans="1:9" x14ac:dyDescent="0.25">
      <c r="A140" s="3">
        <v>42174</v>
      </c>
      <c r="B140">
        <v>54.080002</v>
      </c>
      <c r="C140">
        <v>54.439999</v>
      </c>
      <c r="D140">
        <v>53.84</v>
      </c>
      <c r="E140">
        <v>53.93</v>
      </c>
      <c r="F140">
        <v>10609700</v>
      </c>
      <c r="G140">
        <v>53.608141000000003</v>
      </c>
      <c r="H140" s="5">
        <f t="shared" si="4"/>
        <v>-3.3265617550776172E-3</v>
      </c>
      <c r="I140" s="7">
        <f t="shared" si="5"/>
        <v>0.42837614911197419</v>
      </c>
    </row>
    <row r="141" spans="1:9" x14ac:dyDescent="0.25">
      <c r="A141" s="3">
        <v>42173</v>
      </c>
      <c r="B141">
        <v>53.5</v>
      </c>
      <c r="C141">
        <v>54.279998999999997</v>
      </c>
      <c r="D141">
        <v>53.400002000000001</v>
      </c>
      <c r="E141">
        <v>54.110000999999997</v>
      </c>
      <c r="F141">
        <v>10711000</v>
      </c>
      <c r="G141">
        <v>53.787067</v>
      </c>
      <c r="H141" s="5">
        <f t="shared" si="4"/>
        <v>1.6341082183565003E-2</v>
      </c>
      <c r="I141" s="7">
        <f t="shared" si="5"/>
        <v>0.4214527119210465</v>
      </c>
    </row>
    <row r="142" spans="1:9" x14ac:dyDescent="0.25">
      <c r="A142" s="3">
        <v>42172</v>
      </c>
      <c r="B142">
        <v>53.09</v>
      </c>
      <c r="C142">
        <v>53.470001000000003</v>
      </c>
      <c r="D142">
        <v>52.720001000000003</v>
      </c>
      <c r="E142">
        <v>53.240001999999997</v>
      </c>
      <c r="F142">
        <v>6735300</v>
      </c>
      <c r="G142">
        <v>52.922260000000001</v>
      </c>
      <c r="H142" s="5">
        <f t="shared" si="4"/>
        <v>5.0972320724529396E-3</v>
      </c>
      <c r="I142" s="7">
        <f t="shared" si="5"/>
        <v>0.42950949929543203</v>
      </c>
    </row>
    <row r="143" spans="1:9" x14ac:dyDescent="0.25">
      <c r="A143" s="3">
        <v>42171</v>
      </c>
      <c r="B143">
        <v>52.27</v>
      </c>
      <c r="C143">
        <v>53.139999000000003</v>
      </c>
      <c r="D143">
        <v>52.200001</v>
      </c>
      <c r="E143">
        <v>52.970001000000003</v>
      </c>
      <c r="F143">
        <v>6106500</v>
      </c>
      <c r="G143">
        <v>52.653871000000002</v>
      </c>
      <c r="H143" s="5">
        <f t="shared" si="4"/>
        <v>1.3392015804750912E-2</v>
      </c>
      <c r="I143" s="7">
        <f t="shared" si="5"/>
        <v>0.42698127542529751</v>
      </c>
    </row>
    <row r="144" spans="1:9" x14ac:dyDescent="0.25">
      <c r="A144" s="3">
        <v>42170</v>
      </c>
      <c r="B144">
        <v>52.23</v>
      </c>
      <c r="C144">
        <v>52.459999000000003</v>
      </c>
      <c r="D144">
        <v>52.009998000000003</v>
      </c>
      <c r="E144">
        <v>52.27</v>
      </c>
      <c r="F144">
        <v>5555000</v>
      </c>
      <c r="G144">
        <v>51.958047999999998</v>
      </c>
      <c r="H144" s="5">
        <f t="shared" si="4"/>
        <v>-6.8402149250992306E-3</v>
      </c>
      <c r="I144" s="7">
        <f t="shared" si="5"/>
        <v>0.41224921068312614</v>
      </c>
    </row>
    <row r="145" spans="1:9" x14ac:dyDescent="0.25">
      <c r="A145" s="3">
        <v>42167</v>
      </c>
      <c r="B145">
        <v>52.41</v>
      </c>
      <c r="C145">
        <v>52.740001999999997</v>
      </c>
      <c r="D145">
        <v>52.16</v>
      </c>
      <c r="E145">
        <v>52.630001</v>
      </c>
      <c r="F145">
        <v>5236700</v>
      </c>
      <c r="G145">
        <v>52.315899999999999</v>
      </c>
      <c r="H145" s="5">
        <f t="shared" si="4"/>
        <v>2.6671656885550732E-3</v>
      </c>
      <c r="I145" s="7">
        <f t="shared" si="5"/>
        <v>0.42959108359309095</v>
      </c>
    </row>
    <row r="146" spans="1:9" x14ac:dyDescent="0.25">
      <c r="A146" s="3">
        <v>42166</v>
      </c>
      <c r="B146">
        <v>52.810001</v>
      </c>
      <c r="C146">
        <v>53</v>
      </c>
      <c r="D146">
        <v>52.439999</v>
      </c>
      <c r="E146">
        <v>52.490001999999997</v>
      </c>
      <c r="F146">
        <v>6030200</v>
      </c>
      <c r="G146">
        <v>52.176735999999998</v>
      </c>
      <c r="H146" s="5">
        <f t="shared" si="4"/>
        <v>-3.7957412945051061E-3</v>
      </c>
      <c r="I146" s="7">
        <f t="shared" si="5"/>
        <v>0.43986113329127186</v>
      </c>
    </row>
    <row r="147" spans="1:9" x14ac:dyDescent="0.25">
      <c r="A147" s="3">
        <v>42165</v>
      </c>
      <c r="B147">
        <v>51.799999</v>
      </c>
      <c r="C147">
        <v>52.860000999999997</v>
      </c>
      <c r="D147">
        <v>51.66</v>
      </c>
      <c r="E147">
        <v>52.689999</v>
      </c>
      <c r="F147">
        <v>8003600</v>
      </c>
      <c r="G147">
        <v>52.375540000000001</v>
      </c>
      <c r="H147" s="5">
        <f t="shared" si="4"/>
        <v>2.2312733513095928E-2</v>
      </c>
      <c r="I147" s="7">
        <f t="shared" si="5"/>
        <v>0.42911605601542391</v>
      </c>
    </row>
    <row r="148" spans="1:9" x14ac:dyDescent="0.25">
      <c r="A148" s="3">
        <v>42164</v>
      </c>
      <c r="B148">
        <v>51.349997999999999</v>
      </c>
      <c r="C148">
        <v>51.700001</v>
      </c>
      <c r="D148">
        <v>51.099997999999999</v>
      </c>
      <c r="E148">
        <v>51.540000999999997</v>
      </c>
      <c r="F148">
        <v>5034000</v>
      </c>
      <c r="G148">
        <v>51.232405</v>
      </c>
      <c r="H148" s="5">
        <f t="shared" si="4"/>
        <v>1.9409453231489238E-4</v>
      </c>
      <c r="I148" s="7">
        <f t="shared" si="5"/>
        <v>0.40167241244213026</v>
      </c>
    </row>
    <row r="149" spans="1:9" x14ac:dyDescent="0.25">
      <c r="A149" s="3">
        <v>42163</v>
      </c>
      <c r="B149">
        <v>52</v>
      </c>
      <c r="C149">
        <v>52.23</v>
      </c>
      <c r="D149">
        <v>51.490001999999997</v>
      </c>
      <c r="E149">
        <v>51.529998999999997</v>
      </c>
      <c r="F149">
        <v>6320200</v>
      </c>
      <c r="G149">
        <v>51.222462999999998</v>
      </c>
      <c r="H149" s="5">
        <f t="shared" si="4"/>
        <v>-1.2646099954578549E-2</v>
      </c>
      <c r="I149" s="7">
        <f t="shared" si="5"/>
        <v>0.39058882143599516</v>
      </c>
    </row>
    <row r="150" spans="1:9" x14ac:dyDescent="0.25">
      <c r="A150" s="3">
        <v>42160</v>
      </c>
      <c r="B150">
        <v>51.57</v>
      </c>
      <c r="C150">
        <v>52.439999</v>
      </c>
      <c r="D150">
        <v>51.27</v>
      </c>
      <c r="E150">
        <v>52.189999</v>
      </c>
      <c r="F150">
        <v>7123200</v>
      </c>
      <c r="G150">
        <v>51.878523999999999</v>
      </c>
      <c r="H150" s="5">
        <f t="shared" si="4"/>
        <v>9.0873546922953796E-3</v>
      </c>
      <c r="I150" s="7">
        <f t="shared" si="5"/>
        <v>0.40559511591111463</v>
      </c>
    </row>
    <row r="151" spans="1:9" x14ac:dyDescent="0.25">
      <c r="A151" s="3">
        <v>42159</v>
      </c>
      <c r="B151">
        <v>51.869999</v>
      </c>
      <c r="C151">
        <v>52.18</v>
      </c>
      <c r="D151">
        <v>51.57</v>
      </c>
      <c r="E151">
        <v>51.720001000000003</v>
      </c>
      <c r="F151">
        <v>6230800</v>
      </c>
      <c r="G151">
        <v>51.411330999999997</v>
      </c>
      <c r="H151" s="5">
        <f t="shared" si="4"/>
        <v>-7.6745632057108049E-3</v>
      </c>
      <c r="I151" s="7">
        <f t="shared" si="5"/>
        <v>0.40430868773932871</v>
      </c>
    </row>
    <row r="152" spans="1:9" x14ac:dyDescent="0.25">
      <c r="A152" s="3">
        <v>42158</v>
      </c>
      <c r="B152">
        <v>52</v>
      </c>
      <c r="C152">
        <v>52.27</v>
      </c>
      <c r="D152">
        <v>51.669998</v>
      </c>
      <c r="E152">
        <v>52.119999</v>
      </c>
      <c r="F152">
        <v>5522700</v>
      </c>
      <c r="G152">
        <v>51.808942000000002</v>
      </c>
      <c r="H152" s="5">
        <f t="shared" si="4"/>
        <v>7.539137014702213E-3</v>
      </c>
      <c r="I152" s="7">
        <f t="shared" si="5"/>
        <v>0.41611715269960614</v>
      </c>
    </row>
    <row r="153" spans="1:9" x14ac:dyDescent="0.25">
      <c r="A153" s="3">
        <v>42157</v>
      </c>
      <c r="B153">
        <v>51.98</v>
      </c>
      <c r="C153">
        <v>52.299999</v>
      </c>
      <c r="D153">
        <v>51.66</v>
      </c>
      <c r="E153">
        <v>51.73</v>
      </c>
      <c r="F153">
        <v>7877800</v>
      </c>
      <c r="G153">
        <v>51.42127</v>
      </c>
      <c r="H153" s="5">
        <f t="shared" si="4"/>
        <v>-9.3834041758255049E-3</v>
      </c>
      <c r="I153" s="7">
        <f t="shared" si="5"/>
        <v>0.41480495461152578</v>
      </c>
    </row>
    <row r="154" spans="1:9" x14ac:dyDescent="0.25">
      <c r="A154" s="3">
        <v>42156</v>
      </c>
      <c r="B154">
        <v>51.959999000000003</v>
      </c>
      <c r="C154">
        <v>52.459999000000003</v>
      </c>
      <c r="D154">
        <v>51.669998</v>
      </c>
      <c r="E154">
        <v>52.220001000000003</v>
      </c>
      <c r="F154">
        <v>7075100</v>
      </c>
      <c r="G154">
        <v>51.908346999999999</v>
      </c>
      <c r="H154" s="5">
        <f t="shared" si="4"/>
        <v>5.0038821955442625E-3</v>
      </c>
      <c r="I154" s="7">
        <f t="shared" si="5"/>
        <v>0.43458838342166617</v>
      </c>
    </row>
    <row r="155" spans="1:9" x14ac:dyDescent="0.25">
      <c r="A155" s="3">
        <v>42153</v>
      </c>
      <c r="B155">
        <v>51.950001</v>
      </c>
      <c r="C155">
        <v>52.23</v>
      </c>
      <c r="D155">
        <v>51.450001</v>
      </c>
      <c r="E155">
        <v>51.959999000000003</v>
      </c>
      <c r="F155">
        <v>9399100</v>
      </c>
      <c r="G155">
        <v>51.649897000000003</v>
      </c>
      <c r="H155" s="5">
        <f t="shared" si="4"/>
        <v>2.895159247447765E-3</v>
      </c>
      <c r="I155" s="7">
        <f t="shared" si="5"/>
        <v>0.43933450724556589</v>
      </c>
    </row>
    <row r="156" spans="1:9" x14ac:dyDescent="0.25">
      <c r="A156" s="3">
        <v>42152</v>
      </c>
      <c r="B156">
        <v>51.84</v>
      </c>
      <c r="C156">
        <v>51.939999</v>
      </c>
      <c r="D156">
        <v>51.450001</v>
      </c>
      <c r="E156">
        <v>51.810001</v>
      </c>
      <c r="F156">
        <v>5874400</v>
      </c>
      <c r="G156">
        <v>51.500793999999999</v>
      </c>
      <c r="H156" s="5">
        <f t="shared" si="4"/>
        <v>4.2644114498728847E-3</v>
      </c>
      <c r="I156" s="7">
        <f t="shared" si="5"/>
        <v>0.43773132286690375</v>
      </c>
    </row>
    <row r="157" spans="1:9" x14ac:dyDescent="0.25">
      <c r="A157" s="3">
        <v>42151</v>
      </c>
      <c r="B157">
        <v>51.040000999999997</v>
      </c>
      <c r="C157">
        <v>51.700001</v>
      </c>
      <c r="D157">
        <v>50.91</v>
      </c>
      <c r="E157">
        <v>51.59</v>
      </c>
      <c r="F157">
        <v>6213600</v>
      </c>
      <c r="G157">
        <v>51.282105999999999</v>
      </c>
      <c r="H157" s="5">
        <f t="shared" si="4"/>
        <v>1.4752165075192281E-2</v>
      </c>
      <c r="I157" s="7">
        <f t="shared" si="5"/>
        <v>0.42850012588001118</v>
      </c>
    </row>
    <row r="158" spans="1:9" x14ac:dyDescent="0.25">
      <c r="A158" s="3">
        <v>42150</v>
      </c>
      <c r="B158">
        <v>51.380001</v>
      </c>
      <c r="C158">
        <v>51.779998999999997</v>
      </c>
      <c r="D158">
        <v>50.66</v>
      </c>
      <c r="E158">
        <v>50.84</v>
      </c>
      <c r="F158">
        <v>7369900</v>
      </c>
      <c r="G158">
        <v>50.536582000000003</v>
      </c>
      <c r="H158" s="5">
        <f t="shared" si="4"/>
        <v>-1.2432004354191339E-2</v>
      </c>
      <c r="I158" s="7">
        <f t="shared" si="5"/>
        <v>0.40027951513802051</v>
      </c>
    </row>
    <row r="159" spans="1:9" x14ac:dyDescent="0.25">
      <c r="A159" s="3">
        <v>42146</v>
      </c>
      <c r="B159">
        <v>51.330002</v>
      </c>
      <c r="C159">
        <v>51.650002000000001</v>
      </c>
      <c r="D159">
        <v>51.209999000000003</v>
      </c>
      <c r="E159">
        <v>51.48</v>
      </c>
      <c r="F159">
        <v>5857700</v>
      </c>
      <c r="G159">
        <v>51.172761999999999</v>
      </c>
      <c r="H159" s="5">
        <f t="shared" si="4"/>
        <v>2.9222129498354121E-3</v>
      </c>
      <c r="I159" s="7">
        <f t="shared" si="5"/>
        <v>0.451000607561304</v>
      </c>
    </row>
    <row r="160" spans="1:9" x14ac:dyDescent="0.25">
      <c r="A160" s="3">
        <v>42145</v>
      </c>
      <c r="B160">
        <v>50.939999</v>
      </c>
      <c r="C160">
        <v>51.450001</v>
      </c>
      <c r="D160">
        <v>50.779998999999997</v>
      </c>
      <c r="E160">
        <v>51.330002</v>
      </c>
      <c r="F160">
        <v>5084000</v>
      </c>
      <c r="G160">
        <v>51.02366</v>
      </c>
      <c r="H160" s="5">
        <f t="shared" si="4"/>
        <v>5.8789624860278167E-3</v>
      </c>
      <c r="I160" s="7">
        <f t="shared" si="5"/>
        <v>0.45852536683054979</v>
      </c>
    </row>
    <row r="161" spans="1:9" x14ac:dyDescent="0.25">
      <c r="A161" s="3">
        <v>42144</v>
      </c>
      <c r="B161">
        <v>51.310001</v>
      </c>
      <c r="C161">
        <v>51.439999</v>
      </c>
      <c r="D161">
        <v>50.43</v>
      </c>
      <c r="E161">
        <v>51.029998999999997</v>
      </c>
      <c r="F161">
        <v>5644700</v>
      </c>
      <c r="G161">
        <v>50.725447000000003</v>
      </c>
      <c r="H161" s="5">
        <f t="shared" si="4"/>
        <v>-7.5845889975917347E-3</v>
      </c>
      <c r="I161" s="7">
        <f t="shared" si="5"/>
        <v>0.47059748522943168</v>
      </c>
    </row>
    <row r="162" spans="1:9" x14ac:dyDescent="0.25">
      <c r="A162" s="3">
        <v>42143</v>
      </c>
      <c r="B162">
        <v>51.48</v>
      </c>
      <c r="C162">
        <v>51.720001000000003</v>
      </c>
      <c r="D162">
        <v>50.959999000000003</v>
      </c>
      <c r="E162">
        <v>51.419998</v>
      </c>
      <c r="F162">
        <v>6976100</v>
      </c>
      <c r="G162">
        <v>51.113118999999998</v>
      </c>
      <c r="H162" s="5">
        <f t="shared" si="4"/>
        <v>4.6892991865696843E-3</v>
      </c>
      <c r="I162" s="7">
        <f t="shared" si="5"/>
        <v>0.48542352548162504</v>
      </c>
    </row>
    <row r="163" spans="1:9" x14ac:dyDescent="0.25">
      <c r="A163" s="3">
        <v>42142</v>
      </c>
      <c r="B163">
        <v>50.650002000000001</v>
      </c>
      <c r="C163">
        <v>51.290000999999997</v>
      </c>
      <c r="D163">
        <v>50.560001</v>
      </c>
      <c r="E163">
        <v>51.18</v>
      </c>
      <c r="F163">
        <v>8999800</v>
      </c>
      <c r="G163">
        <v>50.874552999999999</v>
      </c>
      <c r="H163" s="5">
        <f t="shared" si="4"/>
        <v>7.4803324248933212E-3</v>
      </c>
      <c r="I163" s="7">
        <f t="shared" si="5"/>
        <v>0.46204440464008556</v>
      </c>
    </row>
    <row r="164" spans="1:9" x14ac:dyDescent="0.25">
      <c r="A164" s="3">
        <v>42139</v>
      </c>
      <c r="B164">
        <v>50.790000999999997</v>
      </c>
      <c r="C164">
        <v>50.849997999999999</v>
      </c>
      <c r="D164">
        <v>50.389999000000003</v>
      </c>
      <c r="E164">
        <v>50.799999</v>
      </c>
      <c r="F164">
        <v>6016700</v>
      </c>
      <c r="G164">
        <v>50.49682</v>
      </c>
      <c r="H164" s="5">
        <f t="shared" si="4"/>
        <v>4.7467823942555221E-3</v>
      </c>
      <c r="I164" s="7">
        <f t="shared" si="5"/>
        <v>0.45282544152491244</v>
      </c>
    </row>
    <row r="165" spans="1:9" x14ac:dyDescent="0.25">
      <c r="A165" s="3">
        <v>42138</v>
      </c>
      <c r="B165">
        <v>49.98</v>
      </c>
      <c r="C165">
        <v>50.59</v>
      </c>
      <c r="D165">
        <v>49.669998</v>
      </c>
      <c r="E165">
        <v>50.560001</v>
      </c>
      <c r="F165">
        <v>7339700</v>
      </c>
      <c r="G165">
        <v>50.258254999999998</v>
      </c>
      <c r="H165" s="5">
        <f t="shared" si="4"/>
        <v>1.9560436938808934E-2</v>
      </c>
      <c r="I165" s="7">
        <f t="shared" si="5"/>
        <v>0.46852590761324753</v>
      </c>
    </row>
    <row r="166" spans="1:9" x14ac:dyDescent="0.25">
      <c r="A166" s="3">
        <v>42137</v>
      </c>
      <c r="B166">
        <v>49.849997999999999</v>
      </c>
      <c r="C166">
        <v>50.150002000000001</v>
      </c>
      <c r="D166">
        <v>49.43</v>
      </c>
      <c r="E166">
        <v>49.59</v>
      </c>
      <c r="F166">
        <v>4927100</v>
      </c>
      <c r="G166">
        <v>49.294041999999997</v>
      </c>
      <c r="H166" s="5">
        <f t="shared" si="4"/>
        <v>-2.4139844869780491E-3</v>
      </c>
      <c r="I166" s="7">
        <f t="shared" si="5"/>
        <v>0.43378346874723217</v>
      </c>
    </row>
    <row r="167" spans="1:9" x14ac:dyDescent="0.25">
      <c r="A167" s="3">
        <v>42136</v>
      </c>
      <c r="B167">
        <v>49.150002000000001</v>
      </c>
      <c r="C167">
        <v>49.990001999999997</v>
      </c>
      <c r="D167">
        <v>49</v>
      </c>
      <c r="E167">
        <v>49.709999000000003</v>
      </c>
      <c r="F167">
        <v>5868600</v>
      </c>
      <c r="G167">
        <v>49.413325</v>
      </c>
      <c r="H167" s="5">
        <f t="shared" si="4"/>
        <v>4.2424100407403298E-3</v>
      </c>
      <c r="I167" s="7">
        <f t="shared" si="5"/>
        <v>0.41725734442545814</v>
      </c>
    </row>
    <row r="168" spans="1:9" x14ac:dyDescent="0.25">
      <c r="A168" s="3">
        <v>42135</v>
      </c>
      <c r="B168">
        <v>49.709999000000003</v>
      </c>
      <c r="C168">
        <v>50.220001000000003</v>
      </c>
      <c r="D168">
        <v>49.380001</v>
      </c>
      <c r="E168">
        <v>49.5</v>
      </c>
      <c r="F168">
        <v>5047200</v>
      </c>
      <c r="G168">
        <v>49.204579000000003</v>
      </c>
      <c r="H168" s="5">
        <f t="shared" si="4"/>
        <v>-5.6247301719762888E-3</v>
      </c>
      <c r="I168" s="7">
        <f t="shared" si="5"/>
        <v>0.411468566364805</v>
      </c>
    </row>
    <row r="169" spans="1:9" x14ac:dyDescent="0.25">
      <c r="A169" s="3">
        <v>42132</v>
      </c>
      <c r="B169">
        <v>49.990001999999997</v>
      </c>
      <c r="C169">
        <v>50.43</v>
      </c>
      <c r="D169">
        <v>49.459999000000003</v>
      </c>
      <c r="E169">
        <v>49.779998999999997</v>
      </c>
      <c r="F169">
        <v>6039800</v>
      </c>
      <c r="G169">
        <v>49.482906999999997</v>
      </c>
      <c r="H169" s="5">
        <f t="shared" si="4"/>
        <v>8.7132785367292076E-3</v>
      </c>
      <c r="I169" s="7">
        <f t="shared" si="5"/>
        <v>0.43681966861532828</v>
      </c>
    </row>
    <row r="170" spans="1:9" x14ac:dyDescent="0.25">
      <c r="A170" s="3">
        <v>42131</v>
      </c>
      <c r="B170">
        <v>48.740001999999997</v>
      </c>
      <c r="C170">
        <v>49.549999</v>
      </c>
      <c r="D170">
        <v>48.720001000000003</v>
      </c>
      <c r="E170">
        <v>49.349997999999999</v>
      </c>
      <c r="F170">
        <v>5681400</v>
      </c>
      <c r="G170">
        <v>49.055472999999999</v>
      </c>
      <c r="H170" s="5">
        <f t="shared" si="4"/>
        <v>8.5836622206829638E-3</v>
      </c>
      <c r="I170" s="7">
        <f t="shared" si="5"/>
        <v>0.43894315506283843</v>
      </c>
    </row>
    <row r="171" spans="1:9" x14ac:dyDescent="0.25">
      <c r="A171" s="3">
        <v>42130</v>
      </c>
      <c r="B171">
        <v>49.68</v>
      </c>
      <c r="C171">
        <v>49.700001</v>
      </c>
      <c r="D171">
        <v>48.57</v>
      </c>
      <c r="E171">
        <v>48.93</v>
      </c>
      <c r="F171">
        <v>8033500</v>
      </c>
      <c r="G171">
        <v>48.637981000000003</v>
      </c>
      <c r="H171" s="5">
        <f t="shared" si="4"/>
        <v>-9.7146263484341189E-3</v>
      </c>
      <c r="I171" s="7">
        <f t="shared" si="5"/>
        <v>0.42342374956441686</v>
      </c>
    </row>
    <row r="172" spans="1:9" x14ac:dyDescent="0.25">
      <c r="A172" s="3">
        <v>42129</v>
      </c>
      <c r="B172">
        <v>49.939999</v>
      </c>
      <c r="C172">
        <v>50.049999</v>
      </c>
      <c r="D172">
        <v>49.360000999999997</v>
      </c>
      <c r="E172">
        <v>49.41</v>
      </c>
      <c r="F172">
        <v>10691200</v>
      </c>
      <c r="G172">
        <v>49.115116</v>
      </c>
      <c r="H172" s="5">
        <f t="shared" si="4"/>
        <v>-1.7498507297399213E-2</v>
      </c>
      <c r="I172" s="7">
        <f t="shared" si="5"/>
        <v>0.44069266192413026</v>
      </c>
    </row>
    <row r="173" spans="1:9" x14ac:dyDescent="0.25">
      <c r="A173" s="3">
        <v>42128</v>
      </c>
      <c r="B173">
        <v>50.299999</v>
      </c>
      <c r="C173">
        <v>50.93</v>
      </c>
      <c r="D173">
        <v>50.27</v>
      </c>
      <c r="E173">
        <v>50.450001</v>
      </c>
      <c r="F173">
        <v>7493400</v>
      </c>
      <c r="G173">
        <v>49.989863999999997</v>
      </c>
      <c r="H173" s="5">
        <f t="shared" si="4"/>
        <v>3.181532965088385E-3</v>
      </c>
      <c r="I173" s="7">
        <f t="shared" si="5"/>
        <v>0.44393932908024292</v>
      </c>
    </row>
    <row r="174" spans="1:9" x14ac:dyDescent="0.25">
      <c r="A174" s="3">
        <v>42125</v>
      </c>
      <c r="B174">
        <v>49.950001</v>
      </c>
      <c r="C174">
        <v>50.419998</v>
      </c>
      <c r="D174">
        <v>49.68</v>
      </c>
      <c r="E174">
        <v>50.290000999999997</v>
      </c>
      <c r="F174">
        <v>5916500</v>
      </c>
      <c r="G174">
        <v>49.831324000000002</v>
      </c>
      <c r="H174" s="5">
        <f t="shared" si="4"/>
        <v>1.4320283016947766E-2</v>
      </c>
      <c r="I174" s="7">
        <f t="shared" si="5"/>
        <v>0.44588397105384137</v>
      </c>
    </row>
    <row r="175" spans="1:9" x14ac:dyDescent="0.25">
      <c r="A175" s="3">
        <v>42124</v>
      </c>
      <c r="B175">
        <v>50.630001</v>
      </c>
      <c r="C175">
        <v>50.68</v>
      </c>
      <c r="D175">
        <v>49.43</v>
      </c>
      <c r="E175">
        <v>49.580002</v>
      </c>
      <c r="F175">
        <v>8492000</v>
      </c>
      <c r="G175">
        <v>49.127800000000001</v>
      </c>
      <c r="H175" s="5">
        <f t="shared" si="4"/>
        <v>-2.1125371281178307E-2</v>
      </c>
      <c r="I175" s="7">
        <f t="shared" si="5"/>
        <v>0.41504826774983639</v>
      </c>
    </row>
    <row r="176" spans="1:9" x14ac:dyDescent="0.25">
      <c r="A176" s="3">
        <v>42123</v>
      </c>
      <c r="B176">
        <v>50.419998</v>
      </c>
      <c r="C176">
        <v>50.950001</v>
      </c>
      <c r="D176">
        <v>50.200001</v>
      </c>
      <c r="E176">
        <v>50.650002000000001</v>
      </c>
      <c r="F176">
        <v>7162000</v>
      </c>
      <c r="G176">
        <v>50.188040999999998</v>
      </c>
      <c r="H176" s="5">
        <f t="shared" si="4"/>
        <v>7.9037409066162745E-4</v>
      </c>
      <c r="I176" s="7">
        <f t="shared" si="5"/>
        <v>0.45582178560625408</v>
      </c>
    </row>
    <row r="177" spans="1:9" x14ac:dyDescent="0.25">
      <c r="A177" s="3">
        <v>42122</v>
      </c>
      <c r="B177">
        <v>50.599997999999999</v>
      </c>
      <c r="C177">
        <v>50.799999</v>
      </c>
      <c r="D177">
        <v>49.98</v>
      </c>
      <c r="E177">
        <v>50.610000999999997</v>
      </c>
      <c r="F177">
        <v>8882900</v>
      </c>
      <c r="G177">
        <v>50.148404999999997</v>
      </c>
      <c r="H177" s="5">
        <f t="shared" si="4"/>
        <v>-5.1110351237328988E-3</v>
      </c>
      <c r="I177" s="7">
        <f t="shared" si="5"/>
        <v>0.45426029024826686</v>
      </c>
    </row>
    <row r="178" spans="1:9" x14ac:dyDescent="0.25">
      <c r="A178" s="3">
        <v>42121</v>
      </c>
      <c r="B178">
        <v>51.810001</v>
      </c>
      <c r="C178">
        <v>51.939999</v>
      </c>
      <c r="D178">
        <v>50.759998000000003</v>
      </c>
      <c r="E178">
        <v>50.869999</v>
      </c>
      <c r="F178">
        <v>11222600</v>
      </c>
      <c r="G178">
        <v>50.406032000000003</v>
      </c>
      <c r="H178" s="5">
        <f t="shared" si="4"/>
        <v>-1.8711439633854798E-2</v>
      </c>
      <c r="I178" s="7">
        <f t="shared" si="5"/>
        <v>0.45575486774042506</v>
      </c>
    </row>
    <row r="179" spans="1:9" x14ac:dyDescent="0.25">
      <c r="A179" s="3">
        <v>42118</v>
      </c>
      <c r="B179">
        <v>51.32</v>
      </c>
      <c r="C179">
        <v>52.09</v>
      </c>
      <c r="D179">
        <v>50.619999</v>
      </c>
      <c r="E179">
        <v>51.84</v>
      </c>
      <c r="F179">
        <v>22284900</v>
      </c>
      <c r="G179">
        <v>51.367185999999997</v>
      </c>
      <c r="H179" s="5">
        <f t="shared" si="4"/>
        <v>4.8755810812380673E-2</v>
      </c>
      <c r="I179" s="7">
        <f t="shared" si="5"/>
        <v>0.47271686277208191</v>
      </c>
    </row>
    <row r="180" spans="1:9" x14ac:dyDescent="0.25">
      <c r="A180" s="3">
        <v>42117</v>
      </c>
      <c r="B180">
        <v>48.549999</v>
      </c>
      <c r="C180">
        <v>49.700001</v>
      </c>
      <c r="D180">
        <v>48.279998999999997</v>
      </c>
      <c r="E180">
        <v>49.43</v>
      </c>
      <c r="F180">
        <v>15866100</v>
      </c>
      <c r="G180">
        <v>48.979166999999997</v>
      </c>
      <c r="H180" s="5">
        <f t="shared" si="4"/>
        <v>2.2548624496305791E-2</v>
      </c>
      <c r="I180" s="7">
        <f t="shared" si="5"/>
        <v>0.41136260155723381</v>
      </c>
    </row>
    <row r="181" spans="1:9" x14ac:dyDescent="0.25">
      <c r="A181" s="3">
        <v>42116</v>
      </c>
      <c r="B181">
        <v>48.5</v>
      </c>
      <c r="C181">
        <v>48.599997999999999</v>
      </c>
      <c r="D181">
        <v>47.98</v>
      </c>
      <c r="E181">
        <v>48.34</v>
      </c>
      <c r="F181">
        <v>7248100</v>
      </c>
      <c r="G181">
        <v>47.899107999999998</v>
      </c>
      <c r="H181" s="5">
        <f t="shared" si="4"/>
        <v>-6.2019035598048777E-4</v>
      </c>
      <c r="I181" s="7">
        <f t="shared" si="5"/>
        <v>0.39396594742601709</v>
      </c>
    </row>
    <row r="182" spans="1:9" x14ac:dyDescent="0.25">
      <c r="A182" s="3">
        <v>42115</v>
      </c>
      <c r="B182">
        <v>48.349997999999999</v>
      </c>
      <c r="C182">
        <v>48.48</v>
      </c>
      <c r="D182">
        <v>48.02</v>
      </c>
      <c r="E182">
        <v>48.369999</v>
      </c>
      <c r="F182">
        <v>6213400</v>
      </c>
      <c r="G182">
        <v>47.928832999999997</v>
      </c>
      <c r="H182" s="5">
        <f t="shared" si="4"/>
        <v>8.3384870018574642E-3</v>
      </c>
      <c r="I182" s="7">
        <f t="shared" si="5"/>
        <v>0.37993187582913435</v>
      </c>
    </row>
    <row r="183" spans="1:9" x14ac:dyDescent="0.25">
      <c r="A183" s="3">
        <v>42114</v>
      </c>
      <c r="B183">
        <v>47.900002000000001</v>
      </c>
      <c r="C183">
        <v>48.119999</v>
      </c>
      <c r="D183">
        <v>47.700001</v>
      </c>
      <c r="E183">
        <v>47.970001000000003</v>
      </c>
      <c r="F183">
        <v>4868400</v>
      </c>
      <c r="G183">
        <v>47.532483999999997</v>
      </c>
      <c r="H183" s="5">
        <f t="shared" si="4"/>
        <v>7.3499003108443706E-3</v>
      </c>
      <c r="I183" s="7">
        <f t="shared" si="5"/>
        <v>0.38152994192674838</v>
      </c>
    </row>
    <row r="184" spans="1:9" x14ac:dyDescent="0.25">
      <c r="A184" s="3">
        <v>42111</v>
      </c>
      <c r="B184">
        <v>47.900002000000001</v>
      </c>
      <c r="C184">
        <v>48</v>
      </c>
      <c r="D184">
        <v>47.389999000000003</v>
      </c>
      <c r="E184">
        <v>47.619999</v>
      </c>
      <c r="F184">
        <v>7539900</v>
      </c>
      <c r="G184">
        <v>47.185673999999999</v>
      </c>
      <c r="H184" s="5">
        <f t="shared" si="4"/>
        <v>-1.305701583451413E-2</v>
      </c>
      <c r="I184" s="7">
        <f t="shared" si="5"/>
        <v>0.37790152027220891</v>
      </c>
    </row>
    <row r="185" spans="1:9" x14ac:dyDescent="0.25">
      <c r="A185" s="3">
        <v>42110</v>
      </c>
      <c r="B185">
        <v>48.23</v>
      </c>
      <c r="C185">
        <v>48.48</v>
      </c>
      <c r="D185">
        <v>48.16</v>
      </c>
      <c r="E185">
        <v>48.25</v>
      </c>
      <c r="F185">
        <v>5312500</v>
      </c>
      <c r="G185">
        <v>47.809928999999997</v>
      </c>
      <c r="H185" s="5">
        <f t="shared" si="4"/>
        <v>2.2850077646281441E-3</v>
      </c>
      <c r="I185" s="7">
        <f t="shared" si="5"/>
        <v>0.38350864506092308</v>
      </c>
    </row>
    <row r="186" spans="1:9" x14ac:dyDescent="0.25">
      <c r="A186" s="3">
        <v>42109</v>
      </c>
      <c r="B186">
        <v>48.810001</v>
      </c>
      <c r="C186">
        <v>48.810001</v>
      </c>
      <c r="D186">
        <v>48.130001</v>
      </c>
      <c r="E186">
        <v>48.139999000000003</v>
      </c>
      <c r="F186">
        <v>5162200</v>
      </c>
      <c r="G186">
        <v>47.700932000000002</v>
      </c>
      <c r="H186" s="5">
        <f t="shared" si="4"/>
        <v>-3.3126148988855686E-3</v>
      </c>
      <c r="I186" s="7">
        <f t="shared" si="5"/>
        <v>0.4184250407491874</v>
      </c>
    </row>
    <row r="187" spans="1:9" x14ac:dyDescent="0.25">
      <c r="A187" s="3">
        <v>42108</v>
      </c>
      <c r="B187">
        <v>48.52</v>
      </c>
      <c r="C187">
        <v>48.709999000000003</v>
      </c>
      <c r="D187">
        <v>47.970001000000003</v>
      </c>
      <c r="E187">
        <v>48.299999</v>
      </c>
      <c r="F187">
        <v>5952400</v>
      </c>
      <c r="G187">
        <v>47.859471999999997</v>
      </c>
      <c r="H187" s="5">
        <f t="shared" si="4"/>
        <v>-4.1237348085837455E-3</v>
      </c>
      <c r="I187" s="7">
        <f t="shared" si="5"/>
        <v>0.41451551880441184</v>
      </c>
    </row>
    <row r="188" spans="1:9" x14ac:dyDescent="0.25">
      <c r="A188" s="3">
        <v>42107</v>
      </c>
      <c r="B188">
        <v>48.560001</v>
      </c>
      <c r="C188">
        <v>48.889999000000003</v>
      </c>
      <c r="D188">
        <v>48.380001</v>
      </c>
      <c r="E188">
        <v>48.5</v>
      </c>
      <c r="F188">
        <v>8171000</v>
      </c>
      <c r="G188">
        <v>48.057648999999998</v>
      </c>
      <c r="H188" s="5">
        <f t="shared" si="4"/>
        <v>6.850775173700141E-3</v>
      </c>
      <c r="I188" s="7">
        <f t="shared" si="5"/>
        <v>0.43235893487726496</v>
      </c>
    </row>
    <row r="189" spans="1:9" x14ac:dyDescent="0.25">
      <c r="A189" s="3">
        <v>42104</v>
      </c>
      <c r="B189">
        <v>48.599997999999999</v>
      </c>
      <c r="C189">
        <v>48.599997999999999</v>
      </c>
      <c r="D189">
        <v>47.880001</v>
      </c>
      <c r="E189">
        <v>48.169998</v>
      </c>
      <c r="F189">
        <v>6643100</v>
      </c>
      <c r="G189">
        <v>47.730657000000001</v>
      </c>
      <c r="H189" s="5">
        <f t="shared" si="4"/>
        <v>4.3786349699541649E-3</v>
      </c>
      <c r="I189" s="7">
        <f t="shared" si="5"/>
        <v>0.39242651178592736</v>
      </c>
    </row>
    <row r="190" spans="1:9" x14ac:dyDescent="0.25">
      <c r="A190" s="3">
        <v>42103</v>
      </c>
      <c r="B190">
        <v>47.650002000000001</v>
      </c>
      <c r="C190">
        <v>47.990001999999997</v>
      </c>
      <c r="D190">
        <v>47.25</v>
      </c>
      <c r="E190">
        <v>47.959999000000003</v>
      </c>
      <c r="F190">
        <v>7109600</v>
      </c>
      <c r="G190">
        <v>47.522573000000001</v>
      </c>
      <c r="H190" s="5">
        <f t="shared" si="4"/>
        <v>7.2455652543850224E-3</v>
      </c>
      <c r="I190" s="7">
        <f t="shared" si="5"/>
        <v>0.34312813206485449</v>
      </c>
    </row>
    <row r="191" spans="1:9" x14ac:dyDescent="0.25">
      <c r="A191" s="3">
        <v>42102</v>
      </c>
      <c r="B191">
        <v>93.839995999999999</v>
      </c>
      <c r="C191">
        <v>95.279999000000004</v>
      </c>
      <c r="D191">
        <v>93.839995999999999</v>
      </c>
      <c r="E191">
        <v>95.230002999999996</v>
      </c>
      <c r="F191">
        <v>3413900</v>
      </c>
      <c r="G191">
        <v>47.180722000000003</v>
      </c>
      <c r="H191" s="5">
        <f t="shared" si="4"/>
        <v>1.2331285171161444E-2</v>
      </c>
      <c r="I191" s="7">
        <f t="shared" si="5"/>
        <v>0.35212149717623586</v>
      </c>
    </row>
    <row r="192" spans="1:9" x14ac:dyDescent="0.25">
      <c r="A192" s="3">
        <v>42101</v>
      </c>
      <c r="B192">
        <v>94.410004000000001</v>
      </c>
      <c r="C192">
        <v>94.959998999999996</v>
      </c>
      <c r="D192">
        <v>93.959998999999996</v>
      </c>
      <c r="E192">
        <v>94.07</v>
      </c>
      <c r="F192">
        <v>5354600</v>
      </c>
      <c r="G192">
        <v>46.606009999999998</v>
      </c>
      <c r="H192" s="5">
        <f t="shared" si="4"/>
        <v>-4.76087904328093E-3</v>
      </c>
      <c r="I192" s="7">
        <f t="shared" si="5"/>
        <v>0.35556370857207265</v>
      </c>
    </row>
    <row r="193" spans="1:9" x14ac:dyDescent="0.25">
      <c r="A193" s="3">
        <v>42100</v>
      </c>
      <c r="B193">
        <v>93.849997999999999</v>
      </c>
      <c r="C193">
        <v>94.800003000000004</v>
      </c>
      <c r="D193">
        <v>93.449996999999996</v>
      </c>
      <c r="E193">
        <v>94.519997000000004</v>
      </c>
      <c r="F193">
        <v>6058800</v>
      </c>
      <c r="G193">
        <v>46.828957000000003</v>
      </c>
      <c r="H193" s="5">
        <f t="shared" si="4"/>
        <v>1.3772397814748594E-3</v>
      </c>
      <c r="I193" s="7">
        <f t="shared" si="5"/>
        <v>0.3407275402592973</v>
      </c>
    </row>
    <row r="194" spans="1:9" x14ac:dyDescent="0.25">
      <c r="A194" s="3">
        <v>42096</v>
      </c>
      <c r="B194">
        <v>93.419998000000007</v>
      </c>
      <c r="C194">
        <v>94.639999000000003</v>
      </c>
      <c r="D194">
        <v>93.220000999999996</v>
      </c>
      <c r="E194">
        <v>94.389999000000003</v>
      </c>
      <c r="F194">
        <v>8863000</v>
      </c>
      <c r="G194">
        <v>46.764550999999997</v>
      </c>
      <c r="H194" s="5">
        <f t="shared" si="4"/>
        <v>1.4728051681519139E-2</v>
      </c>
      <c r="I194" s="7">
        <f t="shared" si="5"/>
        <v>0.31067352814279769</v>
      </c>
    </row>
    <row r="195" spans="1:9" x14ac:dyDescent="0.25">
      <c r="A195" s="3">
        <v>42095</v>
      </c>
      <c r="B195">
        <v>94.279999000000004</v>
      </c>
      <c r="C195">
        <v>94.5</v>
      </c>
      <c r="D195">
        <v>92.559997999999993</v>
      </c>
      <c r="E195">
        <v>93.019997000000004</v>
      </c>
      <c r="F195">
        <v>14125400</v>
      </c>
      <c r="G195">
        <v>46.085796999999999</v>
      </c>
      <c r="H195" s="5">
        <f t="shared" ref="H195:H258" si="6">G195/G196-1</f>
        <v>-1.7740240149352826E-2</v>
      </c>
      <c r="I195" s="7">
        <f t="shared" ref="I195:I258" si="7">G195/G446-1</f>
        <v>0.28148091752613746</v>
      </c>
    </row>
    <row r="196" spans="1:9" x14ac:dyDescent="0.25">
      <c r="A196" s="3">
        <v>42094</v>
      </c>
      <c r="B196">
        <v>95.669998000000007</v>
      </c>
      <c r="C196">
        <v>96.199996999999996</v>
      </c>
      <c r="D196">
        <v>94.690002000000007</v>
      </c>
      <c r="E196">
        <v>94.699996999999996</v>
      </c>
      <c r="F196">
        <v>8717800</v>
      </c>
      <c r="G196">
        <v>46.918135999999997</v>
      </c>
      <c r="H196" s="5">
        <f t="shared" si="6"/>
        <v>-1.3336178761650719E-2</v>
      </c>
      <c r="I196" s="7">
        <f t="shared" si="7"/>
        <v>0.29863180437997294</v>
      </c>
    </row>
    <row r="197" spans="1:9" x14ac:dyDescent="0.25">
      <c r="A197" s="3">
        <v>42093</v>
      </c>
      <c r="B197">
        <v>96.040001000000004</v>
      </c>
      <c r="C197">
        <v>96.5</v>
      </c>
      <c r="D197">
        <v>95.5</v>
      </c>
      <c r="E197">
        <v>95.980002999999996</v>
      </c>
      <c r="F197">
        <v>6830200</v>
      </c>
      <c r="G197">
        <v>47.552301999999997</v>
      </c>
      <c r="H197" s="5">
        <f t="shared" si="6"/>
        <v>9.5719346219702572E-3</v>
      </c>
      <c r="I197" s="7">
        <f t="shared" si="7"/>
        <v>0.32748481052627998</v>
      </c>
    </row>
    <row r="198" spans="1:9" x14ac:dyDescent="0.25">
      <c r="A198" s="3">
        <v>42090</v>
      </c>
      <c r="B198">
        <v>95</v>
      </c>
      <c r="C198">
        <v>95.949996999999996</v>
      </c>
      <c r="D198">
        <v>94.75</v>
      </c>
      <c r="E198">
        <v>95.07</v>
      </c>
      <c r="F198">
        <v>7993400</v>
      </c>
      <c r="G198">
        <v>47.10145</v>
      </c>
      <c r="H198" s="5">
        <f t="shared" si="6"/>
        <v>-1.0520862067042724E-4</v>
      </c>
      <c r="I198" s="7">
        <f t="shared" si="7"/>
        <v>0.30918949072845825</v>
      </c>
    </row>
    <row r="199" spans="1:9" x14ac:dyDescent="0.25">
      <c r="A199" s="3">
        <v>42089</v>
      </c>
      <c r="B199">
        <v>95.349997999999999</v>
      </c>
      <c r="C199">
        <v>95.75</v>
      </c>
      <c r="D199">
        <v>93.660004000000001</v>
      </c>
      <c r="E199">
        <v>95.080001999999993</v>
      </c>
      <c r="F199">
        <v>10344400</v>
      </c>
      <c r="G199">
        <v>47.106406</v>
      </c>
      <c r="H199" s="5">
        <f t="shared" si="6"/>
        <v>-7.2046905159169894E-3</v>
      </c>
      <c r="I199" s="7">
        <f t="shared" si="7"/>
        <v>0.3146786177679799</v>
      </c>
    </row>
    <row r="200" spans="1:9" x14ac:dyDescent="0.25">
      <c r="A200" s="3">
        <v>42088</v>
      </c>
      <c r="B200">
        <v>98.139999000000003</v>
      </c>
      <c r="C200">
        <v>98.480002999999996</v>
      </c>
      <c r="D200">
        <v>95.769997000000004</v>
      </c>
      <c r="E200">
        <v>95.769997000000004</v>
      </c>
      <c r="F200">
        <v>9907200</v>
      </c>
      <c r="G200">
        <v>47.448256000000001</v>
      </c>
      <c r="H200" s="5">
        <f t="shared" si="6"/>
        <v>-2.1956714191354587E-2</v>
      </c>
      <c r="I200" s="7">
        <f t="shared" si="7"/>
        <v>0.32169828399373457</v>
      </c>
    </row>
    <row r="201" spans="1:9" x14ac:dyDescent="0.25">
      <c r="A201" s="3">
        <v>42087</v>
      </c>
      <c r="B201">
        <v>97.110000999999997</v>
      </c>
      <c r="C201">
        <v>98.330001999999993</v>
      </c>
      <c r="D201">
        <v>96.760002</v>
      </c>
      <c r="E201">
        <v>97.919998000000007</v>
      </c>
      <c r="F201">
        <v>7718400</v>
      </c>
      <c r="G201">
        <v>48.513452000000001</v>
      </c>
      <c r="H201" s="5">
        <f t="shared" si="6"/>
        <v>5.6484983519089482E-3</v>
      </c>
      <c r="I201" s="7">
        <f t="shared" si="7"/>
        <v>0.33198959579010312</v>
      </c>
    </row>
    <row r="202" spans="1:9" x14ac:dyDescent="0.25">
      <c r="A202" s="3">
        <v>42086</v>
      </c>
      <c r="B202">
        <v>97.879997000000003</v>
      </c>
      <c r="C202">
        <v>97.900002000000001</v>
      </c>
      <c r="D202">
        <v>96.709998999999996</v>
      </c>
      <c r="E202">
        <v>97.370002999999997</v>
      </c>
      <c r="F202">
        <v>7986000</v>
      </c>
      <c r="G202">
        <v>48.240963000000001</v>
      </c>
      <c r="H202" s="5">
        <f t="shared" si="6"/>
        <v>-9.234232410436638E-4</v>
      </c>
      <c r="I202" s="7">
        <f t="shared" si="7"/>
        <v>0.30423065431842988</v>
      </c>
    </row>
    <row r="203" spans="1:9" x14ac:dyDescent="0.25">
      <c r="A203" s="3">
        <v>42083</v>
      </c>
      <c r="B203">
        <v>98.489998</v>
      </c>
      <c r="C203">
        <v>98.900002000000001</v>
      </c>
      <c r="D203">
        <v>97.010002</v>
      </c>
      <c r="E203">
        <v>97.459998999999996</v>
      </c>
      <c r="F203">
        <v>17360600</v>
      </c>
      <c r="G203">
        <v>48.285550999999998</v>
      </c>
      <c r="H203" s="5">
        <f t="shared" si="6"/>
        <v>-3.0687623435547984E-3</v>
      </c>
      <c r="I203" s="7">
        <f t="shared" si="7"/>
        <v>0.28943933595633387</v>
      </c>
    </row>
    <row r="204" spans="1:9" x14ac:dyDescent="0.25">
      <c r="A204" s="3">
        <v>42082</v>
      </c>
      <c r="B204">
        <v>96.760002</v>
      </c>
      <c r="C204">
        <v>99.199996999999996</v>
      </c>
      <c r="D204">
        <v>96.379997000000003</v>
      </c>
      <c r="E204">
        <v>97.760002</v>
      </c>
      <c r="F204">
        <v>22020600</v>
      </c>
      <c r="G204">
        <v>48.434184000000002</v>
      </c>
      <c r="H204" s="5">
        <f t="shared" si="6"/>
        <v>2.0033449068241227E-2</v>
      </c>
      <c r="I204" s="7">
        <f t="shared" si="7"/>
        <v>0.28920695866735779</v>
      </c>
    </row>
    <row r="205" spans="1:9" x14ac:dyDescent="0.25">
      <c r="A205" s="3">
        <v>42081</v>
      </c>
      <c r="B205">
        <v>94</v>
      </c>
      <c r="C205">
        <v>96.57</v>
      </c>
      <c r="D205">
        <v>93.349997999999999</v>
      </c>
      <c r="E205">
        <v>95.839995999999999</v>
      </c>
      <c r="F205">
        <v>15430000</v>
      </c>
      <c r="G205">
        <v>47.482937</v>
      </c>
      <c r="H205" s="5">
        <f t="shared" si="6"/>
        <v>1.5361764084937057E-2</v>
      </c>
      <c r="I205" s="7">
        <f t="shared" si="7"/>
        <v>0.28136915702593623</v>
      </c>
    </row>
    <row r="206" spans="1:9" x14ac:dyDescent="0.25">
      <c r="A206" s="3">
        <v>42080</v>
      </c>
      <c r="B206">
        <v>93.760002</v>
      </c>
      <c r="C206">
        <v>94.480002999999996</v>
      </c>
      <c r="D206">
        <v>93.599997999999999</v>
      </c>
      <c r="E206">
        <v>94.389999000000003</v>
      </c>
      <c r="F206">
        <v>5508800</v>
      </c>
      <c r="G206">
        <v>46.764550999999997</v>
      </c>
      <c r="H206" s="5">
        <f t="shared" si="6"/>
        <v>3.6150662642324694E-3</v>
      </c>
      <c r="I206" s="7">
        <f t="shared" si="7"/>
        <v>0.2841437791320689</v>
      </c>
    </row>
    <row r="207" spans="1:9" x14ac:dyDescent="0.25">
      <c r="A207" s="3">
        <v>42079</v>
      </c>
      <c r="B207">
        <v>94</v>
      </c>
      <c r="C207">
        <v>94.620002999999997</v>
      </c>
      <c r="D207">
        <v>93.739998</v>
      </c>
      <c r="E207">
        <v>94.050003000000004</v>
      </c>
      <c r="F207">
        <v>6772600</v>
      </c>
      <c r="G207">
        <v>46.596102999999999</v>
      </c>
      <c r="H207" s="5">
        <f t="shared" si="6"/>
        <v>8.1466577099984505E-3</v>
      </c>
      <c r="I207" s="7">
        <f t="shared" si="7"/>
        <v>0.28676270235587009</v>
      </c>
    </row>
    <row r="208" spans="1:9" x14ac:dyDescent="0.25">
      <c r="A208" s="3">
        <v>42076</v>
      </c>
      <c r="B208">
        <v>92.68</v>
      </c>
      <c r="C208">
        <v>94.370002999999997</v>
      </c>
      <c r="D208">
        <v>92.68</v>
      </c>
      <c r="E208">
        <v>93.290001000000004</v>
      </c>
      <c r="F208">
        <v>5835200</v>
      </c>
      <c r="G208">
        <v>46.219568000000002</v>
      </c>
      <c r="H208" s="5">
        <f t="shared" si="6"/>
        <v>-9.6376987834811967E-4</v>
      </c>
      <c r="I208" s="7">
        <f t="shared" si="7"/>
        <v>0.27481799679207342</v>
      </c>
    </row>
    <row r="209" spans="1:9" x14ac:dyDescent="0.25">
      <c r="A209" s="3">
        <v>42075</v>
      </c>
      <c r="B209">
        <v>91.970000999999996</v>
      </c>
      <c r="C209">
        <v>93.529999000000004</v>
      </c>
      <c r="D209">
        <v>91.839995999999999</v>
      </c>
      <c r="E209">
        <v>93.379997000000003</v>
      </c>
      <c r="F209">
        <v>7295400</v>
      </c>
      <c r="G209">
        <v>46.264156</v>
      </c>
      <c r="H209" s="5">
        <f t="shared" si="6"/>
        <v>2.1439515701885847E-2</v>
      </c>
      <c r="I209" s="7">
        <f t="shared" si="7"/>
        <v>0.27330465948834326</v>
      </c>
    </row>
    <row r="210" spans="1:9" x14ac:dyDescent="0.25">
      <c r="A210" s="3">
        <v>42074</v>
      </c>
      <c r="B210">
        <v>92.120002999999997</v>
      </c>
      <c r="C210">
        <v>92.980002999999996</v>
      </c>
      <c r="D210">
        <v>91.220000999999996</v>
      </c>
      <c r="E210">
        <v>91.419998000000007</v>
      </c>
      <c r="F210">
        <v>8185800</v>
      </c>
      <c r="G210">
        <v>45.293094000000004</v>
      </c>
      <c r="H210" s="5">
        <f t="shared" si="6"/>
        <v>-8.2447788607000749E-3</v>
      </c>
      <c r="I210" s="7">
        <f t="shared" si="7"/>
        <v>0.22679953224996119</v>
      </c>
    </row>
    <row r="211" spans="1:9" x14ac:dyDescent="0.25">
      <c r="A211" s="3">
        <v>42073</v>
      </c>
      <c r="B211">
        <v>92.160004000000001</v>
      </c>
      <c r="C211">
        <v>92.910004000000001</v>
      </c>
      <c r="D211">
        <v>91.769997000000004</v>
      </c>
      <c r="E211">
        <v>92.18</v>
      </c>
      <c r="F211">
        <v>6077000</v>
      </c>
      <c r="G211">
        <v>45.669629999999998</v>
      </c>
      <c r="H211" s="5">
        <f t="shared" si="6"/>
        <v>-9.2433334574230086E-3</v>
      </c>
      <c r="I211" s="7">
        <f t="shared" si="7"/>
        <v>0.24689032534681821</v>
      </c>
    </row>
    <row r="212" spans="1:9" x14ac:dyDescent="0.25">
      <c r="A212" s="3">
        <v>42072</v>
      </c>
      <c r="B212">
        <v>92.389999000000003</v>
      </c>
      <c r="C212">
        <v>93.129997000000003</v>
      </c>
      <c r="D212">
        <v>92.089995999999999</v>
      </c>
      <c r="E212">
        <v>93.040001000000004</v>
      </c>
      <c r="F212">
        <v>5984800</v>
      </c>
      <c r="G212">
        <v>46.095708000000002</v>
      </c>
      <c r="H212" s="5">
        <f t="shared" si="6"/>
        <v>8.8917686201857027E-3</v>
      </c>
      <c r="I212" s="7">
        <f t="shared" si="7"/>
        <v>0.28367322233622283</v>
      </c>
    </row>
    <row r="213" spans="1:9" x14ac:dyDescent="0.25">
      <c r="A213" s="3">
        <v>42069</v>
      </c>
      <c r="B213">
        <v>93.300003000000004</v>
      </c>
      <c r="C213">
        <v>93.699996999999996</v>
      </c>
      <c r="D213">
        <v>91.879997000000003</v>
      </c>
      <c r="E213">
        <v>92.220000999999996</v>
      </c>
      <c r="F213">
        <v>6814400</v>
      </c>
      <c r="G213">
        <v>45.689447999999999</v>
      </c>
      <c r="H213" s="5">
        <f t="shared" si="6"/>
        <v>-1.5059234264298005E-2</v>
      </c>
      <c r="I213" s="7">
        <f t="shared" si="7"/>
        <v>0.28089198930732429</v>
      </c>
    </row>
    <row r="214" spans="1:9" x14ac:dyDescent="0.25">
      <c r="A214" s="3">
        <v>42068</v>
      </c>
      <c r="B214">
        <v>93.279999000000004</v>
      </c>
      <c r="C214">
        <v>93.959998999999996</v>
      </c>
      <c r="D214">
        <v>93.059997999999993</v>
      </c>
      <c r="E214">
        <v>93.629997000000003</v>
      </c>
      <c r="F214">
        <v>5848400</v>
      </c>
      <c r="G214">
        <v>46.388016</v>
      </c>
      <c r="H214" s="5">
        <f t="shared" si="6"/>
        <v>6.1250891024877685E-3</v>
      </c>
      <c r="I214" s="7">
        <f t="shared" si="7"/>
        <v>0.30727457412138315</v>
      </c>
    </row>
    <row r="215" spans="1:9" x14ac:dyDescent="0.25">
      <c r="A215" s="3">
        <v>42067</v>
      </c>
      <c r="B215">
        <v>93.809997999999993</v>
      </c>
      <c r="C215">
        <v>94.190002000000007</v>
      </c>
      <c r="D215">
        <v>92.010002</v>
      </c>
      <c r="E215">
        <v>93.059997999999993</v>
      </c>
      <c r="F215">
        <v>7774600</v>
      </c>
      <c r="G215">
        <v>46.105615</v>
      </c>
      <c r="H215" s="5">
        <f t="shared" si="6"/>
        <v>-1.0000036503144849E-2</v>
      </c>
      <c r="I215" s="7">
        <f t="shared" si="7"/>
        <v>0.32464644435504719</v>
      </c>
    </row>
    <row r="216" spans="1:9" x14ac:dyDescent="0.25">
      <c r="A216" s="3">
        <v>42066</v>
      </c>
      <c r="B216">
        <v>94.099997999999999</v>
      </c>
      <c r="C216">
        <v>94.209998999999996</v>
      </c>
      <c r="D216">
        <v>93.199996999999996</v>
      </c>
      <c r="E216">
        <v>94</v>
      </c>
      <c r="F216">
        <v>7578400</v>
      </c>
      <c r="G216">
        <v>46.571330000000003</v>
      </c>
      <c r="H216" s="5">
        <f t="shared" si="6"/>
        <v>-2.4408762821465091E-3</v>
      </c>
      <c r="I216" s="7">
        <f t="shared" si="7"/>
        <v>0.33130486419520233</v>
      </c>
    </row>
    <row r="217" spans="1:9" x14ac:dyDescent="0.25">
      <c r="A217" s="3">
        <v>42065</v>
      </c>
      <c r="B217">
        <v>93.330001999999993</v>
      </c>
      <c r="C217">
        <v>94.550003000000004</v>
      </c>
      <c r="D217">
        <v>93.330001999999993</v>
      </c>
      <c r="E217">
        <v>94.230002999999996</v>
      </c>
      <c r="F217">
        <v>7947000</v>
      </c>
      <c r="G217">
        <v>46.685282999999998</v>
      </c>
      <c r="H217" s="5">
        <f t="shared" si="6"/>
        <v>7.9153638618254529E-3</v>
      </c>
      <c r="I217" s="7">
        <f t="shared" si="7"/>
        <v>0.3570986409823047</v>
      </c>
    </row>
    <row r="218" spans="1:9" x14ac:dyDescent="0.25">
      <c r="A218" s="3">
        <v>42062</v>
      </c>
      <c r="B218">
        <v>94.790001000000004</v>
      </c>
      <c r="C218">
        <v>94.800003000000004</v>
      </c>
      <c r="D218">
        <v>93.269997000000004</v>
      </c>
      <c r="E218">
        <v>93.489998</v>
      </c>
      <c r="F218">
        <v>8658400</v>
      </c>
      <c r="G218">
        <v>46.318654000000002</v>
      </c>
      <c r="H218" s="5">
        <f t="shared" si="6"/>
        <v>-1.1211061915249676E-2</v>
      </c>
      <c r="I218" s="7">
        <f t="shared" si="7"/>
        <v>0.33714355262287676</v>
      </c>
    </row>
    <row r="219" spans="1:9" x14ac:dyDescent="0.25">
      <c r="A219" s="3">
        <v>42061</v>
      </c>
      <c r="B219">
        <v>94.300003000000004</v>
      </c>
      <c r="C219">
        <v>94.82</v>
      </c>
      <c r="D219">
        <v>94.080001999999993</v>
      </c>
      <c r="E219">
        <v>94.550003000000004</v>
      </c>
      <c r="F219">
        <v>6816400</v>
      </c>
      <c r="G219">
        <v>46.843823</v>
      </c>
      <c r="H219" s="5">
        <f t="shared" si="6"/>
        <v>3.0766071497208003E-3</v>
      </c>
      <c r="I219" s="7">
        <f t="shared" si="7"/>
        <v>0.32926317072688338</v>
      </c>
    </row>
    <row r="220" spans="1:9" x14ac:dyDescent="0.25">
      <c r="A220" s="3">
        <v>42060</v>
      </c>
      <c r="B220">
        <v>93.300003000000004</v>
      </c>
      <c r="C220">
        <v>94.830001999999993</v>
      </c>
      <c r="D220">
        <v>93.25</v>
      </c>
      <c r="E220">
        <v>94.260002</v>
      </c>
      <c r="F220">
        <v>8119600</v>
      </c>
      <c r="G220">
        <v>46.700144999999999</v>
      </c>
      <c r="H220" s="5">
        <f t="shared" si="6"/>
        <v>8.66779890535474E-3</v>
      </c>
      <c r="I220" s="7">
        <f t="shared" si="7"/>
        <v>0.33275551283901894</v>
      </c>
    </row>
    <row r="221" spans="1:9" x14ac:dyDescent="0.25">
      <c r="A221" s="3">
        <v>42059</v>
      </c>
      <c r="B221">
        <v>93.260002</v>
      </c>
      <c r="C221">
        <v>93.989998</v>
      </c>
      <c r="D221">
        <v>93.160004000000001</v>
      </c>
      <c r="E221">
        <v>93.449996999999996</v>
      </c>
      <c r="F221">
        <v>6337800</v>
      </c>
      <c r="G221">
        <v>46.298836000000001</v>
      </c>
      <c r="H221" s="5">
        <f t="shared" si="6"/>
        <v>-1.3892469910323779E-3</v>
      </c>
      <c r="I221" s="7">
        <f t="shared" si="7"/>
        <v>0.34433879908386378</v>
      </c>
    </row>
    <row r="222" spans="1:9" x14ac:dyDescent="0.25">
      <c r="A222" s="3">
        <v>42058</v>
      </c>
      <c r="B222">
        <v>93.849997999999999</v>
      </c>
      <c r="C222">
        <v>93.93</v>
      </c>
      <c r="D222">
        <v>93.080001999999993</v>
      </c>
      <c r="E222">
        <v>93.580001999999993</v>
      </c>
      <c r="F222">
        <v>5854600</v>
      </c>
      <c r="G222">
        <v>46.363245999999997</v>
      </c>
      <c r="H222" s="5">
        <f t="shared" si="6"/>
        <v>7.4858783128717299E-4</v>
      </c>
      <c r="I222" s="7">
        <f t="shared" si="7"/>
        <v>0.30891751969026338</v>
      </c>
    </row>
    <row r="223" spans="1:9" x14ac:dyDescent="0.25">
      <c r="A223" s="3">
        <v>42055</v>
      </c>
      <c r="B223">
        <v>93.459998999999996</v>
      </c>
      <c r="C223">
        <v>93.669998000000007</v>
      </c>
      <c r="D223">
        <v>92.970000999999996</v>
      </c>
      <c r="E223">
        <v>93.510002</v>
      </c>
      <c r="F223">
        <v>6461400</v>
      </c>
      <c r="G223">
        <v>46.328564999999998</v>
      </c>
      <c r="H223" s="5">
        <f t="shared" si="6"/>
        <v>3.6492760828104043E-3</v>
      </c>
      <c r="I223" s="7">
        <f t="shared" si="7"/>
        <v>0.30793841291028556</v>
      </c>
    </row>
    <row r="224" spans="1:9" x14ac:dyDescent="0.25">
      <c r="A224" s="3">
        <v>42054</v>
      </c>
      <c r="B224">
        <v>93.150002000000001</v>
      </c>
      <c r="C224">
        <v>93.779999000000004</v>
      </c>
      <c r="D224">
        <v>93.010002</v>
      </c>
      <c r="E224">
        <v>93.169998000000007</v>
      </c>
      <c r="F224">
        <v>6109200</v>
      </c>
      <c r="G224">
        <v>46.160114</v>
      </c>
      <c r="H224" s="5">
        <f t="shared" si="6"/>
        <v>1.8279408167698463E-3</v>
      </c>
      <c r="I224" s="7">
        <f t="shared" si="7"/>
        <v>0.28564148115336674</v>
      </c>
    </row>
    <row r="225" spans="1:9" x14ac:dyDescent="0.25">
      <c r="A225" s="3">
        <v>42053</v>
      </c>
      <c r="B225">
        <v>92.389999000000003</v>
      </c>
      <c r="C225">
        <v>93.330001999999993</v>
      </c>
      <c r="D225">
        <v>92</v>
      </c>
      <c r="E225">
        <v>93</v>
      </c>
      <c r="F225">
        <v>6542000</v>
      </c>
      <c r="G225">
        <v>46.075890000000001</v>
      </c>
      <c r="H225" s="5">
        <f t="shared" si="6"/>
        <v>1.0540052658482679E-2</v>
      </c>
      <c r="I225" s="7">
        <f t="shared" si="7"/>
        <v>0.28732136578317014</v>
      </c>
    </row>
    <row r="226" spans="1:9" x14ac:dyDescent="0.25">
      <c r="A226" s="3">
        <v>42052</v>
      </c>
      <c r="B226">
        <v>91.769997000000004</v>
      </c>
      <c r="C226">
        <v>92.239998</v>
      </c>
      <c r="D226">
        <v>91.260002</v>
      </c>
      <c r="E226">
        <v>92.029999000000004</v>
      </c>
      <c r="F226">
        <v>6387000</v>
      </c>
      <c r="G226">
        <v>45.595312999999997</v>
      </c>
      <c r="H226" s="5">
        <f t="shared" si="6"/>
        <v>4.9136955980277897E-3</v>
      </c>
      <c r="I226" s="7">
        <f t="shared" si="7"/>
        <v>0.26270028353581654</v>
      </c>
    </row>
    <row r="227" spans="1:9" x14ac:dyDescent="0.25">
      <c r="A227" s="3">
        <v>42048</v>
      </c>
      <c r="B227">
        <v>91.989998</v>
      </c>
      <c r="C227">
        <v>91.989998</v>
      </c>
      <c r="D227">
        <v>90.910004000000001</v>
      </c>
      <c r="E227">
        <v>91.580001999999993</v>
      </c>
      <c r="F227">
        <v>6109600</v>
      </c>
      <c r="G227">
        <v>45.372366999999997</v>
      </c>
      <c r="H227" s="5">
        <f t="shared" si="6"/>
        <v>-2.7224235539355934E-3</v>
      </c>
      <c r="I227" s="7">
        <f t="shared" si="7"/>
        <v>0.2387743331922163</v>
      </c>
    </row>
    <row r="228" spans="1:9" x14ac:dyDescent="0.25">
      <c r="A228" s="3">
        <v>42047</v>
      </c>
      <c r="B228">
        <v>91.089995999999999</v>
      </c>
      <c r="C228">
        <v>91.940002000000007</v>
      </c>
      <c r="D228">
        <v>90.089995999999999</v>
      </c>
      <c r="E228">
        <v>91.830001999999993</v>
      </c>
      <c r="F228">
        <v>7197600</v>
      </c>
      <c r="G228">
        <v>45.496226999999998</v>
      </c>
      <c r="H228" s="5">
        <f t="shared" si="6"/>
        <v>1.1455022233958445E-2</v>
      </c>
      <c r="I228" s="7">
        <f t="shared" si="7"/>
        <v>0.24781044587882328</v>
      </c>
    </row>
    <row r="229" spans="1:9" x14ac:dyDescent="0.25">
      <c r="A229" s="3">
        <v>42046</v>
      </c>
      <c r="B229">
        <v>91.160004000000001</v>
      </c>
      <c r="C229">
        <v>91.790001000000004</v>
      </c>
      <c r="D229">
        <v>90.709998999999996</v>
      </c>
      <c r="E229">
        <v>90.790001000000004</v>
      </c>
      <c r="F229">
        <v>6467000</v>
      </c>
      <c r="G229">
        <v>44.980969000000002</v>
      </c>
      <c r="H229" s="5">
        <f t="shared" si="6"/>
        <v>-4.2772432665644233E-3</v>
      </c>
      <c r="I229" s="7">
        <f t="shared" si="7"/>
        <v>0.24669808122941639</v>
      </c>
    </row>
    <row r="230" spans="1:9" x14ac:dyDescent="0.25">
      <c r="A230" s="3">
        <v>42045</v>
      </c>
      <c r="B230">
        <v>89.370002999999997</v>
      </c>
      <c r="C230">
        <v>91.379997000000003</v>
      </c>
      <c r="D230">
        <v>89.330001999999993</v>
      </c>
      <c r="E230">
        <v>91.18</v>
      </c>
      <c r="F230">
        <v>12469600</v>
      </c>
      <c r="G230">
        <v>45.174190000000003</v>
      </c>
      <c r="H230" s="5">
        <f t="shared" si="6"/>
        <v>2.657060050877913E-2</v>
      </c>
      <c r="I230" s="7">
        <f t="shared" si="7"/>
        <v>0.24213788920926738</v>
      </c>
    </row>
    <row r="231" spans="1:9" x14ac:dyDescent="0.25">
      <c r="A231" s="3">
        <v>42044</v>
      </c>
      <c r="B231">
        <v>88.510002</v>
      </c>
      <c r="C231">
        <v>89.209998999999996</v>
      </c>
      <c r="D231">
        <v>88.139999000000003</v>
      </c>
      <c r="E231">
        <v>88.82</v>
      </c>
      <c r="F231">
        <v>6911600</v>
      </c>
      <c r="G231">
        <v>44.004952000000003</v>
      </c>
      <c r="H231" s="5">
        <f t="shared" si="6"/>
        <v>-2.0224687045083956E-3</v>
      </c>
      <c r="I231" s="7">
        <f t="shared" si="7"/>
        <v>0.20513481928175104</v>
      </c>
    </row>
    <row r="232" spans="1:9" x14ac:dyDescent="0.25">
      <c r="A232" s="3">
        <v>42041</v>
      </c>
      <c r="B232">
        <v>89.5</v>
      </c>
      <c r="C232">
        <v>89.68</v>
      </c>
      <c r="D232">
        <v>88.68</v>
      </c>
      <c r="E232">
        <v>89</v>
      </c>
      <c r="F232">
        <v>7835400</v>
      </c>
      <c r="G232">
        <v>44.094130999999997</v>
      </c>
      <c r="H232" s="5">
        <f t="shared" si="6"/>
        <v>-7.1396610387485238E-3</v>
      </c>
      <c r="I232" s="7">
        <f t="shared" si="7"/>
        <v>0.21997260257447926</v>
      </c>
    </row>
    <row r="233" spans="1:9" x14ac:dyDescent="0.25">
      <c r="A233" s="3">
        <v>42040</v>
      </c>
      <c r="B233">
        <v>88.709998999999996</v>
      </c>
      <c r="C233">
        <v>89.769997000000004</v>
      </c>
      <c r="D233">
        <v>88.709998999999996</v>
      </c>
      <c r="E233">
        <v>89.639999000000003</v>
      </c>
      <c r="F233">
        <v>7598600</v>
      </c>
      <c r="G233">
        <v>44.411211999999999</v>
      </c>
      <c r="H233" s="5">
        <f t="shared" si="6"/>
        <v>1.0597536066151658E-2</v>
      </c>
      <c r="I233" s="7">
        <f t="shared" si="7"/>
        <v>0.25727352234122014</v>
      </c>
    </row>
    <row r="234" spans="1:9" x14ac:dyDescent="0.25">
      <c r="A234" s="3">
        <v>42039</v>
      </c>
      <c r="B234">
        <v>88</v>
      </c>
      <c r="C234">
        <v>89.43</v>
      </c>
      <c r="D234">
        <v>87.989998</v>
      </c>
      <c r="E234">
        <v>88.699996999999996</v>
      </c>
      <c r="F234">
        <v>11496600</v>
      </c>
      <c r="G234">
        <v>43.945498000000001</v>
      </c>
      <c r="H234" s="5">
        <f t="shared" si="6"/>
        <v>2.3731419868902037E-3</v>
      </c>
      <c r="I234" s="7">
        <f t="shared" si="7"/>
        <v>0.27709322055866337</v>
      </c>
    </row>
    <row r="235" spans="1:9" x14ac:dyDescent="0.25">
      <c r="A235" s="3">
        <v>42038</v>
      </c>
      <c r="B235">
        <v>87.980002999999996</v>
      </c>
      <c r="C235">
        <v>88.489998</v>
      </c>
      <c r="D235">
        <v>86.93</v>
      </c>
      <c r="E235">
        <v>88.489998</v>
      </c>
      <c r="F235">
        <v>9252400</v>
      </c>
      <c r="G235">
        <v>43.841456000000001</v>
      </c>
      <c r="H235" s="5">
        <f t="shared" si="6"/>
        <v>9.3532210755253864E-3</v>
      </c>
      <c r="I235" s="7">
        <f t="shared" si="7"/>
        <v>0.27118423115856705</v>
      </c>
    </row>
    <row r="236" spans="1:9" x14ac:dyDescent="0.25">
      <c r="A236" s="3">
        <v>42037</v>
      </c>
      <c r="B236">
        <v>87.68</v>
      </c>
      <c r="C236">
        <v>88.089995999999999</v>
      </c>
      <c r="D236">
        <v>85.860000999999997</v>
      </c>
      <c r="E236">
        <v>87.989998</v>
      </c>
      <c r="F236">
        <v>13638800</v>
      </c>
      <c r="G236">
        <v>43.435197000000002</v>
      </c>
      <c r="H236" s="5">
        <f t="shared" si="6"/>
        <v>5.2553311502254729E-3</v>
      </c>
      <c r="I236" s="7">
        <f t="shared" si="7"/>
        <v>0.29496357899775694</v>
      </c>
    </row>
    <row r="237" spans="1:9" x14ac:dyDescent="0.25">
      <c r="A237" s="3">
        <v>42034</v>
      </c>
      <c r="B237">
        <v>88.580001999999993</v>
      </c>
      <c r="C237">
        <v>88.940002000000007</v>
      </c>
      <c r="D237">
        <v>87.389999000000003</v>
      </c>
      <c r="E237">
        <v>87.529999000000004</v>
      </c>
      <c r="F237">
        <v>10070400</v>
      </c>
      <c r="G237">
        <v>43.208123999999998</v>
      </c>
      <c r="H237" s="5">
        <f t="shared" si="6"/>
        <v>-1.706911634930941E-2</v>
      </c>
      <c r="I237" s="7">
        <f t="shared" si="7"/>
        <v>0.24925081451306763</v>
      </c>
    </row>
    <row r="238" spans="1:9" x14ac:dyDescent="0.25">
      <c r="A238" s="3">
        <v>42033</v>
      </c>
      <c r="B238">
        <v>88.010002</v>
      </c>
      <c r="C238">
        <v>89.300003000000004</v>
      </c>
      <c r="D238">
        <v>87.57</v>
      </c>
      <c r="E238">
        <v>89.050003000000004</v>
      </c>
      <c r="F238">
        <v>12475800</v>
      </c>
      <c r="G238">
        <v>43.958455999999998</v>
      </c>
      <c r="H238" s="5">
        <f t="shared" si="6"/>
        <v>1.6900809593440425E-2</v>
      </c>
      <c r="I238" s="7">
        <f t="shared" si="7"/>
        <v>0.25698215777544542</v>
      </c>
    </row>
    <row r="239" spans="1:9" x14ac:dyDescent="0.25">
      <c r="A239" s="3">
        <v>42032</v>
      </c>
      <c r="B239">
        <v>88.699996999999996</v>
      </c>
      <c r="C239">
        <v>89.589995999999999</v>
      </c>
      <c r="D239">
        <v>87.489998</v>
      </c>
      <c r="E239">
        <v>87.57</v>
      </c>
      <c r="F239">
        <v>11963200</v>
      </c>
      <c r="G239">
        <v>43.227870000000003</v>
      </c>
      <c r="H239" s="5">
        <f t="shared" si="6"/>
        <v>-8.7162738535242479E-3</v>
      </c>
      <c r="I239" s="7">
        <f t="shared" si="7"/>
        <v>0.24213701886046546</v>
      </c>
    </row>
    <row r="240" spans="1:9" x14ac:dyDescent="0.25">
      <c r="A240" s="3">
        <v>42031</v>
      </c>
      <c r="B240">
        <v>87.779999000000004</v>
      </c>
      <c r="C240">
        <v>89.209998999999996</v>
      </c>
      <c r="D240">
        <v>87.449996999999996</v>
      </c>
      <c r="E240">
        <v>88.339995999999999</v>
      </c>
      <c r="F240">
        <v>10994200</v>
      </c>
      <c r="G240">
        <v>43.607968999999997</v>
      </c>
      <c r="H240" s="5">
        <f t="shared" si="6"/>
        <v>2.4965188003172045E-3</v>
      </c>
      <c r="I240" s="7">
        <f t="shared" si="7"/>
        <v>0.21354584500508422</v>
      </c>
    </row>
    <row r="241" spans="1:9" x14ac:dyDescent="0.25">
      <c r="A241" s="3">
        <v>42030</v>
      </c>
      <c r="B241">
        <v>88.089995999999999</v>
      </c>
      <c r="C241">
        <v>88.5</v>
      </c>
      <c r="D241">
        <v>87.410004000000001</v>
      </c>
      <c r="E241">
        <v>88.120002999999997</v>
      </c>
      <c r="F241">
        <v>14098600</v>
      </c>
      <c r="G241">
        <v>43.499372000000001</v>
      </c>
      <c r="H241" s="5">
        <f t="shared" si="6"/>
        <v>-1.1335116852417837E-3</v>
      </c>
      <c r="I241" s="7">
        <f t="shared" si="7"/>
        <v>0.20530386800341138</v>
      </c>
    </row>
    <row r="242" spans="1:9" x14ac:dyDescent="0.25">
      <c r="A242" s="3">
        <v>42027</v>
      </c>
      <c r="B242">
        <v>86.5</v>
      </c>
      <c r="C242">
        <v>88.699996999999996</v>
      </c>
      <c r="D242">
        <v>86.440002000000007</v>
      </c>
      <c r="E242">
        <v>88.220000999999996</v>
      </c>
      <c r="F242">
        <v>38107200</v>
      </c>
      <c r="G242">
        <v>43.548735000000001</v>
      </c>
      <c r="H242" s="5">
        <f t="shared" si="6"/>
        <v>6.6231603787697768E-2</v>
      </c>
      <c r="I242" s="7">
        <f t="shared" si="7"/>
        <v>0.194279779422321</v>
      </c>
    </row>
    <row r="243" spans="1:9" x14ac:dyDescent="0.25">
      <c r="A243" s="3">
        <v>42026</v>
      </c>
      <c r="B243">
        <v>81.360000999999997</v>
      </c>
      <c r="C243">
        <v>82.839995999999999</v>
      </c>
      <c r="D243">
        <v>80.889999000000003</v>
      </c>
      <c r="E243">
        <v>82.739998</v>
      </c>
      <c r="F243">
        <v>23913000</v>
      </c>
      <c r="G243">
        <v>40.843598</v>
      </c>
      <c r="H243" s="5">
        <f t="shared" si="6"/>
        <v>1.7837348967639111E-2</v>
      </c>
      <c r="I243" s="7">
        <f t="shared" si="7"/>
        <v>0.14436113192001865</v>
      </c>
    </row>
    <row r="244" spans="1:9" x14ac:dyDescent="0.25">
      <c r="A244" s="3">
        <v>42025</v>
      </c>
      <c r="B244">
        <v>81.050003000000004</v>
      </c>
      <c r="C244">
        <v>81.629997000000003</v>
      </c>
      <c r="D244">
        <v>80.529999000000004</v>
      </c>
      <c r="E244">
        <v>81.290001000000004</v>
      </c>
      <c r="F244">
        <v>10844200</v>
      </c>
      <c r="G244">
        <v>40.127823999999997</v>
      </c>
      <c r="H244" s="5">
        <f t="shared" si="6"/>
        <v>8.6184040363890269E-4</v>
      </c>
      <c r="I244" s="7">
        <f t="shared" si="7"/>
        <v>0.12109856518981488</v>
      </c>
    </row>
    <row r="245" spans="1:9" x14ac:dyDescent="0.25">
      <c r="A245" s="3">
        <v>42024</v>
      </c>
      <c r="B245">
        <v>80.800003000000004</v>
      </c>
      <c r="C245">
        <v>81.470000999999996</v>
      </c>
      <c r="D245">
        <v>80.330001999999993</v>
      </c>
      <c r="E245">
        <v>81.220000999999996</v>
      </c>
      <c r="F245">
        <v>10738400</v>
      </c>
      <c r="G245">
        <v>40.093269999999997</v>
      </c>
      <c r="H245" s="5">
        <f t="shared" si="6"/>
        <v>7.5672963746040711E-3</v>
      </c>
      <c r="I245" s="7">
        <f t="shared" si="7"/>
        <v>0.11937268647412225</v>
      </c>
    </row>
    <row r="246" spans="1:9" x14ac:dyDescent="0.25">
      <c r="A246" s="3">
        <v>42020</v>
      </c>
      <c r="B246">
        <v>79.260002</v>
      </c>
      <c r="C246">
        <v>80.779999000000004</v>
      </c>
      <c r="D246">
        <v>79</v>
      </c>
      <c r="E246">
        <v>80.610000999999997</v>
      </c>
      <c r="F246">
        <v>9015600</v>
      </c>
      <c r="G246">
        <v>39.792150999999997</v>
      </c>
      <c r="H246" s="5">
        <f t="shared" si="6"/>
        <v>1.294294957522335E-2</v>
      </c>
      <c r="I246" s="7">
        <f t="shared" si="7"/>
        <v>9.2424883583012596E-2</v>
      </c>
    </row>
    <row r="247" spans="1:9" x14ac:dyDescent="0.25">
      <c r="A247" s="3">
        <v>42019</v>
      </c>
      <c r="B247">
        <v>80.599997999999999</v>
      </c>
      <c r="C247">
        <v>80.900002000000001</v>
      </c>
      <c r="D247">
        <v>79.190002000000007</v>
      </c>
      <c r="E247">
        <v>79.580001999999993</v>
      </c>
      <c r="F247">
        <v>8126600</v>
      </c>
      <c r="G247">
        <v>39.283704</v>
      </c>
      <c r="H247" s="5">
        <f t="shared" si="6"/>
        <v>-1.0445117150689187E-2</v>
      </c>
      <c r="I247" s="7">
        <f t="shared" si="7"/>
        <v>7.2879912796852242E-2</v>
      </c>
    </row>
    <row r="248" spans="1:9" x14ac:dyDescent="0.25">
      <c r="A248" s="3">
        <v>42018</v>
      </c>
      <c r="B248">
        <v>80.050003000000004</v>
      </c>
      <c r="C248">
        <v>80.779999000000004</v>
      </c>
      <c r="D248">
        <v>79.610000999999997</v>
      </c>
      <c r="E248">
        <v>80.419998000000007</v>
      </c>
      <c r="F248">
        <v>9290800</v>
      </c>
      <c r="G248">
        <v>39.698357999999999</v>
      </c>
      <c r="H248" s="5">
        <f t="shared" si="6"/>
        <v>-5.5645349305144531E-3</v>
      </c>
      <c r="I248" s="7">
        <f t="shared" si="7"/>
        <v>7.1397307232403673E-2</v>
      </c>
    </row>
    <row r="249" spans="1:9" x14ac:dyDescent="0.25">
      <c r="A249" s="3">
        <v>42017</v>
      </c>
      <c r="B249">
        <v>81.480002999999996</v>
      </c>
      <c r="C249">
        <v>82.139999000000003</v>
      </c>
      <c r="D249">
        <v>80.129997000000003</v>
      </c>
      <c r="E249">
        <v>80.870002999999997</v>
      </c>
      <c r="F249">
        <v>11040800</v>
      </c>
      <c r="G249">
        <v>39.920496999999997</v>
      </c>
      <c r="H249" s="5">
        <f t="shared" si="6"/>
        <v>7.9770339635045762E-3</v>
      </c>
      <c r="I249" s="7">
        <f t="shared" si="7"/>
        <v>8.7815215195346852E-2</v>
      </c>
    </row>
    <row r="250" spans="1:9" x14ac:dyDescent="0.25">
      <c r="A250" s="3">
        <v>42016</v>
      </c>
      <c r="B250">
        <v>80.290001000000004</v>
      </c>
      <c r="C250">
        <v>80.830001999999993</v>
      </c>
      <c r="D250">
        <v>79.819999999999993</v>
      </c>
      <c r="E250">
        <v>80.230002999999996</v>
      </c>
      <c r="F250">
        <v>10021400</v>
      </c>
      <c r="G250">
        <v>39.604570000000002</v>
      </c>
      <c r="H250" s="5">
        <f t="shared" si="6"/>
        <v>5.5145091187611683E-3</v>
      </c>
      <c r="I250" s="7">
        <f t="shared" si="7"/>
        <v>8.4090891298541193E-2</v>
      </c>
    </row>
    <row r="251" spans="1:9" x14ac:dyDescent="0.25">
      <c r="A251" s="3">
        <v>42013</v>
      </c>
      <c r="B251">
        <v>80.989998</v>
      </c>
      <c r="C251">
        <v>81.510002</v>
      </c>
      <c r="D251">
        <v>79.120002999999997</v>
      </c>
      <c r="E251">
        <v>79.790001000000004</v>
      </c>
      <c r="F251">
        <v>27556800</v>
      </c>
      <c r="G251">
        <v>39.387368000000002</v>
      </c>
      <c r="H251" s="5">
        <f t="shared" si="6"/>
        <v>-3.2731184836376492E-2</v>
      </c>
      <c r="I251" s="7">
        <f t="shared" si="7"/>
        <v>4.2748696629255623E-2</v>
      </c>
    </row>
    <row r="252" spans="1:9" x14ac:dyDescent="0.25">
      <c r="A252" s="3">
        <v>42012</v>
      </c>
      <c r="B252">
        <v>82.330001999999993</v>
      </c>
      <c r="C252">
        <v>83.300003000000004</v>
      </c>
      <c r="D252">
        <v>82.019997000000004</v>
      </c>
      <c r="E252">
        <v>82.489998</v>
      </c>
      <c r="F252">
        <v>13170600</v>
      </c>
      <c r="G252">
        <v>40.720188</v>
      </c>
      <c r="H252" s="5">
        <f t="shared" si="6"/>
        <v>1.6136938692988378E-2</v>
      </c>
      <c r="I252" s="7">
        <f t="shared" si="7"/>
        <v>7.9006465397029269E-2</v>
      </c>
    </row>
    <row r="253" spans="1:9" x14ac:dyDescent="0.25">
      <c r="A253" s="3">
        <v>42011</v>
      </c>
      <c r="B253">
        <v>79.75</v>
      </c>
      <c r="C253">
        <v>81.230002999999996</v>
      </c>
      <c r="D253">
        <v>79.400002000000001</v>
      </c>
      <c r="E253">
        <v>81.180000000000007</v>
      </c>
      <c r="F253">
        <v>9732600</v>
      </c>
      <c r="G253">
        <v>40.073523999999999</v>
      </c>
      <c r="H253" s="5">
        <f t="shared" si="6"/>
        <v>2.4611839983767148E-2</v>
      </c>
      <c r="I253" s="7">
        <f t="shared" si="7"/>
        <v>5.6019476061706319E-2</v>
      </c>
    </row>
    <row r="254" spans="1:9" x14ac:dyDescent="0.25">
      <c r="A254" s="3">
        <v>42010</v>
      </c>
      <c r="B254">
        <v>80.339995999999999</v>
      </c>
      <c r="C254">
        <v>80.389999000000003</v>
      </c>
      <c r="D254">
        <v>78.559997999999993</v>
      </c>
      <c r="E254">
        <v>79.230002999999996</v>
      </c>
      <c r="F254">
        <v>7664400</v>
      </c>
      <c r="G254">
        <v>39.110931999999998</v>
      </c>
      <c r="H254" s="5">
        <f t="shared" si="6"/>
        <v>-8.1371141302146732E-3</v>
      </c>
      <c r="I254" s="7">
        <f t="shared" si="7"/>
        <v>4.1599135890134198E-2</v>
      </c>
    </row>
    <row r="255" spans="1:9" x14ac:dyDescent="0.25">
      <c r="A255" s="3">
        <v>42009</v>
      </c>
      <c r="B255">
        <v>80.139999000000003</v>
      </c>
      <c r="C255">
        <v>80.669998000000007</v>
      </c>
      <c r="D255">
        <v>79.489998</v>
      </c>
      <c r="E255">
        <v>79.879997000000003</v>
      </c>
      <c r="F255">
        <v>11623800</v>
      </c>
      <c r="G255">
        <v>39.431792999999999</v>
      </c>
      <c r="H255" s="5">
        <f t="shared" si="6"/>
        <v>-1.9155277623770228E-2</v>
      </c>
      <c r="I255" s="7">
        <f t="shared" si="7"/>
        <v>6.4482603182223652E-2</v>
      </c>
    </row>
    <row r="256" spans="1:9" x14ac:dyDescent="0.25">
      <c r="A256" s="3">
        <v>42006</v>
      </c>
      <c r="B256">
        <v>82.129997000000003</v>
      </c>
      <c r="C256">
        <v>82.980002999999996</v>
      </c>
      <c r="D256">
        <v>80.889999000000003</v>
      </c>
      <c r="E256">
        <v>81.440002000000007</v>
      </c>
      <c r="F256">
        <v>6886000</v>
      </c>
      <c r="G256">
        <v>40.201870999999997</v>
      </c>
      <c r="H256" s="5">
        <f t="shared" si="6"/>
        <v>-7.434488169885678E-3</v>
      </c>
      <c r="I256" s="7">
        <f t="shared" si="7"/>
        <v>7.4270510744289364E-2</v>
      </c>
    </row>
    <row r="257" spans="1:9" x14ac:dyDescent="0.25">
      <c r="A257" s="3">
        <v>42004</v>
      </c>
      <c r="B257">
        <v>82.190002000000007</v>
      </c>
      <c r="C257">
        <v>83.330001999999993</v>
      </c>
      <c r="D257">
        <v>82</v>
      </c>
      <c r="E257">
        <v>82.050003000000004</v>
      </c>
      <c r="F257">
        <v>7625400</v>
      </c>
      <c r="G257">
        <v>40.502989999999997</v>
      </c>
      <c r="H257" s="5">
        <f t="shared" si="6"/>
        <v>3.178901173194193E-3</v>
      </c>
      <c r="I257" s="7">
        <f t="shared" si="7"/>
        <v>7.9231428650908819E-2</v>
      </c>
    </row>
    <row r="258" spans="1:9" x14ac:dyDescent="0.25">
      <c r="A258" s="3">
        <v>42003</v>
      </c>
      <c r="B258">
        <v>82.07</v>
      </c>
      <c r="C258">
        <v>82.879997000000003</v>
      </c>
      <c r="D258">
        <v>81.790001000000004</v>
      </c>
      <c r="E258">
        <v>81.790001000000004</v>
      </c>
      <c r="F258">
        <v>5253400</v>
      </c>
      <c r="G258">
        <v>40.374642999999999</v>
      </c>
      <c r="H258" s="5">
        <f t="shared" si="6"/>
        <v>-7.1618994278448422E-3</v>
      </c>
      <c r="I258" s="7">
        <f t="shared" si="7"/>
        <v>5.9068420753045636E-2</v>
      </c>
    </row>
    <row r="259" spans="1:9" x14ac:dyDescent="0.25">
      <c r="A259" s="3">
        <v>42002</v>
      </c>
      <c r="B259">
        <v>81.660004000000001</v>
      </c>
      <c r="C259">
        <v>82.550003000000004</v>
      </c>
      <c r="D259">
        <v>81.5</v>
      </c>
      <c r="E259">
        <v>82.379997000000003</v>
      </c>
      <c r="F259">
        <v>4796600</v>
      </c>
      <c r="G259">
        <v>40.665888000000002</v>
      </c>
      <c r="H259" s="5">
        <f t="shared" ref="H259:H322" si="8">G259/G260-1</f>
        <v>6.7212057595427144E-3</v>
      </c>
      <c r="I259" s="7">
        <f t="shared" ref="I259:I322" si="9">G259/G510-1</f>
        <v>6.4535237833811099E-2</v>
      </c>
    </row>
    <row r="260" spans="1:9" x14ac:dyDescent="0.25">
      <c r="A260" s="3">
        <v>41999</v>
      </c>
      <c r="B260">
        <v>81.430000000000007</v>
      </c>
      <c r="C260">
        <v>82.400002000000001</v>
      </c>
      <c r="D260">
        <v>81.379997000000003</v>
      </c>
      <c r="E260">
        <v>81.830001999999993</v>
      </c>
      <c r="F260">
        <v>4550400</v>
      </c>
      <c r="G260">
        <v>40.394388999999997</v>
      </c>
      <c r="H260" s="5">
        <f t="shared" si="8"/>
        <v>6.8906561775963215E-3</v>
      </c>
      <c r="I260" s="7">
        <f t="shared" si="9"/>
        <v>5.7158917871628745E-2</v>
      </c>
    </row>
    <row r="261" spans="1:9" x14ac:dyDescent="0.25">
      <c r="A261" s="3">
        <v>41997</v>
      </c>
      <c r="B261">
        <v>81.470000999999996</v>
      </c>
      <c r="C261">
        <v>81.860000999999997</v>
      </c>
      <c r="D261">
        <v>81.180000000000007</v>
      </c>
      <c r="E261">
        <v>81.269997000000004</v>
      </c>
      <c r="F261">
        <v>2601800</v>
      </c>
      <c r="G261">
        <v>40.11795</v>
      </c>
      <c r="H261" s="5">
        <f t="shared" si="8"/>
        <v>-1.9649259816680864E-3</v>
      </c>
      <c r="I261" s="7">
        <f t="shared" si="9"/>
        <v>4.5798077770790924E-2</v>
      </c>
    </row>
    <row r="262" spans="1:9" x14ac:dyDescent="0.25">
      <c r="A262" s="3">
        <v>41996</v>
      </c>
      <c r="B262">
        <v>81.5</v>
      </c>
      <c r="C262">
        <v>82.050003000000004</v>
      </c>
      <c r="D262">
        <v>81.129997000000003</v>
      </c>
      <c r="E262">
        <v>81.430000000000007</v>
      </c>
      <c r="F262">
        <v>8147800</v>
      </c>
      <c r="G262">
        <v>40.196933999999999</v>
      </c>
      <c r="H262" s="5">
        <f t="shared" si="8"/>
        <v>1.1050416629818427E-2</v>
      </c>
      <c r="I262" s="7">
        <f t="shared" si="9"/>
        <v>5.1991335955033025E-2</v>
      </c>
    </row>
    <row r="263" spans="1:9" x14ac:dyDescent="0.25">
      <c r="A263" s="3">
        <v>41995</v>
      </c>
      <c r="B263">
        <v>79.849997999999999</v>
      </c>
      <c r="C263">
        <v>80.550003000000004</v>
      </c>
      <c r="D263">
        <v>79.769997000000004</v>
      </c>
      <c r="E263">
        <v>80.540001000000004</v>
      </c>
      <c r="F263">
        <v>7583800</v>
      </c>
      <c r="G263">
        <v>39.757595999999999</v>
      </c>
      <c r="H263" s="5">
        <f t="shared" si="8"/>
        <v>1.3846910824910852E-2</v>
      </c>
      <c r="I263" s="7">
        <f t="shared" si="9"/>
        <v>4.3814751900344673E-2</v>
      </c>
    </row>
    <row r="264" spans="1:9" x14ac:dyDescent="0.25">
      <c r="A264" s="3">
        <v>41992</v>
      </c>
      <c r="B264">
        <v>80.199996999999996</v>
      </c>
      <c r="C264">
        <v>80.290001000000004</v>
      </c>
      <c r="D264">
        <v>79.410004000000001</v>
      </c>
      <c r="E264">
        <v>79.440002000000007</v>
      </c>
      <c r="F264">
        <v>17444200</v>
      </c>
      <c r="G264">
        <v>39.214595000000003</v>
      </c>
      <c r="H264" s="5">
        <f t="shared" si="8"/>
        <v>-7.3722011732948456E-3</v>
      </c>
      <c r="I264" s="7">
        <f t="shared" si="9"/>
        <v>3.830829223304022E-2</v>
      </c>
    </row>
    <row r="265" spans="1:9" x14ac:dyDescent="0.25">
      <c r="A265" s="3">
        <v>41991</v>
      </c>
      <c r="B265">
        <v>81.550003000000004</v>
      </c>
      <c r="C265">
        <v>81.639999000000003</v>
      </c>
      <c r="D265">
        <v>79.260002</v>
      </c>
      <c r="E265">
        <v>80.029999000000004</v>
      </c>
      <c r="F265">
        <v>17583000</v>
      </c>
      <c r="G265">
        <v>39.505839999999999</v>
      </c>
      <c r="H265" s="5">
        <f t="shared" si="8"/>
        <v>-5.0970034350307225E-3</v>
      </c>
      <c r="I265" s="7">
        <f t="shared" si="9"/>
        <v>5.2934493088720114E-2</v>
      </c>
    </row>
    <row r="266" spans="1:9" x14ac:dyDescent="0.25">
      <c r="A266" s="3">
        <v>41990</v>
      </c>
      <c r="B266">
        <v>79.129997000000003</v>
      </c>
      <c r="C266">
        <v>80.589995999999999</v>
      </c>
      <c r="D266">
        <v>78.440002000000007</v>
      </c>
      <c r="E266">
        <v>80.440002000000007</v>
      </c>
      <c r="F266">
        <v>10161600</v>
      </c>
      <c r="G266">
        <v>39.708233</v>
      </c>
      <c r="H266" s="5">
        <f t="shared" si="8"/>
        <v>1.6555097062803226E-2</v>
      </c>
      <c r="I266" s="7">
        <f t="shared" si="9"/>
        <v>5.1107986205863654E-2</v>
      </c>
    </row>
    <row r="267" spans="1:9" x14ac:dyDescent="0.25">
      <c r="A267" s="3">
        <v>41989</v>
      </c>
      <c r="B267">
        <v>80.489998</v>
      </c>
      <c r="C267">
        <v>81.089995999999999</v>
      </c>
      <c r="D267">
        <v>79.110000999999997</v>
      </c>
      <c r="E267">
        <v>79.129997000000003</v>
      </c>
      <c r="F267">
        <v>13981800</v>
      </c>
      <c r="G267">
        <v>39.061565000000002</v>
      </c>
      <c r="H267" s="5">
        <f t="shared" si="8"/>
        <v>-2.1757975740219093E-2</v>
      </c>
      <c r="I267" s="7">
        <f t="shared" si="9"/>
        <v>5.5596807577249274E-2</v>
      </c>
    </row>
    <row r="268" spans="1:9" x14ac:dyDescent="0.25">
      <c r="A268" s="3">
        <v>41988</v>
      </c>
      <c r="B268">
        <v>82.269997000000004</v>
      </c>
      <c r="C268">
        <v>82.5</v>
      </c>
      <c r="D268">
        <v>80.690002000000007</v>
      </c>
      <c r="E268">
        <v>80.889999000000003</v>
      </c>
      <c r="F268">
        <v>16287000</v>
      </c>
      <c r="G268">
        <v>39.930368999999999</v>
      </c>
      <c r="H268" s="5">
        <f t="shared" si="8"/>
        <v>-2.8348338354744484E-2</v>
      </c>
      <c r="I268" s="7">
        <f t="shared" si="9"/>
        <v>7.3853461584262536E-2</v>
      </c>
    </row>
    <row r="269" spans="1:9" x14ac:dyDescent="0.25">
      <c r="A269" s="3">
        <v>41985</v>
      </c>
      <c r="B269">
        <v>82.739998</v>
      </c>
      <c r="C269">
        <v>83.970000999999996</v>
      </c>
      <c r="D269">
        <v>82.57</v>
      </c>
      <c r="E269">
        <v>83.25</v>
      </c>
      <c r="F269">
        <v>9164200</v>
      </c>
      <c r="G269">
        <v>41.095354</v>
      </c>
      <c r="H269" s="5">
        <f t="shared" si="8"/>
        <v>1.5639568569105755E-3</v>
      </c>
      <c r="I269" s="7">
        <f t="shared" si="9"/>
        <v>0.10677587156199508</v>
      </c>
    </row>
    <row r="270" spans="1:9" x14ac:dyDescent="0.25">
      <c r="A270" s="3">
        <v>41984</v>
      </c>
      <c r="B270">
        <v>82.900002000000001</v>
      </c>
      <c r="C270">
        <v>84.019997000000004</v>
      </c>
      <c r="D270">
        <v>82.660004000000001</v>
      </c>
      <c r="E270">
        <v>83.120002999999997</v>
      </c>
      <c r="F270">
        <v>10046000</v>
      </c>
      <c r="G270">
        <v>41.031182999999999</v>
      </c>
      <c r="H270" s="5">
        <f t="shared" si="8"/>
        <v>5.56495411859248E-3</v>
      </c>
      <c r="I270" s="7">
        <f t="shared" si="9"/>
        <v>0.10316921186787642</v>
      </c>
    </row>
    <row r="271" spans="1:9" x14ac:dyDescent="0.25">
      <c r="A271" s="3">
        <v>41983</v>
      </c>
      <c r="B271">
        <v>82.900002000000001</v>
      </c>
      <c r="C271">
        <v>84.040001000000004</v>
      </c>
      <c r="D271">
        <v>82.550003000000004</v>
      </c>
      <c r="E271">
        <v>82.660004000000001</v>
      </c>
      <c r="F271">
        <v>10096400</v>
      </c>
      <c r="G271">
        <v>40.804110000000001</v>
      </c>
      <c r="H271" s="5">
        <f t="shared" si="8"/>
        <v>-4.4561470873284437E-3</v>
      </c>
      <c r="I271" s="7">
        <f t="shared" si="9"/>
        <v>9.8212865505890257E-2</v>
      </c>
    </row>
    <row r="272" spans="1:9" x14ac:dyDescent="0.25">
      <c r="A272" s="3">
        <v>41982</v>
      </c>
      <c r="B272">
        <v>83.07</v>
      </c>
      <c r="C272">
        <v>83.290001000000004</v>
      </c>
      <c r="D272">
        <v>82.199996999999996</v>
      </c>
      <c r="E272">
        <v>83.029999000000004</v>
      </c>
      <c r="F272">
        <v>8725600</v>
      </c>
      <c r="G272">
        <v>40.986753</v>
      </c>
      <c r="H272" s="5">
        <f t="shared" si="8"/>
        <v>-9.1886120330583188E-3</v>
      </c>
      <c r="I272" s="7">
        <f t="shared" si="9"/>
        <v>8.9157775181673893E-2</v>
      </c>
    </row>
    <row r="273" spans="1:9" x14ac:dyDescent="0.25">
      <c r="A273" s="3">
        <v>41981</v>
      </c>
      <c r="B273">
        <v>84.199996999999996</v>
      </c>
      <c r="C273">
        <v>84.199996999999996</v>
      </c>
      <c r="D273">
        <v>83.099997999999999</v>
      </c>
      <c r="E273">
        <v>83.800003000000004</v>
      </c>
      <c r="F273">
        <v>11770600</v>
      </c>
      <c r="G273">
        <v>41.366857000000003</v>
      </c>
      <c r="H273" s="5">
        <f t="shared" si="8"/>
        <v>2.7522392259455852E-3</v>
      </c>
      <c r="I273" s="7">
        <f t="shared" si="9"/>
        <v>6.6858282473183595E-2</v>
      </c>
    </row>
    <row r="274" spans="1:9" x14ac:dyDescent="0.25">
      <c r="A274" s="3">
        <v>41978</v>
      </c>
      <c r="B274">
        <v>82.5</v>
      </c>
      <c r="C274">
        <v>83.919998000000007</v>
      </c>
      <c r="D274">
        <v>82.43</v>
      </c>
      <c r="E274">
        <v>83.57</v>
      </c>
      <c r="F274">
        <v>14788200</v>
      </c>
      <c r="G274">
        <v>41.253318</v>
      </c>
      <c r="H274" s="5">
        <f t="shared" si="8"/>
        <v>2.7794868943150197E-2</v>
      </c>
      <c r="I274" s="7">
        <f t="shared" si="9"/>
        <v>6.1135197299968969E-2</v>
      </c>
    </row>
    <row r="275" spans="1:9" x14ac:dyDescent="0.25">
      <c r="A275" s="3">
        <v>41977</v>
      </c>
      <c r="B275">
        <v>80.599997999999999</v>
      </c>
      <c r="C275">
        <v>82.300003000000004</v>
      </c>
      <c r="D275">
        <v>80.389999000000003</v>
      </c>
      <c r="E275">
        <v>81.309997999999993</v>
      </c>
      <c r="F275">
        <v>13999000</v>
      </c>
      <c r="G275">
        <v>40.137695999999998</v>
      </c>
      <c r="H275" s="5">
        <f t="shared" si="8"/>
        <v>1.0438626528149531E-2</v>
      </c>
      <c r="I275" s="7">
        <f t="shared" si="9"/>
        <v>3.5287881104986374E-2</v>
      </c>
    </row>
    <row r="276" spans="1:9" x14ac:dyDescent="0.25">
      <c r="A276" s="3">
        <v>41976</v>
      </c>
      <c r="B276">
        <v>80.419998000000007</v>
      </c>
      <c r="C276">
        <v>80.75</v>
      </c>
      <c r="D276">
        <v>80.069999999999993</v>
      </c>
      <c r="E276">
        <v>80.470000999999996</v>
      </c>
      <c r="F276">
        <v>11201400</v>
      </c>
      <c r="G276">
        <v>39.723042</v>
      </c>
      <c r="H276" s="5">
        <f t="shared" si="8"/>
        <v>1.2442254220990101E-3</v>
      </c>
      <c r="I276" s="7">
        <f t="shared" si="9"/>
        <v>2.74279227988945E-2</v>
      </c>
    </row>
    <row r="277" spans="1:9" x14ac:dyDescent="0.25">
      <c r="A277" s="3">
        <v>41975</v>
      </c>
      <c r="B277">
        <v>80.690002000000007</v>
      </c>
      <c r="C277">
        <v>80.849997999999999</v>
      </c>
      <c r="D277">
        <v>80.089995999999999</v>
      </c>
      <c r="E277">
        <v>80.370002999999997</v>
      </c>
      <c r="F277">
        <v>7656400</v>
      </c>
      <c r="G277">
        <v>39.673679</v>
      </c>
      <c r="H277" s="5">
        <f t="shared" si="8"/>
        <v>-5.936865480651643E-3</v>
      </c>
      <c r="I277" s="7">
        <f t="shared" si="9"/>
        <v>1.2774840952040512E-2</v>
      </c>
    </row>
    <row r="278" spans="1:9" x14ac:dyDescent="0.25">
      <c r="A278" s="3">
        <v>41974</v>
      </c>
      <c r="B278">
        <v>81</v>
      </c>
      <c r="C278">
        <v>81.5</v>
      </c>
      <c r="D278">
        <v>80.620002999999997</v>
      </c>
      <c r="E278">
        <v>80.849997999999999</v>
      </c>
      <c r="F278">
        <v>8627400</v>
      </c>
      <c r="G278">
        <v>39.910623000000001</v>
      </c>
      <c r="H278" s="5">
        <f t="shared" si="8"/>
        <v>-4.4329605823220097E-3</v>
      </c>
      <c r="I278" s="7">
        <f t="shared" si="9"/>
        <v>1.2288549830641537E-2</v>
      </c>
    </row>
    <row r="279" spans="1:9" x14ac:dyDescent="0.25">
      <c r="A279" s="3">
        <v>41971</v>
      </c>
      <c r="B279">
        <v>80.430000000000007</v>
      </c>
      <c r="C279">
        <v>81.639999000000003</v>
      </c>
      <c r="D279">
        <v>80.410004000000001</v>
      </c>
      <c r="E279">
        <v>81.209998999999996</v>
      </c>
      <c r="F279">
        <v>6766600</v>
      </c>
      <c r="G279">
        <v>40.088332999999999</v>
      </c>
      <c r="H279" s="5">
        <f t="shared" si="8"/>
        <v>1.8946093959734345E-2</v>
      </c>
      <c r="I279" s="7">
        <f t="shared" si="9"/>
        <v>1.192794349365367E-2</v>
      </c>
    </row>
    <row r="280" spans="1:9" x14ac:dyDescent="0.25">
      <c r="A280" s="3">
        <v>41969</v>
      </c>
      <c r="B280">
        <v>80.120002999999997</v>
      </c>
      <c r="C280">
        <v>80.309997999999993</v>
      </c>
      <c r="D280">
        <v>79.400002000000001</v>
      </c>
      <c r="E280">
        <v>79.699996999999996</v>
      </c>
      <c r="F280">
        <v>6196800</v>
      </c>
      <c r="G280">
        <v>39.342937999999997</v>
      </c>
      <c r="H280" s="5">
        <f t="shared" si="8"/>
        <v>-6.3583517943504031E-3</v>
      </c>
      <c r="I280" s="7">
        <f t="shared" si="9"/>
        <v>-8.8345197710907319E-3</v>
      </c>
    </row>
    <row r="281" spans="1:9" x14ac:dyDescent="0.25">
      <c r="A281" s="3">
        <v>41968</v>
      </c>
      <c r="B281">
        <v>80.559997999999993</v>
      </c>
      <c r="C281">
        <v>80.919998000000007</v>
      </c>
      <c r="D281">
        <v>80.050003000000004</v>
      </c>
      <c r="E281">
        <v>80.209998999999996</v>
      </c>
      <c r="F281">
        <v>8118400</v>
      </c>
      <c r="G281">
        <v>39.594695000000002</v>
      </c>
      <c r="H281" s="5">
        <f t="shared" si="8"/>
        <v>-3.849931421225361E-3</v>
      </c>
      <c r="I281" s="7">
        <f t="shared" si="9"/>
        <v>-1.145834184743455E-3</v>
      </c>
    </row>
    <row r="282" spans="1:9" x14ac:dyDescent="0.25">
      <c r="A282" s="3">
        <v>41967</v>
      </c>
      <c r="B282">
        <v>79.900002000000001</v>
      </c>
      <c r="C282">
        <v>80.819999999999993</v>
      </c>
      <c r="D282">
        <v>79.709998999999996</v>
      </c>
      <c r="E282">
        <v>80.519997000000004</v>
      </c>
      <c r="F282">
        <v>9426200</v>
      </c>
      <c r="G282">
        <v>39.747720999999999</v>
      </c>
      <c r="H282" s="5">
        <f t="shared" si="8"/>
        <v>9.5285145169252683E-3</v>
      </c>
      <c r="I282" s="7">
        <f t="shared" si="9"/>
        <v>1.2653519114147471E-2</v>
      </c>
    </row>
    <row r="283" spans="1:9" x14ac:dyDescent="0.25">
      <c r="A283" s="3">
        <v>41964</v>
      </c>
      <c r="B283">
        <v>79.129997000000003</v>
      </c>
      <c r="C283">
        <v>79.919998000000007</v>
      </c>
      <c r="D283">
        <v>78.769997000000004</v>
      </c>
      <c r="E283">
        <v>79.760002</v>
      </c>
      <c r="F283">
        <v>14027800</v>
      </c>
      <c r="G283">
        <v>39.372559000000003</v>
      </c>
      <c r="H283" s="5">
        <f t="shared" si="8"/>
        <v>1.9948925044481092E-2</v>
      </c>
      <c r="I283" s="7">
        <f t="shared" si="9"/>
        <v>-4.7960555985847586E-3</v>
      </c>
    </row>
    <row r="284" spans="1:9" x14ac:dyDescent="0.25">
      <c r="A284" s="3">
        <v>41963</v>
      </c>
      <c r="B284">
        <v>77.660004000000001</v>
      </c>
      <c r="C284">
        <v>78.639999000000003</v>
      </c>
      <c r="D284">
        <v>77.650002000000001</v>
      </c>
      <c r="E284">
        <v>78.199996999999996</v>
      </c>
      <c r="F284">
        <v>6287000</v>
      </c>
      <c r="G284">
        <v>38.602480999999997</v>
      </c>
      <c r="H284" s="5">
        <f t="shared" si="8"/>
        <v>4.8830271587325669E-3</v>
      </c>
      <c r="I284" s="7">
        <f t="shared" si="9"/>
        <v>-2.6415238336012559E-2</v>
      </c>
    </row>
    <row r="285" spans="1:9" x14ac:dyDescent="0.25">
      <c r="A285" s="3">
        <v>41962</v>
      </c>
      <c r="B285">
        <v>77.440002000000007</v>
      </c>
      <c r="C285">
        <v>78.080001999999993</v>
      </c>
      <c r="D285">
        <v>77.400002000000001</v>
      </c>
      <c r="E285">
        <v>77.819999999999993</v>
      </c>
      <c r="F285">
        <v>5231200</v>
      </c>
      <c r="G285">
        <v>38.414900000000003</v>
      </c>
      <c r="H285" s="5">
        <f t="shared" si="8"/>
        <v>3.2228831204301756E-3</v>
      </c>
      <c r="I285" s="7">
        <f t="shared" si="9"/>
        <v>-8.7758976194302063E-3</v>
      </c>
    </row>
    <row r="286" spans="1:9" x14ac:dyDescent="0.25">
      <c r="A286" s="3">
        <v>41961</v>
      </c>
      <c r="B286">
        <v>77.629997000000003</v>
      </c>
      <c r="C286">
        <v>78</v>
      </c>
      <c r="D286">
        <v>77.319999999999993</v>
      </c>
      <c r="E286">
        <v>77.569999999999993</v>
      </c>
      <c r="F286">
        <v>5755600</v>
      </c>
      <c r="G286">
        <v>38.291491000000001</v>
      </c>
      <c r="H286" s="5">
        <f t="shared" si="8"/>
        <v>-3.3406439662758691E-3</v>
      </c>
      <c r="I286" s="7">
        <f t="shared" si="9"/>
        <v>-1.480363915152183E-2</v>
      </c>
    </row>
    <row r="287" spans="1:9" x14ac:dyDescent="0.25">
      <c r="A287" s="3">
        <v>41960</v>
      </c>
      <c r="B287">
        <v>77.940002000000007</v>
      </c>
      <c r="C287">
        <v>78.470000999999996</v>
      </c>
      <c r="D287">
        <v>77.650002000000001</v>
      </c>
      <c r="E287">
        <v>77.830001999999993</v>
      </c>
      <c r="F287">
        <v>5899000</v>
      </c>
      <c r="G287">
        <v>38.419837999999999</v>
      </c>
      <c r="H287" s="5">
        <f t="shared" si="8"/>
        <v>-3.7122377923310967E-3</v>
      </c>
      <c r="I287" s="7">
        <f t="shared" si="9"/>
        <v>-1.911094976782679E-2</v>
      </c>
    </row>
    <row r="288" spans="1:9" x14ac:dyDescent="0.25">
      <c r="A288" s="3">
        <v>41957</v>
      </c>
      <c r="B288">
        <v>78.080001999999993</v>
      </c>
      <c r="C288">
        <v>78.300003000000004</v>
      </c>
      <c r="D288">
        <v>77.730002999999996</v>
      </c>
      <c r="E288">
        <v>78.120002999999997</v>
      </c>
      <c r="F288">
        <v>6039200</v>
      </c>
      <c r="G288">
        <v>38.562992999999999</v>
      </c>
      <c r="H288" s="5">
        <f t="shared" si="8"/>
        <v>2.9529157175309795E-3</v>
      </c>
      <c r="I288" s="7">
        <f t="shared" si="9"/>
        <v>-2.3338276117664813E-2</v>
      </c>
    </row>
    <row r="289" spans="1:9" x14ac:dyDescent="0.25">
      <c r="A289" s="3">
        <v>41956</v>
      </c>
      <c r="B289">
        <v>78.190002000000007</v>
      </c>
      <c r="C289">
        <v>78.480002999999996</v>
      </c>
      <c r="D289">
        <v>77.410004000000001</v>
      </c>
      <c r="E289">
        <v>77.889999000000003</v>
      </c>
      <c r="F289">
        <v>6842200</v>
      </c>
      <c r="G289">
        <v>38.449455</v>
      </c>
      <c r="H289" s="5">
        <f t="shared" si="8"/>
        <v>5.1382122097254346E-4</v>
      </c>
      <c r="I289" s="7">
        <f t="shared" si="9"/>
        <v>-2.5613672519191777E-2</v>
      </c>
    </row>
    <row r="290" spans="1:9" x14ac:dyDescent="0.25">
      <c r="A290" s="3">
        <v>41955</v>
      </c>
      <c r="B290">
        <v>77.410004000000001</v>
      </c>
      <c r="C290">
        <v>78.010002</v>
      </c>
      <c r="D290">
        <v>77.269997000000004</v>
      </c>
      <c r="E290">
        <v>77.849997999999999</v>
      </c>
      <c r="F290">
        <v>5312200</v>
      </c>
      <c r="G290">
        <v>38.429709000000003</v>
      </c>
      <c r="H290" s="5">
        <f t="shared" si="8"/>
        <v>1.5437390337231793E-3</v>
      </c>
      <c r="I290" s="7">
        <f t="shared" si="9"/>
        <v>-2.9939798259270067E-2</v>
      </c>
    </row>
    <row r="291" spans="1:9" x14ac:dyDescent="0.25">
      <c r="A291" s="3">
        <v>41954</v>
      </c>
      <c r="B291">
        <v>77.830001999999993</v>
      </c>
      <c r="C291">
        <v>78.199996999999996</v>
      </c>
      <c r="D291">
        <v>77.25</v>
      </c>
      <c r="E291">
        <v>77.730002999999996</v>
      </c>
      <c r="F291">
        <v>5198200</v>
      </c>
      <c r="G291">
        <v>38.370474999999999</v>
      </c>
      <c r="H291" s="5">
        <f t="shared" si="8"/>
        <v>1.0302892571263378E-3</v>
      </c>
      <c r="I291" s="7">
        <f t="shared" si="9"/>
        <v>-2.122190145124947E-2</v>
      </c>
    </row>
    <row r="292" spans="1:9" x14ac:dyDescent="0.25">
      <c r="A292" s="3">
        <v>41953</v>
      </c>
      <c r="B292">
        <v>77.639999000000003</v>
      </c>
      <c r="C292">
        <v>77.900002000000001</v>
      </c>
      <c r="D292">
        <v>77.169998000000007</v>
      </c>
      <c r="E292">
        <v>77.650002000000001</v>
      </c>
      <c r="F292">
        <v>6555400</v>
      </c>
      <c r="G292">
        <v>38.330983000000003</v>
      </c>
      <c r="H292" s="5">
        <f t="shared" si="8"/>
        <v>2.3235371380765368E-3</v>
      </c>
      <c r="I292" s="7">
        <f t="shared" si="9"/>
        <v>-2.3682665727782326E-2</v>
      </c>
    </row>
    <row r="293" spans="1:9" x14ac:dyDescent="0.25">
      <c r="A293" s="3">
        <v>41950</v>
      </c>
      <c r="B293">
        <v>77.639999000000003</v>
      </c>
      <c r="C293">
        <v>78.089995999999999</v>
      </c>
      <c r="D293">
        <v>77.209998999999996</v>
      </c>
      <c r="E293">
        <v>77.790001000000004</v>
      </c>
      <c r="F293">
        <v>8249000</v>
      </c>
      <c r="G293">
        <v>38.242125999999999</v>
      </c>
      <c r="H293" s="5">
        <f t="shared" si="8"/>
        <v>4.3899697066140941E-3</v>
      </c>
      <c r="I293" s="7">
        <f t="shared" si="9"/>
        <v>-2.846500262609819E-2</v>
      </c>
    </row>
    <row r="294" spans="1:9" x14ac:dyDescent="0.25">
      <c r="A294" s="3">
        <v>41949</v>
      </c>
      <c r="B294">
        <v>76.970000999999996</v>
      </c>
      <c r="C294">
        <v>77.550003000000004</v>
      </c>
      <c r="D294">
        <v>76.660004000000001</v>
      </c>
      <c r="E294">
        <v>77.449996999999996</v>
      </c>
      <c r="F294">
        <v>6167200</v>
      </c>
      <c r="G294">
        <v>38.074978000000002</v>
      </c>
      <c r="H294" s="5">
        <f t="shared" si="8"/>
        <v>1.0305171775726985E-2</v>
      </c>
      <c r="I294" s="7">
        <f t="shared" si="9"/>
        <v>-6.6544407476923917E-3</v>
      </c>
    </row>
    <row r="295" spans="1:9" x14ac:dyDescent="0.25">
      <c r="A295" s="3">
        <v>41948</v>
      </c>
      <c r="B295">
        <v>77.010002</v>
      </c>
      <c r="C295">
        <v>77.389999000000003</v>
      </c>
      <c r="D295">
        <v>76.589995999999999</v>
      </c>
      <c r="E295">
        <v>76.660004000000001</v>
      </c>
      <c r="F295">
        <v>7403400</v>
      </c>
      <c r="G295">
        <v>37.686610999999999</v>
      </c>
      <c r="H295" s="5">
        <f t="shared" si="8"/>
        <v>-6.5174290845082528E-4</v>
      </c>
      <c r="I295" s="7">
        <f t="shared" si="9"/>
        <v>-4.1751701158104892E-2</v>
      </c>
    </row>
    <row r="296" spans="1:9" x14ac:dyDescent="0.25">
      <c r="A296" s="3">
        <v>41947</v>
      </c>
      <c r="B296">
        <v>75.610000999999997</v>
      </c>
      <c r="C296">
        <v>76.940002000000007</v>
      </c>
      <c r="D296">
        <v>75.5</v>
      </c>
      <c r="E296">
        <v>76.709998999999996</v>
      </c>
      <c r="F296">
        <v>10420000</v>
      </c>
      <c r="G296">
        <v>37.711188999999997</v>
      </c>
      <c r="H296" s="5">
        <f t="shared" si="8"/>
        <v>8.0157580158446429E-3</v>
      </c>
      <c r="I296" s="7">
        <f t="shared" si="9"/>
        <v>-5.1184479950758921E-2</v>
      </c>
    </row>
    <row r="297" spans="1:9" x14ac:dyDescent="0.25">
      <c r="A297" s="3">
        <v>41946</v>
      </c>
      <c r="B297">
        <v>75.970000999999996</v>
      </c>
      <c r="C297">
        <v>76.269997000000004</v>
      </c>
      <c r="D297">
        <v>75.470000999999996</v>
      </c>
      <c r="E297">
        <v>76.099997999999999</v>
      </c>
      <c r="F297">
        <v>10607000</v>
      </c>
      <c r="G297">
        <v>37.411309000000003</v>
      </c>
      <c r="H297" s="5">
        <f t="shared" si="8"/>
        <v>7.1466683752474669E-3</v>
      </c>
      <c r="I297" s="7">
        <f t="shared" si="9"/>
        <v>-3.9756538417005882E-2</v>
      </c>
    </row>
    <row r="298" spans="1:9" x14ac:dyDescent="0.25">
      <c r="A298" s="3">
        <v>41943</v>
      </c>
      <c r="B298">
        <v>75.25</v>
      </c>
      <c r="C298">
        <v>76.739998</v>
      </c>
      <c r="D298">
        <v>74.919998000000007</v>
      </c>
      <c r="E298">
        <v>75.559997999999993</v>
      </c>
      <c r="F298">
        <v>35890000</v>
      </c>
      <c r="G298">
        <v>37.14584</v>
      </c>
      <c r="H298" s="5">
        <f t="shared" si="8"/>
        <v>-2.2762579427519358E-2</v>
      </c>
      <c r="I298" s="7">
        <f t="shared" si="9"/>
        <v>-4.6570383703814167E-2</v>
      </c>
    </row>
    <row r="299" spans="1:9" x14ac:dyDescent="0.25">
      <c r="A299" s="3">
        <v>41942</v>
      </c>
      <c r="B299">
        <v>76.180000000000007</v>
      </c>
      <c r="C299">
        <v>77.449996999999996</v>
      </c>
      <c r="D299">
        <v>76.110000999999997</v>
      </c>
      <c r="E299">
        <v>77.319999999999993</v>
      </c>
      <c r="F299">
        <v>13389000</v>
      </c>
      <c r="G299">
        <v>38.011069999999997</v>
      </c>
      <c r="H299" s="5">
        <f t="shared" si="8"/>
        <v>1.0190733045890132E-2</v>
      </c>
      <c r="I299" s="7">
        <f t="shared" si="9"/>
        <v>-3.254785438211294E-2</v>
      </c>
    </row>
    <row r="300" spans="1:9" x14ac:dyDescent="0.25">
      <c r="A300" s="3">
        <v>41941</v>
      </c>
      <c r="B300">
        <v>77.099997999999999</v>
      </c>
      <c r="C300">
        <v>77.669998000000007</v>
      </c>
      <c r="D300">
        <v>76.220000999999996</v>
      </c>
      <c r="E300">
        <v>76.540001000000004</v>
      </c>
      <c r="F300">
        <v>8795000</v>
      </c>
      <c r="G300">
        <v>37.627617000000001</v>
      </c>
      <c r="H300" s="5">
        <f t="shared" si="8"/>
        <v>-6.6191130138814058E-3</v>
      </c>
      <c r="I300" s="7">
        <f t="shared" si="9"/>
        <v>-3.9700817872996286E-2</v>
      </c>
    </row>
    <row r="301" spans="1:9" x14ac:dyDescent="0.25">
      <c r="A301" s="3">
        <v>41940</v>
      </c>
      <c r="B301">
        <v>76.339995999999999</v>
      </c>
      <c r="C301">
        <v>77.069999999999993</v>
      </c>
      <c r="D301">
        <v>75.879997000000003</v>
      </c>
      <c r="E301">
        <v>77.050003000000004</v>
      </c>
      <c r="F301">
        <v>8151000</v>
      </c>
      <c r="G301">
        <v>37.878337999999999</v>
      </c>
      <c r="H301" s="5">
        <f t="shared" si="8"/>
        <v>1.4216169955173052E-2</v>
      </c>
      <c r="I301" s="7">
        <f t="shared" si="9"/>
        <v>-1.8611064899574314E-2</v>
      </c>
    </row>
    <row r="302" spans="1:9" x14ac:dyDescent="0.25">
      <c r="A302" s="3">
        <v>41939</v>
      </c>
      <c r="B302">
        <v>76.010002</v>
      </c>
      <c r="C302">
        <v>76.379997000000003</v>
      </c>
      <c r="D302">
        <v>75.819999999999993</v>
      </c>
      <c r="E302">
        <v>75.970000999999996</v>
      </c>
      <c r="F302">
        <v>5783400</v>
      </c>
      <c r="G302">
        <v>37.347400999999998</v>
      </c>
      <c r="H302" s="5">
        <f t="shared" si="8"/>
        <v>2.1105890829369311E-3</v>
      </c>
      <c r="I302" s="7">
        <f t="shared" si="9"/>
        <v>-2.1179814363989413E-2</v>
      </c>
    </row>
    <row r="303" spans="1:9" x14ac:dyDescent="0.25">
      <c r="A303" s="3">
        <v>41936</v>
      </c>
      <c r="B303">
        <v>74.900002000000001</v>
      </c>
      <c r="C303">
        <v>75.910004000000001</v>
      </c>
      <c r="D303">
        <v>74.349997999999999</v>
      </c>
      <c r="E303">
        <v>75.809997999999993</v>
      </c>
      <c r="F303">
        <v>7358400</v>
      </c>
      <c r="G303">
        <v>37.268742000000003</v>
      </c>
      <c r="H303" s="5">
        <f t="shared" si="8"/>
        <v>1.2961011344839735E-2</v>
      </c>
      <c r="I303" s="7">
        <f t="shared" si="9"/>
        <v>-3.8510861814357811E-2</v>
      </c>
    </row>
    <row r="304" spans="1:9" x14ac:dyDescent="0.25">
      <c r="A304" s="3">
        <v>41935</v>
      </c>
      <c r="B304">
        <v>75.150002000000001</v>
      </c>
      <c r="C304">
        <v>75.510002</v>
      </c>
      <c r="D304">
        <v>74.760002</v>
      </c>
      <c r="E304">
        <v>74.839995999999999</v>
      </c>
      <c r="F304">
        <v>6837800</v>
      </c>
      <c r="G304">
        <v>36.791882000000001</v>
      </c>
      <c r="H304" s="5">
        <f t="shared" si="8"/>
        <v>3.217110981766913E-3</v>
      </c>
      <c r="I304" s="7">
        <f t="shared" si="9"/>
        <v>-3.9886562619771526E-2</v>
      </c>
    </row>
    <row r="305" spans="1:9" x14ac:dyDescent="0.25">
      <c r="A305" s="3">
        <v>41934</v>
      </c>
      <c r="B305">
        <v>74.480002999999996</v>
      </c>
      <c r="C305">
        <v>74.989998</v>
      </c>
      <c r="D305">
        <v>74.160004000000001</v>
      </c>
      <c r="E305">
        <v>74.599997999999999</v>
      </c>
      <c r="F305">
        <v>6469600</v>
      </c>
      <c r="G305">
        <v>36.673898000000001</v>
      </c>
      <c r="H305" s="5">
        <f t="shared" si="8"/>
        <v>3.2275216324102463E-3</v>
      </c>
      <c r="I305" s="7">
        <f t="shared" si="9"/>
        <v>-5.492091118927378E-2</v>
      </c>
    </row>
    <row r="306" spans="1:9" x14ac:dyDescent="0.25">
      <c r="A306" s="3">
        <v>41933</v>
      </c>
      <c r="B306">
        <v>75</v>
      </c>
      <c r="C306">
        <v>75.190002000000007</v>
      </c>
      <c r="D306">
        <v>74.139999000000003</v>
      </c>
      <c r="E306">
        <v>74.360000999999997</v>
      </c>
      <c r="F306">
        <v>12296600</v>
      </c>
      <c r="G306">
        <v>36.555912999999997</v>
      </c>
      <c r="H306" s="5">
        <f t="shared" si="8"/>
        <v>-4.5515000412004181E-3</v>
      </c>
      <c r="I306" s="7">
        <f t="shared" si="9"/>
        <v>-6.785915327465375E-2</v>
      </c>
    </row>
    <row r="307" spans="1:9" x14ac:dyDescent="0.25">
      <c r="A307" s="3">
        <v>41932</v>
      </c>
      <c r="B307">
        <v>73.610000999999997</v>
      </c>
      <c r="C307">
        <v>74.75</v>
      </c>
      <c r="D307">
        <v>73.410004000000001</v>
      </c>
      <c r="E307">
        <v>74.699996999999996</v>
      </c>
      <c r="F307">
        <v>7945200</v>
      </c>
      <c r="G307">
        <v>36.723058000000002</v>
      </c>
      <c r="H307" s="5">
        <f t="shared" si="8"/>
        <v>1.5773690526555528E-2</v>
      </c>
      <c r="I307" s="7">
        <f t="shared" si="9"/>
        <v>-4.6627284817850945E-2</v>
      </c>
    </row>
    <row r="308" spans="1:9" x14ac:dyDescent="0.25">
      <c r="A308" s="3">
        <v>41929</v>
      </c>
      <c r="B308">
        <v>73.349997999999999</v>
      </c>
      <c r="C308">
        <v>73.910004000000001</v>
      </c>
      <c r="D308">
        <v>72.879997000000003</v>
      </c>
      <c r="E308">
        <v>73.540001000000004</v>
      </c>
      <c r="F308">
        <v>9580600</v>
      </c>
      <c r="G308">
        <v>36.152794999999998</v>
      </c>
      <c r="H308" s="5">
        <f t="shared" si="8"/>
        <v>1.2389882058836177E-2</v>
      </c>
      <c r="I308" s="7">
        <f t="shared" si="9"/>
        <v>-5.9656819741487399E-2</v>
      </c>
    </row>
    <row r="309" spans="1:9" x14ac:dyDescent="0.25">
      <c r="A309" s="3">
        <v>41928</v>
      </c>
      <c r="B309">
        <v>71.180000000000007</v>
      </c>
      <c r="C309">
        <v>72.870002999999997</v>
      </c>
      <c r="D309">
        <v>70.769997000000004</v>
      </c>
      <c r="E309">
        <v>72.639999000000003</v>
      </c>
      <c r="F309">
        <v>9738000</v>
      </c>
      <c r="G309">
        <v>35.710348000000003</v>
      </c>
      <c r="H309" s="5">
        <f t="shared" si="8"/>
        <v>3.5921842430031159E-3</v>
      </c>
      <c r="I309" s="7">
        <f t="shared" si="9"/>
        <v>-6.444114290486902E-2</v>
      </c>
    </row>
    <row r="310" spans="1:9" x14ac:dyDescent="0.25">
      <c r="A310" s="3">
        <v>41927</v>
      </c>
      <c r="B310">
        <v>72.029999000000004</v>
      </c>
      <c r="C310">
        <v>72.930000000000007</v>
      </c>
      <c r="D310">
        <v>71.269997000000004</v>
      </c>
      <c r="E310">
        <v>72.379997000000003</v>
      </c>
      <c r="F310">
        <v>13621800</v>
      </c>
      <c r="G310">
        <v>35.582529000000001</v>
      </c>
      <c r="H310" s="5">
        <f t="shared" si="8"/>
        <v>-4.9491452734751196E-3</v>
      </c>
      <c r="I310" s="7">
        <f t="shared" si="9"/>
        <v>-5.9428152872505247E-2</v>
      </c>
    </row>
    <row r="311" spans="1:9" x14ac:dyDescent="0.25">
      <c r="A311" s="3">
        <v>41926</v>
      </c>
      <c r="B311">
        <v>72.410004000000001</v>
      </c>
      <c r="C311">
        <v>73.580001999999993</v>
      </c>
      <c r="D311">
        <v>72.209998999999996</v>
      </c>
      <c r="E311">
        <v>72.739998</v>
      </c>
      <c r="F311">
        <v>10995000</v>
      </c>
      <c r="G311">
        <v>35.759507999999997</v>
      </c>
      <c r="H311" s="5">
        <f t="shared" si="8"/>
        <v>7.6187280577153516E-3</v>
      </c>
      <c r="I311" s="7">
        <f t="shared" si="9"/>
        <v>-3.8361177095459609E-2</v>
      </c>
    </row>
    <row r="312" spans="1:9" x14ac:dyDescent="0.25">
      <c r="A312" s="3">
        <v>41925</v>
      </c>
      <c r="B312">
        <v>74.209998999999996</v>
      </c>
      <c r="C312">
        <v>74.440002000000007</v>
      </c>
      <c r="D312">
        <v>72.010002</v>
      </c>
      <c r="E312">
        <v>72.190002000000007</v>
      </c>
      <c r="F312">
        <v>12428600</v>
      </c>
      <c r="G312">
        <v>35.489125999999999</v>
      </c>
      <c r="H312" s="5">
        <f t="shared" si="8"/>
        <v>-3.0486129613783275E-2</v>
      </c>
      <c r="I312" s="7">
        <f t="shared" si="9"/>
        <v>-6.2617776564413141E-2</v>
      </c>
    </row>
    <row r="313" spans="1:9" x14ac:dyDescent="0.25">
      <c r="A313" s="3">
        <v>41922</v>
      </c>
      <c r="B313">
        <v>74.260002</v>
      </c>
      <c r="C313">
        <v>75.790001000000004</v>
      </c>
      <c r="D313">
        <v>74.099997999999999</v>
      </c>
      <c r="E313">
        <v>74.459998999999996</v>
      </c>
      <c r="F313">
        <v>10495400</v>
      </c>
      <c r="G313">
        <v>36.605072999999997</v>
      </c>
      <c r="H313" s="5">
        <f t="shared" si="8"/>
        <v>-2.68579133630098E-4</v>
      </c>
      <c r="I313" s="7">
        <f t="shared" si="9"/>
        <v>-2.9663245440075814E-2</v>
      </c>
    </row>
    <row r="314" spans="1:9" x14ac:dyDescent="0.25">
      <c r="A314" s="3">
        <v>41921</v>
      </c>
      <c r="B314">
        <v>75.040001000000004</v>
      </c>
      <c r="C314">
        <v>75.819999999999993</v>
      </c>
      <c r="D314">
        <v>74.360000999999997</v>
      </c>
      <c r="E314">
        <v>74.480002999999996</v>
      </c>
      <c r="F314">
        <v>9342800</v>
      </c>
      <c r="G314">
        <v>36.614907000000002</v>
      </c>
      <c r="H314" s="5">
        <f t="shared" si="8"/>
        <v>-1.0364053974284193E-2</v>
      </c>
      <c r="I314" s="7">
        <f t="shared" si="9"/>
        <v>-2.0592696061175642E-2</v>
      </c>
    </row>
    <row r="315" spans="1:9" x14ac:dyDescent="0.25">
      <c r="A315" s="3">
        <v>41920</v>
      </c>
      <c r="B315">
        <v>74.239998</v>
      </c>
      <c r="C315">
        <v>75.419998000000007</v>
      </c>
      <c r="D315">
        <v>73.629997000000003</v>
      </c>
      <c r="E315">
        <v>75.260002</v>
      </c>
      <c r="F315">
        <v>6713400</v>
      </c>
      <c r="G315">
        <v>36.998359999999998</v>
      </c>
      <c r="H315" s="5">
        <f t="shared" si="8"/>
        <v>1.6340289767614591E-2</v>
      </c>
      <c r="I315" s="7">
        <f t="shared" si="9"/>
        <v>1.4123112602394849E-2</v>
      </c>
    </row>
    <row r="316" spans="1:9" x14ac:dyDescent="0.25">
      <c r="A316" s="3">
        <v>41919</v>
      </c>
      <c r="B316">
        <v>74.900002000000001</v>
      </c>
      <c r="C316">
        <v>75.050003000000004</v>
      </c>
      <c r="D316">
        <v>74.019997000000004</v>
      </c>
      <c r="E316">
        <v>74.050003000000004</v>
      </c>
      <c r="F316">
        <v>6383400</v>
      </c>
      <c r="G316">
        <v>36.403516000000003</v>
      </c>
      <c r="H316" s="5">
        <f t="shared" si="8"/>
        <v>-1.4637366219828807E-2</v>
      </c>
      <c r="I316" s="7">
        <f t="shared" si="9"/>
        <v>-5.7484312894722223E-3</v>
      </c>
    </row>
    <row r="317" spans="1:9" x14ac:dyDescent="0.25">
      <c r="A317" s="3">
        <v>41918</v>
      </c>
      <c r="B317">
        <v>76.019997000000004</v>
      </c>
      <c r="C317">
        <v>76.230002999999996</v>
      </c>
      <c r="D317">
        <v>75.099997999999999</v>
      </c>
      <c r="E317">
        <v>75.150002000000001</v>
      </c>
      <c r="F317">
        <v>5208000</v>
      </c>
      <c r="G317">
        <v>36.944282999999999</v>
      </c>
      <c r="H317" s="5">
        <f t="shared" si="8"/>
        <v>-9.750946122329851E-3</v>
      </c>
      <c r="I317" s="7">
        <f t="shared" si="9"/>
        <v>-8.439339384748612E-3</v>
      </c>
    </row>
    <row r="318" spans="1:9" x14ac:dyDescent="0.25">
      <c r="A318" s="3">
        <v>41915</v>
      </c>
      <c r="B318">
        <v>74.800003000000004</v>
      </c>
      <c r="C318">
        <v>76.099997999999999</v>
      </c>
      <c r="D318">
        <v>74.769997000000004</v>
      </c>
      <c r="E318">
        <v>75.889999000000003</v>
      </c>
      <c r="F318">
        <v>8229000</v>
      </c>
      <c r="G318">
        <v>37.308072000000003</v>
      </c>
      <c r="H318" s="5">
        <f t="shared" si="8"/>
        <v>1.9341884772294593E-2</v>
      </c>
      <c r="I318" s="7">
        <f t="shared" si="9"/>
        <v>-5.6614661219935858E-3</v>
      </c>
    </row>
    <row r="319" spans="1:9" x14ac:dyDescent="0.25">
      <c r="A319" s="3">
        <v>41914</v>
      </c>
      <c r="B319">
        <v>74.410004000000001</v>
      </c>
      <c r="C319">
        <v>75</v>
      </c>
      <c r="D319">
        <v>73.779999000000004</v>
      </c>
      <c r="E319">
        <v>74.449996999999996</v>
      </c>
      <c r="F319">
        <v>8573600</v>
      </c>
      <c r="G319">
        <v>36.600155999999998</v>
      </c>
      <c r="H319" s="5">
        <f t="shared" si="8"/>
        <v>-2.1445349311313144E-3</v>
      </c>
      <c r="I319" s="7">
        <f t="shared" si="9"/>
        <v>-1.7803286158572629E-2</v>
      </c>
    </row>
    <row r="320" spans="1:9" x14ac:dyDescent="0.25">
      <c r="A320" s="3">
        <v>41913</v>
      </c>
      <c r="B320">
        <v>75.680000000000007</v>
      </c>
      <c r="C320">
        <v>75.910004000000001</v>
      </c>
      <c r="D320">
        <v>74.410004000000001</v>
      </c>
      <c r="E320">
        <v>74.610000999999997</v>
      </c>
      <c r="F320">
        <v>8119000</v>
      </c>
      <c r="G320">
        <v>36.678815</v>
      </c>
      <c r="H320" s="5">
        <f t="shared" si="8"/>
        <v>-1.1264215557834301E-2</v>
      </c>
      <c r="I320" s="7">
        <f t="shared" si="9"/>
        <v>-1.9772977645879375E-2</v>
      </c>
    </row>
    <row r="321" spans="1:9" x14ac:dyDescent="0.25">
      <c r="A321" s="3">
        <v>41912</v>
      </c>
      <c r="B321">
        <v>75.559997999999993</v>
      </c>
      <c r="C321">
        <v>75.849997999999999</v>
      </c>
      <c r="D321">
        <v>75.019997000000004</v>
      </c>
      <c r="E321">
        <v>75.459998999999996</v>
      </c>
      <c r="F321">
        <v>7799600</v>
      </c>
      <c r="G321">
        <v>37.096679999999999</v>
      </c>
      <c r="H321" s="5">
        <f t="shared" si="8"/>
        <v>2.5242631233117763E-3</v>
      </c>
      <c r="I321" s="7">
        <f t="shared" si="9"/>
        <v>-8.2202373741887547E-3</v>
      </c>
    </row>
    <row r="322" spans="1:9" x14ac:dyDescent="0.25">
      <c r="A322" s="3">
        <v>41911</v>
      </c>
      <c r="B322">
        <v>74.550003000000004</v>
      </c>
      <c r="C322">
        <v>75.519997000000004</v>
      </c>
      <c r="D322">
        <v>74.449996999999996</v>
      </c>
      <c r="E322">
        <v>75.269997000000004</v>
      </c>
      <c r="F322">
        <v>6366400</v>
      </c>
      <c r="G322">
        <v>37.003273999999998</v>
      </c>
      <c r="H322" s="5">
        <f t="shared" si="8"/>
        <v>1.3302984344314428E-3</v>
      </c>
      <c r="I322" s="7">
        <f t="shared" si="9"/>
        <v>-8.275397173341914E-3</v>
      </c>
    </row>
    <row r="323" spans="1:9" x14ac:dyDescent="0.25">
      <c r="A323" s="3">
        <v>41908</v>
      </c>
      <c r="B323">
        <v>74</v>
      </c>
      <c r="C323">
        <v>75.230002999999996</v>
      </c>
      <c r="D323">
        <v>73.940002000000007</v>
      </c>
      <c r="E323">
        <v>75.169998000000007</v>
      </c>
      <c r="F323">
        <v>7659600</v>
      </c>
      <c r="G323">
        <v>36.954113999999997</v>
      </c>
      <c r="H323" s="5">
        <f t="shared" ref="H323:H386" si="10">G323/G324-1</f>
        <v>1.41661732247782E-2</v>
      </c>
      <c r="I323" s="7">
        <f t="shared" ref="I323:I386" si="11">G323/G574-1</f>
        <v>-1.420365058837092E-2</v>
      </c>
    </row>
    <row r="324" spans="1:9" x14ac:dyDescent="0.25">
      <c r="A324" s="3">
        <v>41907</v>
      </c>
      <c r="B324">
        <v>75.180000000000007</v>
      </c>
      <c r="C324">
        <v>75.279999000000004</v>
      </c>
      <c r="D324">
        <v>74.089995999999999</v>
      </c>
      <c r="E324">
        <v>74.120002999999997</v>
      </c>
      <c r="F324">
        <v>8010800</v>
      </c>
      <c r="G324">
        <v>36.437927999999999</v>
      </c>
      <c r="H324" s="5">
        <f t="shared" si="10"/>
        <v>-1.5932005352942924E-2</v>
      </c>
      <c r="I324" s="7">
        <f t="shared" si="11"/>
        <v>-2.6084381329959605E-2</v>
      </c>
    </row>
    <row r="325" spans="1:9" x14ac:dyDescent="0.25">
      <c r="A325" s="3">
        <v>41906</v>
      </c>
      <c r="B325">
        <v>74.529999000000004</v>
      </c>
      <c r="C325">
        <v>75.430000000000007</v>
      </c>
      <c r="D325">
        <v>74.349997999999999</v>
      </c>
      <c r="E325">
        <v>75.319999999999993</v>
      </c>
      <c r="F325">
        <v>8586200</v>
      </c>
      <c r="G325">
        <v>37.027856</v>
      </c>
      <c r="H325" s="5">
        <f t="shared" si="10"/>
        <v>1.8388350986924484E-2</v>
      </c>
      <c r="I325" s="7">
        <f t="shared" si="11"/>
        <v>5.7319437017855357E-4</v>
      </c>
    </row>
    <row r="326" spans="1:9" x14ac:dyDescent="0.25">
      <c r="A326" s="3">
        <v>41905</v>
      </c>
      <c r="B326">
        <v>74.290001000000004</v>
      </c>
      <c r="C326">
        <v>74.879997000000003</v>
      </c>
      <c r="D326">
        <v>73.779999000000004</v>
      </c>
      <c r="E326">
        <v>73.959998999999996</v>
      </c>
      <c r="F326">
        <v>7739000</v>
      </c>
      <c r="G326">
        <v>36.359268999999998</v>
      </c>
      <c r="H326" s="5">
        <f t="shared" si="10"/>
        <v>-8.5790989547934737E-3</v>
      </c>
      <c r="I326" s="7">
        <f t="shared" si="11"/>
        <v>-2.0188880445468405E-2</v>
      </c>
    </row>
    <row r="327" spans="1:9" x14ac:dyDescent="0.25">
      <c r="A327" s="3">
        <v>41904</v>
      </c>
      <c r="B327">
        <v>76.050003000000004</v>
      </c>
      <c r="C327">
        <v>76.050003000000004</v>
      </c>
      <c r="D327">
        <v>74.330001999999993</v>
      </c>
      <c r="E327">
        <v>74.599997999999999</v>
      </c>
      <c r="F327">
        <v>7859600</v>
      </c>
      <c r="G327">
        <v>36.673898000000001</v>
      </c>
      <c r="H327" s="5">
        <f t="shared" si="10"/>
        <v>-1.9324317014069781E-2</v>
      </c>
      <c r="I327" s="7">
        <f t="shared" si="11"/>
        <v>3.8957526611222981E-3</v>
      </c>
    </row>
    <row r="328" spans="1:9" x14ac:dyDescent="0.25">
      <c r="A328" s="3">
        <v>41901</v>
      </c>
      <c r="B328">
        <v>75.970000999999996</v>
      </c>
      <c r="C328">
        <v>76.330001999999993</v>
      </c>
      <c r="D328">
        <v>75.769997000000004</v>
      </c>
      <c r="E328">
        <v>76.069999999999993</v>
      </c>
      <c r="F328">
        <v>12040800</v>
      </c>
      <c r="G328">
        <v>37.396560999999998</v>
      </c>
      <c r="H328" s="5">
        <f t="shared" si="10"/>
        <v>4.4895950019736564E-3</v>
      </c>
      <c r="I328" s="7">
        <f t="shared" si="11"/>
        <v>1.3456937669376723E-2</v>
      </c>
    </row>
    <row r="329" spans="1:9" x14ac:dyDescent="0.25">
      <c r="A329" s="3">
        <v>41900</v>
      </c>
      <c r="B329">
        <v>75.589995999999999</v>
      </c>
      <c r="C329">
        <v>75.889999000000003</v>
      </c>
      <c r="D329">
        <v>75</v>
      </c>
      <c r="E329">
        <v>75.730002999999996</v>
      </c>
      <c r="F329">
        <v>8027600</v>
      </c>
      <c r="G329">
        <v>37.229416000000001</v>
      </c>
      <c r="H329" s="5">
        <f t="shared" si="10"/>
        <v>5.1766192952766854E-3</v>
      </c>
      <c r="I329" s="7">
        <f t="shared" si="11"/>
        <v>5.8880090540527341E-3</v>
      </c>
    </row>
    <row r="330" spans="1:9" x14ac:dyDescent="0.25">
      <c r="A330" s="3">
        <v>41899</v>
      </c>
      <c r="B330">
        <v>75.339995999999999</v>
      </c>
      <c r="C330">
        <v>75.819999999999993</v>
      </c>
      <c r="D330">
        <v>75.110000999999997</v>
      </c>
      <c r="E330">
        <v>75.339995999999999</v>
      </c>
      <c r="F330">
        <v>7475800</v>
      </c>
      <c r="G330">
        <v>37.037686000000001</v>
      </c>
      <c r="H330" s="5">
        <f t="shared" si="10"/>
        <v>3.3293436039067981E-3</v>
      </c>
      <c r="I330" s="7">
        <f t="shared" si="11"/>
        <v>-1.1974264909876964E-2</v>
      </c>
    </row>
    <row r="331" spans="1:9" x14ac:dyDescent="0.25">
      <c r="A331" s="3">
        <v>41898</v>
      </c>
      <c r="B331">
        <v>74.839995999999999</v>
      </c>
      <c r="C331">
        <v>75.449996999999996</v>
      </c>
      <c r="D331">
        <v>74.529999000000004</v>
      </c>
      <c r="E331">
        <v>75.089995999999999</v>
      </c>
      <c r="F331">
        <v>8040200</v>
      </c>
      <c r="G331">
        <v>36.914783999999997</v>
      </c>
      <c r="H331" s="5">
        <f t="shared" si="10"/>
        <v>2.2690537579919123E-3</v>
      </c>
      <c r="I331" s="7">
        <f t="shared" si="11"/>
        <v>1.4531804130832882E-3</v>
      </c>
    </row>
    <row r="332" spans="1:9" x14ac:dyDescent="0.25">
      <c r="A332" s="3">
        <v>41897</v>
      </c>
      <c r="B332">
        <v>75.260002</v>
      </c>
      <c r="C332">
        <v>75.339995999999999</v>
      </c>
      <c r="D332">
        <v>74.389999000000003</v>
      </c>
      <c r="E332">
        <v>74.919998000000007</v>
      </c>
      <c r="F332">
        <v>10845800</v>
      </c>
      <c r="G332">
        <v>36.831212000000001</v>
      </c>
      <c r="H332" s="5">
        <f t="shared" si="10"/>
        <v>-7.2876916861556174E-3</v>
      </c>
      <c r="I332" s="7">
        <f t="shared" si="11"/>
        <v>9.8099963677646951E-3</v>
      </c>
    </row>
    <row r="333" spans="1:9" x14ac:dyDescent="0.25">
      <c r="A333" s="3">
        <v>41894</v>
      </c>
      <c r="B333">
        <v>75.830001999999993</v>
      </c>
      <c r="C333">
        <v>76.069999999999993</v>
      </c>
      <c r="D333">
        <v>74.940002000000007</v>
      </c>
      <c r="E333">
        <v>75.470000999999996</v>
      </c>
      <c r="F333">
        <v>14614800</v>
      </c>
      <c r="G333">
        <v>37.101596999999998</v>
      </c>
      <c r="H333" s="5">
        <f t="shared" si="10"/>
        <v>-8.539183316768395E-3</v>
      </c>
      <c r="I333" s="7">
        <f t="shared" si="11"/>
        <v>1.2781157512629093E-2</v>
      </c>
    </row>
    <row r="334" spans="1:9" x14ac:dyDescent="0.25">
      <c r="A334" s="3">
        <v>41893</v>
      </c>
      <c r="B334">
        <v>76.980002999999996</v>
      </c>
      <c r="C334">
        <v>77</v>
      </c>
      <c r="D334">
        <v>76.080001999999993</v>
      </c>
      <c r="E334">
        <v>76.120002999999997</v>
      </c>
      <c r="F334">
        <v>9353400</v>
      </c>
      <c r="G334">
        <v>37.421143000000001</v>
      </c>
      <c r="H334" s="5">
        <f t="shared" si="10"/>
        <v>-1.4117293221831306E-2</v>
      </c>
      <c r="I334" s="7">
        <f t="shared" si="11"/>
        <v>2.0154051642153892E-2</v>
      </c>
    </row>
    <row r="335" spans="1:9" x14ac:dyDescent="0.25">
      <c r="A335" s="3">
        <v>41892</v>
      </c>
      <c r="B335">
        <v>77.010002</v>
      </c>
      <c r="C335">
        <v>77.400002000000001</v>
      </c>
      <c r="D335">
        <v>76.75</v>
      </c>
      <c r="E335">
        <v>77.209998999999996</v>
      </c>
      <c r="F335">
        <v>5918600</v>
      </c>
      <c r="G335">
        <v>37.956992999999997</v>
      </c>
      <c r="H335" s="5">
        <f t="shared" si="10"/>
        <v>1.1669688956879032E-3</v>
      </c>
      <c r="I335" s="7">
        <f t="shared" si="11"/>
        <v>3.8605217812166304E-2</v>
      </c>
    </row>
    <row r="336" spans="1:9" x14ac:dyDescent="0.25">
      <c r="A336" s="3">
        <v>41891</v>
      </c>
      <c r="B336">
        <v>77.449996999999996</v>
      </c>
      <c r="C336">
        <v>77.75</v>
      </c>
      <c r="D336">
        <v>76.980002999999996</v>
      </c>
      <c r="E336">
        <v>77.120002999999997</v>
      </c>
      <c r="F336">
        <v>5114600</v>
      </c>
      <c r="G336">
        <v>37.912750000000003</v>
      </c>
      <c r="H336" s="5">
        <f t="shared" si="10"/>
        <v>-7.0811896729686685E-3</v>
      </c>
      <c r="I336" s="7">
        <f t="shared" si="11"/>
        <v>5.374800650813838E-2</v>
      </c>
    </row>
    <row r="337" spans="1:9" x14ac:dyDescent="0.25">
      <c r="A337" s="3">
        <v>41890</v>
      </c>
      <c r="B337">
        <v>77.760002</v>
      </c>
      <c r="C337">
        <v>77.959998999999996</v>
      </c>
      <c r="D337">
        <v>77.330001999999993</v>
      </c>
      <c r="E337">
        <v>77.669998000000007</v>
      </c>
      <c r="F337">
        <v>4492800</v>
      </c>
      <c r="G337">
        <v>38.183132000000001</v>
      </c>
      <c r="H337" s="5">
        <f t="shared" si="10"/>
        <v>-3.5920196929180026E-3</v>
      </c>
      <c r="I337" s="7">
        <f t="shared" si="11"/>
        <v>8.7340417476563958E-2</v>
      </c>
    </row>
    <row r="338" spans="1:9" x14ac:dyDescent="0.25">
      <c r="A338" s="3">
        <v>41887</v>
      </c>
      <c r="B338">
        <v>77.010002</v>
      </c>
      <c r="C338">
        <v>77.970000999999996</v>
      </c>
      <c r="D338">
        <v>76.809997999999993</v>
      </c>
      <c r="E338">
        <v>77.949996999999996</v>
      </c>
      <c r="F338">
        <v>8026600</v>
      </c>
      <c r="G338">
        <v>38.320780999999997</v>
      </c>
      <c r="H338" s="5">
        <f t="shared" si="10"/>
        <v>1.0238367369965751E-2</v>
      </c>
      <c r="I338" s="7">
        <f t="shared" si="11"/>
        <v>0.10452556290456161</v>
      </c>
    </row>
    <row r="339" spans="1:9" x14ac:dyDescent="0.25">
      <c r="A339" s="3">
        <v>41886</v>
      </c>
      <c r="B339">
        <v>76.800003000000004</v>
      </c>
      <c r="C339">
        <v>77.370002999999997</v>
      </c>
      <c r="D339">
        <v>76.760002</v>
      </c>
      <c r="E339">
        <v>77.160004000000001</v>
      </c>
      <c r="F339">
        <v>5741000</v>
      </c>
      <c r="G339">
        <v>37.932414999999999</v>
      </c>
      <c r="H339" s="5">
        <f t="shared" si="10"/>
        <v>4.8183708414710757E-3</v>
      </c>
      <c r="I339" s="7">
        <f t="shared" si="11"/>
        <v>8.604775734822856E-2</v>
      </c>
    </row>
    <row r="340" spans="1:9" x14ac:dyDescent="0.25">
      <c r="A340" s="3">
        <v>41885</v>
      </c>
      <c r="B340">
        <v>77.559997999999993</v>
      </c>
      <c r="C340">
        <v>77.930000000000007</v>
      </c>
      <c r="D340">
        <v>76.699996999999996</v>
      </c>
      <c r="E340">
        <v>76.790001000000004</v>
      </c>
      <c r="F340">
        <v>6796800</v>
      </c>
      <c r="G340">
        <v>37.750518999999997</v>
      </c>
      <c r="H340" s="5">
        <f t="shared" si="10"/>
        <v>-8.9055503650341539E-3</v>
      </c>
      <c r="I340" s="7">
        <f t="shared" si="11"/>
        <v>7.9491487861964139E-2</v>
      </c>
    </row>
    <row r="341" spans="1:9" x14ac:dyDescent="0.25">
      <c r="A341" s="3">
        <v>41884</v>
      </c>
      <c r="B341">
        <v>77.699996999999996</v>
      </c>
      <c r="C341">
        <v>77.980002999999996</v>
      </c>
      <c r="D341">
        <v>77.160004000000001</v>
      </c>
      <c r="E341">
        <v>77.480002999999996</v>
      </c>
      <c r="F341">
        <v>6196200</v>
      </c>
      <c r="G341">
        <v>38.089728999999998</v>
      </c>
      <c r="H341" s="5">
        <f t="shared" si="10"/>
        <v>-4.2410379160470191E-3</v>
      </c>
      <c r="I341" s="7">
        <f t="shared" si="11"/>
        <v>9.7405943228703551E-2</v>
      </c>
    </row>
    <row r="342" spans="1:9" x14ac:dyDescent="0.25">
      <c r="A342" s="3">
        <v>41880</v>
      </c>
      <c r="B342">
        <v>78.069999999999993</v>
      </c>
      <c r="C342">
        <v>78.099997999999999</v>
      </c>
      <c r="D342">
        <v>77.519997000000004</v>
      </c>
      <c r="E342">
        <v>77.809997999999993</v>
      </c>
      <c r="F342">
        <v>4657400</v>
      </c>
      <c r="G342">
        <v>38.251956999999997</v>
      </c>
      <c r="H342" s="5">
        <f t="shared" si="10"/>
        <v>0</v>
      </c>
      <c r="I342" s="7">
        <f t="shared" si="11"/>
        <v>0.11895805265743187</v>
      </c>
    </row>
    <row r="343" spans="1:9" x14ac:dyDescent="0.25">
      <c r="A343" s="3">
        <v>41879</v>
      </c>
      <c r="B343">
        <v>77.790001000000004</v>
      </c>
      <c r="C343">
        <v>78.029999000000004</v>
      </c>
      <c r="D343">
        <v>77.510002</v>
      </c>
      <c r="E343">
        <v>77.809997999999993</v>
      </c>
      <c r="F343">
        <v>3956800</v>
      </c>
      <c r="G343">
        <v>38.251956999999997</v>
      </c>
      <c r="H343" s="5">
        <f t="shared" si="10"/>
        <v>-1.4117097061000505E-3</v>
      </c>
      <c r="I343" s="7">
        <f t="shared" si="11"/>
        <v>0.10858271545688081</v>
      </c>
    </row>
    <row r="344" spans="1:9" x14ac:dyDescent="0.25">
      <c r="A344" s="3">
        <v>41878</v>
      </c>
      <c r="B344">
        <v>77.910004000000001</v>
      </c>
      <c r="C344">
        <v>78.269997000000004</v>
      </c>
      <c r="D344">
        <v>77.660004000000001</v>
      </c>
      <c r="E344">
        <v>77.919998000000007</v>
      </c>
      <c r="F344">
        <v>4903600</v>
      </c>
      <c r="G344">
        <v>38.306033999999997</v>
      </c>
      <c r="H344" s="5">
        <f t="shared" si="10"/>
        <v>1.6711414004544345E-3</v>
      </c>
      <c r="I344" s="7">
        <f t="shared" si="11"/>
        <v>0.11359178469655418</v>
      </c>
    </row>
    <row r="345" spans="1:9" x14ac:dyDescent="0.25">
      <c r="A345" s="3">
        <v>41877</v>
      </c>
      <c r="B345">
        <v>78.010002</v>
      </c>
      <c r="C345">
        <v>78.430000000000007</v>
      </c>
      <c r="D345">
        <v>77.760002</v>
      </c>
      <c r="E345">
        <v>77.790001000000004</v>
      </c>
      <c r="F345">
        <v>5501600</v>
      </c>
      <c r="G345">
        <v>38.242125999999999</v>
      </c>
      <c r="H345" s="5">
        <f t="shared" si="10"/>
        <v>-2.3085724035474264E-3</v>
      </c>
      <c r="I345" s="7">
        <f t="shared" si="11"/>
        <v>0.12441041932972818</v>
      </c>
    </row>
    <row r="346" spans="1:9" x14ac:dyDescent="0.25">
      <c r="A346" s="3">
        <v>41876</v>
      </c>
      <c r="B346">
        <v>77.639999000000003</v>
      </c>
      <c r="C346">
        <v>78.220000999999996</v>
      </c>
      <c r="D346">
        <v>77.510002</v>
      </c>
      <c r="E346">
        <v>77.970000999999996</v>
      </c>
      <c r="F346">
        <v>5698400</v>
      </c>
      <c r="G346">
        <v>38.330615000000002</v>
      </c>
      <c r="H346" s="5">
        <f t="shared" si="10"/>
        <v>8.928598455361092E-3</v>
      </c>
      <c r="I346" s="7">
        <f t="shared" si="11"/>
        <v>0.10004427944395777</v>
      </c>
    </row>
    <row r="347" spans="1:9" x14ac:dyDescent="0.25">
      <c r="A347" s="3">
        <v>41873</v>
      </c>
      <c r="B347">
        <v>77.239998</v>
      </c>
      <c r="C347">
        <v>77.599997999999999</v>
      </c>
      <c r="D347">
        <v>77.050003000000004</v>
      </c>
      <c r="E347">
        <v>77.279999000000004</v>
      </c>
      <c r="F347">
        <v>4538800</v>
      </c>
      <c r="G347">
        <v>37.991405</v>
      </c>
      <c r="H347" s="5">
        <f t="shared" si="10"/>
        <v>-2.4526049911970382E-3</v>
      </c>
      <c r="I347" s="7">
        <f t="shared" si="11"/>
        <v>8.894584281276896E-2</v>
      </c>
    </row>
    <row r="348" spans="1:9" x14ac:dyDescent="0.25">
      <c r="A348" s="3">
        <v>41872</v>
      </c>
      <c r="B348">
        <v>77.809997999999993</v>
      </c>
      <c r="C348">
        <v>78.169998000000007</v>
      </c>
      <c r="D348">
        <v>77.389999000000003</v>
      </c>
      <c r="E348">
        <v>77.470000999999996</v>
      </c>
      <c r="F348">
        <v>4812000</v>
      </c>
      <c r="G348">
        <v>38.084811999999999</v>
      </c>
      <c r="H348" s="5">
        <f t="shared" si="10"/>
        <v>-7.176699775451767E-3</v>
      </c>
      <c r="I348" s="7">
        <f t="shared" si="11"/>
        <v>9.2685931391895515E-2</v>
      </c>
    </row>
    <row r="349" spans="1:9" x14ac:dyDescent="0.25">
      <c r="A349" s="3">
        <v>41871</v>
      </c>
      <c r="B349">
        <v>78.010002</v>
      </c>
      <c r="C349">
        <v>78.470000999999996</v>
      </c>
      <c r="D349">
        <v>77.739998</v>
      </c>
      <c r="E349">
        <v>78.029999000000004</v>
      </c>
      <c r="F349">
        <v>4668800</v>
      </c>
      <c r="G349">
        <v>38.360111000000003</v>
      </c>
      <c r="H349" s="5">
        <f t="shared" si="10"/>
        <v>-1.1521088609813823E-3</v>
      </c>
      <c r="I349" s="7">
        <f t="shared" si="11"/>
        <v>0.11910661592269967</v>
      </c>
    </row>
    <row r="350" spans="1:9" x14ac:dyDescent="0.25">
      <c r="A350" s="3">
        <v>41870</v>
      </c>
      <c r="B350">
        <v>77.800003000000004</v>
      </c>
      <c r="C350">
        <v>78.199996999999996</v>
      </c>
      <c r="D350">
        <v>77.599997999999999</v>
      </c>
      <c r="E350">
        <v>78.120002999999997</v>
      </c>
      <c r="F350">
        <v>4907000</v>
      </c>
      <c r="G350">
        <v>38.404356999999997</v>
      </c>
      <c r="H350" s="5">
        <f t="shared" si="10"/>
        <v>6.830860751636525E-3</v>
      </c>
      <c r="I350" s="7">
        <f t="shared" si="11"/>
        <v>0.12119014494584834</v>
      </c>
    </row>
    <row r="351" spans="1:9" x14ac:dyDescent="0.25">
      <c r="A351" s="3">
        <v>41869</v>
      </c>
      <c r="B351">
        <v>77.190002000000007</v>
      </c>
      <c r="C351">
        <v>77.860000999999997</v>
      </c>
      <c r="D351">
        <v>77.180000000000007</v>
      </c>
      <c r="E351">
        <v>77.589995999999999</v>
      </c>
      <c r="F351">
        <v>6830800</v>
      </c>
      <c r="G351">
        <v>38.143802000000001</v>
      </c>
      <c r="H351" s="5">
        <f t="shared" si="10"/>
        <v>8.8413992531455321E-3</v>
      </c>
      <c r="I351" s="7">
        <f t="shared" si="11"/>
        <v>0.11944525893366364</v>
      </c>
    </row>
    <row r="352" spans="1:9" x14ac:dyDescent="0.25">
      <c r="A352" s="3">
        <v>41866</v>
      </c>
      <c r="B352">
        <v>77.220000999999996</v>
      </c>
      <c r="C352">
        <v>77.279999000000004</v>
      </c>
      <c r="D352">
        <v>76.370002999999997</v>
      </c>
      <c r="E352">
        <v>76.910004000000001</v>
      </c>
      <c r="F352">
        <v>8090000</v>
      </c>
      <c r="G352">
        <v>37.809513000000003</v>
      </c>
      <c r="H352" s="5">
        <f t="shared" si="10"/>
        <v>3.7849365329485352E-3</v>
      </c>
      <c r="I352" s="7">
        <f t="shared" si="11"/>
        <v>0.10304363152430196</v>
      </c>
    </row>
    <row r="353" spans="1:9" x14ac:dyDescent="0.25">
      <c r="A353" s="3">
        <v>41865</v>
      </c>
      <c r="B353">
        <v>77.480002999999996</v>
      </c>
      <c r="C353">
        <v>77.5</v>
      </c>
      <c r="D353">
        <v>76.160004000000001</v>
      </c>
      <c r="E353">
        <v>76.620002999999997</v>
      </c>
      <c r="F353">
        <v>10892600</v>
      </c>
      <c r="G353">
        <v>37.666946000000003</v>
      </c>
      <c r="H353" s="5">
        <f t="shared" si="10"/>
        <v>-8.0268903129829816E-3</v>
      </c>
      <c r="I353" s="7">
        <f t="shared" si="11"/>
        <v>9.8418394222976602E-2</v>
      </c>
    </row>
    <row r="354" spans="1:9" x14ac:dyDescent="0.25">
      <c r="A354" s="3">
        <v>41864</v>
      </c>
      <c r="B354">
        <v>78.099997999999999</v>
      </c>
      <c r="C354">
        <v>78.099997999999999</v>
      </c>
      <c r="D354">
        <v>77.129997000000003</v>
      </c>
      <c r="E354">
        <v>77.239998</v>
      </c>
      <c r="F354">
        <v>6935200</v>
      </c>
      <c r="G354">
        <v>37.971741000000002</v>
      </c>
      <c r="H354" s="5">
        <f t="shared" si="10"/>
        <v>-7.4531180984626078E-3</v>
      </c>
      <c r="I354" s="7">
        <f t="shared" si="11"/>
        <v>9.0199993574517467E-2</v>
      </c>
    </row>
    <row r="355" spans="1:9" x14ac:dyDescent="0.25">
      <c r="A355" s="3">
        <v>41863</v>
      </c>
      <c r="B355">
        <v>77.870002999999997</v>
      </c>
      <c r="C355">
        <v>78.139999000000003</v>
      </c>
      <c r="D355">
        <v>77.519997000000004</v>
      </c>
      <c r="E355">
        <v>77.819999999999993</v>
      </c>
      <c r="F355">
        <v>4723600</v>
      </c>
      <c r="G355">
        <v>38.256874000000003</v>
      </c>
      <c r="H355" s="5">
        <f t="shared" si="10"/>
        <v>-6.4211247978940289E-4</v>
      </c>
      <c r="I355" s="7">
        <f t="shared" si="11"/>
        <v>8.6440843062923101E-2</v>
      </c>
    </row>
    <row r="356" spans="1:9" x14ac:dyDescent="0.25">
      <c r="A356" s="3">
        <v>41862</v>
      </c>
      <c r="B356">
        <v>77.669998000000007</v>
      </c>
      <c r="C356">
        <v>78.25</v>
      </c>
      <c r="D356">
        <v>77.650002000000001</v>
      </c>
      <c r="E356">
        <v>77.870002999999997</v>
      </c>
      <c r="F356">
        <v>4513400</v>
      </c>
      <c r="G356">
        <v>38.281455000000001</v>
      </c>
      <c r="H356" s="5">
        <f t="shared" si="10"/>
        <v>3.2207981465963709E-3</v>
      </c>
      <c r="I356" s="7">
        <f t="shared" si="11"/>
        <v>8.281598165460391E-2</v>
      </c>
    </row>
    <row r="357" spans="1:9" x14ac:dyDescent="0.25">
      <c r="A357" s="3">
        <v>41859</v>
      </c>
      <c r="B357">
        <v>76.629997000000003</v>
      </c>
      <c r="C357">
        <v>77.669998000000007</v>
      </c>
      <c r="D357">
        <v>76.510002</v>
      </c>
      <c r="E357">
        <v>77.620002999999997</v>
      </c>
      <c r="F357">
        <v>5957200</v>
      </c>
      <c r="G357">
        <v>38.158554000000002</v>
      </c>
      <c r="H357" s="5">
        <f t="shared" si="10"/>
        <v>1.1862924820535525E-2</v>
      </c>
      <c r="I357" s="7">
        <f t="shared" si="11"/>
        <v>8.126698009106903E-2</v>
      </c>
    </row>
    <row r="358" spans="1:9" x14ac:dyDescent="0.25">
      <c r="A358" s="3">
        <v>41858</v>
      </c>
      <c r="B358">
        <v>77.330001999999993</v>
      </c>
      <c r="C358">
        <v>77.440002000000007</v>
      </c>
      <c r="D358">
        <v>76.559997999999993</v>
      </c>
      <c r="E358">
        <v>76.709998999999996</v>
      </c>
      <c r="F358">
        <v>5428000</v>
      </c>
      <c r="G358">
        <v>37.711188999999997</v>
      </c>
      <c r="H358" s="5">
        <f t="shared" si="10"/>
        <v>-5.4453250454807867E-3</v>
      </c>
      <c r="I358" s="7">
        <f t="shared" si="11"/>
        <v>6.6539351544156577E-2</v>
      </c>
    </row>
    <row r="359" spans="1:9" x14ac:dyDescent="0.25">
      <c r="A359" s="3">
        <v>41857</v>
      </c>
      <c r="B359">
        <v>76.5</v>
      </c>
      <c r="C359">
        <v>77.440002000000007</v>
      </c>
      <c r="D359">
        <v>76.269997000000004</v>
      </c>
      <c r="E359">
        <v>77.129997000000003</v>
      </c>
      <c r="F359">
        <v>5935200</v>
      </c>
      <c r="G359">
        <v>37.917662999999997</v>
      </c>
      <c r="H359" s="5">
        <f t="shared" si="10"/>
        <v>4.4275947570415752E-3</v>
      </c>
      <c r="I359" s="7">
        <f t="shared" si="11"/>
        <v>8.3520024881347688E-2</v>
      </c>
    </row>
    <row r="360" spans="1:9" x14ac:dyDescent="0.25">
      <c r="A360" s="3">
        <v>41856</v>
      </c>
      <c r="B360">
        <v>77.169998000000007</v>
      </c>
      <c r="C360">
        <v>77.459998999999996</v>
      </c>
      <c r="D360">
        <v>76.430000000000007</v>
      </c>
      <c r="E360">
        <v>76.790001000000004</v>
      </c>
      <c r="F360">
        <v>6694600</v>
      </c>
      <c r="G360">
        <v>37.750518999999997</v>
      </c>
      <c r="H360" s="5">
        <f t="shared" si="10"/>
        <v>-6.2119978389160169E-3</v>
      </c>
      <c r="I360" s="7">
        <f t="shared" si="11"/>
        <v>6.9704834098286872E-2</v>
      </c>
    </row>
    <row r="361" spans="1:9" x14ac:dyDescent="0.25">
      <c r="A361" s="3">
        <v>41855</v>
      </c>
      <c r="B361">
        <v>77.260002</v>
      </c>
      <c r="C361">
        <v>77.760002</v>
      </c>
      <c r="D361">
        <v>77.029999000000004</v>
      </c>
      <c r="E361">
        <v>77.529999000000004</v>
      </c>
      <c r="F361">
        <v>6282600</v>
      </c>
      <c r="G361">
        <v>37.986491000000001</v>
      </c>
      <c r="H361" s="5">
        <f t="shared" si="10"/>
        <v>7.1446532249528349E-3</v>
      </c>
      <c r="I361" s="7">
        <f t="shared" si="11"/>
        <v>6.2381927043501539E-2</v>
      </c>
    </row>
    <row r="362" spans="1:9" x14ac:dyDescent="0.25">
      <c r="A362" s="3">
        <v>41852</v>
      </c>
      <c r="B362">
        <v>77.5</v>
      </c>
      <c r="C362">
        <v>77.889999000000003</v>
      </c>
      <c r="D362">
        <v>76.580001999999993</v>
      </c>
      <c r="E362">
        <v>76.980002999999996</v>
      </c>
      <c r="F362">
        <v>7797800</v>
      </c>
      <c r="G362">
        <v>37.717016000000001</v>
      </c>
      <c r="H362" s="5">
        <f t="shared" si="10"/>
        <v>-9.0112752277752284E-3</v>
      </c>
      <c r="I362" s="7">
        <f t="shared" si="11"/>
        <v>5.1150663489629045E-2</v>
      </c>
    </row>
    <row r="363" spans="1:9" x14ac:dyDescent="0.25">
      <c r="A363" s="3">
        <v>41851</v>
      </c>
      <c r="B363">
        <v>78.519997000000004</v>
      </c>
      <c r="C363">
        <v>78.699996999999996</v>
      </c>
      <c r="D363">
        <v>77.519997000000004</v>
      </c>
      <c r="E363">
        <v>77.680000000000007</v>
      </c>
      <c r="F363">
        <v>8146000</v>
      </c>
      <c r="G363">
        <v>38.059984999999998</v>
      </c>
      <c r="H363" s="5">
        <f t="shared" si="10"/>
        <v>-1.5462623456858116E-2</v>
      </c>
      <c r="I363" s="7">
        <f t="shared" si="11"/>
        <v>7.153552593537893E-2</v>
      </c>
    </row>
    <row r="364" spans="1:9" x14ac:dyDescent="0.25">
      <c r="A364" s="3">
        <v>41850</v>
      </c>
      <c r="B364">
        <v>79</v>
      </c>
      <c r="C364">
        <v>79.180000000000007</v>
      </c>
      <c r="D364">
        <v>78.519997000000004</v>
      </c>
      <c r="E364">
        <v>78.900002000000001</v>
      </c>
      <c r="F364">
        <v>8911000</v>
      </c>
      <c r="G364">
        <v>38.657735000000002</v>
      </c>
      <c r="H364" s="5">
        <f t="shared" si="10"/>
        <v>3.1786225005545621E-3</v>
      </c>
      <c r="I364" s="7">
        <f t="shared" si="11"/>
        <v>0.12179866376258763</v>
      </c>
    </row>
    <row r="365" spans="1:9" x14ac:dyDescent="0.25">
      <c r="A365" s="3">
        <v>41849</v>
      </c>
      <c r="B365">
        <v>78.489998</v>
      </c>
      <c r="C365">
        <v>79.25</v>
      </c>
      <c r="D365">
        <v>78.410004000000001</v>
      </c>
      <c r="E365">
        <v>78.650002000000001</v>
      </c>
      <c r="F365">
        <v>7936000</v>
      </c>
      <c r="G365">
        <v>38.535246000000001</v>
      </c>
      <c r="H365" s="5">
        <f t="shared" si="10"/>
        <v>3.700893885855816E-3</v>
      </c>
      <c r="I365" s="7">
        <f t="shared" si="11"/>
        <v>0.10829457203148296</v>
      </c>
    </row>
    <row r="366" spans="1:9" x14ac:dyDescent="0.25">
      <c r="A366" s="3">
        <v>41848</v>
      </c>
      <c r="B366">
        <v>78.800003000000004</v>
      </c>
      <c r="C366">
        <v>79</v>
      </c>
      <c r="D366">
        <v>78.169998000000007</v>
      </c>
      <c r="E366">
        <v>78.360000999999997</v>
      </c>
      <c r="F366">
        <v>8013000</v>
      </c>
      <c r="G366">
        <v>38.393157000000002</v>
      </c>
      <c r="H366" s="5">
        <f t="shared" si="10"/>
        <v>-4.8259768052019147E-3</v>
      </c>
      <c r="I366" s="7">
        <f t="shared" si="11"/>
        <v>9.628274493479938E-2</v>
      </c>
    </row>
    <row r="367" spans="1:9" x14ac:dyDescent="0.25">
      <c r="A367" s="3">
        <v>41845</v>
      </c>
      <c r="B367">
        <v>78.400002000000001</v>
      </c>
      <c r="C367">
        <v>79.319999999999993</v>
      </c>
      <c r="D367">
        <v>77.900002000000001</v>
      </c>
      <c r="E367">
        <v>78.739998</v>
      </c>
      <c r="F367">
        <v>18974600</v>
      </c>
      <c r="G367">
        <v>38.579340000000002</v>
      </c>
      <c r="H367" s="5">
        <f t="shared" si="10"/>
        <v>-2.1255433133718915E-2</v>
      </c>
      <c r="I367" s="7">
        <f t="shared" si="11"/>
        <v>8.7934102439010564E-2</v>
      </c>
    </row>
    <row r="368" spans="1:9" x14ac:dyDescent="0.25">
      <c r="A368" s="3">
        <v>41844</v>
      </c>
      <c r="B368">
        <v>79.589995999999999</v>
      </c>
      <c r="C368">
        <v>80.639999000000003</v>
      </c>
      <c r="D368">
        <v>79.150002000000001</v>
      </c>
      <c r="E368">
        <v>80.449996999999996</v>
      </c>
      <c r="F368">
        <v>16129200</v>
      </c>
      <c r="G368">
        <v>39.417169000000001</v>
      </c>
      <c r="H368" s="5">
        <f t="shared" si="10"/>
        <v>1.6552924225726739E-2</v>
      </c>
      <c r="I368" s="7">
        <f t="shared" si="11"/>
        <v>0.19618754144623218</v>
      </c>
    </row>
    <row r="369" spans="1:9" x14ac:dyDescent="0.25">
      <c r="A369" s="3">
        <v>41843</v>
      </c>
      <c r="B369">
        <v>78.510002</v>
      </c>
      <c r="C369">
        <v>79.279999000000004</v>
      </c>
      <c r="D369">
        <v>78.400002000000001</v>
      </c>
      <c r="E369">
        <v>79.139999000000003</v>
      </c>
      <c r="F369">
        <v>6439800</v>
      </c>
      <c r="G369">
        <v>38.775323999999998</v>
      </c>
      <c r="H369" s="5">
        <f t="shared" si="10"/>
        <v>5.0800246971565155E-3</v>
      </c>
      <c r="I369" s="7">
        <f t="shared" si="11"/>
        <v>0.20426794584165786</v>
      </c>
    </row>
    <row r="370" spans="1:9" x14ac:dyDescent="0.25">
      <c r="A370" s="3">
        <v>41842</v>
      </c>
      <c r="B370">
        <v>78.330001999999993</v>
      </c>
      <c r="C370">
        <v>79.029999000000004</v>
      </c>
      <c r="D370">
        <v>78.199996999999996</v>
      </c>
      <c r="E370">
        <v>78.739998</v>
      </c>
      <c r="F370">
        <v>6457000</v>
      </c>
      <c r="G370">
        <v>38.579340000000002</v>
      </c>
      <c r="H370" s="5">
        <f t="shared" si="10"/>
        <v>1.4559946949546321E-2</v>
      </c>
      <c r="I370" s="7">
        <f t="shared" si="11"/>
        <v>0.17958681834125634</v>
      </c>
    </row>
    <row r="371" spans="1:9" x14ac:dyDescent="0.25">
      <c r="A371" s="3">
        <v>41841</v>
      </c>
      <c r="B371">
        <v>77.860000999999997</v>
      </c>
      <c r="C371">
        <v>77.930000000000007</v>
      </c>
      <c r="D371">
        <v>77.169998000000007</v>
      </c>
      <c r="E371">
        <v>77.610000999999997</v>
      </c>
      <c r="F371">
        <v>5021000</v>
      </c>
      <c r="G371">
        <v>38.025688000000002</v>
      </c>
      <c r="H371" s="5">
        <f t="shared" si="10"/>
        <v>-4.2340693950796426E-3</v>
      </c>
      <c r="I371" s="7">
        <f t="shared" si="11"/>
        <v>0.13974915122071008</v>
      </c>
    </row>
    <row r="372" spans="1:9" x14ac:dyDescent="0.25">
      <c r="A372" s="3">
        <v>41838</v>
      </c>
      <c r="B372">
        <v>77.699996999999996</v>
      </c>
      <c r="C372">
        <v>78.150002000000001</v>
      </c>
      <c r="D372">
        <v>77.25</v>
      </c>
      <c r="E372">
        <v>77.940002000000007</v>
      </c>
      <c r="F372">
        <v>6744600</v>
      </c>
      <c r="G372">
        <v>38.187376</v>
      </c>
      <c r="H372" s="5">
        <f t="shared" si="10"/>
        <v>9.0627406399497179E-3</v>
      </c>
      <c r="I372" s="7">
        <f t="shared" si="11"/>
        <v>0.14842232799487265</v>
      </c>
    </row>
    <row r="373" spans="1:9" x14ac:dyDescent="0.25">
      <c r="A373" s="3">
        <v>41837</v>
      </c>
      <c r="B373">
        <v>78.120002999999997</v>
      </c>
      <c r="C373">
        <v>78.459998999999996</v>
      </c>
      <c r="D373">
        <v>77.120002999999997</v>
      </c>
      <c r="E373">
        <v>77.239998</v>
      </c>
      <c r="F373">
        <v>8446400</v>
      </c>
      <c r="G373">
        <v>37.844402000000002</v>
      </c>
      <c r="H373" s="5">
        <f t="shared" si="10"/>
        <v>-1.8925509825248765E-2</v>
      </c>
      <c r="I373" s="7">
        <f t="shared" si="11"/>
        <v>0.14325997342048491</v>
      </c>
    </row>
    <row r="374" spans="1:9" x14ac:dyDescent="0.25">
      <c r="A374" s="3">
        <v>41836</v>
      </c>
      <c r="B374">
        <v>79.059997999999993</v>
      </c>
      <c r="C374">
        <v>79.059997999999993</v>
      </c>
      <c r="D374">
        <v>78.309997999999993</v>
      </c>
      <c r="E374">
        <v>78.730002999999996</v>
      </c>
      <c r="F374">
        <v>8615400</v>
      </c>
      <c r="G374">
        <v>38.574443000000002</v>
      </c>
      <c r="H374" s="5">
        <f t="shared" si="10"/>
        <v>-2.0281047949005648E-3</v>
      </c>
      <c r="I374" s="7">
        <f t="shared" si="11"/>
        <v>0.1700985350943478</v>
      </c>
    </row>
    <row r="375" spans="1:9" x14ac:dyDescent="0.25">
      <c r="A375" s="3">
        <v>41835</v>
      </c>
      <c r="B375">
        <v>78.650002000000001</v>
      </c>
      <c r="C375">
        <v>79.150002000000001</v>
      </c>
      <c r="D375">
        <v>78.459998999999996</v>
      </c>
      <c r="E375">
        <v>78.889999000000003</v>
      </c>
      <c r="F375">
        <v>8305600</v>
      </c>
      <c r="G375">
        <v>38.652835000000003</v>
      </c>
      <c r="H375" s="5">
        <f t="shared" si="10"/>
        <v>4.200628154816366E-3</v>
      </c>
      <c r="I375" s="7">
        <f t="shared" si="11"/>
        <v>0.15021422024126796</v>
      </c>
    </row>
    <row r="376" spans="1:9" x14ac:dyDescent="0.25">
      <c r="A376" s="3">
        <v>41834</v>
      </c>
      <c r="B376">
        <v>78.980002999999996</v>
      </c>
      <c r="C376">
        <v>78.980002999999996</v>
      </c>
      <c r="D376">
        <v>78.419998000000007</v>
      </c>
      <c r="E376">
        <v>78.559997999999993</v>
      </c>
      <c r="F376">
        <v>4562000</v>
      </c>
      <c r="G376">
        <v>38.491148000000003</v>
      </c>
      <c r="H376" s="5">
        <f t="shared" si="10"/>
        <v>-5.088969193168813E-4</v>
      </c>
      <c r="I376" s="7">
        <f t="shared" si="11"/>
        <v>0.14310071536548219</v>
      </c>
    </row>
    <row r="377" spans="1:9" x14ac:dyDescent="0.25">
      <c r="A377" s="3">
        <v>41831</v>
      </c>
      <c r="B377">
        <v>78.959998999999996</v>
      </c>
      <c r="C377">
        <v>78.989998</v>
      </c>
      <c r="D377">
        <v>78.139999000000003</v>
      </c>
      <c r="E377">
        <v>78.599997999999999</v>
      </c>
      <c r="F377">
        <v>4239400</v>
      </c>
      <c r="G377">
        <v>38.510745999999997</v>
      </c>
      <c r="H377" s="5">
        <f t="shared" si="10"/>
        <v>-3.1705860725722568E-3</v>
      </c>
      <c r="I377" s="7">
        <f t="shared" si="11"/>
        <v>0.14269853223498719</v>
      </c>
    </row>
    <row r="378" spans="1:9" x14ac:dyDescent="0.25">
      <c r="A378" s="3">
        <v>41830</v>
      </c>
      <c r="B378">
        <v>78.610000999999997</v>
      </c>
      <c r="C378">
        <v>79.050003000000004</v>
      </c>
      <c r="D378">
        <v>78.190002000000007</v>
      </c>
      <c r="E378">
        <v>78.849997999999999</v>
      </c>
      <c r="F378">
        <v>4720000</v>
      </c>
      <c r="G378">
        <v>38.633235999999997</v>
      </c>
      <c r="H378" s="5">
        <f t="shared" si="10"/>
        <v>-7.551889796366229E-3</v>
      </c>
      <c r="I378" s="7">
        <f t="shared" si="11"/>
        <v>0.1526153599580593</v>
      </c>
    </row>
    <row r="379" spans="1:9" x14ac:dyDescent="0.25">
      <c r="A379" s="3">
        <v>41829</v>
      </c>
      <c r="B379">
        <v>78.540001000000004</v>
      </c>
      <c r="C379">
        <v>79.480002999999996</v>
      </c>
      <c r="D379">
        <v>78.360000999999997</v>
      </c>
      <c r="E379">
        <v>79.449996999999996</v>
      </c>
      <c r="F379">
        <v>7782600</v>
      </c>
      <c r="G379">
        <v>38.927210000000002</v>
      </c>
      <c r="H379" s="5">
        <f t="shared" si="10"/>
        <v>1.1328890476324682E-2</v>
      </c>
      <c r="I379" s="7">
        <f t="shared" si="11"/>
        <v>0.18253310183226801</v>
      </c>
    </row>
    <row r="380" spans="1:9" x14ac:dyDescent="0.25">
      <c r="A380" s="3">
        <v>41828</v>
      </c>
      <c r="B380">
        <v>78.639999000000003</v>
      </c>
      <c r="C380">
        <v>78.900002000000001</v>
      </c>
      <c r="D380">
        <v>78.25</v>
      </c>
      <c r="E380">
        <v>78.559997999999993</v>
      </c>
      <c r="F380">
        <v>7802000</v>
      </c>
      <c r="G380">
        <v>38.491148000000003</v>
      </c>
      <c r="H380" s="5">
        <f t="shared" si="10"/>
        <v>-1.6521140209485585E-3</v>
      </c>
      <c r="I380" s="7">
        <f t="shared" si="11"/>
        <v>0.16877152628324499</v>
      </c>
    </row>
    <row r="381" spans="1:9" x14ac:dyDescent="0.25">
      <c r="A381" s="3">
        <v>41827</v>
      </c>
      <c r="B381">
        <v>78.779999000000004</v>
      </c>
      <c r="C381">
        <v>79.379997000000003</v>
      </c>
      <c r="D381">
        <v>78.610000999999997</v>
      </c>
      <c r="E381">
        <v>78.690002000000007</v>
      </c>
      <c r="F381">
        <v>7443600</v>
      </c>
      <c r="G381">
        <v>38.554845</v>
      </c>
      <c r="H381" s="5">
        <f t="shared" si="10"/>
        <v>-4.6799206332631682E-3</v>
      </c>
      <c r="I381" s="7">
        <f t="shared" si="11"/>
        <v>0.1679627101072787</v>
      </c>
    </row>
    <row r="382" spans="1:9" x14ac:dyDescent="0.25">
      <c r="A382" s="3">
        <v>41823</v>
      </c>
      <c r="B382">
        <v>78.389999000000003</v>
      </c>
      <c r="C382">
        <v>79.400002000000001</v>
      </c>
      <c r="D382">
        <v>78.139999000000003</v>
      </c>
      <c r="E382">
        <v>79.059997999999993</v>
      </c>
      <c r="F382">
        <v>6662600</v>
      </c>
      <c r="G382">
        <v>38.736127000000003</v>
      </c>
      <c r="H382" s="5">
        <f t="shared" si="10"/>
        <v>1.1126690214126267E-2</v>
      </c>
      <c r="I382" s="7">
        <f t="shared" si="11"/>
        <v>0.18333135277094925</v>
      </c>
    </row>
    <row r="383" spans="1:9" x14ac:dyDescent="0.25">
      <c r="A383" s="3">
        <v>41822</v>
      </c>
      <c r="B383">
        <v>78.379997000000003</v>
      </c>
      <c r="C383">
        <v>78.410004000000001</v>
      </c>
      <c r="D383">
        <v>77.910004000000001</v>
      </c>
      <c r="E383">
        <v>78.190002000000007</v>
      </c>
      <c r="F383">
        <v>4785200</v>
      </c>
      <c r="G383">
        <v>38.309865000000002</v>
      </c>
      <c r="H383" s="5">
        <f t="shared" si="10"/>
        <v>1.4088259011293403E-3</v>
      </c>
      <c r="I383" s="7">
        <f t="shared" si="11"/>
        <v>0.1776131900519462</v>
      </c>
    </row>
    <row r="384" spans="1:9" x14ac:dyDescent="0.25">
      <c r="A384" s="3">
        <v>41821</v>
      </c>
      <c r="B384">
        <v>77.889999000000003</v>
      </c>
      <c r="C384">
        <v>78.199996999999996</v>
      </c>
      <c r="D384">
        <v>77.599997999999999</v>
      </c>
      <c r="E384">
        <v>78.080001999999993</v>
      </c>
      <c r="F384">
        <v>8061400</v>
      </c>
      <c r="G384">
        <v>38.255969</v>
      </c>
      <c r="H384" s="5">
        <f t="shared" si="10"/>
        <v>9.0463175213058022E-3</v>
      </c>
      <c r="I384" s="7">
        <f t="shared" si="11"/>
        <v>0.18493599339537647</v>
      </c>
    </row>
    <row r="385" spans="1:9" x14ac:dyDescent="0.25">
      <c r="A385" s="3">
        <v>41820</v>
      </c>
      <c r="B385">
        <v>78.099997999999999</v>
      </c>
      <c r="C385">
        <v>78.190002000000007</v>
      </c>
      <c r="D385">
        <v>77.080001999999993</v>
      </c>
      <c r="E385">
        <v>77.379997000000003</v>
      </c>
      <c r="F385">
        <v>9610000</v>
      </c>
      <c r="G385">
        <v>37.912996</v>
      </c>
      <c r="H385" s="5">
        <f t="shared" si="10"/>
        <v>-7.1850969807404352E-3</v>
      </c>
      <c r="I385" s="7">
        <f t="shared" si="11"/>
        <v>0.18406332361203903</v>
      </c>
    </row>
    <row r="386" spans="1:9" x14ac:dyDescent="0.25">
      <c r="A386" s="3">
        <v>41817</v>
      </c>
      <c r="B386">
        <v>77.959998999999996</v>
      </c>
      <c r="C386">
        <v>78.349997999999999</v>
      </c>
      <c r="D386">
        <v>77.790001000000004</v>
      </c>
      <c r="E386">
        <v>77.940002000000007</v>
      </c>
      <c r="F386">
        <v>8669200</v>
      </c>
      <c r="G386">
        <v>38.187376</v>
      </c>
      <c r="H386" s="5">
        <f t="shared" si="10"/>
        <v>-1.5371997529267656E-3</v>
      </c>
      <c r="I386" s="7">
        <f t="shared" si="11"/>
        <v>0.2059223032671309</v>
      </c>
    </row>
    <row r="387" spans="1:9" x14ac:dyDescent="0.25">
      <c r="A387" s="3">
        <v>41816</v>
      </c>
      <c r="B387">
        <v>78.010002</v>
      </c>
      <c r="C387">
        <v>78.330001999999993</v>
      </c>
      <c r="D387">
        <v>77.470000999999996</v>
      </c>
      <c r="E387">
        <v>78.059997999999993</v>
      </c>
      <c r="F387">
        <v>6983200</v>
      </c>
      <c r="G387">
        <v>38.246167999999997</v>
      </c>
      <c r="H387" s="5">
        <f t="shared" ref="H387:H450" si="12">G387/G388-1</f>
        <v>-7.6811400943810337E-4</v>
      </c>
      <c r="I387" s="7">
        <f t="shared" ref="I387:I450" si="13">G387/G638-1</f>
        <v>0.20446942293678116</v>
      </c>
    </row>
    <row r="388" spans="1:9" x14ac:dyDescent="0.25">
      <c r="A388" s="3">
        <v>41815</v>
      </c>
      <c r="B388">
        <v>77.040001000000004</v>
      </c>
      <c r="C388">
        <v>78.180000000000007</v>
      </c>
      <c r="D388">
        <v>76.959998999999996</v>
      </c>
      <c r="E388">
        <v>78.120002999999997</v>
      </c>
      <c r="F388">
        <v>7813800</v>
      </c>
      <c r="G388">
        <v>38.275568</v>
      </c>
      <c r="H388" s="5">
        <f t="shared" si="12"/>
        <v>8.9112892427058998E-3</v>
      </c>
      <c r="I388" s="7">
        <f t="shared" si="13"/>
        <v>0.20338017952373777</v>
      </c>
    </row>
    <row r="389" spans="1:9" x14ac:dyDescent="0.25">
      <c r="A389" s="3">
        <v>41814</v>
      </c>
      <c r="B389">
        <v>76.900002000000001</v>
      </c>
      <c r="C389">
        <v>77.75</v>
      </c>
      <c r="D389">
        <v>76.540001000000004</v>
      </c>
      <c r="E389">
        <v>77.430000000000007</v>
      </c>
      <c r="F389">
        <v>10912400</v>
      </c>
      <c r="G389">
        <v>37.937496000000003</v>
      </c>
      <c r="H389" s="5">
        <f t="shared" si="12"/>
        <v>9.1228707072938953E-3</v>
      </c>
      <c r="I389" s="7">
        <f t="shared" si="13"/>
        <v>0.21228048973229074</v>
      </c>
    </row>
    <row r="390" spans="1:9" x14ac:dyDescent="0.25">
      <c r="A390" s="3">
        <v>41813</v>
      </c>
      <c r="B390">
        <v>76.690002000000007</v>
      </c>
      <c r="C390">
        <v>77.269997000000004</v>
      </c>
      <c r="D390">
        <v>76.190002000000007</v>
      </c>
      <c r="E390">
        <v>76.730002999999996</v>
      </c>
      <c r="F390">
        <v>4779800</v>
      </c>
      <c r="G390">
        <v>37.594526000000002</v>
      </c>
      <c r="H390" s="5">
        <f t="shared" si="12"/>
        <v>1.6971913943069072E-3</v>
      </c>
      <c r="I390" s="7">
        <f t="shared" si="13"/>
        <v>0.21502131089250054</v>
      </c>
    </row>
    <row r="391" spans="1:9" x14ac:dyDescent="0.25">
      <c r="A391" s="3">
        <v>41810</v>
      </c>
      <c r="B391">
        <v>77.629997000000003</v>
      </c>
      <c r="C391">
        <v>77.629997000000003</v>
      </c>
      <c r="D391">
        <v>76.410004000000001</v>
      </c>
      <c r="E391">
        <v>76.599997999999999</v>
      </c>
      <c r="F391">
        <v>12436000</v>
      </c>
      <c r="G391">
        <v>37.530828999999997</v>
      </c>
      <c r="H391" s="5">
        <f t="shared" si="12"/>
        <v>-8.1575062887320193E-3</v>
      </c>
      <c r="I391" s="7">
        <f t="shared" si="13"/>
        <v>0.2002124389853519</v>
      </c>
    </row>
    <row r="392" spans="1:9" x14ac:dyDescent="0.25">
      <c r="A392" s="3">
        <v>41809</v>
      </c>
      <c r="B392">
        <v>76.550003000000004</v>
      </c>
      <c r="C392">
        <v>77.5</v>
      </c>
      <c r="D392">
        <v>76.459998999999996</v>
      </c>
      <c r="E392">
        <v>77.230002999999996</v>
      </c>
      <c r="F392">
        <v>12555000</v>
      </c>
      <c r="G392">
        <v>37.839505000000003</v>
      </c>
      <c r="H392" s="5">
        <f t="shared" si="12"/>
        <v>2.2101698720670582E-2</v>
      </c>
      <c r="I392" s="7">
        <f t="shared" si="13"/>
        <v>0.20025014631411975</v>
      </c>
    </row>
    <row r="393" spans="1:9" x14ac:dyDescent="0.25">
      <c r="A393" s="3">
        <v>41808</v>
      </c>
      <c r="B393">
        <v>75.199996999999996</v>
      </c>
      <c r="C393">
        <v>75.680000000000007</v>
      </c>
      <c r="D393">
        <v>74.599997999999999</v>
      </c>
      <c r="E393">
        <v>75.559997999999993</v>
      </c>
      <c r="F393">
        <v>5786600</v>
      </c>
      <c r="G393">
        <v>37.021272000000003</v>
      </c>
      <c r="H393" s="5">
        <f t="shared" si="12"/>
        <v>3.3196217696294106E-3</v>
      </c>
      <c r="I393" s="7">
        <f t="shared" si="13"/>
        <v>0.15325396153422743</v>
      </c>
    </row>
    <row r="394" spans="1:9" x14ac:dyDescent="0.25">
      <c r="A394" s="3">
        <v>41807</v>
      </c>
      <c r="B394">
        <v>75.029999000000004</v>
      </c>
      <c r="C394">
        <v>75.650002000000001</v>
      </c>
      <c r="D394">
        <v>74.989998</v>
      </c>
      <c r="E394">
        <v>75.309997999999993</v>
      </c>
      <c r="F394">
        <v>5778600</v>
      </c>
      <c r="G394">
        <v>36.898781999999997</v>
      </c>
      <c r="H394" s="5">
        <f t="shared" si="12"/>
        <v>2.929820509591563E-3</v>
      </c>
      <c r="I394" s="7">
        <f t="shared" si="13"/>
        <v>0.13761849003692328</v>
      </c>
    </row>
    <row r="395" spans="1:9" x14ac:dyDescent="0.25">
      <c r="A395" s="3">
        <v>41806</v>
      </c>
      <c r="B395">
        <v>74.480002999999996</v>
      </c>
      <c r="C395">
        <v>75.160004000000001</v>
      </c>
      <c r="D395">
        <v>74.459998999999996</v>
      </c>
      <c r="E395">
        <v>75.089995999999999</v>
      </c>
      <c r="F395">
        <v>6759600</v>
      </c>
      <c r="G395">
        <v>36.790990999999998</v>
      </c>
      <c r="H395" s="5">
        <f t="shared" si="12"/>
        <v>5.3554022802562162E-3</v>
      </c>
      <c r="I395" s="7">
        <f t="shared" si="13"/>
        <v>0.15267619985770353</v>
      </c>
    </row>
    <row r="396" spans="1:9" x14ac:dyDescent="0.25">
      <c r="A396" s="3">
        <v>41803</v>
      </c>
      <c r="B396">
        <v>73.870002999999997</v>
      </c>
      <c r="C396">
        <v>74.900002000000001</v>
      </c>
      <c r="D396">
        <v>73.529999000000004</v>
      </c>
      <c r="E396">
        <v>74.690002000000007</v>
      </c>
      <c r="F396">
        <v>7708800</v>
      </c>
      <c r="G396">
        <v>36.595010000000002</v>
      </c>
      <c r="H396" s="5">
        <f t="shared" si="12"/>
        <v>9.8702335731661872E-3</v>
      </c>
      <c r="I396" s="7">
        <f t="shared" si="13"/>
        <v>0.15405142738099875</v>
      </c>
    </row>
    <row r="397" spans="1:9" x14ac:dyDescent="0.25">
      <c r="A397" s="3">
        <v>41802</v>
      </c>
      <c r="B397">
        <v>74.690002000000007</v>
      </c>
      <c r="C397">
        <v>74.699996999999996</v>
      </c>
      <c r="D397">
        <v>73.730002999999996</v>
      </c>
      <c r="E397">
        <v>73.959998999999996</v>
      </c>
      <c r="F397">
        <v>7193800</v>
      </c>
      <c r="G397">
        <v>36.237338999999999</v>
      </c>
      <c r="H397" s="5">
        <f t="shared" si="12"/>
        <v>-1.1229994150439238E-2</v>
      </c>
      <c r="I397" s="7">
        <f t="shared" si="13"/>
        <v>0.13636261434900487</v>
      </c>
    </row>
    <row r="398" spans="1:9" x14ac:dyDescent="0.25">
      <c r="A398" s="3">
        <v>41801</v>
      </c>
      <c r="B398">
        <v>74.139999000000003</v>
      </c>
      <c r="C398">
        <v>74.870002999999997</v>
      </c>
      <c r="D398">
        <v>73.849997999999999</v>
      </c>
      <c r="E398">
        <v>74.800003000000004</v>
      </c>
      <c r="F398">
        <v>7510800</v>
      </c>
      <c r="G398">
        <v>36.648905999999997</v>
      </c>
      <c r="H398" s="5">
        <f t="shared" si="12"/>
        <v>2.6810274939241818E-3</v>
      </c>
      <c r="I398" s="7">
        <f t="shared" si="13"/>
        <v>0.17637354136560957</v>
      </c>
    </row>
    <row r="399" spans="1:9" x14ac:dyDescent="0.25">
      <c r="A399" s="3">
        <v>41800</v>
      </c>
      <c r="B399">
        <v>75.25</v>
      </c>
      <c r="C399">
        <v>75.440002000000007</v>
      </c>
      <c r="D399">
        <v>74.319999999999993</v>
      </c>
      <c r="E399">
        <v>74.599997999999999</v>
      </c>
      <c r="F399">
        <v>6641000</v>
      </c>
      <c r="G399">
        <v>36.550911999999997</v>
      </c>
      <c r="H399" s="5">
        <f t="shared" si="12"/>
        <v>-7.7148449403775521E-3</v>
      </c>
      <c r="I399" s="7">
        <f t="shared" si="13"/>
        <v>0.1558322822004623</v>
      </c>
    </row>
    <row r="400" spans="1:9" x14ac:dyDescent="0.25">
      <c r="A400" s="3">
        <v>41799</v>
      </c>
      <c r="B400">
        <v>75.379997000000003</v>
      </c>
      <c r="C400">
        <v>75.400002000000001</v>
      </c>
      <c r="D400">
        <v>74.650002000000001</v>
      </c>
      <c r="E400">
        <v>75.180000000000007</v>
      </c>
      <c r="F400">
        <v>5701000</v>
      </c>
      <c r="G400">
        <v>36.835089000000004</v>
      </c>
      <c r="H400" s="5">
        <f t="shared" si="12"/>
        <v>-1.9912441504459366E-3</v>
      </c>
      <c r="I400" s="7">
        <f t="shared" si="13"/>
        <v>0.15266123285293443</v>
      </c>
    </row>
    <row r="401" spans="1:9" x14ac:dyDescent="0.25">
      <c r="A401" s="3">
        <v>41796</v>
      </c>
      <c r="B401">
        <v>75.059997999999993</v>
      </c>
      <c r="C401">
        <v>75.540001000000004</v>
      </c>
      <c r="D401">
        <v>74.800003000000004</v>
      </c>
      <c r="E401">
        <v>75.330001999999993</v>
      </c>
      <c r="F401">
        <v>6204800</v>
      </c>
      <c r="G401">
        <v>36.908583</v>
      </c>
      <c r="H401" s="5">
        <f t="shared" si="12"/>
        <v>8.163818187241656E-3</v>
      </c>
      <c r="I401" s="7">
        <f t="shared" si="13"/>
        <v>0.17396179989661986</v>
      </c>
    </row>
    <row r="402" spans="1:9" x14ac:dyDescent="0.25">
      <c r="A402" s="3">
        <v>41795</v>
      </c>
      <c r="B402">
        <v>74.360000999999997</v>
      </c>
      <c r="C402">
        <v>75.139999000000003</v>
      </c>
      <c r="D402">
        <v>74.199996999999996</v>
      </c>
      <c r="E402">
        <v>74.720000999999996</v>
      </c>
      <c r="F402">
        <v>5187400</v>
      </c>
      <c r="G402">
        <v>36.609707999999998</v>
      </c>
      <c r="H402" s="5">
        <f t="shared" si="12"/>
        <v>6.696422043126482E-4</v>
      </c>
      <c r="I402" s="7">
        <f t="shared" si="13"/>
        <v>0.20178005365345686</v>
      </c>
    </row>
    <row r="403" spans="1:9" x14ac:dyDescent="0.25">
      <c r="A403" s="3">
        <v>41794</v>
      </c>
      <c r="B403">
        <v>74.120002999999997</v>
      </c>
      <c r="C403">
        <v>74.699996999999996</v>
      </c>
      <c r="D403">
        <v>73.639999000000003</v>
      </c>
      <c r="E403">
        <v>74.669998000000007</v>
      </c>
      <c r="F403">
        <v>6495800</v>
      </c>
      <c r="G403">
        <v>36.585208999999999</v>
      </c>
      <c r="H403" s="5">
        <f t="shared" si="12"/>
        <v>6.6055342215036728E-3</v>
      </c>
      <c r="I403" s="7">
        <f t="shared" si="13"/>
        <v>0.21407600002654781</v>
      </c>
    </row>
    <row r="404" spans="1:9" x14ac:dyDescent="0.25">
      <c r="A404" s="3">
        <v>41793</v>
      </c>
      <c r="B404">
        <v>73.720000999999996</v>
      </c>
      <c r="C404">
        <v>74.349997999999999</v>
      </c>
      <c r="D404">
        <v>73.580001999999993</v>
      </c>
      <c r="E404">
        <v>74.180000000000007</v>
      </c>
      <c r="F404">
        <v>6764400</v>
      </c>
      <c r="G404">
        <v>36.345129999999997</v>
      </c>
      <c r="H404" s="5">
        <f t="shared" si="12"/>
        <v>4.4685355122231485E-3</v>
      </c>
      <c r="I404" s="7">
        <f t="shared" si="13"/>
        <v>0.18725457939880741</v>
      </c>
    </row>
    <row r="405" spans="1:9" x14ac:dyDescent="0.25">
      <c r="A405" s="3">
        <v>41792</v>
      </c>
      <c r="B405">
        <v>73.220000999999996</v>
      </c>
      <c r="C405">
        <v>74.059997999999993</v>
      </c>
      <c r="D405">
        <v>73.160004000000001</v>
      </c>
      <c r="E405">
        <v>73.849997999999999</v>
      </c>
      <c r="F405">
        <v>5926200</v>
      </c>
      <c r="G405">
        <v>36.183442999999997</v>
      </c>
      <c r="H405" s="5">
        <f t="shared" si="12"/>
        <v>8.328789132977521E-3</v>
      </c>
      <c r="I405" s="7">
        <f t="shared" si="13"/>
        <v>0.17955161809270437</v>
      </c>
    </row>
    <row r="406" spans="1:9" x14ac:dyDescent="0.25">
      <c r="A406" s="3">
        <v>41789</v>
      </c>
      <c r="B406">
        <v>73.160004000000001</v>
      </c>
      <c r="C406">
        <v>73.5</v>
      </c>
      <c r="D406">
        <v>72.529999000000004</v>
      </c>
      <c r="E406">
        <v>73.239998</v>
      </c>
      <c r="F406">
        <v>6879200</v>
      </c>
      <c r="G406">
        <v>35.884568000000002</v>
      </c>
      <c r="H406" s="5">
        <f t="shared" si="12"/>
        <v>1.778097268701595E-3</v>
      </c>
      <c r="I406" s="7">
        <f t="shared" si="13"/>
        <v>0.17573723560255816</v>
      </c>
    </row>
    <row r="407" spans="1:9" x14ac:dyDescent="0.25">
      <c r="A407" s="3">
        <v>41788</v>
      </c>
      <c r="B407">
        <v>73.519997000000004</v>
      </c>
      <c r="C407">
        <v>73.559997999999993</v>
      </c>
      <c r="D407">
        <v>72.650002000000001</v>
      </c>
      <c r="E407">
        <v>73.110000999999997</v>
      </c>
      <c r="F407">
        <v>6448000</v>
      </c>
      <c r="G407">
        <v>35.820875000000001</v>
      </c>
      <c r="H407" s="5">
        <f t="shared" si="12"/>
        <v>-2.1836379607315104E-3</v>
      </c>
      <c r="I407" s="7">
        <f t="shared" si="13"/>
        <v>0.16754816246684445</v>
      </c>
    </row>
    <row r="408" spans="1:9" x14ac:dyDescent="0.25">
      <c r="A408" s="3">
        <v>41787</v>
      </c>
      <c r="B408">
        <v>73.300003000000004</v>
      </c>
      <c r="C408">
        <v>73.569999999999993</v>
      </c>
      <c r="D408">
        <v>72.919998000000007</v>
      </c>
      <c r="E408">
        <v>73.269997000000004</v>
      </c>
      <c r="F408">
        <v>8210000</v>
      </c>
      <c r="G408">
        <v>35.899265999999997</v>
      </c>
      <c r="H408" s="5">
        <f t="shared" si="12"/>
        <v>-5.2946835959183369E-3</v>
      </c>
      <c r="I408" s="7">
        <f t="shared" si="13"/>
        <v>0.16716099709058829</v>
      </c>
    </row>
    <row r="409" spans="1:9" x14ac:dyDescent="0.25">
      <c r="A409" s="3">
        <v>41786</v>
      </c>
      <c r="B409">
        <v>72.639999000000003</v>
      </c>
      <c r="C409">
        <v>73.779999000000004</v>
      </c>
      <c r="D409">
        <v>72.540001000000004</v>
      </c>
      <c r="E409">
        <v>73.660004000000001</v>
      </c>
      <c r="F409">
        <v>10100400</v>
      </c>
      <c r="G409">
        <v>36.090353</v>
      </c>
      <c r="H409" s="5">
        <f t="shared" si="12"/>
        <v>2.3339801945846395E-2</v>
      </c>
      <c r="I409" s="7">
        <f t="shared" si="13"/>
        <v>0.16186995167775731</v>
      </c>
    </row>
    <row r="410" spans="1:9" x14ac:dyDescent="0.25">
      <c r="A410" s="3">
        <v>41782</v>
      </c>
      <c r="B410">
        <v>72.290001000000004</v>
      </c>
      <c r="C410">
        <v>72.510002</v>
      </c>
      <c r="D410">
        <v>71.830001999999993</v>
      </c>
      <c r="E410">
        <v>71.980002999999996</v>
      </c>
      <c r="F410">
        <v>7166400</v>
      </c>
      <c r="G410">
        <v>35.267223000000001</v>
      </c>
      <c r="H410" s="5">
        <f t="shared" si="12"/>
        <v>8.1232777728961203E-3</v>
      </c>
      <c r="I410" s="7">
        <f t="shared" si="13"/>
        <v>0.15149807917804448</v>
      </c>
    </row>
    <row r="411" spans="1:9" x14ac:dyDescent="0.25">
      <c r="A411" s="3">
        <v>41781</v>
      </c>
      <c r="B411">
        <v>70.349997999999999</v>
      </c>
      <c r="C411">
        <v>71.769997000000004</v>
      </c>
      <c r="D411">
        <v>70.300003000000004</v>
      </c>
      <c r="E411">
        <v>71.400002000000001</v>
      </c>
      <c r="F411">
        <v>7359600</v>
      </c>
      <c r="G411">
        <v>34.983046000000002</v>
      </c>
      <c r="H411" s="5">
        <f t="shared" si="12"/>
        <v>1.4204556408650815E-2</v>
      </c>
      <c r="I411" s="7">
        <f t="shared" si="13"/>
        <v>0.13934240589535229</v>
      </c>
    </row>
    <row r="412" spans="1:9" x14ac:dyDescent="0.25">
      <c r="A412" s="3">
        <v>41780</v>
      </c>
      <c r="B412">
        <v>70.709998999999996</v>
      </c>
      <c r="C412">
        <v>70.75</v>
      </c>
      <c r="D412">
        <v>70.069999999999993</v>
      </c>
      <c r="E412">
        <v>70.400002000000001</v>
      </c>
      <c r="F412">
        <v>6089200</v>
      </c>
      <c r="G412">
        <v>34.493087000000003</v>
      </c>
      <c r="H412" s="5">
        <f t="shared" si="12"/>
        <v>2.4205898349582977E-3</v>
      </c>
      <c r="I412" s="7">
        <f t="shared" si="13"/>
        <v>0.11235272763402859</v>
      </c>
    </row>
    <row r="413" spans="1:9" x14ac:dyDescent="0.25">
      <c r="A413" s="3">
        <v>41779</v>
      </c>
      <c r="B413">
        <v>70.760002</v>
      </c>
      <c r="C413">
        <v>70.900002000000001</v>
      </c>
      <c r="D413">
        <v>69.839995999999999</v>
      </c>
      <c r="E413">
        <v>70.230002999999996</v>
      </c>
      <c r="F413">
        <v>8699800</v>
      </c>
      <c r="G413">
        <v>34.409795000000003</v>
      </c>
      <c r="H413" s="5">
        <f t="shared" si="12"/>
        <v>-1.1123532730353491E-2</v>
      </c>
      <c r="I413" s="7">
        <f t="shared" si="13"/>
        <v>0.10793958875909548</v>
      </c>
    </row>
    <row r="414" spans="1:9" x14ac:dyDescent="0.25">
      <c r="A414" s="3">
        <v>41778</v>
      </c>
      <c r="B414">
        <v>70.559997999999993</v>
      </c>
      <c r="C414">
        <v>71.120002999999997</v>
      </c>
      <c r="D414">
        <v>70.279999000000004</v>
      </c>
      <c r="E414">
        <v>71.019997000000004</v>
      </c>
      <c r="F414">
        <v>6745000</v>
      </c>
      <c r="G414">
        <v>34.796858999999998</v>
      </c>
      <c r="H414" s="5">
        <f t="shared" si="12"/>
        <v>1.1276361631311627E-3</v>
      </c>
      <c r="I414" s="7">
        <f t="shared" si="13"/>
        <v>0.12777462462133493</v>
      </c>
    </row>
    <row r="415" spans="1:9" x14ac:dyDescent="0.25">
      <c r="A415" s="3">
        <v>41775</v>
      </c>
      <c r="B415">
        <v>70</v>
      </c>
      <c r="C415">
        <v>71.040001000000004</v>
      </c>
      <c r="D415">
        <v>69.809997999999993</v>
      </c>
      <c r="E415">
        <v>70.940002000000007</v>
      </c>
      <c r="F415">
        <v>9294800</v>
      </c>
      <c r="G415">
        <v>34.757665000000003</v>
      </c>
      <c r="H415" s="5">
        <f t="shared" si="12"/>
        <v>1.5604929789986066E-2</v>
      </c>
      <c r="I415" s="7">
        <f t="shared" si="13"/>
        <v>0.12123463969062431</v>
      </c>
    </row>
    <row r="416" spans="1:9" x14ac:dyDescent="0.25">
      <c r="A416" s="3">
        <v>41774</v>
      </c>
      <c r="B416">
        <v>70.260002</v>
      </c>
      <c r="C416">
        <v>70.330001999999993</v>
      </c>
      <c r="D416">
        <v>69.279999000000004</v>
      </c>
      <c r="E416">
        <v>69.849997999999999</v>
      </c>
      <c r="F416">
        <v>9124600</v>
      </c>
      <c r="G416">
        <v>34.223607999999999</v>
      </c>
      <c r="H416" s="5">
        <f t="shared" si="12"/>
        <v>-4.5603606357634829E-3</v>
      </c>
      <c r="I416" s="7">
        <f t="shared" si="13"/>
        <v>0.11408256004937645</v>
      </c>
    </row>
    <row r="417" spans="1:9" x14ac:dyDescent="0.25">
      <c r="A417" s="3">
        <v>41773</v>
      </c>
      <c r="B417">
        <v>71.180000000000007</v>
      </c>
      <c r="C417">
        <v>71.199996999999996</v>
      </c>
      <c r="D417">
        <v>70.029999000000004</v>
      </c>
      <c r="E417">
        <v>70.169998000000007</v>
      </c>
      <c r="F417">
        <v>8585000</v>
      </c>
      <c r="G417">
        <v>34.380395</v>
      </c>
      <c r="H417" s="5">
        <f t="shared" si="12"/>
        <v>-1.3912394723522459E-2</v>
      </c>
      <c r="I417" s="7">
        <f t="shared" si="13"/>
        <v>0.11010296393440266</v>
      </c>
    </row>
    <row r="418" spans="1:9" x14ac:dyDescent="0.25">
      <c r="A418" s="3">
        <v>41772</v>
      </c>
      <c r="B418">
        <v>70.970000999999996</v>
      </c>
      <c r="C418">
        <v>71.339995999999999</v>
      </c>
      <c r="D418">
        <v>70.900002000000001</v>
      </c>
      <c r="E418">
        <v>71.160004000000001</v>
      </c>
      <c r="F418">
        <v>5803000</v>
      </c>
      <c r="G418">
        <v>34.865456999999999</v>
      </c>
      <c r="H418" s="5">
        <f t="shared" si="12"/>
        <v>1.4058869284805375E-4</v>
      </c>
      <c r="I418" s="7">
        <f t="shared" si="13"/>
        <v>0.13551271838995826</v>
      </c>
    </row>
    <row r="419" spans="1:9" x14ac:dyDescent="0.25">
      <c r="A419" s="3">
        <v>41771</v>
      </c>
      <c r="B419">
        <v>70.639999000000003</v>
      </c>
      <c r="C419">
        <v>71.239998</v>
      </c>
      <c r="D419">
        <v>70.400002000000001</v>
      </c>
      <c r="E419">
        <v>71.150002000000001</v>
      </c>
      <c r="F419">
        <v>7227200</v>
      </c>
      <c r="G419">
        <v>34.860556000000003</v>
      </c>
      <c r="H419" s="5">
        <f t="shared" si="12"/>
        <v>1.2235043500296028E-2</v>
      </c>
      <c r="I419" s="7">
        <f t="shared" si="13"/>
        <v>0.14800427119274784</v>
      </c>
    </row>
    <row r="420" spans="1:9" x14ac:dyDescent="0.25">
      <c r="A420" s="3">
        <v>41768</v>
      </c>
      <c r="B420">
        <v>69.699996999999996</v>
      </c>
      <c r="C420">
        <v>70.309997999999993</v>
      </c>
      <c r="D420">
        <v>69.519997000000004</v>
      </c>
      <c r="E420">
        <v>70.290001000000004</v>
      </c>
      <c r="F420">
        <v>6623200</v>
      </c>
      <c r="G420">
        <v>34.439191000000001</v>
      </c>
      <c r="H420" s="5">
        <f t="shared" si="12"/>
        <v>1.0204063374370298E-2</v>
      </c>
      <c r="I420" s="7">
        <f t="shared" si="13"/>
        <v>0.12909560858043645</v>
      </c>
    </row>
    <row r="421" spans="1:9" x14ac:dyDescent="0.25">
      <c r="A421" s="3">
        <v>41767</v>
      </c>
      <c r="B421">
        <v>69.599997999999999</v>
      </c>
      <c r="C421">
        <v>70.5</v>
      </c>
      <c r="D421">
        <v>69.339995999999999</v>
      </c>
      <c r="E421">
        <v>69.580001999999993</v>
      </c>
      <c r="F421">
        <v>7531400</v>
      </c>
      <c r="G421">
        <v>34.091321000000001</v>
      </c>
      <c r="H421" s="5">
        <f t="shared" si="12"/>
        <v>-2.2941954472956994E-3</v>
      </c>
      <c r="I421" s="7">
        <f t="shared" si="13"/>
        <v>0.13095376479222898</v>
      </c>
    </row>
    <row r="422" spans="1:9" x14ac:dyDescent="0.25">
      <c r="A422" s="3">
        <v>41766</v>
      </c>
      <c r="B422">
        <v>69.779999000000004</v>
      </c>
      <c r="C422">
        <v>70</v>
      </c>
      <c r="D422">
        <v>69.139999000000003</v>
      </c>
      <c r="E422">
        <v>69.739998</v>
      </c>
      <c r="F422">
        <v>10959800</v>
      </c>
      <c r="G422">
        <v>34.169713000000002</v>
      </c>
      <c r="H422" s="5">
        <f t="shared" si="12"/>
        <v>2.2994708829264798E-3</v>
      </c>
      <c r="I422" s="7">
        <f t="shared" si="13"/>
        <v>0.13264621758452488</v>
      </c>
    </row>
    <row r="423" spans="1:9" x14ac:dyDescent="0.25">
      <c r="A423" s="3">
        <v>41765</v>
      </c>
      <c r="B423">
        <v>70.730002999999996</v>
      </c>
      <c r="C423">
        <v>70.830001999999993</v>
      </c>
      <c r="D423">
        <v>69.330001999999993</v>
      </c>
      <c r="E423">
        <v>69.580001999999993</v>
      </c>
      <c r="F423">
        <v>10926800</v>
      </c>
      <c r="G423">
        <v>34.091321000000001</v>
      </c>
      <c r="H423" s="5">
        <f t="shared" si="12"/>
        <v>-1.5284395008572149E-2</v>
      </c>
      <c r="I423" s="7">
        <f t="shared" si="13"/>
        <v>0.13404531587909285</v>
      </c>
    </row>
    <row r="424" spans="1:9" x14ac:dyDescent="0.25">
      <c r="A424" s="3">
        <v>41764</v>
      </c>
      <c r="B424">
        <v>70.5</v>
      </c>
      <c r="C424">
        <v>71.059997999999993</v>
      </c>
      <c r="D424">
        <v>70.180000000000007</v>
      </c>
      <c r="E424">
        <v>70.919998000000007</v>
      </c>
      <c r="F424">
        <v>5486400</v>
      </c>
      <c r="G424">
        <v>34.620474000000002</v>
      </c>
      <c r="H424" s="5">
        <f t="shared" si="12"/>
        <v>4.5325792845936075E-3</v>
      </c>
      <c r="I424" s="7">
        <f t="shared" si="13"/>
        <v>0.15016802787953187</v>
      </c>
    </row>
    <row r="425" spans="1:9" x14ac:dyDescent="0.25">
      <c r="A425" s="3">
        <v>41761</v>
      </c>
      <c r="B425">
        <v>71.25</v>
      </c>
      <c r="C425">
        <v>71.529999000000004</v>
      </c>
      <c r="D425">
        <v>70.569999999999993</v>
      </c>
      <c r="E425">
        <v>70.599997999999999</v>
      </c>
      <c r="F425">
        <v>8306400</v>
      </c>
      <c r="G425">
        <v>34.464261999999998</v>
      </c>
      <c r="H425" s="5">
        <f t="shared" si="12"/>
        <v>-7.3116597450627596E-3</v>
      </c>
      <c r="I425" s="7">
        <f t="shared" si="13"/>
        <v>0.15626707996369515</v>
      </c>
    </row>
    <row r="426" spans="1:9" x14ac:dyDescent="0.25">
      <c r="A426" s="3">
        <v>41760</v>
      </c>
      <c r="B426">
        <v>70.75</v>
      </c>
      <c r="C426">
        <v>71.199996999999996</v>
      </c>
      <c r="D426">
        <v>70.319999999999993</v>
      </c>
      <c r="E426">
        <v>71.120002999999997</v>
      </c>
      <c r="F426">
        <v>7918400</v>
      </c>
      <c r="G426">
        <v>34.718108999999998</v>
      </c>
      <c r="H426" s="5">
        <f t="shared" si="12"/>
        <v>7.0801416068932976E-3</v>
      </c>
      <c r="I426" s="7">
        <f t="shared" si="13"/>
        <v>0.19352698423753822</v>
      </c>
    </row>
    <row r="427" spans="1:9" x14ac:dyDescent="0.25">
      <c r="A427" s="3">
        <v>41759</v>
      </c>
      <c r="B427">
        <v>70.620002999999997</v>
      </c>
      <c r="C427">
        <v>70.760002</v>
      </c>
      <c r="D427">
        <v>70.120002999999997</v>
      </c>
      <c r="E427">
        <v>70.620002999999997</v>
      </c>
      <c r="F427">
        <v>7282400</v>
      </c>
      <c r="G427">
        <v>34.474027999999997</v>
      </c>
      <c r="H427" s="5">
        <f t="shared" si="12"/>
        <v>-2.8306054186810758E-4</v>
      </c>
      <c r="I427" s="7">
        <f t="shared" si="13"/>
        <v>0.18986558678473675</v>
      </c>
    </row>
    <row r="428" spans="1:9" x14ac:dyDescent="0.25">
      <c r="A428" s="3">
        <v>41758</v>
      </c>
      <c r="B428">
        <v>71.180000000000007</v>
      </c>
      <c r="C428">
        <v>71.449996999999996</v>
      </c>
      <c r="D428">
        <v>70.269997000000004</v>
      </c>
      <c r="E428">
        <v>70.639999000000003</v>
      </c>
      <c r="F428">
        <v>9827200</v>
      </c>
      <c r="G428">
        <v>34.483789000000002</v>
      </c>
      <c r="H428" s="5">
        <f t="shared" si="12"/>
        <v>-4.0885643431777252E-3</v>
      </c>
      <c r="I428" s="7">
        <f t="shared" si="13"/>
        <v>0.17650850507173654</v>
      </c>
    </row>
    <row r="429" spans="1:9" x14ac:dyDescent="0.25">
      <c r="A429" s="3">
        <v>41757</v>
      </c>
      <c r="B429">
        <v>71.889999000000003</v>
      </c>
      <c r="C429">
        <v>72.019997000000004</v>
      </c>
      <c r="D429">
        <v>69.800003000000004</v>
      </c>
      <c r="E429">
        <v>70.930000000000007</v>
      </c>
      <c r="F429">
        <v>10733600</v>
      </c>
      <c r="G429">
        <v>34.625357000000001</v>
      </c>
      <c r="H429" s="5">
        <f t="shared" si="12"/>
        <v>-7.2777758664188674E-3</v>
      </c>
      <c r="I429" s="7">
        <f t="shared" si="13"/>
        <v>0.18640854109402705</v>
      </c>
    </row>
    <row r="430" spans="1:9" x14ac:dyDescent="0.25">
      <c r="A430" s="3">
        <v>41754</v>
      </c>
      <c r="B430">
        <v>72</v>
      </c>
      <c r="C430">
        <v>72.25</v>
      </c>
      <c r="D430">
        <v>70.940002000000007</v>
      </c>
      <c r="E430">
        <v>71.449996999999996</v>
      </c>
      <c r="F430">
        <v>18111400</v>
      </c>
      <c r="G430">
        <v>34.879199999999997</v>
      </c>
      <c r="H430" s="5">
        <f t="shared" si="12"/>
        <v>5.0640194071709388E-3</v>
      </c>
      <c r="I430" s="7">
        <f t="shared" si="13"/>
        <v>0.2066590007928566</v>
      </c>
    </row>
    <row r="431" spans="1:9" x14ac:dyDescent="0.25">
      <c r="A431" s="3">
        <v>41753</v>
      </c>
      <c r="B431">
        <v>71.519997000000004</v>
      </c>
      <c r="C431">
        <v>72.040001000000004</v>
      </c>
      <c r="D431">
        <v>70.110000999999997</v>
      </c>
      <c r="E431">
        <v>71.089995999999999</v>
      </c>
      <c r="F431">
        <v>15577000</v>
      </c>
      <c r="G431">
        <v>34.703460999999997</v>
      </c>
      <c r="H431" s="5">
        <f t="shared" si="12"/>
        <v>9.944546187098835E-3</v>
      </c>
      <c r="I431" s="7">
        <f t="shared" si="13"/>
        <v>0.19065710100548006</v>
      </c>
    </row>
    <row r="432" spans="1:9" x14ac:dyDescent="0.25">
      <c r="A432" s="3">
        <v>41752</v>
      </c>
      <c r="B432">
        <v>71.459998999999996</v>
      </c>
      <c r="C432">
        <v>71.470000999999996</v>
      </c>
      <c r="D432">
        <v>70.220000999999996</v>
      </c>
      <c r="E432">
        <v>70.389999000000003</v>
      </c>
      <c r="F432">
        <v>8881600</v>
      </c>
      <c r="G432">
        <v>34.361749000000003</v>
      </c>
      <c r="H432" s="5">
        <f t="shared" si="12"/>
        <v>-1.0681675593063433E-2</v>
      </c>
      <c r="I432" s="7">
        <f t="shared" si="13"/>
        <v>0.19213525675052145</v>
      </c>
    </row>
    <row r="433" spans="1:9" x14ac:dyDescent="0.25">
      <c r="A433" s="3">
        <v>41751</v>
      </c>
      <c r="B433">
        <v>70.529999000000004</v>
      </c>
      <c r="C433">
        <v>71.279999000000004</v>
      </c>
      <c r="D433">
        <v>70.330001999999993</v>
      </c>
      <c r="E433">
        <v>71.150002000000001</v>
      </c>
      <c r="F433">
        <v>8862600</v>
      </c>
      <c r="G433">
        <v>34.732753000000002</v>
      </c>
      <c r="H433" s="5">
        <f t="shared" si="12"/>
        <v>9.5062196843342939E-3</v>
      </c>
      <c r="I433" s="7">
        <f t="shared" si="13"/>
        <v>0.21393429490652172</v>
      </c>
    </row>
    <row r="434" spans="1:9" x14ac:dyDescent="0.25">
      <c r="A434" s="3">
        <v>41750</v>
      </c>
      <c r="B434">
        <v>70.309997999999993</v>
      </c>
      <c r="C434">
        <v>70.599997999999999</v>
      </c>
      <c r="D434">
        <v>69.849997999999999</v>
      </c>
      <c r="E434">
        <v>70.480002999999996</v>
      </c>
      <c r="F434">
        <v>6095600</v>
      </c>
      <c r="G434">
        <v>34.405684999999998</v>
      </c>
      <c r="H434" s="5">
        <f t="shared" si="12"/>
        <v>4.7042173755265093E-3</v>
      </c>
      <c r="I434" s="7">
        <f t="shared" si="13"/>
        <v>0.21788293717852669</v>
      </c>
    </row>
    <row r="435" spans="1:9" x14ac:dyDescent="0.25">
      <c r="A435" s="3">
        <v>41746</v>
      </c>
      <c r="B435">
        <v>70.569999999999993</v>
      </c>
      <c r="C435">
        <v>71.389999000000003</v>
      </c>
      <c r="D435">
        <v>70.139999000000003</v>
      </c>
      <c r="E435">
        <v>70.150002000000001</v>
      </c>
      <c r="F435">
        <v>9245800</v>
      </c>
      <c r="G435">
        <v>34.244591</v>
      </c>
      <c r="H435" s="5">
        <f t="shared" si="12"/>
        <v>-9.0408271663510176E-3</v>
      </c>
      <c r="I435" s="7">
        <f t="shared" si="13"/>
        <v>0.21716208011982885</v>
      </c>
    </row>
    <row r="436" spans="1:9" x14ac:dyDescent="0.25">
      <c r="A436" s="3">
        <v>41745</v>
      </c>
      <c r="B436">
        <v>69.650002000000001</v>
      </c>
      <c r="C436">
        <v>70.879997000000003</v>
      </c>
      <c r="D436">
        <v>69.160004000000001</v>
      </c>
      <c r="E436">
        <v>70.790001000000004</v>
      </c>
      <c r="F436">
        <v>11277400</v>
      </c>
      <c r="G436">
        <v>34.557015</v>
      </c>
      <c r="H436" s="5">
        <f t="shared" si="12"/>
        <v>2.7580245382737401E-2</v>
      </c>
      <c r="I436" s="7">
        <f t="shared" si="13"/>
        <v>0.2427368594578394</v>
      </c>
    </row>
    <row r="437" spans="1:9" x14ac:dyDescent="0.25">
      <c r="A437" s="3">
        <v>41744</v>
      </c>
      <c r="B437">
        <v>69.959998999999996</v>
      </c>
      <c r="C437">
        <v>70.099997999999999</v>
      </c>
      <c r="D437">
        <v>67.930000000000007</v>
      </c>
      <c r="E437">
        <v>68.889999000000003</v>
      </c>
      <c r="F437">
        <v>15461800</v>
      </c>
      <c r="G437">
        <v>33.629505000000002</v>
      </c>
      <c r="H437" s="5">
        <f t="shared" si="12"/>
        <v>-6.0597260201581404E-3</v>
      </c>
      <c r="I437" s="7">
        <f t="shared" si="13"/>
        <v>0.20002618472125433</v>
      </c>
    </row>
    <row r="438" spans="1:9" x14ac:dyDescent="0.25">
      <c r="A438" s="3">
        <v>41743</v>
      </c>
      <c r="B438">
        <v>69.629997000000003</v>
      </c>
      <c r="C438">
        <v>70.040001000000004</v>
      </c>
      <c r="D438">
        <v>68.699996999999996</v>
      </c>
      <c r="E438">
        <v>69.309997999999993</v>
      </c>
      <c r="F438">
        <v>12175400</v>
      </c>
      <c r="G438">
        <v>33.834533</v>
      </c>
      <c r="H438" s="5">
        <f t="shared" si="12"/>
        <v>8.4387534219509952E-3</v>
      </c>
      <c r="I438" s="7">
        <f t="shared" si="13"/>
        <v>0.19930157752071964</v>
      </c>
    </row>
    <row r="439" spans="1:9" x14ac:dyDescent="0.25">
      <c r="A439" s="3">
        <v>41740</v>
      </c>
      <c r="B439">
        <v>69.790001000000004</v>
      </c>
      <c r="C439">
        <v>70.129997000000003</v>
      </c>
      <c r="D439">
        <v>68.680000000000007</v>
      </c>
      <c r="E439">
        <v>68.730002999999996</v>
      </c>
      <c r="F439">
        <v>16367200</v>
      </c>
      <c r="G439">
        <v>33.551400999999998</v>
      </c>
      <c r="H439" s="5">
        <f t="shared" si="12"/>
        <v>-2.121899851575737E-2</v>
      </c>
      <c r="I439" s="7">
        <f t="shared" si="13"/>
        <v>0.2067821779347061</v>
      </c>
    </row>
    <row r="440" spans="1:9" x14ac:dyDescent="0.25">
      <c r="A440" s="3">
        <v>41739</v>
      </c>
      <c r="B440">
        <v>72.739998</v>
      </c>
      <c r="C440">
        <v>72.739998</v>
      </c>
      <c r="D440">
        <v>70.169998000000007</v>
      </c>
      <c r="E440">
        <v>70.220000999999996</v>
      </c>
      <c r="F440">
        <v>13375400</v>
      </c>
      <c r="G440">
        <v>34.278762</v>
      </c>
      <c r="H440" s="5">
        <f t="shared" si="12"/>
        <v>-3.1181043699891609E-2</v>
      </c>
      <c r="I440" s="7">
        <f t="shared" si="13"/>
        <v>0.20414957623504604</v>
      </c>
    </row>
    <row r="441" spans="1:9" x14ac:dyDescent="0.25">
      <c r="A441" s="3">
        <v>41738</v>
      </c>
      <c r="B441">
        <v>71.629997000000003</v>
      </c>
      <c r="C441">
        <v>72.680000000000007</v>
      </c>
      <c r="D441">
        <v>71.199996999999996</v>
      </c>
      <c r="E441">
        <v>72.480002999999996</v>
      </c>
      <c r="F441">
        <v>9055600</v>
      </c>
      <c r="G441">
        <v>35.382010000000001</v>
      </c>
      <c r="H441" s="5">
        <f t="shared" si="12"/>
        <v>1.3989915930166408E-2</v>
      </c>
      <c r="I441" s="7">
        <f t="shared" si="13"/>
        <v>0.2537253512393034</v>
      </c>
    </row>
    <row r="442" spans="1:9" x14ac:dyDescent="0.25">
      <c r="A442" s="3">
        <v>41737</v>
      </c>
      <c r="B442">
        <v>70.639999000000003</v>
      </c>
      <c r="C442">
        <v>71.690002000000007</v>
      </c>
      <c r="D442">
        <v>70.5</v>
      </c>
      <c r="E442">
        <v>71.480002999999996</v>
      </c>
      <c r="F442">
        <v>10660800</v>
      </c>
      <c r="G442">
        <v>34.893847999999998</v>
      </c>
      <c r="H442" s="5">
        <f t="shared" si="12"/>
        <v>1.4908463548589657E-2</v>
      </c>
      <c r="I442" s="7">
        <f t="shared" si="13"/>
        <v>0.2531132425852356</v>
      </c>
    </row>
    <row r="443" spans="1:9" x14ac:dyDescent="0.25">
      <c r="A443" s="3">
        <v>41736</v>
      </c>
      <c r="B443">
        <v>71.199996999999996</v>
      </c>
      <c r="C443">
        <v>71.379997000000003</v>
      </c>
      <c r="D443">
        <v>70.050003000000004</v>
      </c>
      <c r="E443">
        <v>70.430000000000007</v>
      </c>
      <c r="F443">
        <v>11089800</v>
      </c>
      <c r="G443">
        <v>34.381276</v>
      </c>
      <c r="H443" s="5">
        <f t="shared" si="12"/>
        <v>-1.56534213978754E-2</v>
      </c>
      <c r="I443" s="7">
        <f t="shared" si="13"/>
        <v>0.24309331459000405</v>
      </c>
    </row>
    <row r="444" spans="1:9" x14ac:dyDescent="0.25">
      <c r="A444" s="3">
        <v>41733</v>
      </c>
      <c r="B444">
        <v>73.550003000000004</v>
      </c>
      <c r="C444">
        <v>73.889999000000003</v>
      </c>
      <c r="D444">
        <v>71.319999999999993</v>
      </c>
      <c r="E444">
        <v>71.550003000000004</v>
      </c>
      <c r="F444">
        <v>11708600</v>
      </c>
      <c r="G444">
        <v>34.928018999999999</v>
      </c>
      <c r="H444" s="5">
        <f t="shared" si="12"/>
        <v>-2.1069829286532227E-2</v>
      </c>
      <c r="I444" s="7">
        <f t="shared" si="13"/>
        <v>0.24743419518555942</v>
      </c>
    </row>
    <row r="445" spans="1:9" x14ac:dyDescent="0.25">
      <c r="A445" s="3">
        <v>41732</v>
      </c>
      <c r="B445">
        <v>73.860000999999997</v>
      </c>
      <c r="C445">
        <v>74.339995999999999</v>
      </c>
      <c r="D445">
        <v>72.819999999999993</v>
      </c>
      <c r="E445">
        <v>73.089995999999999</v>
      </c>
      <c r="F445">
        <v>7165400</v>
      </c>
      <c r="G445">
        <v>35.679786</v>
      </c>
      <c r="H445" s="5">
        <f t="shared" si="12"/>
        <v>-7.8729700515706158E-3</v>
      </c>
      <c r="I445" s="7">
        <f t="shared" si="13"/>
        <v>0.28133796906570163</v>
      </c>
    </row>
    <row r="446" spans="1:9" x14ac:dyDescent="0.25">
      <c r="A446" s="3">
        <v>41731</v>
      </c>
      <c r="B446">
        <v>74.349997999999999</v>
      </c>
      <c r="C446">
        <v>74.370002999999997</v>
      </c>
      <c r="D446">
        <v>73.239998</v>
      </c>
      <c r="E446">
        <v>73.669998000000007</v>
      </c>
      <c r="F446">
        <v>8304400</v>
      </c>
      <c r="G446">
        <v>35.962921000000001</v>
      </c>
      <c r="H446" s="5">
        <f t="shared" si="12"/>
        <v>-4.5940233217187654E-3</v>
      </c>
      <c r="I446" s="7">
        <f t="shared" si="13"/>
        <v>0.28461612815284054</v>
      </c>
    </row>
    <row r="447" spans="1:9" x14ac:dyDescent="0.25">
      <c r="A447" s="3">
        <v>41730</v>
      </c>
      <c r="B447">
        <v>73.639999000000003</v>
      </c>
      <c r="C447">
        <v>74.980002999999996</v>
      </c>
      <c r="D447">
        <v>73.410004000000001</v>
      </c>
      <c r="E447">
        <v>74.010002</v>
      </c>
      <c r="F447">
        <v>8740800</v>
      </c>
      <c r="G447">
        <v>36.128898</v>
      </c>
      <c r="H447" s="5">
        <f t="shared" si="12"/>
        <v>8.5855216021570868E-3</v>
      </c>
      <c r="I447" s="7">
        <f t="shared" si="13"/>
        <v>0.29971519072724018</v>
      </c>
    </row>
    <row r="448" spans="1:9" x14ac:dyDescent="0.25">
      <c r="A448" s="3">
        <v>41729</v>
      </c>
      <c r="B448">
        <v>73.900002000000001</v>
      </c>
      <c r="C448">
        <v>74.400002000000001</v>
      </c>
      <c r="D448">
        <v>73.169998000000007</v>
      </c>
      <c r="E448">
        <v>73.379997000000003</v>
      </c>
      <c r="F448">
        <v>7721800</v>
      </c>
      <c r="G448">
        <v>35.821353000000002</v>
      </c>
      <c r="H448" s="5">
        <f t="shared" si="12"/>
        <v>-4.3419280876845212E-3</v>
      </c>
      <c r="I448" s="7">
        <f t="shared" si="13"/>
        <v>0.27626484666249929</v>
      </c>
    </row>
    <row r="449" spans="1:9" x14ac:dyDescent="0.25">
      <c r="A449" s="3">
        <v>41726</v>
      </c>
      <c r="B449">
        <v>73.290001000000004</v>
      </c>
      <c r="C449">
        <v>74.059997999999993</v>
      </c>
      <c r="D449">
        <v>73.050003000000004</v>
      </c>
      <c r="E449">
        <v>73.699996999999996</v>
      </c>
      <c r="F449">
        <v>6582800</v>
      </c>
      <c r="G449">
        <v>35.977564999999998</v>
      </c>
      <c r="H449" s="5">
        <f t="shared" si="12"/>
        <v>4.0871176811418941E-3</v>
      </c>
      <c r="I449" s="7">
        <f t="shared" si="13"/>
        <v>0.31316057350676552</v>
      </c>
    </row>
    <row r="450" spans="1:9" x14ac:dyDescent="0.25">
      <c r="A450" s="3">
        <v>41725</v>
      </c>
      <c r="B450">
        <v>73.069999999999993</v>
      </c>
      <c r="C450">
        <v>73.959998999999996</v>
      </c>
      <c r="D450">
        <v>72.690002000000007</v>
      </c>
      <c r="E450">
        <v>73.400002000000001</v>
      </c>
      <c r="F450">
        <v>12675600</v>
      </c>
      <c r="G450">
        <v>35.831119000000001</v>
      </c>
      <c r="H450" s="5">
        <f t="shared" si="12"/>
        <v>-1.9037054623187721E-3</v>
      </c>
      <c r="I450" s="7">
        <f t="shared" si="13"/>
        <v>0.30597822660037477</v>
      </c>
    </row>
    <row r="451" spans="1:9" x14ac:dyDescent="0.25">
      <c r="A451" s="3">
        <v>41724</v>
      </c>
      <c r="B451">
        <v>74.930000000000007</v>
      </c>
      <c r="C451">
        <v>74.989998</v>
      </c>
      <c r="D451">
        <v>73.519997000000004</v>
      </c>
      <c r="E451">
        <v>73.540001000000004</v>
      </c>
      <c r="F451">
        <v>8371200</v>
      </c>
      <c r="G451">
        <v>35.899461000000002</v>
      </c>
      <c r="H451" s="5">
        <f t="shared" ref="H451:H514" si="14">G451/G452-1</f>
        <v>-1.4341248145512853E-2</v>
      </c>
      <c r="I451" s="7">
        <f t="shared" ref="I451:I514" si="15">G451/G702-1</f>
        <v>0.30938882356030728</v>
      </c>
    </row>
    <row r="452" spans="1:9" x14ac:dyDescent="0.25">
      <c r="A452" s="3">
        <v>41723</v>
      </c>
      <c r="B452">
        <v>76.440002000000007</v>
      </c>
      <c r="C452">
        <v>76.510002</v>
      </c>
      <c r="D452">
        <v>74.290001000000004</v>
      </c>
      <c r="E452">
        <v>74.610000999999997</v>
      </c>
      <c r="F452">
        <v>10568200</v>
      </c>
      <c r="G452">
        <v>36.421795000000003</v>
      </c>
      <c r="H452" s="5">
        <f t="shared" si="14"/>
        <v>-1.530942646601563E-2</v>
      </c>
      <c r="I452" s="7">
        <f t="shared" si="15"/>
        <v>0.32518035863682138</v>
      </c>
    </row>
    <row r="453" spans="1:9" x14ac:dyDescent="0.25">
      <c r="A453" s="3">
        <v>41722</v>
      </c>
      <c r="B453">
        <v>76.900002000000001</v>
      </c>
      <c r="C453">
        <v>77.110000999999997</v>
      </c>
      <c r="D453">
        <v>75.209998999999996</v>
      </c>
      <c r="E453">
        <v>75.769997000000004</v>
      </c>
      <c r="F453">
        <v>10018800</v>
      </c>
      <c r="G453">
        <v>36.988061000000002</v>
      </c>
      <c r="H453" s="5">
        <f t="shared" si="14"/>
        <v>-1.225398019891355E-2</v>
      </c>
      <c r="I453" s="7">
        <f t="shared" si="15"/>
        <v>0.35432971774128008</v>
      </c>
    </row>
    <row r="454" spans="1:9" x14ac:dyDescent="0.25">
      <c r="A454" s="3">
        <v>41719</v>
      </c>
      <c r="B454">
        <v>78.209998999999996</v>
      </c>
      <c r="C454">
        <v>78.639999000000003</v>
      </c>
      <c r="D454">
        <v>76.620002999999997</v>
      </c>
      <c r="E454">
        <v>76.709998999999996</v>
      </c>
      <c r="F454">
        <v>18034400</v>
      </c>
      <c r="G454">
        <v>37.446935000000003</v>
      </c>
      <c r="H454" s="5">
        <f t="shared" si="14"/>
        <v>-3.2484250634998713E-3</v>
      </c>
      <c r="I454" s="7">
        <f t="shared" si="15"/>
        <v>0.35464351745319789</v>
      </c>
    </row>
    <row r="455" spans="1:9" x14ac:dyDescent="0.25">
      <c r="A455" s="3">
        <v>41718</v>
      </c>
      <c r="B455">
        <v>76.290001000000004</v>
      </c>
      <c r="C455">
        <v>77.129997000000003</v>
      </c>
      <c r="D455">
        <v>75.599997999999999</v>
      </c>
      <c r="E455">
        <v>76.959998999999996</v>
      </c>
      <c r="F455">
        <v>13851400</v>
      </c>
      <c r="G455">
        <v>37.568975000000002</v>
      </c>
      <c r="H455" s="5">
        <f t="shared" si="14"/>
        <v>1.3832101962826693E-2</v>
      </c>
      <c r="I455" s="7">
        <f t="shared" si="15"/>
        <v>0.36691966346298344</v>
      </c>
    </row>
    <row r="456" spans="1:9" x14ac:dyDescent="0.25">
      <c r="A456" s="3">
        <v>41717</v>
      </c>
      <c r="B456">
        <v>75</v>
      </c>
      <c r="C456">
        <v>77.330001999999993</v>
      </c>
      <c r="D456">
        <v>74.819999999999993</v>
      </c>
      <c r="E456">
        <v>75.910004000000001</v>
      </c>
      <c r="F456">
        <v>24983200</v>
      </c>
      <c r="G456">
        <v>37.056407</v>
      </c>
      <c r="H456" s="5">
        <f t="shared" si="14"/>
        <v>1.7560385130952261E-2</v>
      </c>
      <c r="I456" s="7">
        <f t="shared" si="15"/>
        <v>0.33934907323490848</v>
      </c>
    </row>
    <row r="457" spans="1:9" x14ac:dyDescent="0.25">
      <c r="A457" s="3">
        <v>41716</v>
      </c>
      <c r="B457">
        <v>74.349997999999999</v>
      </c>
      <c r="C457">
        <v>74.839995999999999</v>
      </c>
      <c r="D457">
        <v>74.050003000000004</v>
      </c>
      <c r="E457">
        <v>74.599997999999999</v>
      </c>
      <c r="F457">
        <v>5997600</v>
      </c>
      <c r="G457">
        <v>36.416912000000004</v>
      </c>
      <c r="H457" s="5">
        <f t="shared" si="14"/>
        <v>5.6618704052551205E-3</v>
      </c>
      <c r="I457" s="7">
        <f t="shared" si="15"/>
        <v>0.33013197985858955</v>
      </c>
    </row>
    <row r="458" spans="1:9" x14ac:dyDescent="0.25">
      <c r="A458" s="3">
        <v>41715</v>
      </c>
      <c r="B458">
        <v>74.809997999999993</v>
      </c>
      <c r="C458">
        <v>74.989998</v>
      </c>
      <c r="D458">
        <v>73.819999999999993</v>
      </c>
      <c r="E458">
        <v>74.180000000000007</v>
      </c>
      <c r="F458">
        <v>11019800</v>
      </c>
      <c r="G458">
        <v>36.211885000000002</v>
      </c>
      <c r="H458" s="5">
        <f t="shared" si="14"/>
        <v>-1.2117227974755007E-3</v>
      </c>
      <c r="I458" s="7">
        <f t="shared" si="15"/>
        <v>0.32032011264978411</v>
      </c>
    </row>
    <row r="459" spans="1:9" x14ac:dyDescent="0.25">
      <c r="A459" s="3">
        <v>41712</v>
      </c>
      <c r="B459">
        <v>74.089995999999999</v>
      </c>
      <c r="C459">
        <v>74.889999000000003</v>
      </c>
      <c r="D459">
        <v>74.019997000000004</v>
      </c>
      <c r="E459">
        <v>74.269997000000004</v>
      </c>
      <c r="F459">
        <v>8962600</v>
      </c>
      <c r="G459">
        <v>36.255817</v>
      </c>
      <c r="H459" s="5">
        <f t="shared" si="14"/>
        <v>-2.1497264608764111E-3</v>
      </c>
      <c r="I459" s="7">
        <f t="shared" si="15"/>
        <v>0.30518581424047864</v>
      </c>
    </row>
    <row r="460" spans="1:9" x14ac:dyDescent="0.25">
      <c r="A460" s="3">
        <v>41711</v>
      </c>
      <c r="B460">
        <v>75.839995999999999</v>
      </c>
      <c r="C460">
        <v>76.419998000000007</v>
      </c>
      <c r="D460">
        <v>74.029999000000004</v>
      </c>
      <c r="E460">
        <v>74.430000000000007</v>
      </c>
      <c r="F460">
        <v>11380800</v>
      </c>
      <c r="G460">
        <v>36.333925000000001</v>
      </c>
      <c r="H460" s="5">
        <f t="shared" si="14"/>
        <v>-1.5866697143605002E-2</v>
      </c>
      <c r="I460" s="7">
        <f t="shared" si="15"/>
        <v>0.30754412484707827</v>
      </c>
    </row>
    <row r="461" spans="1:9" x14ac:dyDescent="0.25">
      <c r="A461" s="3">
        <v>41710</v>
      </c>
      <c r="B461">
        <v>74.550003000000004</v>
      </c>
      <c r="C461">
        <v>75.660004000000001</v>
      </c>
      <c r="D461">
        <v>74.5</v>
      </c>
      <c r="E461">
        <v>75.629997000000003</v>
      </c>
      <c r="F461">
        <v>10394600</v>
      </c>
      <c r="G461">
        <v>36.919719000000001</v>
      </c>
      <c r="H461" s="5">
        <f t="shared" si="14"/>
        <v>7.9967898934831805E-3</v>
      </c>
      <c r="I461" s="7">
        <f t="shared" si="15"/>
        <v>0.30798928914421553</v>
      </c>
    </row>
    <row r="462" spans="1:9" x14ac:dyDescent="0.25">
      <c r="A462" s="3">
        <v>41709</v>
      </c>
      <c r="B462">
        <v>73.989998</v>
      </c>
      <c r="C462">
        <v>75.410004000000001</v>
      </c>
      <c r="D462">
        <v>73.849997999999999</v>
      </c>
      <c r="E462">
        <v>75.029999000000004</v>
      </c>
      <c r="F462">
        <v>18344400</v>
      </c>
      <c r="G462">
        <v>36.626821999999997</v>
      </c>
      <c r="H462" s="5">
        <f t="shared" si="14"/>
        <v>1.9983696110606353E-2</v>
      </c>
      <c r="I462" s="7">
        <f t="shared" si="15"/>
        <v>0.3045147677972373</v>
      </c>
    </row>
    <row r="463" spans="1:9" x14ac:dyDescent="0.25">
      <c r="A463" s="3">
        <v>41708</v>
      </c>
      <c r="B463">
        <v>73.25</v>
      </c>
      <c r="C463">
        <v>73.639999000000003</v>
      </c>
      <c r="D463">
        <v>72.790001000000004</v>
      </c>
      <c r="E463">
        <v>73.559997999999993</v>
      </c>
      <c r="F463">
        <v>8633800</v>
      </c>
      <c r="G463">
        <v>35.909222999999997</v>
      </c>
      <c r="H463" s="5">
        <f t="shared" si="14"/>
        <v>6.705882788304196E-3</v>
      </c>
      <c r="I463" s="7">
        <f t="shared" si="15"/>
        <v>0.27175534935035994</v>
      </c>
    </row>
    <row r="464" spans="1:9" x14ac:dyDescent="0.25">
      <c r="A464" s="3">
        <v>41705</v>
      </c>
      <c r="B464">
        <v>72.989998</v>
      </c>
      <c r="C464">
        <v>73.099997999999999</v>
      </c>
      <c r="D464">
        <v>72.209998999999996</v>
      </c>
      <c r="E464">
        <v>73.069999999999993</v>
      </c>
      <c r="F464">
        <v>8386000</v>
      </c>
      <c r="G464">
        <v>35.670023999999998</v>
      </c>
      <c r="H464" s="5">
        <f t="shared" si="14"/>
        <v>5.2276310653061042E-3</v>
      </c>
      <c r="I464" s="7">
        <f t="shared" si="15"/>
        <v>0.26199206534078923</v>
      </c>
    </row>
    <row r="465" spans="1:9" x14ac:dyDescent="0.25">
      <c r="A465" s="3">
        <v>41704</v>
      </c>
      <c r="B465">
        <v>71.830001999999993</v>
      </c>
      <c r="C465">
        <v>73.330001999999993</v>
      </c>
      <c r="D465">
        <v>71.769997000000004</v>
      </c>
      <c r="E465">
        <v>72.690002000000007</v>
      </c>
      <c r="F465">
        <v>13762600</v>
      </c>
      <c r="G465">
        <v>35.484524</v>
      </c>
      <c r="H465" s="5">
        <f t="shared" si="14"/>
        <v>1.9495099376319658E-2</v>
      </c>
      <c r="I465" s="7">
        <f t="shared" si="15"/>
        <v>0.26448111320587842</v>
      </c>
    </row>
    <row r="466" spans="1:9" x14ac:dyDescent="0.25">
      <c r="A466" s="3">
        <v>41703</v>
      </c>
      <c r="B466">
        <v>71.989998</v>
      </c>
      <c r="C466">
        <v>72.089995999999999</v>
      </c>
      <c r="D466">
        <v>70.879997000000003</v>
      </c>
      <c r="E466">
        <v>71.300003000000004</v>
      </c>
      <c r="F466">
        <v>9715600</v>
      </c>
      <c r="G466">
        <v>34.805978000000003</v>
      </c>
      <c r="H466" s="5">
        <f t="shared" si="14"/>
        <v>-5.0237385431938231E-3</v>
      </c>
      <c r="I466" s="7">
        <f t="shared" si="15"/>
        <v>0.26528116243954192</v>
      </c>
    </row>
    <row r="467" spans="1:9" x14ac:dyDescent="0.25">
      <c r="A467" s="3">
        <v>41702</v>
      </c>
      <c r="B467">
        <v>71.430000000000007</v>
      </c>
      <c r="C467">
        <v>71.959998999999996</v>
      </c>
      <c r="D467">
        <v>71.050003000000004</v>
      </c>
      <c r="E467">
        <v>71.660004000000001</v>
      </c>
      <c r="F467">
        <v>12226200</v>
      </c>
      <c r="G467">
        <v>34.981717000000003</v>
      </c>
      <c r="H467" s="5">
        <f t="shared" si="14"/>
        <v>1.6886640698474453E-2</v>
      </c>
      <c r="I467" s="7">
        <f t="shared" si="15"/>
        <v>0.28494671387701898</v>
      </c>
    </row>
    <row r="468" spans="1:9" x14ac:dyDescent="0.25">
      <c r="A468" s="3">
        <v>41701</v>
      </c>
      <c r="B468">
        <v>70.010002</v>
      </c>
      <c r="C468">
        <v>70.730002999999996</v>
      </c>
      <c r="D468">
        <v>70</v>
      </c>
      <c r="E468">
        <v>70.470000999999996</v>
      </c>
      <c r="F468">
        <v>12248400</v>
      </c>
      <c r="G468">
        <v>34.400803000000003</v>
      </c>
      <c r="H468" s="5">
        <f t="shared" si="14"/>
        <v>-6.9052538422269549E-3</v>
      </c>
      <c r="I468" s="7">
        <f t="shared" si="15"/>
        <v>0.28198421929169815</v>
      </c>
    </row>
    <row r="469" spans="1:9" x14ac:dyDescent="0.25">
      <c r="A469" s="3">
        <v>41698</v>
      </c>
      <c r="B469">
        <v>71.540001000000004</v>
      </c>
      <c r="C469">
        <v>71.930000000000007</v>
      </c>
      <c r="D469">
        <v>70.5</v>
      </c>
      <c r="E469">
        <v>70.959998999999996</v>
      </c>
      <c r="F469">
        <v>22464800</v>
      </c>
      <c r="G469">
        <v>34.640000999999998</v>
      </c>
      <c r="H469" s="5">
        <f t="shared" si="14"/>
        <v>-1.7038435073021052E-2</v>
      </c>
      <c r="I469" s="7">
        <f t="shared" si="15"/>
        <v>0.31042519248477207</v>
      </c>
    </row>
    <row r="470" spans="1:9" x14ac:dyDescent="0.25">
      <c r="A470" s="3">
        <v>41697</v>
      </c>
      <c r="B470">
        <v>71.620002999999997</v>
      </c>
      <c r="C470">
        <v>72.239998</v>
      </c>
      <c r="D470">
        <v>71.430000000000007</v>
      </c>
      <c r="E470">
        <v>72.190002000000007</v>
      </c>
      <c r="F470">
        <v>11288200</v>
      </c>
      <c r="G470">
        <v>35.240442999999999</v>
      </c>
      <c r="H470" s="5">
        <f t="shared" si="14"/>
        <v>5.7119669144327645E-3</v>
      </c>
      <c r="I470" s="7">
        <f t="shared" si="15"/>
        <v>0.33362595282194762</v>
      </c>
    </row>
    <row r="471" spans="1:9" x14ac:dyDescent="0.25">
      <c r="A471" s="3">
        <v>41696</v>
      </c>
      <c r="B471">
        <v>70.800003000000004</v>
      </c>
      <c r="C471">
        <v>72.220000999999996</v>
      </c>
      <c r="D471">
        <v>69.949996999999996</v>
      </c>
      <c r="E471">
        <v>71.779999000000004</v>
      </c>
      <c r="F471">
        <v>19129200</v>
      </c>
      <c r="G471">
        <v>35.040294000000003</v>
      </c>
      <c r="H471" s="5">
        <f t="shared" si="14"/>
        <v>1.7434363911557504E-2</v>
      </c>
      <c r="I471" s="7">
        <f t="shared" si="15"/>
        <v>0.33285555325765026</v>
      </c>
    </row>
    <row r="472" spans="1:9" x14ac:dyDescent="0.25">
      <c r="A472" s="3">
        <v>41695</v>
      </c>
      <c r="B472">
        <v>72.5</v>
      </c>
      <c r="C472">
        <v>72.660004000000001</v>
      </c>
      <c r="D472">
        <v>70.550003000000004</v>
      </c>
      <c r="E472">
        <v>70.550003000000004</v>
      </c>
      <c r="F472">
        <v>18618400</v>
      </c>
      <c r="G472">
        <v>34.439857000000003</v>
      </c>
      <c r="H472" s="5">
        <f t="shared" si="14"/>
        <v>-2.7701119051772971E-2</v>
      </c>
      <c r="I472" s="7">
        <f t="shared" si="15"/>
        <v>0.34173402311111412</v>
      </c>
    </row>
    <row r="473" spans="1:9" x14ac:dyDescent="0.25">
      <c r="A473" s="3">
        <v>41694</v>
      </c>
      <c r="B473">
        <v>72.660004000000001</v>
      </c>
      <c r="C473">
        <v>72.879997000000003</v>
      </c>
      <c r="D473">
        <v>72.019997000000004</v>
      </c>
      <c r="E473">
        <v>72.559997999999993</v>
      </c>
      <c r="F473">
        <v>11933800</v>
      </c>
      <c r="G473">
        <v>35.421059999999997</v>
      </c>
      <c r="H473" s="5">
        <f t="shared" si="14"/>
        <v>0</v>
      </c>
      <c r="I473" s="7">
        <f t="shared" si="15"/>
        <v>0.38177585808658154</v>
      </c>
    </row>
    <row r="474" spans="1:9" x14ac:dyDescent="0.25">
      <c r="A474" s="3">
        <v>41691</v>
      </c>
      <c r="B474">
        <v>73.779999000000004</v>
      </c>
      <c r="C474">
        <v>73.860000999999997</v>
      </c>
      <c r="D474">
        <v>72.519997000000004</v>
      </c>
      <c r="E474">
        <v>72.559997999999993</v>
      </c>
      <c r="F474">
        <v>11288200</v>
      </c>
      <c r="G474">
        <v>35.421059999999997</v>
      </c>
      <c r="H474" s="5">
        <f t="shared" si="14"/>
        <v>-1.3460321124374341E-2</v>
      </c>
      <c r="I474" s="7">
        <f t="shared" si="15"/>
        <v>0.35728807397159557</v>
      </c>
    </row>
    <row r="475" spans="1:9" x14ac:dyDescent="0.25">
      <c r="A475" s="3">
        <v>41690</v>
      </c>
      <c r="B475">
        <v>73.400002000000001</v>
      </c>
      <c r="C475">
        <v>73.709998999999996</v>
      </c>
      <c r="D475">
        <v>72.480002999999996</v>
      </c>
      <c r="E475">
        <v>73.550003000000004</v>
      </c>
      <c r="F475">
        <v>8552600</v>
      </c>
      <c r="G475">
        <v>35.904344000000002</v>
      </c>
      <c r="H475" s="5">
        <f t="shared" si="14"/>
        <v>3.1369802217335874E-3</v>
      </c>
      <c r="I475" s="7">
        <f t="shared" si="15"/>
        <v>0.39695329056112727</v>
      </c>
    </row>
    <row r="476" spans="1:9" x14ac:dyDescent="0.25">
      <c r="A476" s="3">
        <v>41689</v>
      </c>
      <c r="B476">
        <v>73.839995999999999</v>
      </c>
      <c r="C476">
        <v>74.279999000000004</v>
      </c>
      <c r="D476">
        <v>73.230002999999996</v>
      </c>
      <c r="E476">
        <v>73.319999999999993</v>
      </c>
      <c r="F476">
        <v>9770600</v>
      </c>
      <c r="G476">
        <v>35.792065000000001</v>
      </c>
      <c r="H476" s="5">
        <f t="shared" si="14"/>
        <v>-8.7873588271587533E-3</v>
      </c>
      <c r="I476" s="7">
        <f t="shared" si="15"/>
        <v>0.39362959953001697</v>
      </c>
    </row>
    <row r="477" spans="1:9" x14ac:dyDescent="0.25">
      <c r="A477" s="3">
        <v>41688</v>
      </c>
      <c r="B477">
        <v>74.989998</v>
      </c>
      <c r="C477">
        <v>75</v>
      </c>
      <c r="D477">
        <v>73.940002000000007</v>
      </c>
      <c r="E477">
        <v>73.970000999999996</v>
      </c>
      <c r="F477">
        <v>10923400</v>
      </c>
      <c r="G477">
        <v>36.109371000000003</v>
      </c>
      <c r="H477" s="5">
        <f t="shared" si="14"/>
        <v>-1.4127652134274582E-2</v>
      </c>
      <c r="I477" s="7">
        <f t="shared" si="15"/>
        <v>0.37654791907388874</v>
      </c>
    </row>
    <row r="478" spans="1:9" x14ac:dyDescent="0.25">
      <c r="A478" s="3">
        <v>41684</v>
      </c>
      <c r="B478">
        <v>74.349997999999999</v>
      </c>
      <c r="C478">
        <v>75.089995999999999</v>
      </c>
      <c r="D478">
        <v>74.010002</v>
      </c>
      <c r="E478">
        <v>75.029999000000004</v>
      </c>
      <c r="F478">
        <v>8241000</v>
      </c>
      <c r="G478">
        <v>36.626821999999997</v>
      </c>
      <c r="H478" s="5">
        <f t="shared" si="14"/>
        <v>4.5521157379553312E-3</v>
      </c>
      <c r="I478" s="7">
        <f t="shared" si="15"/>
        <v>0.39910042604260809</v>
      </c>
    </row>
    <row r="479" spans="1:9" x14ac:dyDescent="0.25">
      <c r="A479" s="3">
        <v>41683</v>
      </c>
      <c r="B479">
        <v>73.559997999999993</v>
      </c>
      <c r="C479">
        <v>74.690002000000007</v>
      </c>
      <c r="D479">
        <v>73.389999000000003</v>
      </c>
      <c r="E479">
        <v>74.690002000000007</v>
      </c>
      <c r="F479">
        <v>8447800</v>
      </c>
      <c r="G479">
        <v>36.460847999999999</v>
      </c>
      <c r="H479" s="5">
        <f t="shared" si="14"/>
        <v>1.0553357389819773E-2</v>
      </c>
      <c r="I479" s="7">
        <f t="shared" si="15"/>
        <v>0.36242309270621376</v>
      </c>
    </row>
    <row r="480" spans="1:9" x14ac:dyDescent="0.25">
      <c r="A480" s="3">
        <v>41682</v>
      </c>
      <c r="B480">
        <v>74.489998</v>
      </c>
      <c r="C480">
        <v>75.059997999999993</v>
      </c>
      <c r="D480">
        <v>73.699996999999996</v>
      </c>
      <c r="E480">
        <v>73.910004000000001</v>
      </c>
      <c r="F480">
        <v>9956600</v>
      </c>
      <c r="G480">
        <v>36.080081999999997</v>
      </c>
      <c r="H480" s="5">
        <f t="shared" si="14"/>
        <v>-7.9194137630962391E-3</v>
      </c>
      <c r="I480" s="7">
        <f t="shared" si="15"/>
        <v>0.34143354602392995</v>
      </c>
    </row>
    <row r="481" spans="1:9" x14ac:dyDescent="0.25">
      <c r="A481" s="3">
        <v>41681</v>
      </c>
      <c r="B481">
        <v>74.870002999999997</v>
      </c>
      <c r="C481">
        <v>75.190002000000007</v>
      </c>
      <c r="D481">
        <v>73.790001000000004</v>
      </c>
      <c r="E481">
        <v>74.5</v>
      </c>
      <c r="F481">
        <v>16124000</v>
      </c>
      <c r="G481">
        <v>36.368096000000001</v>
      </c>
      <c r="H481" s="5">
        <f t="shared" si="14"/>
        <v>-4.0107576851493576E-3</v>
      </c>
      <c r="I481" s="7">
        <f t="shared" si="15"/>
        <v>0.34180726956703333</v>
      </c>
    </row>
    <row r="482" spans="1:9" x14ac:dyDescent="0.25">
      <c r="A482" s="3">
        <v>41680</v>
      </c>
      <c r="B482">
        <v>74.309997999999993</v>
      </c>
      <c r="C482">
        <v>75.180000000000007</v>
      </c>
      <c r="D482">
        <v>74.309997999999993</v>
      </c>
      <c r="E482">
        <v>74.800003000000004</v>
      </c>
      <c r="F482">
        <v>12944600</v>
      </c>
      <c r="G482">
        <v>36.514547</v>
      </c>
      <c r="H482" s="5">
        <f t="shared" si="14"/>
        <v>1.0264765971193412E-2</v>
      </c>
      <c r="I482" s="7">
        <f t="shared" si="15"/>
        <v>0.35009027581301844</v>
      </c>
    </row>
    <row r="483" spans="1:9" x14ac:dyDescent="0.25">
      <c r="A483" s="3">
        <v>41677</v>
      </c>
      <c r="B483">
        <v>73.610000999999997</v>
      </c>
      <c r="C483">
        <v>74.489998</v>
      </c>
      <c r="D483">
        <v>72.690002000000007</v>
      </c>
      <c r="E483">
        <v>74.040001000000004</v>
      </c>
      <c r="F483">
        <v>14657600</v>
      </c>
      <c r="G483">
        <v>36.143541999999997</v>
      </c>
      <c r="H483" s="5">
        <f t="shared" si="14"/>
        <v>2.3217253341967448E-2</v>
      </c>
      <c r="I483" s="7">
        <f t="shared" si="15"/>
        <v>0.33092006501942106</v>
      </c>
    </row>
    <row r="484" spans="1:9" x14ac:dyDescent="0.25">
      <c r="A484" s="3">
        <v>41676</v>
      </c>
      <c r="B484">
        <v>70.660004000000001</v>
      </c>
      <c r="C484">
        <v>72.800003000000004</v>
      </c>
      <c r="D484">
        <v>70.559997999999993</v>
      </c>
      <c r="E484">
        <v>72.360000999999997</v>
      </c>
      <c r="F484">
        <v>13818400</v>
      </c>
      <c r="G484">
        <v>35.323428999999997</v>
      </c>
      <c r="H484" s="5">
        <f t="shared" si="14"/>
        <v>2.6528626499699337E-2</v>
      </c>
      <c r="I484" s="7">
        <f t="shared" si="15"/>
        <v>0.31259640998855787</v>
      </c>
    </row>
    <row r="485" spans="1:9" x14ac:dyDescent="0.25">
      <c r="A485" s="3">
        <v>41675</v>
      </c>
      <c r="B485">
        <v>70.089995999999999</v>
      </c>
      <c r="C485">
        <v>70.739998</v>
      </c>
      <c r="D485">
        <v>69.610000999999997</v>
      </c>
      <c r="E485">
        <v>70.489998</v>
      </c>
      <c r="F485">
        <v>10956000</v>
      </c>
      <c r="G485">
        <v>34.410564000000001</v>
      </c>
      <c r="H485" s="5">
        <f t="shared" si="14"/>
        <v>-2.2647436236454821E-3</v>
      </c>
      <c r="I485" s="7">
        <f t="shared" si="15"/>
        <v>0.27434044796943247</v>
      </c>
    </row>
    <row r="486" spans="1:9" x14ac:dyDescent="0.25">
      <c r="A486" s="3">
        <v>41674</v>
      </c>
      <c r="B486">
        <v>70</v>
      </c>
      <c r="C486">
        <v>71.199996999999996</v>
      </c>
      <c r="D486">
        <v>69.370002999999997</v>
      </c>
      <c r="E486">
        <v>70.650002000000001</v>
      </c>
      <c r="F486">
        <v>20440800</v>
      </c>
      <c r="G486">
        <v>34.488672000000001</v>
      </c>
      <c r="H486" s="5">
        <f t="shared" si="14"/>
        <v>2.8234639479123969E-2</v>
      </c>
      <c r="I486" s="7">
        <f t="shared" si="15"/>
        <v>0.27382406811324578</v>
      </c>
    </row>
    <row r="487" spans="1:9" x14ac:dyDescent="0.25">
      <c r="A487" s="3">
        <v>41673</v>
      </c>
      <c r="B487">
        <v>71</v>
      </c>
      <c r="C487">
        <v>71.510002</v>
      </c>
      <c r="D487">
        <v>68.669998000000007</v>
      </c>
      <c r="E487">
        <v>68.970000999999996</v>
      </c>
      <c r="F487">
        <v>20311000</v>
      </c>
      <c r="G487">
        <v>33.541635999999997</v>
      </c>
      <c r="H487" s="5">
        <f t="shared" si="14"/>
        <v>-3.0230609107193995E-2</v>
      </c>
      <c r="I487" s="7">
        <f t="shared" si="15"/>
        <v>0.24594001793486631</v>
      </c>
    </row>
    <row r="488" spans="1:9" x14ac:dyDescent="0.25">
      <c r="A488" s="3">
        <v>41670</v>
      </c>
      <c r="B488">
        <v>70.889999000000003</v>
      </c>
      <c r="C488">
        <v>71.940002000000007</v>
      </c>
      <c r="D488">
        <v>70.870002999999997</v>
      </c>
      <c r="E488">
        <v>71.120002999999997</v>
      </c>
      <c r="F488">
        <v>12256600</v>
      </c>
      <c r="G488">
        <v>34.587229000000001</v>
      </c>
      <c r="H488" s="5">
        <f t="shared" si="14"/>
        <v>-1.0985969573329313E-2</v>
      </c>
      <c r="I488" s="7">
        <f t="shared" si="15"/>
        <v>0.26738113016948084</v>
      </c>
    </row>
    <row r="489" spans="1:9" x14ac:dyDescent="0.25">
      <c r="A489" s="3">
        <v>41669</v>
      </c>
      <c r="B489">
        <v>72.279999000000004</v>
      </c>
      <c r="C489">
        <v>72.430000000000007</v>
      </c>
      <c r="D489">
        <v>71.309997999999993</v>
      </c>
      <c r="E489">
        <v>71.910004000000001</v>
      </c>
      <c r="F489">
        <v>15179800</v>
      </c>
      <c r="G489">
        <v>34.971423999999999</v>
      </c>
      <c r="H489" s="5">
        <f t="shared" si="14"/>
        <v>4.8910657098149013E-3</v>
      </c>
      <c r="I489" s="7">
        <f t="shared" si="15"/>
        <v>0.29835662663037454</v>
      </c>
    </row>
    <row r="490" spans="1:9" x14ac:dyDescent="0.25">
      <c r="A490" s="3">
        <v>41668</v>
      </c>
      <c r="B490">
        <v>73.5</v>
      </c>
      <c r="C490">
        <v>73.660004000000001</v>
      </c>
      <c r="D490">
        <v>71.459998999999996</v>
      </c>
      <c r="E490">
        <v>71.559997999999993</v>
      </c>
      <c r="F490">
        <v>15959800</v>
      </c>
      <c r="G490">
        <v>34.801209</v>
      </c>
      <c r="H490" s="5">
        <f t="shared" si="14"/>
        <v>-3.1533374482458854E-2</v>
      </c>
      <c r="I490" s="7">
        <f t="shared" si="15"/>
        <v>0.29480580280547142</v>
      </c>
    </row>
    <row r="491" spans="1:9" x14ac:dyDescent="0.25">
      <c r="A491" s="3">
        <v>41667</v>
      </c>
      <c r="B491">
        <v>74.569999999999993</v>
      </c>
      <c r="C491">
        <v>74.800003000000004</v>
      </c>
      <c r="D491">
        <v>73.669998000000007</v>
      </c>
      <c r="E491">
        <v>73.889999000000003</v>
      </c>
      <c r="F491">
        <v>11091600</v>
      </c>
      <c r="G491">
        <v>35.934339999999999</v>
      </c>
      <c r="H491" s="5">
        <f t="shared" si="14"/>
        <v>-4.3120853296524375E-3</v>
      </c>
      <c r="I491" s="7">
        <f t="shared" si="15"/>
        <v>0.34658329176279845</v>
      </c>
    </row>
    <row r="492" spans="1:9" x14ac:dyDescent="0.25">
      <c r="A492" s="3">
        <v>41666</v>
      </c>
      <c r="B492">
        <v>75.230002999999996</v>
      </c>
      <c r="C492">
        <v>75.230002999999996</v>
      </c>
      <c r="D492">
        <v>74.019997000000004</v>
      </c>
      <c r="E492">
        <v>74.209998999999996</v>
      </c>
      <c r="F492">
        <v>18207200</v>
      </c>
      <c r="G492">
        <v>36.089962999999997</v>
      </c>
      <c r="H492" s="5">
        <f t="shared" si="14"/>
        <v>-1.0269459009550563E-2</v>
      </c>
      <c r="I492" s="7">
        <f t="shared" si="15"/>
        <v>0.3422755107923301</v>
      </c>
    </row>
    <row r="493" spans="1:9" x14ac:dyDescent="0.25">
      <c r="A493" s="3">
        <v>41663</v>
      </c>
      <c r="B493">
        <v>74.730002999999996</v>
      </c>
      <c r="C493">
        <v>76.160004000000001</v>
      </c>
      <c r="D493">
        <v>74.110000999999997</v>
      </c>
      <c r="E493">
        <v>74.980002999999996</v>
      </c>
      <c r="F493">
        <v>33049000</v>
      </c>
      <c r="G493">
        <v>36.464433</v>
      </c>
      <c r="H493" s="5">
        <f t="shared" si="14"/>
        <v>2.1665129078532352E-2</v>
      </c>
      <c r="I493" s="7">
        <f t="shared" si="15"/>
        <v>0.33734359273177938</v>
      </c>
    </row>
    <row r="494" spans="1:9" x14ac:dyDescent="0.25">
      <c r="A494" s="3">
        <v>41662</v>
      </c>
      <c r="B494">
        <v>73.480002999999996</v>
      </c>
      <c r="C494">
        <v>73.730002999999996</v>
      </c>
      <c r="D494">
        <v>71.680000000000007</v>
      </c>
      <c r="E494">
        <v>73.389999000000003</v>
      </c>
      <c r="F494">
        <v>29936000</v>
      </c>
      <c r="G494">
        <v>35.691178999999998</v>
      </c>
      <c r="H494" s="5">
        <f t="shared" si="14"/>
        <v>-2.8532430058291203E-3</v>
      </c>
      <c r="I494" s="7">
        <f t="shared" si="15"/>
        <v>0.36271577036160929</v>
      </c>
    </row>
    <row r="495" spans="1:9" x14ac:dyDescent="0.25">
      <c r="A495" s="3">
        <v>41661</v>
      </c>
      <c r="B495">
        <v>73.949996999999996</v>
      </c>
      <c r="C495">
        <v>74.199996999999996</v>
      </c>
      <c r="D495">
        <v>73.540001000000004</v>
      </c>
      <c r="E495">
        <v>73.599997999999999</v>
      </c>
      <c r="F495">
        <v>13969400</v>
      </c>
      <c r="G495">
        <v>35.793306000000001</v>
      </c>
      <c r="H495" s="5">
        <f t="shared" si="14"/>
        <v>-6.789395075452731E-4</v>
      </c>
      <c r="I495" s="7">
        <f t="shared" si="15"/>
        <v>0.36937537688776723</v>
      </c>
    </row>
    <row r="496" spans="1:9" x14ac:dyDescent="0.25">
      <c r="A496" s="3">
        <v>41660</v>
      </c>
      <c r="B496">
        <v>75.050003000000004</v>
      </c>
      <c r="C496">
        <v>75.069999999999993</v>
      </c>
      <c r="D496">
        <v>73.260002</v>
      </c>
      <c r="E496">
        <v>73.650002000000001</v>
      </c>
      <c r="F496">
        <v>18774600</v>
      </c>
      <c r="G496">
        <v>35.817624000000002</v>
      </c>
      <c r="H496" s="5">
        <f t="shared" si="14"/>
        <v>-1.6688901074482621E-2</v>
      </c>
      <c r="I496" s="7">
        <f t="shared" si="15"/>
        <v>0.35709850521331665</v>
      </c>
    </row>
    <row r="497" spans="1:9" x14ac:dyDescent="0.25">
      <c r="A497" s="3">
        <v>41656</v>
      </c>
      <c r="B497">
        <v>75</v>
      </c>
      <c r="C497">
        <v>75.459998999999996</v>
      </c>
      <c r="D497">
        <v>74.669998000000007</v>
      </c>
      <c r="E497">
        <v>74.900002000000001</v>
      </c>
      <c r="F497">
        <v>12937400</v>
      </c>
      <c r="G497">
        <v>36.425525999999998</v>
      </c>
      <c r="H497" s="5">
        <f t="shared" si="14"/>
        <v>-5.1799810308246208E-3</v>
      </c>
      <c r="I497" s="7">
        <f t="shared" si="15"/>
        <v>0.38466382558406687</v>
      </c>
    </row>
    <row r="498" spans="1:9" x14ac:dyDescent="0.25">
      <c r="A498" s="3">
        <v>41655</v>
      </c>
      <c r="B498">
        <v>75.819999999999993</v>
      </c>
      <c r="C498">
        <v>76.190002000000007</v>
      </c>
      <c r="D498">
        <v>75.129997000000003</v>
      </c>
      <c r="E498">
        <v>75.290001000000004</v>
      </c>
      <c r="F498">
        <v>9072600</v>
      </c>
      <c r="G498">
        <v>36.615192</v>
      </c>
      <c r="H498" s="5">
        <f t="shared" si="14"/>
        <v>-1.1812576414433784E-2</v>
      </c>
      <c r="I498" s="7">
        <f t="shared" si="15"/>
        <v>0.39979081427792162</v>
      </c>
    </row>
    <row r="499" spans="1:9" x14ac:dyDescent="0.25">
      <c r="A499" s="3">
        <v>41654</v>
      </c>
      <c r="B499">
        <v>75.540001000000004</v>
      </c>
      <c r="C499">
        <v>76.330001999999993</v>
      </c>
      <c r="D499">
        <v>75.410004000000001</v>
      </c>
      <c r="E499">
        <v>76.190002000000007</v>
      </c>
      <c r="F499">
        <v>8660200</v>
      </c>
      <c r="G499">
        <v>37.052881999999997</v>
      </c>
      <c r="H499" s="5">
        <f t="shared" si="14"/>
        <v>9.6740230072234201E-3</v>
      </c>
      <c r="I499" s="7">
        <f t="shared" si="15"/>
        <v>0.42043308683867742</v>
      </c>
    </row>
    <row r="500" spans="1:9" x14ac:dyDescent="0.25">
      <c r="A500" s="3">
        <v>41653</v>
      </c>
      <c r="B500">
        <v>75.120002999999997</v>
      </c>
      <c r="C500">
        <v>76.360000999999997</v>
      </c>
      <c r="D500">
        <v>74.75</v>
      </c>
      <c r="E500">
        <v>75.459998999999996</v>
      </c>
      <c r="F500">
        <v>18653200</v>
      </c>
      <c r="G500">
        <v>36.697865999999998</v>
      </c>
      <c r="H500" s="5">
        <f t="shared" si="14"/>
        <v>4.5260499153110256E-3</v>
      </c>
      <c r="I500" s="7">
        <f t="shared" si="15"/>
        <v>0.40346650378879589</v>
      </c>
    </row>
    <row r="501" spans="1:9" x14ac:dyDescent="0.25">
      <c r="A501" s="3">
        <v>41652</v>
      </c>
      <c r="B501">
        <v>77.379997000000003</v>
      </c>
      <c r="C501">
        <v>77.389999000000003</v>
      </c>
      <c r="D501">
        <v>74.760002</v>
      </c>
      <c r="E501">
        <v>75.120002999999997</v>
      </c>
      <c r="F501">
        <v>14644800</v>
      </c>
      <c r="G501">
        <v>36.532518000000003</v>
      </c>
      <c r="H501" s="5">
        <f t="shared" si="14"/>
        <v>-3.2831147054943499E-2</v>
      </c>
      <c r="I501" s="7">
        <f t="shared" si="15"/>
        <v>0.39228737391768842</v>
      </c>
    </row>
    <row r="502" spans="1:9" x14ac:dyDescent="0.25">
      <c r="A502" s="3">
        <v>41649</v>
      </c>
      <c r="B502">
        <v>77.559997999999993</v>
      </c>
      <c r="C502">
        <v>77.989998</v>
      </c>
      <c r="D502">
        <v>76.949996999999996</v>
      </c>
      <c r="E502">
        <v>77.669998000000007</v>
      </c>
      <c r="F502">
        <v>6467000</v>
      </c>
      <c r="G502">
        <v>37.772637000000003</v>
      </c>
      <c r="H502" s="5">
        <f t="shared" si="14"/>
        <v>9.0204736026877619E-4</v>
      </c>
      <c r="I502" s="7">
        <f t="shared" si="15"/>
        <v>0.43065197042359116</v>
      </c>
    </row>
    <row r="503" spans="1:9" x14ac:dyDescent="0.25">
      <c r="A503" s="3">
        <v>41648</v>
      </c>
      <c r="B503">
        <v>78.069999999999993</v>
      </c>
      <c r="C503">
        <v>78.099997999999999</v>
      </c>
      <c r="D503">
        <v>76.800003000000004</v>
      </c>
      <c r="E503">
        <v>77.599997999999999</v>
      </c>
      <c r="F503">
        <v>8361200</v>
      </c>
      <c r="G503">
        <v>37.738594999999997</v>
      </c>
      <c r="H503" s="5">
        <f t="shared" si="14"/>
        <v>-5.5106878245865243E-3</v>
      </c>
      <c r="I503" s="7">
        <f t="shared" si="15"/>
        <v>0.44168016620814998</v>
      </c>
    </row>
    <row r="504" spans="1:9" x14ac:dyDescent="0.25">
      <c r="A504" s="3">
        <v>41647</v>
      </c>
      <c r="B504">
        <v>77.279999000000004</v>
      </c>
      <c r="C504">
        <v>78.150002000000001</v>
      </c>
      <c r="D504">
        <v>77.190002000000007</v>
      </c>
      <c r="E504">
        <v>78.029999000000004</v>
      </c>
      <c r="F504">
        <v>10178800</v>
      </c>
      <c r="G504">
        <v>37.947713</v>
      </c>
      <c r="H504" s="5">
        <f t="shared" si="14"/>
        <v>1.0620382807722706E-2</v>
      </c>
      <c r="I504" s="7">
        <f t="shared" si="15"/>
        <v>0.4472805351881608</v>
      </c>
    </row>
    <row r="505" spans="1:9" x14ac:dyDescent="0.25">
      <c r="A505" s="3">
        <v>41646</v>
      </c>
      <c r="B505">
        <v>76.650002000000001</v>
      </c>
      <c r="C505">
        <v>77.410004000000001</v>
      </c>
      <c r="D505">
        <v>76.470000999999996</v>
      </c>
      <c r="E505">
        <v>77.209998999999996</v>
      </c>
      <c r="F505">
        <v>8162200</v>
      </c>
      <c r="G505">
        <v>37.548929000000001</v>
      </c>
      <c r="H505" s="5">
        <f t="shared" si="14"/>
        <v>1.3653669987172323E-2</v>
      </c>
      <c r="I505" s="7">
        <f t="shared" si="15"/>
        <v>0.40658153590123636</v>
      </c>
    </row>
    <row r="506" spans="1:9" x14ac:dyDescent="0.25">
      <c r="A506" s="3">
        <v>41645</v>
      </c>
      <c r="B506">
        <v>76.900002000000001</v>
      </c>
      <c r="C506">
        <v>77.349997999999999</v>
      </c>
      <c r="D506">
        <v>76.010002</v>
      </c>
      <c r="E506">
        <v>76.169998000000007</v>
      </c>
      <c r="F506">
        <v>10585400</v>
      </c>
      <c r="G506">
        <v>37.043154000000001</v>
      </c>
      <c r="H506" s="5">
        <f t="shared" si="14"/>
        <v>-1.0136419592029156E-2</v>
      </c>
      <c r="I506" s="7">
        <f t="shared" si="15"/>
        <v>0.38514477942849257</v>
      </c>
    </row>
    <row r="507" spans="1:9" x14ac:dyDescent="0.25">
      <c r="A507" s="3">
        <v>41642</v>
      </c>
      <c r="B507">
        <v>77.300003000000004</v>
      </c>
      <c r="C507">
        <v>77.769997000000004</v>
      </c>
      <c r="D507">
        <v>76.940002000000007</v>
      </c>
      <c r="E507">
        <v>76.949996999999996</v>
      </c>
      <c r="F507">
        <v>6545000</v>
      </c>
      <c r="G507">
        <v>37.422483999999997</v>
      </c>
      <c r="H507" s="5">
        <f t="shared" si="14"/>
        <v>-2.8508791329782124E-3</v>
      </c>
      <c r="I507" s="7">
        <f t="shared" si="15"/>
        <v>0.40008284707815123</v>
      </c>
    </row>
    <row r="508" spans="1:9" x14ac:dyDescent="0.25">
      <c r="A508" s="3">
        <v>41641</v>
      </c>
      <c r="B508">
        <v>78.069999999999993</v>
      </c>
      <c r="C508">
        <v>78.269997000000004</v>
      </c>
      <c r="D508">
        <v>77.010002</v>
      </c>
      <c r="E508">
        <v>77.169998000000007</v>
      </c>
      <c r="F508">
        <v>8487200</v>
      </c>
      <c r="G508">
        <v>37.529476000000003</v>
      </c>
      <c r="H508" s="5">
        <f t="shared" si="14"/>
        <v>-1.5563236583681306E-2</v>
      </c>
      <c r="I508" s="7">
        <f t="shared" si="15"/>
        <v>0.41220036230801549</v>
      </c>
    </row>
    <row r="509" spans="1:9" x14ac:dyDescent="0.25">
      <c r="A509" s="3">
        <v>41639</v>
      </c>
      <c r="B509">
        <v>78.430000000000007</v>
      </c>
      <c r="C509">
        <v>78.779999000000004</v>
      </c>
      <c r="D509">
        <v>78.010002</v>
      </c>
      <c r="E509">
        <v>78.389999000000003</v>
      </c>
      <c r="F509">
        <v>6016200</v>
      </c>
      <c r="G509">
        <v>38.122790000000002</v>
      </c>
      <c r="H509" s="5">
        <f t="shared" si="14"/>
        <v>-2.0369573747304193E-3</v>
      </c>
      <c r="I509" s="7">
        <f t="shared" si="15"/>
        <v>0.44417663806115693</v>
      </c>
    </row>
    <row r="510" spans="1:9" x14ac:dyDescent="0.25">
      <c r="A510" s="3">
        <v>41638</v>
      </c>
      <c r="B510">
        <v>78.790001000000004</v>
      </c>
      <c r="C510">
        <v>78.830001999999993</v>
      </c>
      <c r="D510">
        <v>77.860000999999997</v>
      </c>
      <c r="E510">
        <v>78.550003000000004</v>
      </c>
      <c r="F510">
        <v>4733400</v>
      </c>
      <c r="G510">
        <v>38.200603000000001</v>
      </c>
      <c r="H510" s="5">
        <f t="shared" si="14"/>
        <v>-2.5451234022366709E-4</v>
      </c>
      <c r="I510" s="7">
        <f t="shared" si="15"/>
        <v>0.48409173950871498</v>
      </c>
    </row>
    <row r="511" spans="1:9" x14ac:dyDescent="0.25">
      <c r="A511" s="3">
        <v>41635</v>
      </c>
      <c r="B511">
        <v>79.290001000000004</v>
      </c>
      <c r="C511">
        <v>79.300003000000004</v>
      </c>
      <c r="D511">
        <v>78.459998999999996</v>
      </c>
      <c r="E511">
        <v>78.569999999999993</v>
      </c>
      <c r="F511">
        <v>4505000</v>
      </c>
      <c r="G511">
        <v>38.210327999999997</v>
      </c>
      <c r="H511" s="5">
        <f t="shared" si="14"/>
        <v>-3.9299721598080595E-3</v>
      </c>
      <c r="I511" s="7">
        <f t="shared" si="15"/>
        <v>0.51238797797640023</v>
      </c>
    </row>
    <row r="512" spans="1:9" x14ac:dyDescent="0.25">
      <c r="A512" s="3">
        <v>41634</v>
      </c>
      <c r="B512">
        <v>78.730002999999996</v>
      </c>
      <c r="C512">
        <v>79.029999000000004</v>
      </c>
      <c r="D512">
        <v>78.440002000000007</v>
      </c>
      <c r="E512">
        <v>78.879997000000003</v>
      </c>
      <c r="F512">
        <v>4391400</v>
      </c>
      <c r="G512">
        <v>38.361086</v>
      </c>
      <c r="H512" s="5">
        <f t="shared" si="14"/>
        <v>3.9454777776313232E-3</v>
      </c>
      <c r="I512" s="7">
        <f t="shared" si="15"/>
        <v>0.50124355879669569</v>
      </c>
    </row>
    <row r="513" spans="1:9" x14ac:dyDescent="0.25">
      <c r="A513" s="3">
        <v>41632</v>
      </c>
      <c r="B513">
        <v>78.099997999999999</v>
      </c>
      <c r="C513">
        <v>78.75</v>
      </c>
      <c r="D513">
        <v>77.949996999999996</v>
      </c>
      <c r="E513">
        <v>78.569999999999993</v>
      </c>
      <c r="F513">
        <v>3896600</v>
      </c>
      <c r="G513">
        <v>38.210327999999997</v>
      </c>
      <c r="H513" s="5">
        <f t="shared" si="14"/>
        <v>3.1920451465625721E-3</v>
      </c>
      <c r="I513" s="7">
        <f t="shared" si="15"/>
        <v>0.49843971059381498</v>
      </c>
    </row>
    <row r="514" spans="1:9" x14ac:dyDescent="0.25">
      <c r="A514" s="3">
        <v>41631</v>
      </c>
      <c r="B514">
        <v>77.970000999999996</v>
      </c>
      <c r="C514">
        <v>78.339995999999999</v>
      </c>
      <c r="D514">
        <v>77.349997999999999</v>
      </c>
      <c r="E514">
        <v>78.319999999999993</v>
      </c>
      <c r="F514">
        <v>7621600</v>
      </c>
      <c r="G514">
        <v>38.088746999999998</v>
      </c>
      <c r="H514" s="5">
        <f t="shared" si="14"/>
        <v>8.4985411902465113E-3</v>
      </c>
      <c r="I514" s="7">
        <f t="shared" si="15"/>
        <v>0.47809256221784957</v>
      </c>
    </row>
    <row r="515" spans="1:9" x14ac:dyDescent="0.25">
      <c r="A515" s="3">
        <v>41628</v>
      </c>
      <c r="B515">
        <v>77.519997000000004</v>
      </c>
      <c r="C515">
        <v>77.980002999999996</v>
      </c>
      <c r="D515">
        <v>77.239998</v>
      </c>
      <c r="E515">
        <v>77.660004000000001</v>
      </c>
      <c r="F515">
        <v>12707400</v>
      </c>
      <c r="G515">
        <v>37.767775999999998</v>
      </c>
      <c r="H515" s="5">
        <f t="shared" ref="H515:H578" si="16">G515/G516-1</f>
        <v>6.6105182840898724E-3</v>
      </c>
      <c r="I515" s="7">
        <f t="shared" ref="I515:I578" si="17">G515/G766-1</f>
        <v>0.46809774134030779</v>
      </c>
    </row>
    <row r="516" spans="1:9" x14ac:dyDescent="0.25">
      <c r="A516" s="3">
        <v>41627</v>
      </c>
      <c r="B516">
        <v>78.239998</v>
      </c>
      <c r="C516">
        <v>78.5</v>
      </c>
      <c r="D516">
        <v>77.019997000000004</v>
      </c>
      <c r="E516">
        <v>77.150002000000001</v>
      </c>
      <c r="F516">
        <v>11402200</v>
      </c>
      <c r="G516">
        <v>37.519750999999999</v>
      </c>
      <c r="H516" s="5">
        <f t="shared" si="16"/>
        <v>-6.82284410501377E-3</v>
      </c>
      <c r="I516" s="7">
        <f t="shared" si="17"/>
        <v>0.44204521341392278</v>
      </c>
    </row>
    <row r="517" spans="1:9" x14ac:dyDescent="0.25">
      <c r="A517" s="3">
        <v>41626</v>
      </c>
      <c r="B517">
        <v>76.129997000000003</v>
      </c>
      <c r="C517">
        <v>77.690002000000007</v>
      </c>
      <c r="D517">
        <v>76.099997999999999</v>
      </c>
      <c r="E517">
        <v>77.680000000000007</v>
      </c>
      <c r="F517">
        <v>10252000</v>
      </c>
      <c r="G517">
        <v>37.777501000000001</v>
      </c>
      <c r="H517" s="5">
        <f t="shared" si="16"/>
        <v>2.0896358193696063E-2</v>
      </c>
      <c r="I517" s="7">
        <f t="shared" si="17"/>
        <v>0.45034636508523551</v>
      </c>
    </row>
    <row r="518" spans="1:9" x14ac:dyDescent="0.25">
      <c r="A518" s="3">
        <v>41625</v>
      </c>
      <c r="B518">
        <v>76.580001999999993</v>
      </c>
      <c r="C518">
        <v>76.580001999999993</v>
      </c>
      <c r="D518">
        <v>75.910004000000001</v>
      </c>
      <c r="E518">
        <v>76.089995999999999</v>
      </c>
      <c r="F518">
        <v>7003600</v>
      </c>
      <c r="G518">
        <v>37.004246999999999</v>
      </c>
      <c r="H518" s="5">
        <f t="shared" si="16"/>
        <v>-4.8391805678262845E-3</v>
      </c>
      <c r="I518" s="7">
        <f t="shared" si="17"/>
        <v>0.41882967347964151</v>
      </c>
    </row>
    <row r="519" spans="1:9" x14ac:dyDescent="0.25">
      <c r="A519" s="3">
        <v>41624</v>
      </c>
      <c r="B519">
        <v>76.029999000000004</v>
      </c>
      <c r="C519">
        <v>76.980002999999996</v>
      </c>
      <c r="D519">
        <v>75.910004000000001</v>
      </c>
      <c r="E519">
        <v>76.459998999999996</v>
      </c>
      <c r="F519">
        <v>9345400</v>
      </c>
      <c r="G519">
        <v>37.184187999999999</v>
      </c>
      <c r="H519" s="5">
        <f t="shared" si="16"/>
        <v>1.4407488015573122E-3</v>
      </c>
      <c r="I519" s="7">
        <f t="shared" si="17"/>
        <v>0.41945976971916399</v>
      </c>
    </row>
    <row r="520" spans="1:9" x14ac:dyDescent="0.25">
      <c r="A520" s="3">
        <v>41621</v>
      </c>
      <c r="B520">
        <v>76.830001999999993</v>
      </c>
      <c r="C520">
        <v>76.930000000000007</v>
      </c>
      <c r="D520">
        <v>76.089995999999999</v>
      </c>
      <c r="E520">
        <v>76.349997999999999</v>
      </c>
      <c r="F520">
        <v>8041000</v>
      </c>
      <c r="G520">
        <v>37.130692000000003</v>
      </c>
      <c r="H520" s="5">
        <f t="shared" si="16"/>
        <v>-1.6998478998554445E-3</v>
      </c>
      <c r="I520" s="7">
        <f t="shared" si="17"/>
        <v>0.44982487043285868</v>
      </c>
    </row>
    <row r="521" spans="1:9" x14ac:dyDescent="0.25">
      <c r="A521" s="3">
        <v>41620</v>
      </c>
      <c r="B521">
        <v>76.279999000000004</v>
      </c>
      <c r="C521">
        <v>77.089995999999999</v>
      </c>
      <c r="D521">
        <v>76</v>
      </c>
      <c r="E521">
        <v>76.480002999999996</v>
      </c>
      <c r="F521">
        <v>9651000</v>
      </c>
      <c r="G521">
        <v>37.193916000000002</v>
      </c>
      <c r="H521" s="5">
        <f t="shared" si="16"/>
        <v>1.0471266189944206E-3</v>
      </c>
      <c r="I521" s="7">
        <f t="shared" si="17"/>
        <v>0.45720916428900948</v>
      </c>
    </row>
    <row r="522" spans="1:9" x14ac:dyDescent="0.25">
      <c r="A522" s="3">
        <v>41619</v>
      </c>
      <c r="B522">
        <v>77.599997999999999</v>
      </c>
      <c r="C522">
        <v>78</v>
      </c>
      <c r="D522">
        <v>76.290001000000004</v>
      </c>
      <c r="E522">
        <v>76.400002000000001</v>
      </c>
      <c r="F522">
        <v>15752000</v>
      </c>
      <c r="G522">
        <v>37.155009999999997</v>
      </c>
      <c r="H522" s="5">
        <f t="shared" si="16"/>
        <v>-1.2664700996128153E-2</v>
      </c>
      <c r="I522" s="7">
        <f t="shared" si="17"/>
        <v>0.44427848387145041</v>
      </c>
    </row>
    <row r="523" spans="1:9" x14ac:dyDescent="0.25">
      <c r="A523" s="3">
        <v>41618</v>
      </c>
      <c r="B523">
        <v>78.989998</v>
      </c>
      <c r="C523">
        <v>79.069999999999993</v>
      </c>
      <c r="D523">
        <v>76.680000000000007</v>
      </c>
      <c r="E523">
        <v>77.379997000000003</v>
      </c>
      <c r="F523">
        <v>26320600</v>
      </c>
      <c r="G523">
        <v>37.631602999999998</v>
      </c>
      <c r="H523" s="5">
        <f t="shared" si="16"/>
        <v>-2.9474553909360379E-2</v>
      </c>
      <c r="I523" s="7">
        <f t="shared" si="17"/>
        <v>0.47408007396174501</v>
      </c>
    </row>
    <row r="524" spans="1:9" x14ac:dyDescent="0.25">
      <c r="A524" s="3">
        <v>41617</v>
      </c>
      <c r="B524">
        <v>80.260002</v>
      </c>
      <c r="C524">
        <v>80.459998999999996</v>
      </c>
      <c r="D524">
        <v>79.610000999999997</v>
      </c>
      <c r="E524">
        <v>79.730002999999996</v>
      </c>
      <c r="F524">
        <v>7920600</v>
      </c>
      <c r="G524">
        <v>38.774462999999997</v>
      </c>
      <c r="H524" s="5">
        <f t="shared" si="16"/>
        <v>-2.6269536499986534E-3</v>
      </c>
      <c r="I524" s="7">
        <f t="shared" si="17"/>
        <v>0.52544357090690363</v>
      </c>
    </row>
    <row r="525" spans="1:9" x14ac:dyDescent="0.25">
      <c r="A525" s="3">
        <v>41614</v>
      </c>
      <c r="B525">
        <v>80.599997999999999</v>
      </c>
      <c r="C525">
        <v>80.75</v>
      </c>
      <c r="D525">
        <v>79.709998999999996</v>
      </c>
      <c r="E525">
        <v>79.940002000000007</v>
      </c>
      <c r="F525">
        <v>6721200</v>
      </c>
      <c r="G525">
        <v>38.87659</v>
      </c>
      <c r="H525" s="5">
        <f t="shared" si="16"/>
        <v>2.7596622807473103E-3</v>
      </c>
      <c r="I525" s="7">
        <f t="shared" si="17"/>
        <v>0.51007226531562377</v>
      </c>
    </row>
    <row r="526" spans="1:9" x14ac:dyDescent="0.25">
      <c r="A526" s="3">
        <v>41613</v>
      </c>
      <c r="B526">
        <v>79.559997999999993</v>
      </c>
      <c r="C526">
        <v>80.25</v>
      </c>
      <c r="D526">
        <v>79.330001999999993</v>
      </c>
      <c r="E526">
        <v>79.720000999999996</v>
      </c>
      <c r="F526">
        <v>6569200</v>
      </c>
      <c r="G526">
        <v>38.769598999999999</v>
      </c>
      <c r="H526" s="5">
        <f t="shared" si="16"/>
        <v>2.7673250280302319E-3</v>
      </c>
      <c r="I526" s="7">
        <f t="shared" si="17"/>
        <v>0.50423381987154947</v>
      </c>
    </row>
    <row r="527" spans="1:9" x14ac:dyDescent="0.25">
      <c r="A527" s="3">
        <v>41612</v>
      </c>
      <c r="B527">
        <v>80.389999000000003</v>
      </c>
      <c r="C527">
        <v>80.720000999999996</v>
      </c>
      <c r="D527">
        <v>79.440002000000007</v>
      </c>
      <c r="E527">
        <v>79.5</v>
      </c>
      <c r="F527">
        <v>10204600</v>
      </c>
      <c r="G527">
        <v>38.662607000000001</v>
      </c>
      <c r="H527" s="5">
        <f t="shared" si="16"/>
        <v>-1.3035426958607821E-2</v>
      </c>
      <c r="I527" s="7">
        <f t="shared" si="17"/>
        <v>0.58602946657171939</v>
      </c>
    </row>
    <row r="528" spans="1:9" x14ac:dyDescent="0.25">
      <c r="A528" s="3">
        <v>41611</v>
      </c>
      <c r="B528">
        <v>80.739998</v>
      </c>
      <c r="C528">
        <v>81.160004000000001</v>
      </c>
      <c r="D528">
        <v>80.290001000000004</v>
      </c>
      <c r="E528">
        <v>80.550003000000004</v>
      </c>
      <c r="F528">
        <v>7893200</v>
      </c>
      <c r="G528">
        <v>39.173247000000003</v>
      </c>
      <c r="H528" s="5">
        <f t="shared" si="16"/>
        <v>-6.4141720416759362E-3</v>
      </c>
      <c r="I528" s="7">
        <f t="shared" si="17"/>
        <v>0.5966034577681425</v>
      </c>
    </row>
    <row r="529" spans="1:9" x14ac:dyDescent="0.25">
      <c r="A529" s="3">
        <v>41610</v>
      </c>
      <c r="B529">
        <v>81.489998</v>
      </c>
      <c r="C529">
        <v>81.690002000000007</v>
      </c>
      <c r="D529">
        <v>80.910004000000001</v>
      </c>
      <c r="E529">
        <v>81.069999999999993</v>
      </c>
      <c r="F529">
        <v>5773200</v>
      </c>
      <c r="G529">
        <v>39.426133</v>
      </c>
      <c r="H529" s="5">
        <f t="shared" si="16"/>
        <v>-4.7876102356942951E-3</v>
      </c>
      <c r="I529" s="7">
        <f t="shared" si="17"/>
        <v>0.58612199830260647</v>
      </c>
    </row>
    <row r="530" spans="1:9" x14ac:dyDescent="0.25">
      <c r="A530" s="3">
        <v>41607</v>
      </c>
      <c r="B530">
        <v>81.849997999999999</v>
      </c>
      <c r="C530">
        <v>82.370002999999997</v>
      </c>
      <c r="D530">
        <v>81.370002999999997</v>
      </c>
      <c r="E530">
        <v>81.459998999999996</v>
      </c>
      <c r="F530">
        <v>4387200</v>
      </c>
      <c r="G530">
        <v>39.615797999999998</v>
      </c>
      <c r="H530" s="5">
        <f t="shared" si="16"/>
        <v>-1.9603658140258107E-3</v>
      </c>
      <c r="I530" s="7">
        <f t="shared" si="17"/>
        <v>0.59129428727017119</v>
      </c>
    </row>
    <row r="531" spans="1:9" x14ac:dyDescent="0.25">
      <c r="A531" s="3">
        <v>41605</v>
      </c>
      <c r="B531">
        <v>81.389999000000003</v>
      </c>
      <c r="C531">
        <v>81.910004000000001</v>
      </c>
      <c r="D531">
        <v>81.199996999999996</v>
      </c>
      <c r="E531">
        <v>81.620002999999997</v>
      </c>
      <c r="F531">
        <v>4752000</v>
      </c>
      <c r="G531">
        <v>39.693612000000002</v>
      </c>
      <c r="H531" s="5">
        <f t="shared" si="16"/>
        <v>1.349541964004386E-3</v>
      </c>
      <c r="I531" s="7">
        <f t="shared" si="17"/>
        <v>0.59657455911964963</v>
      </c>
    </row>
    <row r="532" spans="1:9" x14ac:dyDescent="0.25">
      <c r="A532" s="3">
        <v>41604</v>
      </c>
      <c r="B532">
        <v>80.860000999999997</v>
      </c>
      <c r="C532">
        <v>81.650002000000001</v>
      </c>
      <c r="D532">
        <v>80.410004000000001</v>
      </c>
      <c r="E532">
        <v>81.510002</v>
      </c>
      <c r="F532">
        <v>8767800</v>
      </c>
      <c r="G532">
        <v>39.640115999999999</v>
      </c>
      <c r="H532" s="5">
        <f t="shared" si="16"/>
        <v>9.9120642789312097E-3</v>
      </c>
      <c r="I532" s="7">
        <f t="shared" si="17"/>
        <v>0.60776915260552133</v>
      </c>
    </row>
    <row r="533" spans="1:9" x14ac:dyDescent="0.25">
      <c r="A533" s="3">
        <v>41603</v>
      </c>
      <c r="B533">
        <v>81.370002999999997</v>
      </c>
      <c r="C533">
        <v>81.480002999999996</v>
      </c>
      <c r="D533">
        <v>80.510002</v>
      </c>
      <c r="E533">
        <v>80.709998999999996</v>
      </c>
      <c r="F533">
        <v>9001200</v>
      </c>
      <c r="G533">
        <v>39.251057000000003</v>
      </c>
      <c r="H533" s="5">
        <f t="shared" si="16"/>
        <v>-7.8672115692357547E-3</v>
      </c>
      <c r="I533" s="7">
        <f t="shared" si="17"/>
        <v>0.62876891126141587</v>
      </c>
    </row>
    <row r="534" spans="1:9" x14ac:dyDescent="0.25">
      <c r="A534" s="3">
        <v>41600</v>
      </c>
      <c r="B534">
        <v>81.699996999999996</v>
      </c>
      <c r="C534">
        <v>81.699996999999996</v>
      </c>
      <c r="D534">
        <v>81.099997999999999</v>
      </c>
      <c r="E534">
        <v>81.349997999999999</v>
      </c>
      <c r="F534">
        <v>7919200</v>
      </c>
      <c r="G534">
        <v>39.562302000000003</v>
      </c>
      <c r="H534" s="5">
        <f t="shared" si="16"/>
        <v>-2.2078020438972557E-3</v>
      </c>
      <c r="I534" s="7">
        <f t="shared" si="17"/>
        <v>0.61974796779722285</v>
      </c>
    </row>
    <row r="535" spans="1:9" x14ac:dyDescent="0.25">
      <c r="A535" s="3">
        <v>41599</v>
      </c>
      <c r="B535">
        <v>79.800003000000004</v>
      </c>
      <c r="C535">
        <v>81.650002000000001</v>
      </c>
      <c r="D535">
        <v>79.75</v>
      </c>
      <c r="E535">
        <v>81.529999000000004</v>
      </c>
      <c r="F535">
        <v>13131800</v>
      </c>
      <c r="G535">
        <v>39.649841000000002</v>
      </c>
      <c r="H535" s="5">
        <f t="shared" si="16"/>
        <v>2.3089427663675055E-2</v>
      </c>
      <c r="I535" s="7">
        <f t="shared" si="17"/>
        <v>0.61381838654064369</v>
      </c>
    </row>
    <row r="536" spans="1:9" x14ac:dyDescent="0.25">
      <c r="A536" s="3">
        <v>41598</v>
      </c>
      <c r="B536">
        <v>80.129997000000003</v>
      </c>
      <c r="C536">
        <v>80.25</v>
      </c>
      <c r="D536">
        <v>79.319999999999993</v>
      </c>
      <c r="E536">
        <v>79.690002000000007</v>
      </c>
      <c r="F536">
        <v>8733800</v>
      </c>
      <c r="G536">
        <v>38.755009999999999</v>
      </c>
      <c r="H536" s="5">
        <f t="shared" si="16"/>
        <v>-2.877824301843579E-3</v>
      </c>
      <c r="I536" s="7">
        <f t="shared" si="17"/>
        <v>0.59863323184527717</v>
      </c>
    </row>
    <row r="537" spans="1:9" x14ac:dyDescent="0.25">
      <c r="A537" s="3">
        <v>41597</v>
      </c>
      <c r="B537">
        <v>80.010002</v>
      </c>
      <c r="C537">
        <v>80.919998000000007</v>
      </c>
      <c r="D537">
        <v>79.860000999999997</v>
      </c>
      <c r="E537">
        <v>79.919998000000007</v>
      </c>
      <c r="F537">
        <v>8726000</v>
      </c>
      <c r="G537">
        <v>38.866861999999998</v>
      </c>
      <c r="H537" s="5">
        <f t="shared" si="16"/>
        <v>-7.6980711713322547E-3</v>
      </c>
      <c r="I537" s="7">
        <f t="shared" si="17"/>
        <v>0.61765893658493898</v>
      </c>
    </row>
    <row r="538" spans="1:9" x14ac:dyDescent="0.25">
      <c r="A538" s="3">
        <v>41596</v>
      </c>
      <c r="B538">
        <v>81.019997000000004</v>
      </c>
      <c r="C538">
        <v>81.339995999999999</v>
      </c>
      <c r="D538">
        <v>80.209998999999996</v>
      </c>
      <c r="E538">
        <v>80.540001000000004</v>
      </c>
      <c r="F538">
        <v>8316400</v>
      </c>
      <c r="G538">
        <v>39.168382999999999</v>
      </c>
      <c r="H538" s="5">
        <f t="shared" si="16"/>
        <v>-8.0059277955019104E-3</v>
      </c>
      <c r="I538" s="7">
        <f t="shared" si="17"/>
        <v>0.64069619829509672</v>
      </c>
    </row>
    <row r="539" spans="1:9" x14ac:dyDescent="0.25">
      <c r="A539" s="3">
        <v>41593</v>
      </c>
      <c r="B539">
        <v>81.25</v>
      </c>
      <c r="C539">
        <v>81.449996999999996</v>
      </c>
      <c r="D539">
        <v>80.779999000000004</v>
      </c>
      <c r="E539">
        <v>81.190002000000007</v>
      </c>
      <c r="F539">
        <v>6445400</v>
      </c>
      <c r="G539">
        <v>39.484493000000001</v>
      </c>
      <c r="H539" s="5">
        <f t="shared" si="16"/>
        <v>6.1626690707794474E-4</v>
      </c>
      <c r="I539" s="7">
        <f t="shared" si="17"/>
        <v>0.68717920055863724</v>
      </c>
    </row>
    <row r="540" spans="1:9" x14ac:dyDescent="0.25">
      <c r="A540" s="3">
        <v>41592</v>
      </c>
      <c r="B540">
        <v>81.529999000000004</v>
      </c>
      <c r="C540">
        <v>81.540001000000004</v>
      </c>
      <c r="D540">
        <v>80.790001000000004</v>
      </c>
      <c r="E540">
        <v>81.139999000000003</v>
      </c>
      <c r="F540">
        <v>7647600</v>
      </c>
      <c r="G540">
        <v>39.460175</v>
      </c>
      <c r="H540" s="5">
        <f t="shared" si="16"/>
        <v>-3.9283065811269724E-3</v>
      </c>
      <c r="I540" s="7">
        <f t="shared" si="17"/>
        <v>0.69762933524898729</v>
      </c>
    </row>
    <row r="541" spans="1:9" x14ac:dyDescent="0.25">
      <c r="A541" s="3">
        <v>41591</v>
      </c>
      <c r="B541">
        <v>79.239998</v>
      </c>
      <c r="C541">
        <v>81.5</v>
      </c>
      <c r="D541">
        <v>79.190002000000007</v>
      </c>
      <c r="E541">
        <v>81.459998999999996</v>
      </c>
      <c r="F541">
        <v>12519000</v>
      </c>
      <c r="G541">
        <v>39.615797999999998</v>
      </c>
      <c r="H541" s="5">
        <f t="shared" si="16"/>
        <v>1.0544577280614753E-2</v>
      </c>
      <c r="I541" s="7">
        <f t="shared" si="17"/>
        <v>0.69001705724620677</v>
      </c>
    </row>
    <row r="542" spans="1:9" x14ac:dyDescent="0.25">
      <c r="A542" s="3">
        <v>41590</v>
      </c>
      <c r="B542">
        <v>80.760002</v>
      </c>
      <c r="C542">
        <v>81.050003000000004</v>
      </c>
      <c r="D542">
        <v>80.120002999999997</v>
      </c>
      <c r="E542">
        <v>80.610000999999997</v>
      </c>
      <c r="F542">
        <v>6613000</v>
      </c>
      <c r="G542">
        <v>39.202424999999998</v>
      </c>
      <c r="H542" s="5">
        <f t="shared" si="16"/>
        <v>-1.4864196671779961E-3</v>
      </c>
      <c r="I542" s="7">
        <f t="shared" si="17"/>
        <v>0.62351732237593183</v>
      </c>
    </row>
    <row r="543" spans="1:9" x14ac:dyDescent="0.25">
      <c r="A543" s="3">
        <v>41589</v>
      </c>
      <c r="B543">
        <v>81.199996999999996</v>
      </c>
      <c r="C543">
        <v>81.419998000000007</v>
      </c>
      <c r="D543">
        <v>80.980002999999996</v>
      </c>
      <c r="E543">
        <v>80.989998</v>
      </c>
      <c r="F543">
        <v>5133600</v>
      </c>
      <c r="G543">
        <v>39.260783000000004</v>
      </c>
      <c r="H543" s="5">
        <f t="shared" si="16"/>
        <v>-2.5861870544975352E-3</v>
      </c>
      <c r="I543" s="7">
        <f t="shared" si="17"/>
        <v>0.62077967359898767</v>
      </c>
    </row>
    <row r="544" spans="1:9" x14ac:dyDescent="0.25">
      <c r="A544" s="3">
        <v>41586</v>
      </c>
      <c r="B544">
        <v>79.510002</v>
      </c>
      <c r="C544">
        <v>81.25</v>
      </c>
      <c r="D544">
        <v>79.400002000000001</v>
      </c>
      <c r="E544">
        <v>81.199996999999996</v>
      </c>
      <c r="F544">
        <v>11487800</v>
      </c>
      <c r="G544">
        <v>39.362582000000003</v>
      </c>
      <c r="H544" s="5">
        <f t="shared" si="16"/>
        <v>2.6938112227006927E-2</v>
      </c>
      <c r="I544" s="7">
        <f t="shared" si="17"/>
        <v>0.6160537677057849</v>
      </c>
    </row>
    <row r="545" spans="1:9" x14ac:dyDescent="0.25">
      <c r="A545" s="3">
        <v>41585</v>
      </c>
      <c r="B545">
        <v>81.300003000000004</v>
      </c>
      <c r="C545">
        <v>81.349997999999999</v>
      </c>
      <c r="D545">
        <v>79</v>
      </c>
      <c r="E545">
        <v>79.069999999999993</v>
      </c>
      <c r="F545">
        <v>13283200</v>
      </c>
      <c r="G545">
        <v>38.330043000000003</v>
      </c>
      <c r="H545" s="5">
        <f t="shared" si="16"/>
        <v>-2.5391312068716032E-2</v>
      </c>
      <c r="I545" s="7">
        <f t="shared" si="17"/>
        <v>0.57675633407566562</v>
      </c>
    </row>
    <row r="546" spans="1:9" x14ac:dyDescent="0.25">
      <c r="A546" s="3">
        <v>41584</v>
      </c>
      <c r="B546">
        <v>82.389999000000003</v>
      </c>
      <c r="C546">
        <v>82.5</v>
      </c>
      <c r="D546">
        <v>80.970000999999996</v>
      </c>
      <c r="E546">
        <v>81.129997000000003</v>
      </c>
      <c r="F546">
        <v>8562200</v>
      </c>
      <c r="G546">
        <v>39.328648999999999</v>
      </c>
      <c r="H546" s="5">
        <f t="shared" si="16"/>
        <v>-1.0489100363049619E-2</v>
      </c>
      <c r="I546" s="7">
        <f t="shared" si="17"/>
        <v>0.58817024106086468</v>
      </c>
    </row>
    <row r="547" spans="1:9" x14ac:dyDescent="0.25">
      <c r="A547" s="3">
        <v>41583</v>
      </c>
      <c r="B547">
        <v>80.360000999999997</v>
      </c>
      <c r="C547">
        <v>82.339995999999999</v>
      </c>
      <c r="D547">
        <v>80.150002000000001</v>
      </c>
      <c r="E547">
        <v>81.989998</v>
      </c>
      <c r="F547">
        <v>10090200</v>
      </c>
      <c r="G547">
        <v>39.745544000000002</v>
      </c>
      <c r="H547" s="5">
        <f t="shared" si="16"/>
        <v>2.0156732635556951E-2</v>
      </c>
      <c r="I547" s="7">
        <f t="shared" si="17"/>
        <v>0.60810924263157595</v>
      </c>
    </row>
    <row r="548" spans="1:9" x14ac:dyDescent="0.25">
      <c r="A548" s="3">
        <v>41582</v>
      </c>
      <c r="B548">
        <v>80.75</v>
      </c>
      <c r="C548">
        <v>80.779999000000004</v>
      </c>
      <c r="D548">
        <v>80.209998999999996</v>
      </c>
      <c r="E548">
        <v>80.370002999999997</v>
      </c>
      <c r="F548">
        <v>8283800</v>
      </c>
      <c r="G548">
        <v>38.960233000000002</v>
      </c>
      <c r="H548" s="5">
        <f t="shared" si="16"/>
        <v>0</v>
      </c>
      <c r="I548" s="7">
        <f t="shared" si="17"/>
        <v>0.59796725507412085</v>
      </c>
    </row>
    <row r="549" spans="1:9" x14ac:dyDescent="0.25">
      <c r="A549" s="3">
        <v>41579</v>
      </c>
      <c r="B549">
        <v>81.540001000000004</v>
      </c>
      <c r="C549">
        <v>81.540001000000004</v>
      </c>
      <c r="D549">
        <v>79.669998000000007</v>
      </c>
      <c r="E549">
        <v>80.370002999999997</v>
      </c>
      <c r="F549">
        <v>12005200</v>
      </c>
      <c r="G549">
        <v>38.960233000000002</v>
      </c>
      <c r="H549" s="5">
        <f t="shared" si="16"/>
        <v>-8.3898977423467747E-3</v>
      </c>
      <c r="I549" s="7">
        <f t="shared" si="17"/>
        <v>0.60331047888819822</v>
      </c>
    </row>
    <row r="550" spans="1:9" x14ac:dyDescent="0.25">
      <c r="A550" s="3">
        <v>41578</v>
      </c>
      <c r="B550">
        <v>78.690002000000007</v>
      </c>
      <c r="C550">
        <v>81.620002999999997</v>
      </c>
      <c r="D550">
        <v>78.569999999999993</v>
      </c>
      <c r="E550">
        <v>81.050003000000004</v>
      </c>
      <c r="F550">
        <v>20491600</v>
      </c>
      <c r="G550">
        <v>39.289870999999998</v>
      </c>
      <c r="H550" s="5">
        <f t="shared" si="16"/>
        <v>2.7217771238470245E-3</v>
      </c>
      <c r="I550" s="7">
        <f t="shared" si="17"/>
        <v>0.76323412756468589</v>
      </c>
    </row>
    <row r="551" spans="1:9" x14ac:dyDescent="0.25">
      <c r="A551" s="3">
        <v>41577</v>
      </c>
      <c r="B551">
        <v>80.629997000000003</v>
      </c>
      <c r="C551">
        <v>80.849997999999999</v>
      </c>
      <c r="D551">
        <v>79.760002</v>
      </c>
      <c r="E551">
        <v>80.830001999999993</v>
      </c>
      <c r="F551">
        <v>17518800</v>
      </c>
      <c r="G551">
        <v>39.183222999999998</v>
      </c>
      <c r="H551" s="5">
        <f t="shared" si="16"/>
        <v>1.5197168729327748E-2</v>
      </c>
      <c r="I551" s="7">
        <f t="shared" si="17"/>
        <v>0.78603139318726556</v>
      </c>
    </row>
    <row r="552" spans="1:9" x14ac:dyDescent="0.25">
      <c r="A552" s="3">
        <v>41576</v>
      </c>
      <c r="B552">
        <v>79.209998999999996</v>
      </c>
      <c r="C552">
        <v>79.620002999999997</v>
      </c>
      <c r="D552">
        <v>79.050003000000004</v>
      </c>
      <c r="E552">
        <v>79.620002999999997</v>
      </c>
      <c r="F552">
        <v>7898400</v>
      </c>
      <c r="G552">
        <v>38.596662999999999</v>
      </c>
      <c r="H552" s="5">
        <f t="shared" si="16"/>
        <v>1.1561496410166461E-2</v>
      </c>
      <c r="I552" s="7">
        <f t="shared" si="17"/>
        <v>0.76044578523559792</v>
      </c>
    </row>
    <row r="553" spans="1:9" x14ac:dyDescent="0.25">
      <c r="A553" s="3">
        <v>41575</v>
      </c>
      <c r="B553">
        <v>80.199996999999996</v>
      </c>
      <c r="C553">
        <v>80.430000000000007</v>
      </c>
      <c r="D553">
        <v>78.529999000000004</v>
      </c>
      <c r="E553">
        <v>78.709998999999996</v>
      </c>
      <c r="F553">
        <v>11242800</v>
      </c>
      <c r="G553">
        <v>38.155527999999997</v>
      </c>
      <c r="H553" s="5">
        <f t="shared" si="16"/>
        <v>-1.5632839612935379E-2</v>
      </c>
      <c r="I553" s="7">
        <f t="shared" si="17"/>
        <v>0.72602610956655789</v>
      </c>
    </row>
    <row r="554" spans="1:9" x14ac:dyDescent="0.25">
      <c r="A554" s="3">
        <v>41572</v>
      </c>
      <c r="B554">
        <v>79.470000999999996</v>
      </c>
      <c r="C554">
        <v>80</v>
      </c>
      <c r="D554">
        <v>79.269997000000004</v>
      </c>
      <c r="E554">
        <v>79.959998999999996</v>
      </c>
      <c r="F554">
        <v>7251800</v>
      </c>
      <c r="G554">
        <v>38.761479999999999</v>
      </c>
      <c r="H554" s="5">
        <f t="shared" si="16"/>
        <v>1.1511664468400351E-2</v>
      </c>
      <c r="I554" s="7">
        <f t="shared" si="17"/>
        <v>0.7917914308674121</v>
      </c>
    </row>
    <row r="555" spans="1:9" x14ac:dyDescent="0.25">
      <c r="A555" s="3">
        <v>41571</v>
      </c>
      <c r="B555">
        <v>79.360000999999997</v>
      </c>
      <c r="C555">
        <v>79.440002000000007</v>
      </c>
      <c r="D555">
        <v>78.510002</v>
      </c>
      <c r="E555">
        <v>79.050003000000004</v>
      </c>
      <c r="F555">
        <v>13504600</v>
      </c>
      <c r="G555">
        <v>38.320349</v>
      </c>
      <c r="H555" s="5">
        <f t="shared" si="16"/>
        <v>-1.2492194971229331E-2</v>
      </c>
      <c r="I555" s="7">
        <f t="shared" si="17"/>
        <v>0.78282284443351458</v>
      </c>
    </row>
    <row r="556" spans="1:9" x14ac:dyDescent="0.25">
      <c r="A556" s="3">
        <v>41570</v>
      </c>
      <c r="B556">
        <v>80.449996999999996</v>
      </c>
      <c r="C556">
        <v>80.849997999999999</v>
      </c>
      <c r="D556">
        <v>79.889999000000003</v>
      </c>
      <c r="E556">
        <v>80.050003000000004</v>
      </c>
      <c r="F556">
        <v>7892200</v>
      </c>
      <c r="G556">
        <v>38.805109999999999</v>
      </c>
      <c r="H556" s="5">
        <f t="shared" si="16"/>
        <v>-1.050677922692822E-2</v>
      </c>
      <c r="I556" s="7">
        <f t="shared" si="17"/>
        <v>0.7922243133370992</v>
      </c>
    </row>
    <row r="557" spans="1:9" x14ac:dyDescent="0.25">
      <c r="A557" s="3">
        <v>41569</v>
      </c>
      <c r="B557">
        <v>79.900002000000001</v>
      </c>
      <c r="C557">
        <v>81.080001999999993</v>
      </c>
      <c r="D557">
        <v>79.599997999999999</v>
      </c>
      <c r="E557">
        <v>80.900002000000001</v>
      </c>
      <c r="F557">
        <v>8419600</v>
      </c>
      <c r="G557">
        <v>39.217156000000003</v>
      </c>
      <c r="H557" s="5">
        <f t="shared" si="16"/>
        <v>1.8122360546387828E-2</v>
      </c>
      <c r="I557" s="7">
        <f t="shared" si="17"/>
        <v>0.79579431288119329</v>
      </c>
    </row>
    <row r="558" spans="1:9" x14ac:dyDescent="0.25">
      <c r="A558" s="3">
        <v>41568</v>
      </c>
      <c r="B558">
        <v>79.110000999999997</v>
      </c>
      <c r="C558">
        <v>79.910004000000001</v>
      </c>
      <c r="D558">
        <v>78.669998000000007</v>
      </c>
      <c r="E558">
        <v>79.459998999999996</v>
      </c>
      <c r="F558">
        <v>6770200</v>
      </c>
      <c r="G558">
        <v>38.519098999999997</v>
      </c>
      <c r="H558" s="5">
        <f t="shared" si="16"/>
        <v>1.8913352163365538E-3</v>
      </c>
      <c r="I558" s="7">
        <f t="shared" si="17"/>
        <v>0.69983904548362874</v>
      </c>
    </row>
    <row r="559" spans="1:9" x14ac:dyDescent="0.25">
      <c r="A559" s="3">
        <v>41565</v>
      </c>
      <c r="B559">
        <v>79.269997000000004</v>
      </c>
      <c r="C559">
        <v>79.669998000000007</v>
      </c>
      <c r="D559">
        <v>78.970000999999996</v>
      </c>
      <c r="E559">
        <v>79.309997999999993</v>
      </c>
      <c r="F559">
        <v>9050000</v>
      </c>
      <c r="G559">
        <v>38.446384000000002</v>
      </c>
      <c r="H559" s="5">
        <f t="shared" si="16"/>
        <v>7.2389962282228826E-3</v>
      </c>
      <c r="I559" s="7">
        <f t="shared" si="17"/>
        <v>0.66226980532146729</v>
      </c>
    </row>
    <row r="560" spans="1:9" x14ac:dyDescent="0.25">
      <c r="A560" s="3">
        <v>41564</v>
      </c>
      <c r="B560">
        <v>77.669998000000007</v>
      </c>
      <c r="C560">
        <v>78.849997999999999</v>
      </c>
      <c r="D560">
        <v>77.449996999999996</v>
      </c>
      <c r="E560">
        <v>78.739998</v>
      </c>
      <c r="F560">
        <v>6551000</v>
      </c>
      <c r="G560">
        <v>38.170071</v>
      </c>
      <c r="H560" s="5">
        <f t="shared" si="16"/>
        <v>8.9697161620418964E-3</v>
      </c>
      <c r="I560" s="7">
        <f t="shared" si="17"/>
        <v>0.63110983463816184</v>
      </c>
    </row>
    <row r="561" spans="1:9" x14ac:dyDescent="0.25">
      <c r="A561" s="3">
        <v>41563</v>
      </c>
      <c r="B561">
        <v>77.199996999999996</v>
      </c>
      <c r="C561">
        <v>78.220000999999996</v>
      </c>
      <c r="D561">
        <v>76.889999000000003</v>
      </c>
      <c r="E561">
        <v>78.040001000000004</v>
      </c>
      <c r="F561">
        <v>10104000</v>
      </c>
      <c r="G561">
        <v>37.830739999999999</v>
      </c>
      <c r="H561" s="5">
        <f t="shared" si="16"/>
        <v>1.733805406963973E-2</v>
      </c>
      <c r="I561" s="7">
        <f t="shared" si="17"/>
        <v>0.66035644078858136</v>
      </c>
    </row>
    <row r="562" spans="1:9" x14ac:dyDescent="0.25">
      <c r="A562" s="3">
        <v>41562</v>
      </c>
      <c r="B562">
        <v>77.830001999999993</v>
      </c>
      <c r="C562">
        <v>77.900002000000001</v>
      </c>
      <c r="D562">
        <v>76.599997999999999</v>
      </c>
      <c r="E562">
        <v>76.709998999999996</v>
      </c>
      <c r="F562">
        <v>8135200</v>
      </c>
      <c r="G562">
        <v>37.186006999999996</v>
      </c>
      <c r="H562" s="5">
        <f t="shared" si="16"/>
        <v>-1.7797679143991996E-2</v>
      </c>
      <c r="I562" s="7">
        <f t="shared" si="17"/>
        <v>0.64900979831628614</v>
      </c>
    </row>
    <row r="563" spans="1:9" x14ac:dyDescent="0.25">
      <c r="A563" s="3">
        <v>41561</v>
      </c>
      <c r="B563">
        <v>77.540001000000004</v>
      </c>
      <c r="C563">
        <v>78.319999999999993</v>
      </c>
      <c r="D563">
        <v>77.25</v>
      </c>
      <c r="E563">
        <v>78.099997999999999</v>
      </c>
      <c r="F563">
        <v>5986600</v>
      </c>
      <c r="G563">
        <v>37.859824000000003</v>
      </c>
      <c r="H563" s="5">
        <f t="shared" si="16"/>
        <v>3.5980190059976547E-3</v>
      </c>
      <c r="I563" s="7">
        <f t="shared" si="17"/>
        <v>0.67960219240123343</v>
      </c>
    </row>
    <row r="564" spans="1:9" x14ac:dyDescent="0.25">
      <c r="A564" s="3">
        <v>41558</v>
      </c>
      <c r="B564">
        <v>77.220000999999996</v>
      </c>
      <c r="C564">
        <v>77.839995999999999</v>
      </c>
      <c r="D564">
        <v>76.879997000000003</v>
      </c>
      <c r="E564">
        <v>77.819999999999993</v>
      </c>
      <c r="F564">
        <v>5530400</v>
      </c>
      <c r="G564">
        <v>37.724091999999999</v>
      </c>
      <c r="H564" s="5">
        <f t="shared" si="16"/>
        <v>9.0767467813086533E-3</v>
      </c>
      <c r="I564" s="7">
        <f t="shared" si="17"/>
        <v>0.68106619371384203</v>
      </c>
    </row>
    <row r="565" spans="1:9" x14ac:dyDescent="0.25">
      <c r="A565" s="3">
        <v>41557</v>
      </c>
      <c r="B565">
        <v>76.290001000000004</v>
      </c>
      <c r="C565">
        <v>77.309997999999993</v>
      </c>
      <c r="D565">
        <v>76.129997000000003</v>
      </c>
      <c r="E565">
        <v>77.120002999999997</v>
      </c>
      <c r="F565">
        <v>6625800</v>
      </c>
      <c r="G565">
        <v>37.38476</v>
      </c>
      <c r="H565" s="5">
        <f t="shared" si="16"/>
        <v>2.4714316393848579E-2</v>
      </c>
      <c r="I565" s="7">
        <f t="shared" si="17"/>
        <v>0.65187152921381286</v>
      </c>
    </row>
    <row r="566" spans="1:9" x14ac:dyDescent="0.25">
      <c r="A566" s="3">
        <v>41556</v>
      </c>
      <c r="B566">
        <v>75.389999000000003</v>
      </c>
      <c r="C566">
        <v>75.800003000000004</v>
      </c>
      <c r="D566">
        <v>74.449996999999996</v>
      </c>
      <c r="E566">
        <v>75.260002</v>
      </c>
      <c r="F566">
        <v>9482000</v>
      </c>
      <c r="G566">
        <v>36.483105000000002</v>
      </c>
      <c r="H566" s="5">
        <f t="shared" si="16"/>
        <v>-3.5746992768254104E-3</v>
      </c>
      <c r="I566" s="7">
        <f t="shared" si="17"/>
        <v>0.56541587796459192</v>
      </c>
    </row>
    <row r="567" spans="1:9" x14ac:dyDescent="0.25">
      <c r="A567" s="3">
        <v>41555</v>
      </c>
      <c r="B567">
        <v>77.110000999999997</v>
      </c>
      <c r="C567">
        <v>78.029999000000004</v>
      </c>
      <c r="D567">
        <v>75.440002000000007</v>
      </c>
      <c r="E567">
        <v>75.529999000000004</v>
      </c>
      <c r="F567">
        <v>12637800</v>
      </c>
      <c r="G567">
        <v>36.613988999999997</v>
      </c>
      <c r="H567" s="5">
        <f t="shared" si="16"/>
        <v>-1.7304216714679632E-2</v>
      </c>
      <c r="I567" s="7">
        <f t="shared" si="17"/>
        <v>0.57167641141533432</v>
      </c>
    </row>
    <row r="568" spans="1:9" x14ac:dyDescent="0.25">
      <c r="A568" s="3">
        <v>41554</v>
      </c>
      <c r="B568">
        <v>76.599997999999999</v>
      </c>
      <c r="C568">
        <v>77.389999000000003</v>
      </c>
      <c r="D568">
        <v>76.410004000000001</v>
      </c>
      <c r="E568">
        <v>76.860000999999997</v>
      </c>
      <c r="F568">
        <v>5106800</v>
      </c>
      <c r="G568">
        <v>37.258721999999999</v>
      </c>
      <c r="H568" s="5">
        <f t="shared" si="16"/>
        <v>-6.9767473471098462E-3</v>
      </c>
      <c r="I568" s="7">
        <f t="shared" si="17"/>
        <v>0.58762562316230071</v>
      </c>
    </row>
    <row r="569" spans="1:9" x14ac:dyDescent="0.25">
      <c r="A569" s="3">
        <v>41551</v>
      </c>
      <c r="B569">
        <v>76.800003000000004</v>
      </c>
      <c r="C569">
        <v>77.459998999999996</v>
      </c>
      <c r="D569">
        <v>76.510002</v>
      </c>
      <c r="E569">
        <v>77.400002000000001</v>
      </c>
      <c r="F569">
        <v>5226600</v>
      </c>
      <c r="G569">
        <v>37.520493000000002</v>
      </c>
      <c r="H569" s="5">
        <f t="shared" si="16"/>
        <v>6.8947500199256773E-3</v>
      </c>
      <c r="I569" s="7">
        <f t="shared" si="17"/>
        <v>0.5861808682382954</v>
      </c>
    </row>
    <row r="570" spans="1:9" x14ac:dyDescent="0.25">
      <c r="A570" s="3">
        <v>41550</v>
      </c>
      <c r="B570">
        <v>76.959998999999996</v>
      </c>
      <c r="C570">
        <v>77.459998999999996</v>
      </c>
      <c r="D570">
        <v>76.319999999999993</v>
      </c>
      <c r="E570">
        <v>76.870002999999997</v>
      </c>
      <c r="F570">
        <v>8266400</v>
      </c>
      <c r="G570">
        <v>37.263570000000001</v>
      </c>
      <c r="H570" s="5">
        <f t="shared" si="16"/>
        <v>-4.1456283856405873E-3</v>
      </c>
      <c r="I570" s="7">
        <f t="shared" si="17"/>
        <v>0.58139072408406856</v>
      </c>
    </row>
    <row r="571" spans="1:9" x14ac:dyDescent="0.25">
      <c r="A571" s="3">
        <v>41549</v>
      </c>
      <c r="B571">
        <v>76.589995999999999</v>
      </c>
      <c r="C571">
        <v>77.230002999999996</v>
      </c>
      <c r="D571">
        <v>76.209998999999996</v>
      </c>
      <c r="E571">
        <v>77.190002000000007</v>
      </c>
      <c r="F571">
        <v>6088400</v>
      </c>
      <c r="G571">
        <v>37.418694000000002</v>
      </c>
      <c r="H571" s="5">
        <f t="shared" si="16"/>
        <v>3.8880711394839729E-4</v>
      </c>
      <c r="I571" s="7">
        <f t="shared" si="17"/>
        <v>0.56105895556170871</v>
      </c>
    </row>
    <row r="572" spans="1:9" x14ac:dyDescent="0.25">
      <c r="A572" s="3">
        <v>41548</v>
      </c>
      <c r="B572">
        <v>76.980002999999996</v>
      </c>
      <c r="C572">
        <v>77.339995999999999</v>
      </c>
      <c r="D572">
        <v>76.559997999999993</v>
      </c>
      <c r="E572">
        <v>77.160004000000001</v>
      </c>
      <c r="F572">
        <v>5205200</v>
      </c>
      <c r="G572">
        <v>37.404150999999999</v>
      </c>
      <c r="H572" s="5">
        <f t="shared" si="16"/>
        <v>2.4685057474467254E-3</v>
      </c>
      <c r="I572" s="7">
        <f t="shared" si="17"/>
        <v>0.54321992668290897</v>
      </c>
    </row>
    <row r="573" spans="1:9" x14ac:dyDescent="0.25">
      <c r="A573" s="3">
        <v>41547</v>
      </c>
      <c r="B573">
        <v>76.5</v>
      </c>
      <c r="C573">
        <v>77.080001999999993</v>
      </c>
      <c r="D573">
        <v>76.050003000000004</v>
      </c>
      <c r="E573">
        <v>76.970000999999996</v>
      </c>
      <c r="F573">
        <v>8861200</v>
      </c>
      <c r="G573">
        <v>37.312046000000002</v>
      </c>
      <c r="H573" s="5">
        <f t="shared" si="16"/>
        <v>-4.6553751531214216E-3</v>
      </c>
      <c r="I573" s="7">
        <f t="shared" si="17"/>
        <v>0.52946666884193472</v>
      </c>
    </row>
    <row r="574" spans="1:9" x14ac:dyDescent="0.25">
      <c r="A574" s="3">
        <v>41544</v>
      </c>
      <c r="B574">
        <v>76.910004000000001</v>
      </c>
      <c r="C574">
        <v>77.480002999999996</v>
      </c>
      <c r="D574">
        <v>76.400002000000001</v>
      </c>
      <c r="E574">
        <v>77.330001999999993</v>
      </c>
      <c r="F574">
        <v>6200200</v>
      </c>
      <c r="G574">
        <v>37.486559999999997</v>
      </c>
      <c r="H574" s="5">
        <f t="shared" si="16"/>
        <v>1.9435318663449941E-3</v>
      </c>
      <c r="I574" s="7">
        <f t="shared" si="17"/>
        <v>0.56545111116094504</v>
      </c>
    </row>
    <row r="575" spans="1:9" x14ac:dyDescent="0.25">
      <c r="A575" s="3">
        <v>41543</v>
      </c>
      <c r="B575">
        <v>76.639999000000003</v>
      </c>
      <c r="C575">
        <v>77.279999000000004</v>
      </c>
      <c r="D575">
        <v>76.319999999999993</v>
      </c>
      <c r="E575">
        <v>77.180000000000007</v>
      </c>
      <c r="F575">
        <v>4988800</v>
      </c>
      <c r="G575">
        <v>37.413845000000002</v>
      </c>
      <c r="H575" s="5">
        <f t="shared" si="16"/>
        <v>1.1003456568501546E-2</v>
      </c>
      <c r="I575" s="7">
        <f t="shared" si="17"/>
        <v>0.54911868097715888</v>
      </c>
    </row>
    <row r="576" spans="1:9" x14ac:dyDescent="0.25">
      <c r="A576" s="3">
        <v>41542</v>
      </c>
      <c r="B576">
        <v>76.839995999999999</v>
      </c>
      <c r="C576">
        <v>77.010002</v>
      </c>
      <c r="D576">
        <v>76.069999999999993</v>
      </c>
      <c r="E576">
        <v>76.339995999999999</v>
      </c>
      <c r="F576">
        <v>7251800</v>
      </c>
      <c r="G576">
        <v>37.006644000000001</v>
      </c>
      <c r="H576" s="5">
        <f t="shared" si="16"/>
        <v>-2.7433915517940388E-3</v>
      </c>
      <c r="I576" s="7">
        <f t="shared" si="17"/>
        <v>0.51338980699033576</v>
      </c>
    </row>
    <row r="577" spans="1:9" x14ac:dyDescent="0.25">
      <c r="A577" s="3">
        <v>41541</v>
      </c>
      <c r="B577">
        <v>75.529999000000004</v>
      </c>
      <c r="C577">
        <v>77.309997999999993</v>
      </c>
      <c r="D577">
        <v>75.480002999999996</v>
      </c>
      <c r="E577">
        <v>76.550003000000004</v>
      </c>
      <c r="F577">
        <v>7736000</v>
      </c>
      <c r="G577">
        <v>37.108446999999998</v>
      </c>
      <c r="H577" s="5">
        <f t="shared" si="16"/>
        <v>1.5790912958048908E-2</v>
      </c>
      <c r="I577" s="7">
        <f t="shared" si="17"/>
        <v>0.52022740866373329</v>
      </c>
    </row>
    <row r="578" spans="1:9" x14ac:dyDescent="0.25">
      <c r="A578" s="3">
        <v>41540</v>
      </c>
      <c r="B578">
        <v>76.110000999999997</v>
      </c>
      <c r="C578">
        <v>76.379997000000003</v>
      </c>
      <c r="D578">
        <v>75.069999999999993</v>
      </c>
      <c r="E578">
        <v>75.360000999999997</v>
      </c>
      <c r="F578">
        <v>6783800</v>
      </c>
      <c r="G578">
        <v>36.531579999999998</v>
      </c>
      <c r="H578" s="5">
        <f t="shared" si="16"/>
        <v>-9.9842818428184099E-3</v>
      </c>
      <c r="I578" s="7">
        <f t="shared" si="17"/>
        <v>0.49308648704410096</v>
      </c>
    </row>
    <row r="579" spans="1:9" x14ac:dyDescent="0.25">
      <c r="A579" s="3">
        <v>41537</v>
      </c>
      <c r="B579">
        <v>76.260002</v>
      </c>
      <c r="C579">
        <v>77</v>
      </c>
      <c r="D579">
        <v>76.069999999999993</v>
      </c>
      <c r="E579">
        <v>76.120002999999997</v>
      </c>
      <c r="F579">
        <v>9635400</v>
      </c>
      <c r="G579">
        <v>36.9</v>
      </c>
      <c r="H579" s="5">
        <f t="shared" ref="H579:H642" si="18">G579/G580-1</f>
        <v>-3.0123616740442838E-3</v>
      </c>
      <c r="I579" s="7">
        <f t="shared" ref="I579:I642" si="19">G579/G830-1</f>
        <v>0.54064857213191342</v>
      </c>
    </row>
    <row r="580" spans="1:9" x14ac:dyDescent="0.25">
      <c r="A580" s="3">
        <v>41536</v>
      </c>
      <c r="B580">
        <v>77.519997000000004</v>
      </c>
      <c r="C580">
        <v>77.839995999999999</v>
      </c>
      <c r="D580">
        <v>76.300003000000004</v>
      </c>
      <c r="E580">
        <v>76.349997999999999</v>
      </c>
      <c r="F580">
        <v>8041600</v>
      </c>
      <c r="G580">
        <v>37.011491999999997</v>
      </c>
      <c r="H580" s="5">
        <f t="shared" si="18"/>
        <v>-1.2673022011088775E-2</v>
      </c>
      <c r="I580" s="7">
        <f t="shared" si="19"/>
        <v>0.57228762961132507</v>
      </c>
    </row>
    <row r="581" spans="1:9" x14ac:dyDescent="0.25">
      <c r="A581" s="3">
        <v>41535</v>
      </c>
      <c r="B581">
        <v>75.879997000000003</v>
      </c>
      <c r="C581">
        <v>77.620002999999997</v>
      </c>
      <c r="D581">
        <v>75.550003000000004</v>
      </c>
      <c r="E581">
        <v>77.330001999999993</v>
      </c>
      <c r="F581">
        <v>9487000</v>
      </c>
      <c r="G581">
        <v>37.486559999999997</v>
      </c>
      <c r="H581" s="5">
        <f t="shared" si="18"/>
        <v>1.6964767686189708E-2</v>
      </c>
      <c r="I581" s="7">
        <f t="shared" si="19"/>
        <v>0.57932135275788954</v>
      </c>
    </row>
    <row r="582" spans="1:9" x14ac:dyDescent="0.25">
      <c r="A582" s="3">
        <v>41534</v>
      </c>
      <c r="B582">
        <v>75.260002</v>
      </c>
      <c r="C582">
        <v>76.239998</v>
      </c>
      <c r="D582">
        <v>75.169998000000007</v>
      </c>
      <c r="E582">
        <v>76.040001000000004</v>
      </c>
      <c r="F582">
        <v>6660600</v>
      </c>
      <c r="G582">
        <v>36.861218000000001</v>
      </c>
      <c r="H582" s="5">
        <f t="shared" si="18"/>
        <v>1.0632677922501887E-2</v>
      </c>
      <c r="I582" s="7">
        <f t="shared" si="19"/>
        <v>0.52835439070180912</v>
      </c>
    </row>
    <row r="583" spans="1:9" x14ac:dyDescent="0.25">
      <c r="A583" s="3">
        <v>41533</v>
      </c>
      <c r="B583">
        <v>76.569999999999993</v>
      </c>
      <c r="C583">
        <v>76.599997999999999</v>
      </c>
      <c r="D583">
        <v>74.860000999999997</v>
      </c>
      <c r="E583">
        <v>75.239998</v>
      </c>
      <c r="F583">
        <v>8708400</v>
      </c>
      <c r="G583">
        <v>36.473407999999999</v>
      </c>
      <c r="H583" s="5">
        <f t="shared" si="18"/>
        <v>-4.3668370213177932E-3</v>
      </c>
      <c r="I583" s="7">
        <f t="shared" si="19"/>
        <v>0.47543283949178994</v>
      </c>
    </row>
    <row r="584" spans="1:9" x14ac:dyDescent="0.25">
      <c r="A584" s="3">
        <v>41530</v>
      </c>
      <c r="B584">
        <v>75.589995999999999</v>
      </c>
      <c r="C584">
        <v>75.699996999999996</v>
      </c>
      <c r="D584">
        <v>74.650002000000001</v>
      </c>
      <c r="E584">
        <v>75.569999999999993</v>
      </c>
      <c r="F584">
        <v>5767400</v>
      </c>
      <c r="G584">
        <v>36.633380000000002</v>
      </c>
      <c r="H584" s="5">
        <f t="shared" si="18"/>
        <v>-1.3214980540104948E-3</v>
      </c>
      <c r="I584" s="7">
        <f t="shared" si="19"/>
        <v>0.49783241165648517</v>
      </c>
    </row>
    <row r="585" spans="1:9" x14ac:dyDescent="0.25">
      <c r="A585" s="3">
        <v>41529</v>
      </c>
      <c r="B585">
        <v>75.5</v>
      </c>
      <c r="C585">
        <v>75.910004000000001</v>
      </c>
      <c r="D585">
        <v>75.120002999999997</v>
      </c>
      <c r="E585">
        <v>75.669998000000007</v>
      </c>
      <c r="F585">
        <v>7628600</v>
      </c>
      <c r="G585">
        <v>36.681854999999999</v>
      </c>
      <c r="H585" s="5">
        <f t="shared" si="18"/>
        <v>3.7140192330120669E-3</v>
      </c>
      <c r="I585" s="7">
        <f t="shared" si="19"/>
        <v>0.51282281389702455</v>
      </c>
    </row>
    <row r="586" spans="1:9" x14ac:dyDescent="0.25">
      <c r="A586" s="3">
        <v>41528</v>
      </c>
      <c r="B586">
        <v>74.330001999999993</v>
      </c>
      <c r="C586">
        <v>75.5</v>
      </c>
      <c r="D586">
        <v>74.330001999999993</v>
      </c>
      <c r="E586">
        <v>75.389999000000003</v>
      </c>
      <c r="F586">
        <v>9982400</v>
      </c>
      <c r="G586">
        <v>36.546121999999997</v>
      </c>
      <c r="H586" s="5">
        <f t="shared" si="18"/>
        <v>1.576391063964544E-2</v>
      </c>
      <c r="I586" s="7">
        <f t="shared" si="19"/>
        <v>0.50425964687760549</v>
      </c>
    </row>
    <row r="587" spans="1:9" x14ac:dyDescent="0.25">
      <c r="A587" s="3">
        <v>41527</v>
      </c>
      <c r="B587">
        <v>72.980002999999996</v>
      </c>
      <c r="C587">
        <v>74.319999999999993</v>
      </c>
      <c r="D587">
        <v>72.930000000000007</v>
      </c>
      <c r="E587">
        <v>74.220000999999996</v>
      </c>
      <c r="F587">
        <v>11779000</v>
      </c>
      <c r="G587">
        <v>35.978952999999997</v>
      </c>
      <c r="H587" s="5">
        <f t="shared" si="18"/>
        <v>2.4572048604857066E-2</v>
      </c>
      <c r="I587" s="7">
        <f t="shared" si="19"/>
        <v>0.47107479410486608</v>
      </c>
    </row>
    <row r="588" spans="1:9" x14ac:dyDescent="0.25">
      <c r="A588" s="3">
        <v>41526</v>
      </c>
      <c r="B588">
        <v>71.680000000000007</v>
      </c>
      <c r="C588">
        <v>72.489998</v>
      </c>
      <c r="D588">
        <v>71.669998000000007</v>
      </c>
      <c r="E588">
        <v>72.440002000000007</v>
      </c>
      <c r="F588">
        <v>4936800</v>
      </c>
      <c r="G588">
        <v>35.116078999999999</v>
      </c>
      <c r="H588" s="5">
        <f t="shared" si="18"/>
        <v>1.2155961134405313E-2</v>
      </c>
      <c r="I588" s="7">
        <f t="shared" si="19"/>
        <v>0.44511398168911853</v>
      </c>
    </row>
    <row r="589" spans="1:9" x14ac:dyDescent="0.25">
      <c r="A589" s="3">
        <v>41523</v>
      </c>
      <c r="B589">
        <v>72.370002999999997</v>
      </c>
      <c r="C589">
        <v>72.650002000000001</v>
      </c>
      <c r="D589">
        <v>70.930000000000007</v>
      </c>
      <c r="E589">
        <v>71.569999999999993</v>
      </c>
      <c r="F589">
        <v>6356600</v>
      </c>
      <c r="G589">
        <v>34.694336</v>
      </c>
      <c r="H589" s="5">
        <f t="shared" si="18"/>
        <v>-6.662090840092505E-3</v>
      </c>
      <c r="I589" s="7">
        <f t="shared" si="19"/>
        <v>0.45757489429491449</v>
      </c>
    </row>
    <row r="590" spans="1:9" x14ac:dyDescent="0.25">
      <c r="A590" s="3">
        <v>41522</v>
      </c>
      <c r="B590">
        <v>72.25</v>
      </c>
      <c r="C590">
        <v>72.760002</v>
      </c>
      <c r="D590">
        <v>72.010002</v>
      </c>
      <c r="E590">
        <v>72.050003000000004</v>
      </c>
      <c r="F590">
        <v>4931200</v>
      </c>
      <c r="G590">
        <v>34.927022999999998</v>
      </c>
      <c r="H590" s="5">
        <f t="shared" si="18"/>
        <v>-1.2475318588588413E-3</v>
      </c>
      <c r="I590" s="7">
        <f t="shared" si="19"/>
        <v>0.47594540607171099</v>
      </c>
    </row>
    <row r="591" spans="1:9" x14ac:dyDescent="0.25">
      <c r="A591" s="3">
        <v>41521</v>
      </c>
      <c r="B591">
        <v>71.419998000000007</v>
      </c>
      <c r="C591">
        <v>72.269997000000004</v>
      </c>
      <c r="D591">
        <v>71.089995999999999</v>
      </c>
      <c r="E591">
        <v>72.139999000000003</v>
      </c>
      <c r="F591">
        <v>6502200</v>
      </c>
      <c r="G591">
        <v>34.970649999999999</v>
      </c>
      <c r="H591" s="5">
        <f t="shared" si="18"/>
        <v>7.5419320670637724E-3</v>
      </c>
      <c r="I591" s="7">
        <f t="shared" si="19"/>
        <v>0.47481010433212467</v>
      </c>
    </row>
    <row r="592" spans="1:9" x14ac:dyDescent="0.25">
      <c r="A592" s="3">
        <v>41520</v>
      </c>
      <c r="B592">
        <v>71.699996999999996</v>
      </c>
      <c r="C592">
        <v>72.139999000000003</v>
      </c>
      <c r="D592">
        <v>71.190002000000007</v>
      </c>
      <c r="E592">
        <v>71.599997999999999</v>
      </c>
      <c r="F592">
        <v>7249400</v>
      </c>
      <c r="G592">
        <v>34.708877999999999</v>
      </c>
      <c r="H592" s="5">
        <f t="shared" si="18"/>
        <v>1.5314812175606596E-2</v>
      </c>
      <c r="I592" s="7">
        <f t="shared" si="19"/>
        <v>0.46082587352298598</v>
      </c>
    </row>
    <row r="593" spans="1:9" x14ac:dyDescent="0.25">
      <c r="A593" s="3">
        <v>41516</v>
      </c>
      <c r="B593">
        <v>71.379997000000003</v>
      </c>
      <c r="C593">
        <v>71.400002000000001</v>
      </c>
      <c r="D593">
        <v>70.330001999999993</v>
      </c>
      <c r="E593">
        <v>70.519997000000004</v>
      </c>
      <c r="F593">
        <v>5665000</v>
      </c>
      <c r="G593">
        <v>34.185336</v>
      </c>
      <c r="H593" s="5">
        <f t="shared" si="18"/>
        <v>-9.2723200623209268E-3</v>
      </c>
      <c r="I593" s="7">
        <f t="shared" si="19"/>
        <v>0.45459233711183233</v>
      </c>
    </row>
    <row r="594" spans="1:9" x14ac:dyDescent="0.25">
      <c r="A594" s="3">
        <v>41515</v>
      </c>
      <c r="B594">
        <v>70.730002999999996</v>
      </c>
      <c r="C594">
        <v>71.839995999999999</v>
      </c>
      <c r="D594">
        <v>70.5</v>
      </c>
      <c r="E594">
        <v>71.180000000000007</v>
      </c>
      <c r="F594">
        <v>5510000</v>
      </c>
      <c r="G594">
        <v>34.505279999999999</v>
      </c>
      <c r="H594" s="5">
        <f t="shared" si="18"/>
        <v>3.1003558513607032E-3</v>
      </c>
      <c r="I594" s="7">
        <f t="shared" si="19"/>
        <v>0.46255441777285244</v>
      </c>
    </row>
    <row r="595" spans="1:9" x14ac:dyDescent="0.25">
      <c r="A595" s="3">
        <v>41514</v>
      </c>
      <c r="B595">
        <v>70.089995999999999</v>
      </c>
      <c r="C595">
        <v>71.319999999999993</v>
      </c>
      <c r="D595">
        <v>69.860000999999997</v>
      </c>
      <c r="E595">
        <v>70.959998999999996</v>
      </c>
      <c r="F595">
        <v>6249800</v>
      </c>
      <c r="G595">
        <v>34.398631999999999</v>
      </c>
      <c r="H595" s="5">
        <f t="shared" si="18"/>
        <v>1.1402457893920692E-2</v>
      </c>
      <c r="I595" s="7">
        <f t="shared" si="19"/>
        <v>0.46456162756394148</v>
      </c>
    </row>
    <row r="596" spans="1:9" x14ac:dyDescent="0.25">
      <c r="A596" s="3">
        <v>41513</v>
      </c>
      <c r="B596">
        <v>70.900002000000001</v>
      </c>
      <c r="C596">
        <v>71.370002999999997</v>
      </c>
      <c r="D596">
        <v>70.110000999999997</v>
      </c>
      <c r="E596">
        <v>70.160004000000001</v>
      </c>
      <c r="F596">
        <v>8025200</v>
      </c>
      <c r="G596">
        <v>34.010824999999997</v>
      </c>
      <c r="H596" s="5">
        <f t="shared" si="18"/>
        <v>-2.3928693019417024E-2</v>
      </c>
      <c r="I596" s="7">
        <f t="shared" si="19"/>
        <v>0.46113325169057284</v>
      </c>
    </row>
    <row r="597" spans="1:9" x14ac:dyDescent="0.25">
      <c r="A597" s="3">
        <v>41512</v>
      </c>
      <c r="B597">
        <v>72.069999999999993</v>
      </c>
      <c r="C597">
        <v>72.209998999999996</v>
      </c>
      <c r="D597">
        <v>71.599997999999999</v>
      </c>
      <c r="E597">
        <v>71.879997000000003</v>
      </c>
      <c r="F597">
        <v>4929400</v>
      </c>
      <c r="G597">
        <v>34.844611</v>
      </c>
      <c r="H597" s="5">
        <f t="shared" si="18"/>
        <v>-1.2505646243385904E-3</v>
      </c>
      <c r="I597" s="7">
        <f t="shared" si="19"/>
        <v>0.52195469822548901</v>
      </c>
    </row>
    <row r="598" spans="1:9" x14ac:dyDescent="0.25">
      <c r="A598" s="3">
        <v>41509</v>
      </c>
      <c r="B598">
        <v>72.059997999999993</v>
      </c>
      <c r="C598">
        <v>72.190002000000007</v>
      </c>
      <c r="D598">
        <v>71.580001999999993</v>
      </c>
      <c r="E598">
        <v>71.970000999999996</v>
      </c>
      <c r="F598">
        <v>5869800</v>
      </c>
      <c r="G598">
        <v>34.888241000000001</v>
      </c>
      <c r="H598" s="5">
        <f t="shared" si="18"/>
        <v>9.7356688303773531E-4</v>
      </c>
      <c r="I598" s="7">
        <f t="shared" si="19"/>
        <v>0.51689349766406623</v>
      </c>
    </row>
    <row r="599" spans="1:9" x14ac:dyDescent="0.25">
      <c r="A599" s="3">
        <v>41508</v>
      </c>
      <c r="B599">
        <v>71.080001999999993</v>
      </c>
      <c r="C599">
        <v>72.260002</v>
      </c>
      <c r="D599">
        <v>71.010002</v>
      </c>
      <c r="E599">
        <v>71.900002000000001</v>
      </c>
      <c r="F599">
        <v>5399600</v>
      </c>
      <c r="G599">
        <v>34.854308000000003</v>
      </c>
      <c r="H599" s="5">
        <f t="shared" si="18"/>
        <v>1.682934849191331E-2</v>
      </c>
      <c r="I599" s="7">
        <f t="shared" si="19"/>
        <v>0.516363498885404</v>
      </c>
    </row>
    <row r="600" spans="1:9" x14ac:dyDescent="0.25">
      <c r="A600" s="3">
        <v>41507</v>
      </c>
      <c r="B600">
        <v>70.419998000000007</v>
      </c>
      <c r="C600">
        <v>71.400002000000001</v>
      </c>
      <c r="D600">
        <v>70.279999000000004</v>
      </c>
      <c r="E600">
        <v>70.709998999999996</v>
      </c>
      <c r="F600">
        <v>6917000</v>
      </c>
      <c r="G600">
        <v>34.277441000000003</v>
      </c>
      <c r="H600" s="5">
        <f t="shared" si="18"/>
        <v>7.0752501240334276E-4</v>
      </c>
      <c r="I600" s="7">
        <f t="shared" si="19"/>
        <v>0.49250790439468428</v>
      </c>
    </row>
    <row r="601" spans="1:9" x14ac:dyDescent="0.25">
      <c r="A601" s="3">
        <v>41506</v>
      </c>
      <c r="B601">
        <v>70.360000999999997</v>
      </c>
      <c r="C601">
        <v>71.029999000000004</v>
      </c>
      <c r="D601">
        <v>70.110000999999997</v>
      </c>
      <c r="E601">
        <v>70.660004000000001</v>
      </c>
      <c r="F601">
        <v>6045000</v>
      </c>
      <c r="G601">
        <v>34.253205999999999</v>
      </c>
      <c r="H601" s="5">
        <f t="shared" si="18"/>
        <v>5.2639498280251384E-3</v>
      </c>
      <c r="I601" s="7">
        <f t="shared" si="19"/>
        <v>0.48619450195948888</v>
      </c>
    </row>
    <row r="602" spans="1:9" x14ac:dyDescent="0.25">
      <c r="A602" s="3">
        <v>41505</v>
      </c>
      <c r="B602">
        <v>70.580001999999993</v>
      </c>
      <c r="C602">
        <v>71.300003000000004</v>
      </c>
      <c r="D602">
        <v>70.180000000000007</v>
      </c>
      <c r="E602">
        <v>70.290001000000004</v>
      </c>
      <c r="F602">
        <v>6349200</v>
      </c>
      <c r="G602">
        <v>34.073842999999997</v>
      </c>
      <c r="H602" s="5">
        <f t="shared" si="18"/>
        <v>-5.9397082763560372E-3</v>
      </c>
      <c r="I602" s="7">
        <f t="shared" si="19"/>
        <v>0.47291393291186301</v>
      </c>
    </row>
    <row r="603" spans="1:9" x14ac:dyDescent="0.25">
      <c r="A603" s="3">
        <v>41502</v>
      </c>
      <c r="B603">
        <v>70.980002999999996</v>
      </c>
      <c r="C603">
        <v>71.389999000000003</v>
      </c>
      <c r="D603">
        <v>70.550003000000004</v>
      </c>
      <c r="E603">
        <v>70.709998999999996</v>
      </c>
      <c r="F603">
        <v>6929800</v>
      </c>
      <c r="G603">
        <v>34.277441000000003</v>
      </c>
      <c r="H603" s="5">
        <f t="shared" si="18"/>
        <v>-4.2409328080861286E-4</v>
      </c>
      <c r="I603" s="7">
        <f t="shared" si="19"/>
        <v>0.49095646517069258</v>
      </c>
    </row>
    <row r="604" spans="1:9" x14ac:dyDescent="0.25">
      <c r="A604" s="3">
        <v>41501</v>
      </c>
      <c r="B604">
        <v>71.309997999999993</v>
      </c>
      <c r="C604">
        <v>71.349997999999999</v>
      </c>
      <c r="D604">
        <v>70.309997999999993</v>
      </c>
      <c r="E604">
        <v>70.739998</v>
      </c>
      <c r="F604">
        <v>7198800</v>
      </c>
      <c r="G604">
        <v>34.291983999999999</v>
      </c>
      <c r="H604" s="5">
        <f t="shared" si="18"/>
        <v>-1.5448864026080478E-2</v>
      </c>
      <c r="I604" s="7">
        <f t="shared" si="19"/>
        <v>0.54523864895466301</v>
      </c>
    </row>
    <row r="605" spans="1:9" x14ac:dyDescent="0.25">
      <c r="A605" s="3">
        <v>41500</v>
      </c>
      <c r="B605">
        <v>72.580001999999993</v>
      </c>
      <c r="C605">
        <v>72.580001999999993</v>
      </c>
      <c r="D605">
        <v>71.790001000000004</v>
      </c>
      <c r="E605">
        <v>71.849997999999999</v>
      </c>
      <c r="F605">
        <v>4932000</v>
      </c>
      <c r="G605">
        <v>34.830069000000002</v>
      </c>
      <c r="H605" s="5">
        <f t="shared" si="18"/>
        <v>-1.0875548057068696E-2</v>
      </c>
      <c r="I605" s="7">
        <f t="shared" si="19"/>
        <v>0.58037748577731141</v>
      </c>
    </row>
    <row r="606" spans="1:9" x14ac:dyDescent="0.25">
      <c r="A606" s="3">
        <v>41499</v>
      </c>
      <c r="B606">
        <v>73.089995999999999</v>
      </c>
      <c r="C606">
        <v>73.089995999999999</v>
      </c>
      <c r="D606">
        <v>71.930000000000007</v>
      </c>
      <c r="E606">
        <v>72.639999000000003</v>
      </c>
      <c r="F606">
        <v>5377800</v>
      </c>
      <c r="G606">
        <v>35.213030000000003</v>
      </c>
      <c r="H606" s="5">
        <f t="shared" si="18"/>
        <v>-3.9764254915855002E-3</v>
      </c>
      <c r="I606" s="7">
        <f t="shared" si="19"/>
        <v>0.61668720216846107</v>
      </c>
    </row>
    <row r="607" spans="1:9" x14ac:dyDescent="0.25">
      <c r="A607" s="3">
        <v>41498</v>
      </c>
      <c r="B607">
        <v>72.279999000000004</v>
      </c>
      <c r="C607">
        <v>73.129997000000003</v>
      </c>
      <c r="D607">
        <v>72.25</v>
      </c>
      <c r="E607">
        <v>72.930000000000007</v>
      </c>
      <c r="F607">
        <v>5472400</v>
      </c>
      <c r="G607">
        <v>35.353611000000001</v>
      </c>
      <c r="H607" s="5">
        <f t="shared" si="18"/>
        <v>1.7856599410031038E-3</v>
      </c>
      <c r="I607" s="7">
        <f t="shared" si="19"/>
        <v>0.63969315314598307</v>
      </c>
    </row>
    <row r="608" spans="1:9" x14ac:dyDescent="0.25">
      <c r="A608" s="3">
        <v>41495</v>
      </c>
      <c r="B608">
        <v>72.589995999999999</v>
      </c>
      <c r="C608">
        <v>73.230002999999996</v>
      </c>
      <c r="D608">
        <v>72.519997000000004</v>
      </c>
      <c r="E608">
        <v>72.800003000000004</v>
      </c>
      <c r="F608">
        <v>5366400</v>
      </c>
      <c r="G608">
        <v>35.290593999999999</v>
      </c>
      <c r="H608" s="5">
        <f t="shared" si="18"/>
        <v>-1.9193709228286782E-3</v>
      </c>
      <c r="I608" s="7">
        <f t="shared" si="19"/>
        <v>0.63026521413974645</v>
      </c>
    </row>
    <row r="609" spans="1:9" x14ac:dyDescent="0.25">
      <c r="A609" s="3">
        <v>41494</v>
      </c>
      <c r="B609">
        <v>72.769997000000004</v>
      </c>
      <c r="C609">
        <v>73.400002000000001</v>
      </c>
      <c r="D609">
        <v>72.400002000000001</v>
      </c>
      <c r="E609">
        <v>72.940002000000007</v>
      </c>
      <c r="F609">
        <v>5923800</v>
      </c>
      <c r="G609">
        <v>35.358460000000001</v>
      </c>
      <c r="H609" s="5">
        <f t="shared" si="18"/>
        <v>1.0389259985936761E-2</v>
      </c>
      <c r="I609" s="7">
        <f t="shared" si="19"/>
        <v>0.63267935274373199</v>
      </c>
    </row>
    <row r="610" spans="1:9" x14ac:dyDescent="0.25">
      <c r="A610" s="3">
        <v>41493</v>
      </c>
      <c r="B610">
        <v>72.360000999999997</v>
      </c>
      <c r="C610">
        <v>73.150002000000001</v>
      </c>
      <c r="D610">
        <v>72.169998000000007</v>
      </c>
      <c r="E610">
        <v>72.190002000000007</v>
      </c>
      <c r="F610">
        <v>7066000</v>
      </c>
      <c r="G610">
        <v>34.994889000000001</v>
      </c>
      <c r="H610" s="5">
        <f t="shared" si="18"/>
        <v>-8.3791448792275292E-3</v>
      </c>
      <c r="I610" s="7">
        <f t="shared" si="19"/>
        <v>0.68390162326321691</v>
      </c>
    </row>
    <row r="611" spans="1:9" x14ac:dyDescent="0.25">
      <c r="A611" s="3">
        <v>41492</v>
      </c>
      <c r="B611">
        <v>73.660004000000001</v>
      </c>
      <c r="C611">
        <v>73.849997999999999</v>
      </c>
      <c r="D611">
        <v>72.779999000000004</v>
      </c>
      <c r="E611">
        <v>72.800003000000004</v>
      </c>
      <c r="F611">
        <v>7956000</v>
      </c>
      <c r="G611">
        <v>35.290593999999999</v>
      </c>
      <c r="H611" s="5">
        <f t="shared" si="18"/>
        <v>-1.3015199002460287E-2</v>
      </c>
      <c r="I611" s="7">
        <f t="shared" si="19"/>
        <v>0.68803649503130582</v>
      </c>
    </row>
    <row r="612" spans="1:9" x14ac:dyDescent="0.25">
      <c r="A612" s="3">
        <v>41491</v>
      </c>
      <c r="B612">
        <v>74.220000999999996</v>
      </c>
      <c r="C612">
        <v>74.269997000000004</v>
      </c>
      <c r="D612">
        <v>73.709998999999996</v>
      </c>
      <c r="E612">
        <v>73.970000999999996</v>
      </c>
      <c r="F612">
        <v>7606200</v>
      </c>
      <c r="G612">
        <v>35.755965000000003</v>
      </c>
      <c r="H612" s="5">
        <f t="shared" si="18"/>
        <v>-3.5026542539324801E-3</v>
      </c>
      <c r="I612" s="7">
        <f t="shared" si="19"/>
        <v>0.7400165261827587</v>
      </c>
    </row>
    <row r="613" spans="1:9" x14ac:dyDescent="0.25">
      <c r="A613" s="3">
        <v>41488</v>
      </c>
      <c r="B613">
        <v>73.5</v>
      </c>
      <c r="C613">
        <v>74.269997000000004</v>
      </c>
      <c r="D613">
        <v>73.160004000000001</v>
      </c>
      <c r="E613">
        <v>74.230002999999996</v>
      </c>
      <c r="F613">
        <v>9416800</v>
      </c>
      <c r="G613">
        <v>35.881646000000003</v>
      </c>
      <c r="H613" s="5">
        <f t="shared" si="18"/>
        <v>1.0206872599584305E-2</v>
      </c>
      <c r="I613" s="7">
        <f t="shared" si="19"/>
        <v>0.72140443271051891</v>
      </c>
    </row>
    <row r="614" spans="1:9" x14ac:dyDescent="0.25">
      <c r="A614" s="3">
        <v>41487</v>
      </c>
      <c r="B614">
        <v>72.269997000000004</v>
      </c>
      <c r="C614">
        <v>73.730002999999996</v>
      </c>
      <c r="D614">
        <v>72.080001999999993</v>
      </c>
      <c r="E614">
        <v>73.480002999999996</v>
      </c>
      <c r="F614">
        <v>12854600</v>
      </c>
      <c r="G614">
        <v>35.519106999999998</v>
      </c>
      <c r="H614" s="5">
        <f t="shared" si="18"/>
        <v>3.0719641764846539E-2</v>
      </c>
      <c r="I614" s="7">
        <f t="shared" si="19"/>
        <v>0.647562608257372</v>
      </c>
    </row>
    <row r="615" spans="1:9" x14ac:dyDescent="0.25">
      <c r="A615" s="3">
        <v>41486</v>
      </c>
      <c r="B615">
        <v>72.139999000000003</v>
      </c>
      <c r="C615">
        <v>72.5</v>
      </c>
      <c r="D615">
        <v>71.220000999999996</v>
      </c>
      <c r="E615">
        <v>71.290001000000004</v>
      </c>
      <c r="F615">
        <v>11248400</v>
      </c>
      <c r="G615">
        <v>34.460493</v>
      </c>
      <c r="H615" s="5">
        <f t="shared" si="18"/>
        <v>-8.8975339244257157E-3</v>
      </c>
      <c r="I615" s="7">
        <f t="shared" si="19"/>
        <v>0.54390358115095427</v>
      </c>
    </row>
    <row r="616" spans="1:9" x14ac:dyDescent="0.25">
      <c r="A616" s="3">
        <v>41485</v>
      </c>
      <c r="B616">
        <v>72.900002000000001</v>
      </c>
      <c r="C616">
        <v>72.980002999999996</v>
      </c>
      <c r="D616">
        <v>71.709998999999996</v>
      </c>
      <c r="E616">
        <v>71.930000000000007</v>
      </c>
      <c r="F616">
        <v>9808800</v>
      </c>
      <c r="G616">
        <v>34.769858999999997</v>
      </c>
      <c r="H616" s="5">
        <f t="shared" si="18"/>
        <v>-7.1773346089790691E-3</v>
      </c>
      <c r="I616" s="7">
        <f t="shared" si="19"/>
        <v>0.5384025458740711</v>
      </c>
    </row>
    <row r="617" spans="1:9" x14ac:dyDescent="0.25">
      <c r="A617" s="3">
        <v>41484</v>
      </c>
      <c r="B617">
        <v>72.75</v>
      </c>
      <c r="C617">
        <v>73.080001999999993</v>
      </c>
      <c r="D617">
        <v>72.099997999999999</v>
      </c>
      <c r="E617">
        <v>72.449996999999996</v>
      </c>
      <c r="F617">
        <v>12800800</v>
      </c>
      <c r="G617">
        <v>35.021217999999998</v>
      </c>
      <c r="H617" s="5">
        <f t="shared" si="18"/>
        <v>-1.240463493800259E-2</v>
      </c>
      <c r="I617" s="7">
        <f t="shared" si="19"/>
        <v>0.40373862478161038</v>
      </c>
    </row>
    <row r="618" spans="1:9" x14ac:dyDescent="0.25">
      <c r="A618" s="3">
        <v>41481</v>
      </c>
      <c r="B618">
        <v>72.599997999999999</v>
      </c>
      <c r="C618">
        <v>73.519997000000004</v>
      </c>
      <c r="D618">
        <v>71.849997999999999</v>
      </c>
      <c r="E618">
        <v>73.360000999999997</v>
      </c>
      <c r="F618">
        <v>32293400</v>
      </c>
      <c r="G618">
        <v>35.461100000000002</v>
      </c>
      <c r="H618" s="5">
        <f t="shared" si="18"/>
        <v>7.6133246047654701E-2</v>
      </c>
      <c r="I618" s="7">
        <f t="shared" si="19"/>
        <v>0.47748063950011543</v>
      </c>
    </row>
    <row r="619" spans="1:9" x14ac:dyDescent="0.25">
      <c r="A619" s="3">
        <v>41480</v>
      </c>
      <c r="B619">
        <v>66.940002000000007</v>
      </c>
      <c r="C619">
        <v>68.300003000000004</v>
      </c>
      <c r="D619">
        <v>66.730002999999996</v>
      </c>
      <c r="E619">
        <v>68.169998000000007</v>
      </c>
      <c r="F619">
        <v>15978400</v>
      </c>
      <c r="G619">
        <v>32.952331999999998</v>
      </c>
      <c r="H619" s="5">
        <f t="shared" si="18"/>
        <v>2.3419873121687695E-2</v>
      </c>
      <c r="I619" s="7">
        <f t="shared" si="19"/>
        <v>0.37104940517101603</v>
      </c>
    </row>
    <row r="620" spans="1:9" x14ac:dyDescent="0.25">
      <c r="A620" s="3">
        <v>41479</v>
      </c>
      <c r="B620">
        <v>68.120002999999997</v>
      </c>
      <c r="C620">
        <v>68.430000000000007</v>
      </c>
      <c r="D620">
        <v>66.300003000000004</v>
      </c>
      <c r="E620">
        <v>66.610000999999997</v>
      </c>
      <c r="F620">
        <v>14034200</v>
      </c>
      <c r="G620">
        <v>32.198253000000001</v>
      </c>
      <c r="H620" s="5">
        <f t="shared" si="18"/>
        <v>-1.5518803265768488E-2</v>
      </c>
      <c r="I620" s="7">
        <f t="shared" si="19"/>
        <v>0.33649736504795058</v>
      </c>
    </row>
    <row r="621" spans="1:9" x14ac:dyDescent="0.25">
      <c r="A621" s="3">
        <v>41478</v>
      </c>
      <c r="B621">
        <v>69.239998</v>
      </c>
      <c r="C621">
        <v>69.319999999999993</v>
      </c>
      <c r="D621">
        <v>67.449996999999996</v>
      </c>
      <c r="E621">
        <v>67.660004000000001</v>
      </c>
      <c r="F621">
        <v>8466200</v>
      </c>
      <c r="G621">
        <v>32.705807999999998</v>
      </c>
      <c r="H621" s="5">
        <f t="shared" si="18"/>
        <v>-1.9704340182155278E-2</v>
      </c>
      <c r="I621" s="7">
        <f t="shared" si="19"/>
        <v>0.3220322211371176</v>
      </c>
    </row>
    <row r="622" spans="1:9" x14ac:dyDescent="0.25">
      <c r="A622" s="3">
        <v>41477</v>
      </c>
      <c r="B622">
        <v>69.080001999999993</v>
      </c>
      <c r="C622">
        <v>69.209998999999996</v>
      </c>
      <c r="D622">
        <v>68.550003000000004</v>
      </c>
      <c r="E622">
        <v>69.019997000000004</v>
      </c>
      <c r="F622">
        <v>6559800</v>
      </c>
      <c r="G622">
        <v>33.363208</v>
      </c>
      <c r="H622" s="5">
        <f t="shared" si="18"/>
        <v>3.3434347711442935E-3</v>
      </c>
      <c r="I622" s="7">
        <f t="shared" si="19"/>
        <v>0.29286983033063874</v>
      </c>
    </row>
    <row r="623" spans="1:9" x14ac:dyDescent="0.25">
      <c r="A623" s="3">
        <v>41474</v>
      </c>
      <c r="B623">
        <v>68.569999999999993</v>
      </c>
      <c r="C623">
        <v>69.110000999999997</v>
      </c>
      <c r="D623">
        <v>68.400002000000001</v>
      </c>
      <c r="E623">
        <v>68.790001000000004</v>
      </c>
      <c r="F623">
        <v>7197000</v>
      </c>
      <c r="G623">
        <v>33.252032</v>
      </c>
      <c r="H623" s="5">
        <f t="shared" si="18"/>
        <v>4.5268312205624106E-3</v>
      </c>
      <c r="I623" s="7">
        <f t="shared" si="19"/>
        <v>0.31031971935888336</v>
      </c>
    </row>
    <row r="624" spans="1:9" x14ac:dyDescent="0.25">
      <c r="A624" s="3">
        <v>41473</v>
      </c>
      <c r="B624">
        <v>68.449996999999996</v>
      </c>
      <c r="C624">
        <v>69.010002</v>
      </c>
      <c r="D624">
        <v>68.040001000000004</v>
      </c>
      <c r="E624">
        <v>68.480002999999996</v>
      </c>
      <c r="F624">
        <v>8537800</v>
      </c>
      <c r="G624">
        <v>33.102184000000001</v>
      </c>
      <c r="H624" s="5">
        <f t="shared" si="18"/>
        <v>4.105671903637198E-3</v>
      </c>
      <c r="I624" s="7">
        <f t="shared" si="19"/>
        <v>0.29397566634079664</v>
      </c>
    </row>
    <row r="625" spans="1:9" x14ac:dyDescent="0.25">
      <c r="A625" s="3">
        <v>41472</v>
      </c>
      <c r="B625">
        <v>69.739998</v>
      </c>
      <c r="C625">
        <v>69.819999999999993</v>
      </c>
      <c r="D625">
        <v>67.889999000000003</v>
      </c>
      <c r="E625">
        <v>68.199996999999996</v>
      </c>
      <c r="F625">
        <v>12147400</v>
      </c>
      <c r="G625">
        <v>32.966833000000001</v>
      </c>
      <c r="H625" s="5">
        <f t="shared" si="18"/>
        <v>-1.8987349494051342E-2</v>
      </c>
      <c r="I625" s="7">
        <f t="shared" si="19"/>
        <v>0.3089041307733944</v>
      </c>
    </row>
    <row r="626" spans="1:9" x14ac:dyDescent="0.25">
      <c r="A626" s="3">
        <v>41471</v>
      </c>
      <c r="B626">
        <v>69.639999000000003</v>
      </c>
      <c r="C626">
        <v>69.720000999999996</v>
      </c>
      <c r="D626">
        <v>69.080001999999993</v>
      </c>
      <c r="E626">
        <v>69.519997000000004</v>
      </c>
      <c r="F626">
        <v>6068200</v>
      </c>
      <c r="G626">
        <v>33.604900999999998</v>
      </c>
      <c r="H626" s="5">
        <f t="shared" si="18"/>
        <v>-2.0098550220896128E-3</v>
      </c>
      <c r="I626" s="7">
        <f t="shared" si="19"/>
        <v>0.31656745074454151</v>
      </c>
    </row>
    <row r="627" spans="1:9" x14ac:dyDescent="0.25">
      <c r="A627" s="3">
        <v>41470</v>
      </c>
      <c r="B627">
        <v>69.690002000000007</v>
      </c>
      <c r="C627">
        <v>69.900002000000001</v>
      </c>
      <c r="D627">
        <v>69.529999000000004</v>
      </c>
      <c r="E627">
        <v>69.660004000000001</v>
      </c>
      <c r="F627">
        <v>6180600</v>
      </c>
      <c r="G627">
        <v>33.672578000000001</v>
      </c>
      <c r="H627" s="5">
        <f t="shared" si="18"/>
        <v>-8.605531254023413E-4</v>
      </c>
      <c r="I627" s="7">
        <f t="shared" si="19"/>
        <v>0.34250807077820911</v>
      </c>
    </row>
    <row r="628" spans="1:9" x14ac:dyDescent="0.25">
      <c r="A628" s="3">
        <v>41467</v>
      </c>
      <c r="B628">
        <v>69.239998</v>
      </c>
      <c r="C628">
        <v>69.720000999999996</v>
      </c>
      <c r="D628">
        <v>68.779999000000004</v>
      </c>
      <c r="E628">
        <v>69.720000999999996</v>
      </c>
      <c r="F628">
        <v>9706600</v>
      </c>
      <c r="G628">
        <v>33.70158</v>
      </c>
      <c r="H628" s="5">
        <f t="shared" si="18"/>
        <v>5.4803269095899942E-3</v>
      </c>
      <c r="I628" s="7">
        <f t="shared" si="19"/>
        <v>0.35705980080826238</v>
      </c>
    </row>
    <row r="629" spans="1:9" x14ac:dyDescent="0.25">
      <c r="A629" s="3">
        <v>41466</v>
      </c>
      <c r="B629">
        <v>68.680000000000007</v>
      </c>
      <c r="C629">
        <v>69.519997000000004</v>
      </c>
      <c r="D629">
        <v>68.349997999999999</v>
      </c>
      <c r="E629">
        <v>69.339995999999999</v>
      </c>
      <c r="F629">
        <v>8385800</v>
      </c>
      <c r="G629">
        <v>33.517890999999999</v>
      </c>
      <c r="H629" s="5">
        <f t="shared" si="18"/>
        <v>1.8208487356423664E-2</v>
      </c>
      <c r="I629" s="7">
        <f t="shared" si="19"/>
        <v>0.34502159212502903</v>
      </c>
    </row>
    <row r="630" spans="1:9" x14ac:dyDescent="0.25">
      <c r="A630" s="3">
        <v>41465</v>
      </c>
      <c r="B630">
        <v>67.870002999999997</v>
      </c>
      <c r="C630">
        <v>68.120002999999997</v>
      </c>
      <c r="D630">
        <v>67.449996999999996</v>
      </c>
      <c r="E630">
        <v>68.099997999999999</v>
      </c>
      <c r="F630">
        <v>8090800</v>
      </c>
      <c r="G630">
        <v>32.918495</v>
      </c>
      <c r="H630" s="5">
        <f t="shared" si="18"/>
        <v>-4.4031827532498014E-4</v>
      </c>
      <c r="I630" s="7">
        <f t="shared" si="19"/>
        <v>0.31970808743024803</v>
      </c>
    </row>
    <row r="631" spans="1:9" x14ac:dyDescent="0.25">
      <c r="A631" s="3">
        <v>41464</v>
      </c>
      <c r="B631">
        <v>68.900002000000001</v>
      </c>
      <c r="C631">
        <v>69</v>
      </c>
      <c r="D631">
        <v>67.989998</v>
      </c>
      <c r="E631">
        <v>68.129997000000003</v>
      </c>
      <c r="F631">
        <v>7460000</v>
      </c>
      <c r="G631">
        <v>32.932996000000003</v>
      </c>
      <c r="H631" s="5">
        <f t="shared" si="18"/>
        <v>-2.3429932058558478E-3</v>
      </c>
      <c r="I631" s="7">
        <f t="shared" si="19"/>
        <v>0.33095940551092373</v>
      </c>
    </row>
    <row r="632" spans="1:9" x14ac:dyDescent="0.25">
      <c r="A632" s="3">
        <v>41463</v>
      </c>
      <c r="B632">
        <v>67.940002000000007</v>
      </c>
      <c r="C632">
        <v>68.819999999999993</v>
      </c>
      <c r="D632">
        <v>67.879997000000003</v>
      </c>
      <c r="E632">
        <v>68.290001000000004</v>
      </c>
      <c r="F632">
        <v>8030000</v>
      </c>
      <c r="G632">
        <v>33.010339000000002</v>
      </c>
      <c r="H632" s="5">
        <f t="shared" si="18"/>
        <v>8.4170031840722359E-3</v>
      </c>
      <c r="I632" s="7">
        <f t="shared" si="19"/>
        <v>0.32313752969513398</v>
      </c>
    </row>
    <row r="633" spans="1:9" x14ac:dyDescent="0.25">
      <c r="A633" s="3">
        <v>41460</v>
      </c>
      <c r="B633">
        <v>67.870002999999997</v>
      </c>
      <c r="C633">
        <v>68</v>
      </c>
      <c r="D633">
        <v>66.900002000000001</v>
      </c>
      <c r="E633">
        <v>67.720000999999996</v>
      </c>
      <c r="F633">
        <v>5189400</v>
      </c>
      <c r="G633">
        <v>32.734810000000003</v>
      </c>
      <c r="H633" s="5">
        <f t="shared" si="18"/>
        <v>6.2406649003943215E-3</v>
      </c>
      <c r="I633" s="7">
        <f t="shared" si="19"/>
        <v>0.32371408628805809</v>
      </c>
    </row>
    <row r="634" spans="1:9" x14ac:dyDescent="0.25">
      <c r="A634" s="3">
        <v>41458</v>
      </c>
      <c r="B634">
        <v>66.430000000000007</v>
      </c>
      <c r="C634">
        <v>67.680000000000007</v>
      </c>
      <c r="D634">
        <v>66.400002000000001</v>
      </c>
      <c r="E634">
        <v>67.300003000000004</v>
      </c>
      <c r="F634">
        <v>5616400</v>
      </c>
      <c r="G634">
        <v>32.531790000000001</v>
      </c>
      <c r="H634" s="5">
        <f t="shared" si="18"/>
        <v>7.6359299794437341E-3</v>
      </c>
      <c r="I634" s="7">
        <f t="shared" si="19"/>
        <v>0.29432274359998001</v>
      </c>
    </row>
    <row r="635" spans="1:9" x14ac:dyDescent="0.25">
      <c r="A635" s="3">
        <v>41457</v>
      </c>
      <c r="B635">
        <v>66.239998</v>
      </c>
      <c r="C635">
        <v>67.199996999999996</v>
      </c>
      <c r="D635">
        <v>66.080001999999993</v>
      </c>
      <c r="E635">
        <v>66.790001000000004</v>
      </c>
      <c r="F635">
        <v>6765600</v>
      </c>
      <c r="G635">
        <v>32.285262000000003</v>
      </c>
      <c r="H635" s="5">
        <f t="shared" si="18"/>
        <v>8.3031852034449738E-3</v>
      </c>
      <c r="I635" s="7">
        <f t="shared" si="19"/>
        <v>0.27174628117185962</v>
      </c>
    </row>
    <row r="636" spans="1:9" x14ac:dyDescent="0.25">
      <c r="A636" s="3">
        <v>41456</v>
      </c>
      <c r="B636">
        <v>66.089995999999999</v>
      </c>
      <c r="C636">
        <v>66.489998</v>
      </c>
      <c r="D636">
        <v>65.819999999999993</v>
      </c>
      <c r="E636">
        <v>66.239998</v>
      </c>
      <c r="F636">
        <v>6692200</v>
      </c>
      <c r="G636">
        <v>32.019399</v>
      </c>
      <c r="H636" s="5">
        <f t="shared" si="18"/>
        <v>1.1143247740019291E-2</v>
      </c>
      <c r="I636" s="7">
        <f t="shared" si="19"/>
        <v>0.29105612348889265</v>
      </c>
    </row>
    <row r="637" spans="1:9" x14ac:dyDescent="0.25">
      <c r="A637" s="3">
        <v>41453</v>
      </c>
      <c r="B637">
        <v>65.510002</v>
      </c>
      <c r="C637">
        <v>66.25</v>
      </c>
      <c r="D637">
        <v>65.400002000000001</v>
      </c>
      <c r="E637">
        <v>65.510002</v>
      </c>
      <c r="F637">
        <v>10836600</v>
      </c>
      <c r="G637">
        <v>31.666530999999999</v>
      </c>
      <c r="H637" s="5">
        <f t="shared" si="18"/>
        <v>-2.7401354305693904E-3</v>
      </c>
      <c r="I637" s="7">
        <f t="shared" si="19"/>
        <v>0.26085259297238372</v>
      </c>
    </row>
    <row r="638" spans="1:9" x14ac:dyDescent="0.25">
      <c r="A638" s="3">
        <v>41452</v>
      </c>
      <c r="B638">
        <v>66.269997000000004</v>
      </c>
      <c r="C638">
        <v>66.5</v>
      </c>
      <c r="D638">
        <v>65.650002000000001</v>
      </c>
      <c r="E638">
        <v>65.690002000000007</v>
      </c>
      <c r="F638">
        <v>6296000</v>
      </c>
      <c r="G638">
        <v>31.753540000000001</v>
      </c>
      <c r="H638" s="5">
        <f t="shared" si="18"/>
        <v>-1.6717540099160377E-3</v>
      </c>
      <c r="I638" s="7">
        <f t="shared" si="19"/>
        <v>0.23619504134329161</v>
      </c>
    </row>
    <row r="639" spans="1:9" x14ac:dyDescent="0.25">
      <c r="A639" s="3">
        <v>41451</v>
      </c>
      <c r="B639">
        <v>65.370002999999997</v>
      </c>
      <c r="C639">
        <v>66.709998999999996</v>
      </c>
      <c r="D639">
        <v>64.889999000000003</v>
      </c>
      <c r="E639">
        <v>65.800003000000004</v>
      </c>
      <c r="F639">
        <v>9545800</v>
      </c>
      <c r="G639">
        <v>31.806712999999998</v>
      </c>
      <c r="H639" s="5">
        <f t="shared" si="18"/>
        <v>1.6373289697728444E-2</v>
      </c>
      <c r="I639" s="7">
        <f t="shared" si="19"/>
        <v>0.2536010959363677</v>
      </c>
    </row>
    <row r="640" spans="1:9" x14ac:dyDescent="0.25">
      <c r="A640" s="3">
        <v>41450</v>
      </c>
      <c r="B640">
        <v>64.529999000000004</v>
      </c>
      <c r="C640">
        <v>65.360000999999997</v>
      </c>
      <c r="D640">
        <v>64.440002000000007</v>
      </c>
      <c r="E640">
        <v>64.739998</v>
      </c>
      <c r="F640">
        <v>9857000</v>
      </c>
      <c r="G640">
        <v>31.294322000000001</v>
      </c>
      <c r="H640" s="5">
        <f t="shared" si="18"/>
        <v>1.1404376794962534E-2</v>
      </c>
      <c r="I640" s="7">
        <f t="shared" si="19"/>
        <v>0.2029322430611562</v>
      </c>
    </row>
    <row r="641" spans="1:9" x14ac:dyDescent="0.25">
      <c r="A641" s="3">
        <v>41449</v>
      </c>
      <c r="B641">
        <v>64</v>
      </c>
      <c r="C641">
        <v>64.580001999999993</v>
      </c>
      <c r="D641">
        <v>63.18</v>
      </c>
      <c r="E641">
        <v>64.010002</v>
      </c>
      <c r="F641">
        <v>9913200</v>
      </c>
      <c r="G641">
        <v>30.941454</v>
      </c>
      <c r="H641" s="5">
        <f t="shared" si="18"/>
        <v>-1.0511652404665006E-2</v>
      </c>
      <c r="I641" s="7">
        <f t="shared" si="19"/>
        <v>0.20190639655678932</v>
      </c>
    </row>
    <row r="642" spans="1:9" x14ac:dyDescent="0.25">
      <c r="A642" s="3">
        <v>41446</v>
      </c>
      <c r="B642">
        <v>65.709998999999996</v>
      </c>
      <c r="C642">
        <v>65.919998000000007</v>
      </c>
      <c r="D642">
        <v>64.230002999999996</v>
      </c>
      <c r="E642">
        <v>64.690002000000007</v>
      </c>
      <c r="F642">
        <v>14709600</v>
      </c>
      <c r="G642">
        <v>31.270154999999999</v>
      </c>
      <c r="H642" s="5">
        <f t="shared" si="18"/>
        <v>-8.1263453627313798E-3</v>
      </c>
      <c r="I642" s="7">
        <f t="shared" si="19"/>
        <v>0.1804000581326215</v>
      </c>
    </row>
    <row r="643" spans="1:9" x14ac:dyDescent="0.25">
      <c r="A643" s="3">
        <v>41445</v>
      </c>
      <c r="B643">
        <v>65.819999999999993</v>
      </c>
      <c r="C643">
        <v>66.319999999999993</v>
      </c>
      <c r="D643">
        <v>65.040001000000004</v>
      </c>
      <c r="E643">
        <v>65.220000999999996</v>
      </c>
      <c r="F643">
        <v>11606600</v>
      </c>
      <c r="G643">
        <v>31.526349</v>
      </c>
      <c r="H643" s="5">
        <f t="shared" ref="H643:H706" si="20">G643/G644-1</f>
        <v>-1.7919025662850752E-2</v>
      </c>
      <c r="I643" s="7">
        <f t="shared" ref="I643:I706" si="21">G643/G894-1</f>
        <v>0.20129807801675148</v>
      </c>
    </row>
    <row r="644" spans="1:9" x14ac:dyDescent="0.25">
      <c r="A644" s="3">
        <v>41444</v>
      </c>
      <c r="B644">
        <v>67.019997000000004</v>
      </c>
      <c r="C644">
        <v>67.480002999999996</v>
      </c>
      <c r="D644">
        <v>66.410004000000001</v>
      </c>
      <c r="E644">
        <v>66.410004000000001</v>
      </c>
      <c r="F644">
        <v>10647200</v>
      </c>
      <c r="G644">
        <v>32.101578000000003</v>
      </c>
      <c r="H644" s="5">
        <f t="shared" si="20"/>
        <v>-1.0283084895254313E-2</v>
      </c>
      <c r="I644" s="7">
        <f t="shared" si="21"/>
        <v>0.24443918092791073</v>
      </c>
    </row>
    <row r="645" spans="1:9" x14ac:dyDescent="0.25">
      <c r="A645" s="3">
        <v>41443</v>
      </c>
      <c r="B645">
        <v>66</v>
      </c>
      <c r="C645">
        <v>67.129997000000003</v>
      </c>
      <c r="D645">
        <v>65.949996999999996</v>
      </c>
      <c r="E645">
        <v>67.099997999999999</v>
      </c>
      <c r="F645">
        <v>7453600</v>
      </c>
      <c r="G645">
        <v>32.435110999999999</v>
      </c>
      <c r="H645" s="5">
        <f t="shared" si="20"/>
        <v>1.6204768429390892E-2</v>
      </c>
      <c r="I645" s="7">
        <f t="shared" si="21"/>
        <v>0.29661671941062373</v>
      </c>
    </row>
    <row r="646" spans="1:9" x14ac:dyDescent="0.25">
      <c r="A646" s="3">
        <v>41442</v>
      </c>
      <c r="B646">
        <v>66.190002000000007</v>
      </c>
      <c r="C646">
        <v>66.559997999999993</v>
      </c>
      <c r="D646">
        <v>65.709998999999996</v>
      </c>
      <c r="E646">
        <v>66.029999000000004</v>
      </c>
      <c r="F646">
        <v>8115800</v>
      </c>
      <c r="G646">
        <v>31.917888999999999</v>
      </c>
      <c r="H646" s="5">
        <f t="shared" si="20"/>
        <v>6.5548652518001571E-3</v>
      </c>
      <c r="I646" s="7">
        <f t="shared" si="21"/>
        <v>0.28106071296867574</v>
      </c>
    </row>
    <row r="647" spans="1:9" x14ac:dyDescent="0.25">
      <c r="A647" s="3">
        <v>41439</v>
      </c>
      <c r="B647">
        <v>65.949996999999996</v>
      </c>
      <c r="C647">
        <v>66.669998000000007</v>
      </c>
      <c r="D647">
        <v>65.449996999999996</v>
      </c>
      <c r="E647">
        <v>65.599997999999999</v>
      </c>
      <c r="F647">
        <v>9854600</v>
      </c>
      <c r="G647">
        <v>31.710034</v>
      </c>
      <c r="H647" s="5">
        <f t="shared" si="20"/>
        <v>-5.6086309942394719E-3</v>
      </c>
      <c r="I647" s="7">
        <f t="shared" si="21"/>
        <v>0.29903148314742989</v>
      </c>
    </row>
    <row r="648" spans="1:9" x14ac:dyDescent="0.25">
      <c r="A648" s="3">
        <v>41438</v>
      </c>
      <c r="B648">
        <v>64.540001000000004</v>
      </c>
      <c r="C648">
        <v>66.190002000000007</v>
      </c>
      <c r="D648">
        <v>64.069999999999993</v>
      </c>
      <c r="E648">
        <v>65.970000999999996</v>
      </c>
      <c r="F648">
        <v>11909800</v>
      </c>
      <c r="G648">
        <v>31.888887</v>
      </c>
      <c r="H648" s="5">
        <f t="shared" si="20"/>
        <v>2.3584249155970793E-2</v>
      </c>
      <c r="I648" s="7">
        <f t="shared" si="21"/>
        <v>0.26276383389431057</v>
      </c>
    </row>
    <row r="649" spans="1:9" x14ac:dyDescent="0.25">
      <c r="A649" s="3">
        <v>41437</v>
      </c>
      <c r="B649">
        <v>65.819999999999993</v>
      </c>
      <c r="C649">
        <v>66</v>
      </c>
      <c r="D649">
        <v>64.260002</v>
      </c>
      <c r="E649">
        <v>64.449996999999996</v>
      </c>
      <c r="F649">
        <v>10070000</v>
      </c>
      <c r="G649">
        <v>31.154140000000002</v>
      </c>
      <c r="H649" s="5">
        <f t="shared" si="20"/>
        <v>-1.4827297983899257E-2</v>
      </c>
      <c r="I649" s="7">
        <f t="shared" si="21"/>
        <v>0.23857250647758921</v>
      </c>
    </row>
    <row r="650" spans="1:9" x14ac:dyDescent="0.25">
      <c r="A650" s="3">
        <v>41436</v>
      </c>
      <c r="B650">
        <v>65.470000999999996</v>
      </c>
      <c r="C650">
        <v>66.110000999999997</v>
      </c>
      <c r="D650">
        <v>65.309997999999993</v>
      </c>
      <c r="E650">
        <v>65.419998000000007</v>
      </c>
      <c r="F650">
        <v>7897600</v>
      </c>
      <c r="G650">
        <v>31.623024000000001</v>
      </c>
      <c r="H650" s="5">
        <f t="shared" si="20"/>
        <v>-1.0437199422052901E-2</v>
      </c>
      <c r="I650" s="7">
        <f t="shared" si="21"/>
        <v>0.23938414377268424</v>
      </c>
    </row>
    <row r="651" spans="1:9" x14ac:dyDescent="0.25">
      <c r="A651" s="3">
        <v>41435</v>
      </c>
      <c r="B651">
        <v>65.660004000000001</v>
      </c>
      <c r="C651">
        <v>66.309997999999993</v>
      </c>
      <c r="D651">
        <v>65.480002999999996</v>
      </c>
      <c r="E651">
        <v>66.110000999999997</v>
      </c>
      <c r="F651">
        <v>12412400</v>
      </c>
      <c r="G651">
        <v>31.956561000000001</v>
      </c>
      <c r="H651" s="5">
        <f t="shared" si="20"/>
        <v>1.6451427302590638E-2</v>
      </c>
      <c r="I651" s="7">
        <f t="shared" si="21"/>
        <v>0.25597180409306164</v>
      </c>
    </row>
    <row r="652" spans="1:9" x14ac:dyDescent="0.25">
      <c r="A652" s="3">
        <v>41432</v>
      </c>
      <c r="B652">
        <v>63.41</v>
      </c>
      <c r="C652">
        <v>65.089995999999999</v>
      </c>
      <c r="D652">
        <v>63.41</v>
      </c>
      <c r="E652">
        <v>65.040001000000004</v>
      </c>
      <c r="F652">
        <v>13753000</v>
      </c>
      <c r="G652">
        <v>31.439339</v>
      </c>
      <c r="H652" s="5">
        <f t="shared" si="20"/>
        <v>3.2053315209430888E-2</v>
      </c>
      <c r="I652" s="7">
        <f t="shared" si="21"/>
        <v>0.23495040473954387</v>
      </c>
    </row>
    <row r="653" spans="1:9" x14ac:dyDescent="0.25">
      <c r="A653" s="3">
        <v>41431</v>
      </c>
      <c r="B653">
        <v>62.349997999999999</v>
      </c>
      <c r="C653">
        <v>63.060001</v>
      </c>
      <c r="D653">
        <v>62.32</v>
      </c>
      <c r="E653">
        <v>63.02</v>
      </c>
      <c r="F653">
        <v>8625400</v>
      </c>
      <c r="G653">
        <v>30.462902</v>
      </c>
      <c r="H653" s="5">
        <f t="shared" si="20"/>
        <v>1.0907938488494695E-2</v>
      </c>
      <c r="I653" s="7">
        <f t="shared" si="21"/>
        <v>0.22079687037698803</v>
      </c>
    </row>
    <row r="654" spans="1:9" x14ac:dyDescent="0.25">
      <c r="A654" s="3">
        <v>41430</v>
      </c>
      <c r="B654">
        <v>63.040000999999997</v>
      </c>
      <c r="C654">
        <v>63.299999</v>
      </c>
      <c r="D654">
        <v>62.310001</v>
      </c>
      <c r="E654">
        <v>62.34</v>
      </c>
      <c r="F654">
        <v>8408600</v>
      </c>
      <c r="G654">
        <v>30.1342</v>
      </c>
      <c r="H654" s="5">
        <f t="shared" si="20"/>
        <v>-1.5632439710092094E-2</v>
      </c>
      <c r="I654" s="7">
        <f t="shared" si="21"/>
        <v>0.1742408478481694</v>
      </c>
    </row>
    <row r="655" spans="1:9" x14ac:dyDescent="0.25">
      <c r="A655" s="3">
        <v>41429</v>
      </c>
      <c r="B655">
        <v>62.610000999999997</v>
      </c>
      <c r="C655">
        <v>64.139999000000003</v>
      </c>
      <c r="D655">
        <v>62.610000999999997</v>
      </c>
      <c r="E655">
        <v>63.330002</v>
      </c>
      <c r="F655">
        <v>8622600</v>
      </c>
      <c r="G655">
        <v>30.612752</v>
      </c>
      <c r="H655" s="5">
        <f t="shared" si="20"/>
        <v>-2.0485016898289521E-3</v>
      </c>
      <c r="I655" s="7">
        <f t="shared" si="21"/>
        <v>0.2329184357818197</v>
      </c>
    </row>
    <row r="656" spans="1:9" x14ac:dyDescent="0.25">
      <c r="A656" s="3">
        <v>41428</v>
      </c>
      <c r="B656">
        <v>63.259998000000003</v>
      </c>
      <c r="C656">
        <v>63.540000999999997</v>
      </c>
      <c r="D656">
        <v>62.619999</v>
      </c>
      <c r="E656">
        <v>63.459999000000003</v>
      </c>
      <c r="F656">
        <v>11417600</v>
      </c>
      <c r="G656">
        <v>30.675591000000001</v>
      </c>
      <c r="H656" s="5">
        <f t="shared" si="20"/>
        <v>5.0680995467107248E-3</v>
      </c>
      <c r="I656" s="7">
        <f t="shared" si="21"/>
        <v>0.17377810713933006</v>
      </c>
    </row>
    <row r="657" spans="1:9" x14ac:dyDescent="0.25">
      <c r="A657" s="3">
        <v>41425</v>
      </c>
      <c r="B657">
        <v>63.209999000000003</v>
      </c>
      <c r="C657">
        <v>64.349997999999999</v>
      </c>
      <c r="D657">
        <v>62.790000999999997</v>
      </c>
      <c r="E657">
        <v>63.139999000000003</v>
      </c>
      <c r="F657">
        <v>10205800</v>
      </c>
      <c r="G657">
        <v>30.520907999999999</v>
      </c>
      <c r="H657" s="5">
        <f t="shared" si="20"/>
        <v>-5.1993411043250726E-3</v>
      </c>
      <c r="I657" s="7">
        <f t="shared" si="21"/>
        <v>0.17127346180526382</v>
      </c>
    </row>
    <row r="658" spans="1:9" x14ac:dyDescent="0.25">
      <c r="A658" s="3">
        <v>41424</v>
      </c>
      <c r="B658">
        <v>63.869999</v>
      </c>
      <c r="C658">
        <v>64.040001000000004</v>
      </c>
      <c r="D658">
        <v>63.459999000000003</v>
      </c>
      <c r="E658">
        <v>63.470001000000003</v>
      </c>
      <c r="F658">
        <v>8799000</v>
      </c>
      <c r="G658">
        <v>30.680426000000001</v>
      </c>
      <c r="H658" s="5">
        <f t="shared" si="20"/>
        <v>-2.5145193407570821E-3</v>
      </c>
      <c r="I658" s="7">
        <f t="shared" si="21"/>
        <v>0.15938885033340466</v>
      </c>
    </row>
    <row r="659" spans="1:9" x14ac:dyDescent="0.25">
      <c r="A659" s="3">
        <v>41423</v>
      </c>
      <c r="B659">
        <v>63.790000999999997</v>
      </c>
      <c r="C659">
        <v>64.099997999999999</v>
      </c>
      <c r="D659">
        <v>63.119999</v>
      </c>
      <c r="E659">
        <v>63.630001</v>
      </c>
      <c r="F659">
        <v>7562400</v>
      </c>
      <c r="G659">
        <v>30.757767000000001</v>
      </c>
      <c r="H659" s="5">
        <f t="shared" si="20"/>
        <v>-9.8039423996291175E-3</v>
      </c>
      <c r="I659" s="7">
        <f t="shared" si="21"/>
        <v>0.18404096401636139</v>
      </c>
    </row>
    <row r="660" spans="1:9" x14ac:dyDescent="0.25">
      <c r="A660" s="3">
        <v>41422</v>
      </c>
      <c r="B660">
        <v>64.209998999999996</v>
      </c>
      <c r="C660">
        <v>64.699996999999996</v>
      </c>
      <c r="D660">
        <v>64.040001000000004</v>
      </c>
      <c r="E660">
        <v>64.260002</v>
      </c>
      <c r="F660">
        <v>7438600</v>
      </c>
      <c r="G660">
        <v>31.0623</v>
      </c>
      <c r="H660" s="5">
        <f t="shared" si="20"/>
        <v>1.4204571333903182E-2</v>
      </c>
      <c r="I660" s="7">
        <f t="shared" si="21"/>
        <v>0.1913969406532261</v>
      </c>
    </row>
    <row r="661" spans="1:9" x14ac:dyDescent="0.25">
      <c r="A661" s="3">
        <v>41418</v>
      </c>
      <c r="B661">
        <v>63.080002</v>
      </c>
      <c r="C661">
        <v>63.400002000000001</v>
      </c>
      <c r="D661">
        <v>62.610000999999997</v>
      </c>
      <c r="E661">
        <v>63.360000999999997</v>
      </c>
      <c r="F661">
        <v>6507400</v>
      </c>
      <c r="G661">
        <v>30.627253</v>
      </c>
      <c r="H661" s="5">
        <f t="shared" si="20"/>
        <v>-2.5188738857775395E-3</v>
      </c>
      <c r="I661" s="7">
        <f t="shared" si="21"/>
        <v>0.16345006991583122</v>
      </c>
    </row>
    <row r="662" spans="1:9" x14ac:dyDescent="0.25">
      <c r="A662" s="3">
        <v>41417</v>
      </c>
      <c r="B662">
        <v>63.689999</v>
      </c>
      <c r="C662">
        <v>63.82</v>
      </c>
      <c r="D662">
        <v>63.029998999999997</v>
      </c>
      <c r="E662">
        <v>63.52</v>
      </c>
      <c r="F662">
        <v>8258400</v>
      </c>
      <c r="G662">
        <v>30.704594</v>
      </c>
      <c r="H662" s="5">
        <f t="shared" si="20"/>
        <v>-9.8207537413097512E-3</v>
      </c>
      <c r="I662" s="7">
        <f t="shared" si="21"/>
        <v>0.20834919136344565</v>
      </c>
    </row>
    <row r="663" spans="1:9" x14ac:dyDescent="0.25">
      <c r="A663" s="3">
        <v>41416</v>
      </c>
      <c r="B663">
        <v>64.150002000000001</v>
      </c>
      <c r="C663">
        <v>64.930000000000007</v>
      </c>
      <c r="D663">
        <v>63.959999000000003</v>
      </c>
      <c r="E663">
        <v>64.150002000000001</v>
      </c>
      <c r="F663">
        <v>11014000</v>
      </c>
      <c r="G663">
        <v>31.009126999999999</v>
      </c>
      <c r="H663" s="5">
        <f t="shared" si="20"/>
        <v>-1.556405199200972E-3</v>
      </c>
      <c r="I663" s="7">
        <f t="shared" si="21"/>
        <v>0.2128345127741158</v>
      </c>
    </row>
    <row r="664" spans="1:9" x14ac:dyDescent="0.25">
      <c r="A664" s="3">
        <v>41415</v>
      </c>
      <c r="B664">
        <v>64.040001000000004</v>
      </c>
      <c r="C664">
        <v>64.459998999999996</v>
      </c>
      <c r="D664">
        <v>63.880001</v>
      </c>
      <c r="E664">
        <v>64.25</v>
      </c>
      <c r="F664">
        <v>6589000</v>
      </c>
      <c r="G664">
        <v>31.057465000000001</v>
      </c>
      <c r="H664" s="5">
        <f t="shared" si="20"/>
        <v>6.5799597620361805E-3</v>
      </c>
      <c r="I664" s="7">
        <f t="shared" si="21"/>
        <v>0.26587893712433464</v>
      </c>
    </row>
    <row r="665" spans="1:9" x14ac:dyDescent="0.25">
      <c r="A665" s="3">
        <v>41414</v>
      </c>
      <c r="B665">
        <v>64.029999000000004</v>
      </c>
      <c r="C665">
        <v>64.610000999999997</v>
      </c>
      <c r="D665">
        <v>63.779998999999997</v>
      </c>
      <c r="E665">
        <v>63.830002</v>
      </c>
      <c r="F665">
        <v>7211800</v>
      </c>
      <c r="G665">
        <v>30.854444000000001</v>
      </c>
      <c r="H665" s="5">
        <f t="shared" si="20"/>
        <v>-4.6779206487390645E-3</v>
      </c>
      <c r="I665" s="7">
        <f t="shared" si="21"/>
        <v>0.25419649188558258</v>
      </c>
    </row>
    <row r="666" spans="1:9" x14ac:dyDescent="0.25">
      <c r="A666" s="3">
        <v>41411</v>
      </c>
      <c r="B666">
        <v>63.77</v>
      </c>
      <c r="C666">
        <v>64.139999000000003</v>
      </c>
      <c r="D666">
        <v>63.5</v>
      </c>
      <c r="E666">
        <v>64.129997000000003</v>
      </c>
      <c r="F666">
        <v>6934400</v>
      </c>
      <c r="G666">
        <v>30.999457</v>
      </c>
      <c r="H666" s="5">
        <f t="shared" si="20"/>
        <v>9.1266360548707404E-3</v>
      </c>
      <c r="I666" s="7">
        <f t="shared" si="21"/>
        <v>0.2280064938120856</v>
      </c>
    </row>
    <row r="667" spans="1:9" x14ac:dyDescent="0.25">
      <c r="A667" s="3">
        <v>41410</v>
      </c>
      <c r="B667">
        <v>64</v>
      </c>
      <c r="C667">
        <v>64.069999999999993</v>
      </c>
      <c r="D667">
        <v>63.450001</v>
      </c>
      <c r="E667">
        <v>63.549999</v>
      </c>
      <c r="F667">
        <v>6661400</v>
      </c>
      <c r="G667">
        <v>30.719094999999999</v>
      </c>
      <c r="H667" s="5">
        <f t="shared" si="20"/>
        <v>-8.1161543117092005E-3</v>
      </c>
      <c r="I667" s="7">
        <f t="shared" si="21"/>
        <v>0.20959977212232972</v>
      </c>
    </row>
    <row r="668" spans="1:9" x14ac:dyDescent="0.25">
      <c r="A668" s="3">
        <v>41409</v>
      </c>
      <c r="B668">
        <v>63.32</v>
      </c>
      <c r="C668">
        <v>64.199996999999996</v>
      </c>
      <c r="D668">
        <v>63.220001000000003</v>
      </c>
      <c r="E668">
        <v>64.069999999999993</v>
      </c>
      <c r="F668">
        <v>9654600</v>
      </c>
      <c r="G668">
        <v>30.970455999999999</v>
      </c>
      <c r="H668" s="5">
        <f t="shared" si="20"/>
        <v>8.6587042968226946E-3</v>
      </c>
      <c r="I668" s="7">
        <f t="shared" si="21"/>
        <v>0.21199917082788722</v>
      </c>
    </row>
    <row r="669" spans="1:9" x14ac:dyDescent="0.25">
      <c r="A669" s="3">
        <v>41408</v>
      </c>
      <c r="B669">
        <v>62.919998</v>
      </c>
      <c r="C669">
        <v>63.57</v>
      </c>
      <c r="D669">
        <v>62.779998999999997</v>
      </c>
      <c r="E669">
        <v>63.52</v>
      </c>
      <c r="F669">
        <v>7510600</v>
      </c>
      <c r="G669">
        <v>30.704594</v>
      </c>
      <c r="H669" s="5">
        <f t="shared" si="20"/>
        <v>1.1142939235943894E-2</v>
      </c>
      <c r="I669" s="7">
        <f t="shared" si="21"/>
        <v>0.17232500570038867</v>
      </c>
    </row>
    <row r="670" spans="1:9" x14ac:dyDescent="0.25">
      <c r="A670" s="3">
        <v>41407</v>
      </c>
      <c r="B670">
        <v>63.200001</v>
      </c>
      <c r="C670">
        <v>63.23</v>
      </c>
      <c r="D670">
        <v>62.610000999999997</v>
      </c>
      <c r="E670">
        <v>62.82</v>
      </c>
      <c r="F670">
        <v>5907000</v>
      </c>
      <c r="G670">
        <v>30.366225</v>
      </c>
      <c r="H670" s="5">
        <f t="shared" si="20"/>
        <v>-4.4373778505579775E-3</v>
      </c>
      <c r="I670" s="7">
        <f t="shared" si="21"/>
        <v>0.16278782576370432</v>
      </c>
    </row>
    <row r="671" spans="1:9" x14ac:dyDescent="0.25">
      <c r="A671" s="3">
        <v>41404</v>
      </c>
      <c r="B671">
        <v>62.57</v>
      </c>
      <c r="C671">
        <v>63.189999</v>
      </c>
      <c r="D671">
        <v>62.389999000000003</v>
      </c>
      <c r="E671">
        <v>63.099997999999999</v>
      </c>
      <c r="F671">
        <v>7481000</v>
      </c>
      <c r="G671">
        <v>30.501571999999999</v>
      </c>
      <c r="H671" s="5">
        <f t="shared" si="20"/>
        <v>1.1866559394434706E-2</v>
      </c>
      <c r="I671" s="7">
        <f t="shared" si="21"/>
        <v>0.1841623919313391</v>
      </c>
    </row>
    <row r="672" spans="1:9" x14ac:dyDescent="0.25">
      <c r="A672" s="3">
        <v>41403</v>
      </c>
      <c r="B672">
        <v>62.66</v>
      </c>
      <c r="C672">
        <v>62.900002000000001</v>
      </c>
      <c r="D672">
        <v>62.040000999999997</v>
      </c>
      <c r="E672">
        <v>62.360000999999997</v>
      </c>
      <c r="F672">
        <v>8277000</v>
      </c>
      <c r="G672">
        <v>30.143868000000001</v>
      </c>
      <c r="H672" s="5">
        <f t="shared" si="20"/>
        <v>-8.0114592805624607E-4</v>
      </c>
      <c r="I672" s="7">
        <f t="shared" si="21"/>
        <v>0.16833165508949732</v>
      </c>
    </row>
    <row r="673" spans="1:9" x14ac:dyDescent="0.25">
      <c r="A673" s="3">
        <v>41402</v>
      </c>
      <c r="B673">
        <v>62.34</v>
      </c>
      <c r="C673">
        <v>62.439999</v>
      </c>
      <c r="D673">
        <v>61.73</v>
      </c>
      <c r="E673">
        <v>62.41</v>
      </c>
      <c r="F673">
        <v>5508200</v>
      </c>
      <c r="G673">
        <v>30.168037000000002</v>
      </c>
      <c r="H673" s="5">
        <f t="shared" si="20"/>
        <v>3.5375586976276185E-3</v>
      </c>
      <c r="I673" s="7">
        <f t="shared" si="21"/>
        <v>0.1420809758950341</v>
      </c>
    </row>
    <row r="674" spans="1:9" x14ac:dyDescent="0.25">
      <c r="A674" s="3">
        <v>41401</v>
      </c>
      <c r="B674">
        <v>62.529998999999997</v>
      </c>
      <c r="C674">
        <v>62.529998999999997</v>
      </c>
      <c r="D674">
        <v>61.709999000000003</v>
      </c>
      <c r="E674">
        <v>62.189999</v>
      </c>
      <c r="F674">
        <v>7495800</v>
      </c>
      <c r="G674">
        <v>30.061692000000001</v>
      </c>
      <c r="H674" s="5">
        <f t="shared" si="20"/>
        <v>-1.2847021574026174E-3</v>
      </c>
      <c r="I674" s="7">
        <f t="shared" si="21"/>
        <v>0.13990417608412398</v>
      </c>
    </row>
    <row r="675" spans="1:9" x14ac:dyDescent="0.25">
      <c r="A675" s="3">
        <v>41400</v>
      </c>
      <c r="B675">
        <v>62</v>
      </c>
      <c r="C675">
        <v>62.48</v>
      </c>
      <c r="D675">
        <v>61.919998</v>
      </c>
      <c r="E675">
        <v>62.48</v>
      </c>
      <c r="F675">
        <v>6997200</v>
      </c>
      <c r="G675">
        <v>30.100362000000001</v>
      </c>
      <c r="H675" s="5">
        <f t="shared" si="20"/>
        <v>9.8593631742402987E-3</v>
      </c>
      <c r="I675" s="7">
        <f t="shared" si="21"/>
        <v>0.11940942602804627</v>
      </c>
    </row>
    <row r="676" spans="1:9" x14ac:dyDescent="0.25">
      <c r="A676" s="3">
        <v>41397</v>
      </c>
      <c r="B676">
        <v>60.849997999999999</v>
      </c>
      <c r="C676">
        <v>61.970001000000003</v>
      </c>
      <c r="D676">
        <v>60.700001</v>
      </c>
      <c r="E676">
        <v>61.869999</v>
      </c>
      <c r="F676">
        <v>9835800</v>
      </c>
      <c r="G676">
        <v>29.806488999999999</v>
      </c>
      <c r="H676" s="5">
        <f t="shared" si="20"/>
        <v>2.4677033155214634E-2</v>
      </c>
      <c r="I676" s="7">
        <f t="shared" si="21"/>
        <v>8.41751472474912E-2</v>
      </c>
    </row>
    <row r="677" spans="1:9" x14ac:dyDescent="0.25">
      <c r="A677" s="3">
        <v>41396</v>
      </c>
      <c r="B677">
        <v>60.439999</v>
      </c>
      <c r="C677">
        <v>60.68</v>
      </c>
      <c r="D677">
        <v>59.599997999999999</v>
      </c>
      <c r="E677">
        <v>60.380001</v>
      </c>
      <c r="F677">
        <v>6238200</v>
      </c>
      <c r="G677">
        <v>29.088667000000001</v>
      </c>
      <c r="H677" s="5">
        <f t="shared" si="20"/>
        <v>3.9907094332234383E-3</v>
      </c>
      <c r="I677" s="7">
        <f t="shared" si="21"/>
        <v>6.2836230075383304E-2</v>
      </c>
    </row>
    <row r="678" spans="1:9" x14ac:dyDescent="0.25">
      <c r="A678" s="3">
        <v>41395</v>
      </c>
      <c r="B678">
        <v>60.549999</v>
      </c>
      <c r="C678">
        <v>60.68</v>
      </c>
      <c r="D678">
        <v>59.950001</v>
      </c>
      <c r="E678">
        <v>60.139999000000003</v>
      </c>
      <c r="F678">
        <v>6294600</v>
      </c>
      <c r="G678">
        <v>28.973044000000002</v>
      </c>
      <c r="H678" s="5">
        <f t="shared" si="20"/>
        <v>-1.1505589370772173E-2</v>
      </c>
      <c r="I678" s="7">
        <f t="shared" si="21"/>
        <v>6.3962822721067347E-2</v>
      </c>
    </row>
    <row r="679" spans="1:9" x14ac:dyDescent="0.25">
      <c r="A679" s="3">
        <v>41394</v>
      </c>
      <c r="B679">
        <v>60.630001</v>
      </c>
      <c r="C679">
        <v>60.91</v>
      </c>
      <c r="D679">
        <v>60.310001</v>
      </c>
      <c r="E679">
        <v>60.84</v>
      </c>
      <c r="F679">
        <v>8041200</v>
      </c>
      <c r="G679">
        <v>29.310276000000002</v>
      </c>
      <c r="H679" s="5">
        <f t="shared" si="20"/>
        <v>4.291790788562011E-3</v>
      </c>
      <c r="I679" s="7">
        <f t="shared" si="21"/>
        <v>7.5222298557843681E-2</v>
      </c>
    </row>
    <row r="680" spans="1:9" x14ac:dyDescent="0.25">
      <c r="A680" s="3">
        <v>41393</v>
      </c>
      <c r="B680">
        <v>60.349997999999999</v>
      </c>
      <c r="C680">
        <v>60.919998</v>
      </c>
      <c r="D680">
        <v>60.130001</v>
      </c>
      <c r="E680">
        <v>60.580002</v>
      </c>
      <c r="F680">
        <v>7401200</v>
      </c>
      <c r="G680">
        <v>29.185020000000002</v>
      </c>
      <c r="H680" s="5">
        <f t="shared" si="20"/>
        <v>9.6667088499604592E-3</v>
      </c>
      <c r="I680" s="7">
        <f t="shared" si="21"/>
        <v>1.3619022391257785E-2</v>
      </c>
    </row>
    <row r="681" spans="1:9" x14ac:dyDescent="0.25">
      <c r="A681" s="3">
        <v>41390</v>
      </c>
      <c r="B681">
        <v>59.299999</v>
      </c>
      <c r="C681">
        <v>60.389999000000003</v>
      </c>
      <c r="D681">
        <v>59.200001</v>
      </c>
      <c r="E681">
        <v>60</v>
      </c>
      <c r="F681">
        <v>14971000</v>
      </c>
      <c r="G681">
        <v>28.905598000000001</v>
      </c>
      <c r="H681" s="5">
        <f t="shared" si="20"/>
        <v>-8.2644633770158071E-3</v>
      </c>
      <c r="I681" s="7">
        <f t="shared" si="21"/>
        <v>2.3486592780052495E-2</v>
      </c>
    </row>
    <row r="682" spans="1:9" x14ac:dyDescent="0.25">
      <c r="A682" s="3">
        <v>41389</v>
      </c>
      <c r="B682">
        <v>60</v>
      </c>
      <c r="C682">
        <v>60.639999000000003</v>
      </c>
      <c r="D682">
        <v>59.91</v>
      </c>
      <c r="E682">
        <v>60.5</v>
      </c>
      <c r="F682">
        <v>16609000</v>
      </c>
      <c r="G682">
        <v>29.146477999999998</v>
      </c>
      <c r="H682" s="5">
        <f t="shared" si="20"/>
        <v>1.1198354132189836E-2</v>
      </c>
      <c r="I682" s="7">
        <f t="shared" si="21"/>
        <v>5.7793843186249472E-2</v>
      </c>
    </row>
    <row r="683" spans="1:9" x14ac:dyDescent="0.25">
      <c r="A683" s="3">
        <v>41388</v>
      </c>
      <c r="B683">
        <v>59.689999</v>
      </c>
      <c r="C683">
        <v>59.970001000000003</v>
      </c>
      <c r="D683">
        <v>59.130001</v>
      </c>
      <c r="E683">
        <v>59.830002</v>
      </c>
      <c r="F683">
        <v>10413400</v>
      </c>
      <c r="G683">
        <v>28.823699999999999</v>
      </c>
      <c r="H683" s="5">
        <f t="shared" si="20"/>
        <v>7.4087111982485965E-3</v>
      </c>
      <c r="I683" s="7">
        <f t="shared" si="21"/>
        <v>3.6969103186874852E-2</v>
      </c>
    </row>
    <row r="684" spans="1:9" x14ac:dyDescent="0.25">
      <c r="A684" s="3">
        <v>41387</v>
      </c>
      <c r="B684">
        <v>58.84</v>
      </c>
      <c r="C684">
        <v>59.900002000000001</v>
      </c>
      <c r="D684">
        <v>58.779998999999997</v>
      </c>
      <c r="E684">
        <v>59.389999000000003</v>
      </c>
      <c r="F684">
        <v>11324000</v>
      </c>
      <c r="G684">
        <v>28.611723999999999</v>
      </c>
      <c r="H684" s="5">
        <f t="shared" si="20"/>
        <v>1.2789905588606709E-2</v>
      </c>
      <c r="I684" s="7">
        <f t="shared" si="21"/>
        <v>1.8903455295482319E-2</v>
      </c>
    </row>
    <row r="685" spans="1:9" x14ac:dyDescent="0.25">
      <c r="A685" s="3">
        <v>41386</v>
      </c>
      <c r="B685">
        <v>58.419998</v>
      </c>
      <c r="C685">
        <v>58.869999</v>
      </c>
      <c r="D685">
        <v>57.98</v>
      </c>
      <c r="E685">
        <v>58.639999000000003</v>
      </c>
      <c r="F685">
        <v>5547400</v>
      </c>
      <c r="G685">
        <v>28.250404</v>
      </c>
      <c r="H685" s="5">
        <f t="shared" si="20"/>
        <v>4.109539426694786E-3</v>
      </c>
      <c r="I685" s="7">
        <f t="shared" si="21"/>
        <v>1.2023599837906573E-2</v>
      </c>
    </row>
    <row r="686" spans="1:9" x14ac:dyDescent="0.25">
      <c r="A686" s="3">
        <v>41383</v>
      </c>
      <c r="B686">
        <v>57.580002</v>
      </c>
      <c r="C686">
        <v>58.580002</v>
      </c>
      <c r="D686">
        <v>57.540000999999997</v>
      </c>
      <c r="E686">
        <v>58.400002000000001</v>
      </c>
      <c r="F686">
        <v>8605600</v>
      </c>
      <c r="G686">
        <v>28.134782999999999</v>
      </c>
      <c r="H686" s="5">
        <f t="shared" si="20"/>
        <v>1.178101948179866E-2</v>
      </c>
      <c r="I686" s="7">
        <f t="shared" si="21"/>
        <v>-1.7511684140787742E-2</v>
      </c>
    </row>
    <row r="687" spans="1:9" x14ac:dyDescent="0.25">
      <c r="A687" s="3">
        <v>41382</v>
      </c>
      <c r="B687">
        <v>58.360000999999997</v>
      </c>
      <c r="C687">
        <v>58.48</v>
      </c>
      <c r="D687">
        <v>57.5</v>
      </c>
      <c r="E687">
        <v>57.720001000000003</v>
      </c>
      <c r="F687">
        <v>8920600</v>
      </c>
      <c r="G687">
        <v>27.807186000000002</v>
      </c>
      <c r="H687" s="5">
        <f t="shared" si="20"/>
        <v>-7.7358758799964678E-3</v>
      </c>
      <c r="I687" s="7">
        <f t="shared" si="21"/>
        <v>-1.3066572502489215E-3</v>
      </c>
    </row>
    <row r="688" spans="1:9" x14ac:dyDescent="0.25">
      <c r="A688" s="3">
        <v>41381</v>
      </c>
      <c r="B688">
        <v>58.029998999999997</v>
      </c>
      <c r="C688">
        <v>58.549999</v>
      </c>
      <c r="D688">
        <v>57.650002000000001</v>
      </c>
      <c r="E688">
        <v>58.169998</v>
      </c>
      <c r="F688">
        <v>7207400</v>
      </c>
      <c r="G688">
        <v>28.023976000000001</v>
      </c>
      <c r="H688" s="5">
        <f t="shared" si="20"/>
        <v>-6.6598931570064357E-3</v>
      </c>
      <c r="I688" s="7">
        <f t="shared" si="21"/>
        <v>-1.0225057793136982E-2</v>
      </c>
    </row>
    <row r="689" spans="1:9" x14ac:dyDescent="0.25">
      <c r="A689" s="3">
        <v>41380</v>
      </c>
      <c r="B689">
        <v>57.939999</v>
      </c>
      <c r="C689">
        <v>58.939999</v>
      </c>
      <c r="D689">
        <v>57.720001000000003</v>
      </c>
      <c r="E689">
        <v>58.560001</v>
      </c>
      <c r="F689">
        <v>8849400</v>
      </c>
      <c r="G689">
        <v>28.211863999999998</v>
      </c>
      <c r="H689" s="5">
        <f t="shared" si="20"/>
        <v>1.4728853841832867E-2</v>
      </c>
      <c r="I689" s="7">
        <f t="shared" si="21"/>
        <v>-3.6226438685453277E-2</v>
      </c>
    </row>
    <row r="690" spans="1:9" x14ac:dyDescent="0.25">
      <c r="A690" s="3">
        <v>41379</v>
      </c>
      <c r="B690">
        <v>58.66</v>
      </c>
      <c r="C690">
        <v>59.439999</v>
      </c>
      <c r="D690">
        <v>57.599997999999999</v>
      </c>
      <c r="E690">
        <v>57.709999000000003</v>
      </c>
      <c r="F690">
        <v>10700400</v>
      </c>
      <c r="G690">
        <v>27.802367</v>
      </c>
      <c r="H690" s="5">
        <f t="shared" si="20"/>
        <v>-2.3354214443881305E-2</v>
      </c>
      <c r="I690" s="7">
        <f t="shared" si="21"/>
        <v>-3.3923863697567391E-2</v>
      </c>
    </row>
    <row r="691" spans="1:9" x14ac:dyDescent="0.25">
      <c r="A691" s="3">
        <v>41376</v>
      </c>
      <c r="B691">
        <v>58.709999000000003</v>
      </c>
      <c r="C691">
        <v>59.709999000000003</v>
      </c>
      <c r="D691">
        <v>58.599997999999999</v>
      </c>
      <c r="E691">
        <v>59.09</v>
      </c>
      <c r="F691">
        <v>10418400</v>
      </c>
      <c r="G691">
        <v>28.467196000000001</v>
      </c>
      <c r="H691" s="5">
        <f t="shared" si="20"/>
        <v>8.7059865705225725E-3</v>
      </c>
      <c r="I691" s="7">
        <f t="shared" si="21"/>
        <v>1.1533793691095751E-2</v>
      </c>
    </row>
    <row r="692" spans="1:9" x14ac:dyDescent="0.25">
      <c r="A692" s="3">
        <v>41375</v>
      </c>
      <c r="B692">
        <v>57.950001</v>
      </c>
      <c r="C692">
        <v>58.990001999999997</v>
      </c>
      <c r="D692">
        <v>57.799999</v>
      </c>
      <c r="E692">
        <v>58.580002</v>
      </c>
      <c r="F692">
        <v>10417000</v>
      </c>
      <c r="G692">
        <v>28.221499999999999</v>
      </c>
      <c r="H692" s="5">
        <f t="shared" si="20"/>
        <v>1.3494853752421543E-2</v>
      </c>
      <c r="I692" s="7">
        <f t="shared" si="21"/>
        <v>4.7133065320599465E-2</v>
      </c>
    </row>
    <row r="693" spans="1:9" x14ac:dyDescent="0.25">
      <c r="A693" s="3">
        <v>41374</v>
      </c>
      <c r="B693">
        <v>57.639999000000003</v>
      </c>
      <c r="C693">
        <v>58.310001</v>
      </c>
      <c r="D693">
        <v>57.610000999999997</v>
      </c>
      <c r="E693">
        <v>57.799999</v>
      </c>
      <c r="F693">
        <v>8577400</v>
      </c>
      <c r="G693">
        <v>27.845725999999999</v>
      </c>
      <c r="H693" s="5">
        <f t="shared" si="20"/>
        <v>6.7932275260829122E-3</v>
      </c>
      <c r="I693" s="7">
        <f t="shared" si="21"/>
        <v>2.1674453803668836E-2</v>
      </c>
    </row>
    <row r="694" spans="1:9" x14ac:dyDescent="0.25">
      <c r="A694" s="3">
        <v>41373</v>
      </c>
      <c r="B694">
        <v>57.959999000000003</v>
      </c>
      <c r="C694">
        <v>58</v>
      </c>
      <c r="D694">
        <v>57.18</v>
      </c>
      <c r="E694">
        <v>57.41</v>
      </c>
      <c r="F694">
        <v>8361200</v>
      </c>
      <c r="G694">
        <v>27.65784</v>
      </c>
      <c r="H694" s="5">
        <f t="shared" si="20"/>
        <v>-1.221608414233355E-2</v>
      </c>
      <c r="I694" s="7">
        <f t="shared" si="21"/>
        <v>1.5247830475759727E-3</v>
      </c>
    </row>
    <row r="695" spans="1:9" x14ac:dyDescent="0.25">
      <c r="A695" s="3">
        <v>41372</v>
      </c>
      <c r="B695">
        <v>57.830002</v>
      </c>
      <c r="C695">
        <v>58.119999</v>
      </c>
      <c r="D695">
        <v>57.459999000000003</v>
      </c>
      <c r="E695">
        <v>58.119999</v>
      </c>
      <c r="F695">
        <v>7344000</v>
      </c>
      <c r="G695">
        <v>27.999889</v>
      </c>
      <c r="H695" s="5">
        <f t="shared" si="20"/>
        <v>5.5363253951432601E-3</v>
      </c>
      <c r="I695" s="7">
        <f t="shared" si="21"/>
        <v>3.5627311168700437E-2</v>
      </c>
    </row>
    <row r="696" spans="1:9" x14ac:dyDescent="0.25">
      <c r="A696" s="3">
        <v>41369</v>
      </c>
      <c r="B696">
        <v>57.209999000000003</v>
      </c>
      <c r="C696">
        <v>57.880001</v>
      </c>
      <c r="D696">
        <v>56.720001000000003</v>
      </c>
      <c r="E696">
        <v>57.799999</v>
      </c>
      <c r="F696">
        <v>8993600</v>
      </c>
      <c r="G696">
        <v>27.845725999999999</v>
      </c>
      <c r="H696" s="5">
        <f t="shared" si="20"/>
        <v>-5.3347246258198533E-3</v>
      </c>
      <c r="I696" s="7">
        <f t="shared" si="21"/>
        <v>3.0830181106347165E-2</v>
      </c>
    </row>
    <row r="697" spans="1:9" x14ac:dyDescent="0.25">
      <c r="A697" s="3">
        <v>41368</v>
      </c>
      <c r="B697">
        <v>57.610000999999997</v>
      </c>
      <c r="C697">
        <v>58.310001</v>
      </c>
      <c r="D697">
        <v>57.610000999999997</v>
      </c>
      <c r="E697">
        <v>58.110000999999997</v>
      </c>
      <c r="F697">
        <v>7568600</v>
      </c>
      <c r="G697">
        <v>27.995072</v>
      </c>
      <c r="H697" s="5">
        <f t="shared" si="20"/>
        <v>7.1057341384401784E-3</v>
      </c>
      <c r="I697" s="7">
        <f t="shared" si="21"/>
        <v>4.0747917933287914E-2</v>
      </c>
    </row>
    <row r="698" spans="1:9" x14ac:dyDescent="0.25">
      <c r="A698" s="3">
        <v>41367</v>
      </c>
      <c r="B698">
        <v>58.400002000000001</v>
      </c>
      <c r="C698">
        <v>58.900002000000001</v>
      </c>
      <c r="D698">
        <v>57.380001</v>
      </c>
      <c r="E698">
        <v>57.700001</v>
      </c>
      <c r="F698">
        <v>11272800</v>
      </c>
      <c r="G698">
        <v>27.797550000000001</v>
      </c>
      <c r="H698" s="5">
        <f t="shared" si="20"/>
        <v>-9.612063275690419E-3</v>
      </c>
      <c r="I698" s="7">
        <f t="shared" si="21"/>
        <v>4.7827001632454902E-2</v>
      </c>
    </row>
    <row r="699" spans="1:9" x14ac:dyDescent="0.25">
      <c r="A699" s="3">
        <v>41366</v>
      </c>
      <c r="B699">
        <v>57.189999</v>
      </c>
      <c r="C699">
        <v>58.330002</v>
      </c>
      <c r="D699">
        <v>57.150002000000001</v>
      </c>
      <c r="E699">
        <v>58.259998000000003</v>
      </c>
      <c r="F699">
        <v>13495800</v>
      </c>
      <c r="G699">
        <v>28.067335</v>
      </c>
      <c r="H699" s="5">
        <f t="shared" si="20"/>
        <v>2.4441696524111878E-2</v>
      </c>
      <c r="I699" s="7">
        <f t="shared" si="21"/>
        <v>6.1033998122090205E-2</v>
      </c>
    </row>
    <row r="700" spans="1:9" x14ac:dyDescent="0.25">
      <c r="A700" s="3">
        <v>41365</v>
      </c>
      <c r="B700">
        <v>57.130001</v>
      </c>
      <c r="C700">
        <v>57.34</v>
      </c>
      <c r="D700">
        <v>56.650002000000001</v>
      </c>
      <c r="E700">
        <v>56.869999</v>
      </c>
      <c r="F700">
        <v>7009800</v>
      </c>
      <c r="G700">
        <v>27.397689</v>
      </c>
      <c r="H700" s="5">
        <f t="shared" si="20"/>
        <v>-1.404748392909605E-3</v>
      </c>
      <c r="I700" s="7">
        <f t="shared" si="21"/>
        <v>3.0173778279104502E-2</v>
      </c>
    </row>
    <row r="701" spans="1:9" x14ac:dyDescent="0.25">
      <c r="A701" s="3">
        <v>41361</v>
      </c>
      <c r="B701">
        <v>56.93</v>
      </c>
      <c r="C701">
        <v>57.259998000000003</v>
      </c>
      <c r="D701">
        <v>56.860000999999997</v>
      </c>
      <c r="E701">
        <v>56.950001</v>
      </c>
      <c r="F701">
        <v>7620400</v>
      </c>
      <c r="G701">
        <v>27.436229999999998</v>
      </c>
      <c r="H701" s="5">
        <f t="shared" si="20"/>
        <v>7.0284962300704024E-4</v>
      </c>
      <c r="I701" s="7">
        <f t="shared" si="21"/>
        <v>2.7405501186827497E-2</v>
      </c>
    </row>
    <row r="702" spans="1:9" x14ac:dyDescent="0.25">
      <c r="A702" s="3">
        <v>41360</v>
      </c>
      <c r="B702">
        <v>56.860000999999997</v>
      </c>
      <c r="C702">
        <v>56.950001</v>
      </c>
      <c r="D702">
        <v>56.209999000000003</v>
      </c>
      <c r="E702">
        <v>56.91</v>
      </c>
      <c r="F702">
        <v>7457000</v>
      </c>
      <c r="G702">
        <v>27.41696</v>
      </c>
      <c r="H702" s="5">
        <f t="shared" si="20"/>
        <v>-2.4539733549271414E-3</v>
      </c>
      <c r="I702" s="7">
        <f t="shared" si="21"/>
        <v>3.3110958735678597E-2</v>
      </c>
    </row>
    <row r="703" spans="1:9" x14ac:dyDescent="0.25">
      <c r="A703" s="3">
        <v>41359</v>
      </c>
      <c r="B703">
        <v>56.990001999999997</v>
      </c>
      <c r="C703">
        <v>57.16</v>
      </c>
      <c r="D703">
        <v>56.709999000000003</v>
      </c>
      <c r="E703">
        <v>57.049999</v>
      </c>
      <c r="F703">
        <v>6128600</v>
      </c>
      <c r="G703">
        <v>27.484406</v>
      </c>
      <c r="H703" s="5">
        <f t="shared" si="20"/>
        <v>6.3503415403889374E-3</v>
      </c>
      <c r="I703" s="7">
        <f t="shared" si="21"/>
        <v>4.6130618539380386E-2</v>
      </c>
    </row>
    <row r="704" spans="1:9" x14ac:dyDescent="0.25">
      <c r="A704" s="3">
        <v>41358</v>
      </c>
      <c r="B704">
        <v>57.529998999999997</v>
      </c>
      <c r="C704">
        <v>57.830002</v>
      </c>
      <c r="D704">
        <v>56.150002000000001</v>
      </c>
      <c r="E704">
        <v>56.689999</v>
      </c>
      <c r="F704">
        <v>10581400</v>
      </c>
      <c r="G704">
        <v>27.310972</v>
      </c>
      <c r="H704" s="5">
        <f t="shared" si="20"/>
        <v>-1.2025118340238117E-2</v>
      </c>
      <c r="I704" s="7">
        <f t="shared" si="21"/>
        <v>4.2165245426713405E-2</v>
      </c>
    </row>
    <row r="705" spans="1:9" x14ac:dyDescent="0.25">
      <c r="A705" s="3">
        <v>41355</v>
      </c>
      <c r="B705">
        <v>57.299999</v>
      </c>
      <c r="C705">
        <v>57.75</v>
      </c>
      <c r="D705">
        <v>57.16</v>
      </c>
      <c r="E705">
        <v>57.380001</v>
      </c>
      <c r="F705">
        <v>8747600</v>
      </c>
      <c r="G705">
        <v>27.643387000000001</v>
      </c>
      <c r="H705" s="5">
        <f t="shared" si="20"/>
        <v>5.7844073472061996E-3</v>
      </c>
      <c r="I705" s="7">
        <f t="shared" si="21"/>
        <v>8.229441167181184E-2</v>
      </c>
    </row>
    <row r="706" spans="1:9" x14ac:dyDescent="0.25">
      <c r="A706" s="3">
        <v>41354</v>
      </c>
      <c r="B706">
        <v>57.299999</v>
      </c>
      <c r="C706">
        <v>57.419998</v>
      </c>
      <c r="D706">
        <v>56.75</v>
      </c>
      <c r="E706">
        <v>57.049999</v>
      </c>
      <c r="F706">
        <v>8307400</v>
      </c>
      <c r="G706">
        <v>27.484406</v>
      </c>
      <c r="H706" s="5">
        <f t="shared" si="20"/>
        <v>-6.6167584862730777E-3</v>
      </c>
      <c r="I706" s="7">
        <f t="shared" si="21"/>
        <v>7.7672223173508081E-2</v>
      </c>
    </row>
    <row r="707" spans="1:9" x14ac:dyDescent="0.25">
      <c r="A707" s="3">
        <v>41353</v>
      </c>
      <c r="B707">
        <v>57.220001000000003</v>
      </c>
      <c r="C707">
        <v>57.610000999999997</v>
      </c>
      <c r="D707">
        <v>57</v>
      </c>
      <c r="E707">
        <v>57.43</v>
      </c>
      <c r="F707">
        <v>9622600</v>
      </c>
      <c r="G707">
        <v>27.667475</v>
      </c>
      <c r="H707" s="5">
        <f t="shared" ref="H707:H770" si="22">G707/G708-1</f>
        <v>1.0557767760155601E-2</v>
      </c>
      <c r="I707" s="7">
        <f t="shared" ref="I707:I770" si="23">G707/G958-1</f>
        <v>8.849697935176315E-2</v>
      </c>
    </row>
    <row r="708" spans="1:9" x14ac:dyDescent="0.25">
      <c r="A708" s="3">
        <v>41352</v>
      </c>
      <c r="B708">
        <v>56.509998000000003</v>
      </c>
      <c r="C708">
        <v>56.98</v>
      </c>
      <c r="D708">
        <v>55.959999000000003</v>
      </c>
      <c r="E708">
        <v>56.830002</v>
      </c>
      <c r="F708">
        <v>13337400</v>
      </c>
      <c r="G708">
        <v>27.378419999999998</v>
      </c>
      <c r="H708" s="5">
        <f t="shared" si="22"/>
        <v>-1.7565067774545362E-3</v>
      </c>
      <c r="I708" s="7">
        <f t="shared" si="23"/>
        <v>8.4007511679093039E-2</v>
      </c>
    </row>
    <row r="709" spans="1:9" x14ac:dyDescent="0.25">
      <c r="A709" s="3">
        <v>41351</v>
      </c>
      <c r="B709">
        <v>57.060001</v>
      </c>
      <c r="C709">
        <v>57.419998</v>
      </c>
      <c r="D709">
        <v>56.75</v>
      </c>
      <c r="E709">
        <v>56.93</v>
      </c>
      <c r="F709">
        <v>10521200</v>
      </c>
      <c r="G709">
        <v>27.426594999999999</v>
      </c>
      <c r="H709" s="5">
        <f t="shared" si="22"/>
        <v>-1.2660431099405733E-2</v>
      </c>
      <c r="I709" s="7">
        <f t="shared" si="23"/>
        <v>8.8779581026253718E-2</v>
      </c>
    </row>
    <row r="710" spans="1:9" x14ac:dyDescent="0.25">
      <c r="A710" s="3">
        <v>41348</v>
      </c>
      <c r="B710">
        <v>57.360000999999997</v>
      </c>
      <c r="C710">
        <v>57.860000999999997</v>
      </c>
      <c r="D710">
        <v>57.259998000000003</v>
      </c>
      <c r="E710">
        <v>57.66</v>
      </c>
      <c r="F710">
        <v>15103000</v>
      </c>
      <c r="G710">
        <v>27.778279999999999</v>
      </c>
      <c r="H710" s="5">
        <f t="shared" si="22"/>
        <v>-3.4673346309010977E-4</v>
      </c>
      <c r="I710" s="7">
        <f t="shared" si="23"/>
        <v>0.11090457546660493</v>
      </c>
    </row>
    <row r="711" spans="1:9" x14ac:dyDescent="0.25">
      <c r="A711" s="3">
        <v>41347</v>
      </c>
      <c r="B711">
        <v>58.52</v>
      </c>
      <c r="C711">
        <v>58.75</v>
      </c>
      <c r="D711">
        <v>57.41</v>
      </c>
      <c r="E711">
        <v>57.68</v>
      </c>
      <c r="F711">
        <v>14723200</v>
      </c>
      <c r="G711">
        <v>27.787915000000002</v>
      </c>
      <c r="H711" s="5">
        <f t="shared" si="22"/>
        <v>-1.5531640756802911E-2</v>
      </c>
      <c r="I711" s="7">
        <f t="shared" si="23"/>
        <v>0.11850880117934048</v>
      </c>
    </row>
    <row r="712" spans="1:9" x14ac:dyDescent="0.25">
      <c r="A712" s="3">
        <v>41346</v>
      </c>
      <c r="B712">
        <v>58.330002</v>
      </c>
      <c r="C712">
        <v>58.799999</v>
      </c>
      <c r="D712">
        <v>58.279998999999997</v>
      </c>
      <c r="E712">
        <v>58.59</v>
      </c>
      <c r="F712">
        <v>7435400</v>
      </c>
      <c r="G712">
        <v>28.226316000000001</v>
      </c>
      <c r="H712" s="5">
        <f t="shared" si="22"/>
        <v>5.3191637131784208E-3</v>
      </c>
      <c r="I712" s="7">
        <f t="shared" si="23"/>
        <v>0.16349756660007109</v>
      </c>
    </row>
    <row r="713" spans="1:9" x14ac:dyDescent="0.25">
      <c r="A713" s="3">
        <v>41345</v>
      </c>
      <c r="B713">
        <v>58.450001</v>
      </c>
      <c r="C713">
        <v>58.549999</v>
      </c>
      <c r="D713">
        <v>57.98</v>
      </c>
      <c r="E713">
        <v>58.279998999999997</v>
      </c>
      <c r="F713">
        <v>11670200</v>
      </c>
      <c r="G713">
        <v>28.076969999999999</v>
      </c>
      <c r="H713" s="5">
        <f t="shared" si="22"/>
        <v>-5.6304813097854955E-3</v>
      </c>
      <c r="I713" s="7">
        <f t="shared" si="23"/>
        <v>0.14104403629204221</v>
      </c>
    </row>
    <row r="714" spans="1:9" x14ac:dyDescent="0.25">
      <c r="A714" s="3">
        <v>41344</v>
      </c>
      <c r="B714">
        <v>58.400002000000001</v>
      </c>
      <c r="C714">
        <v>58.93</v>
      </c>
      <c r="D714">
        <v>58.330002</v>
      </c>
      <c r="E714">
        <v>58.610000999999997</v>
      </c>
      <c r="F714">
        <v>9898000</v>
      </c>
      <c r="G714">
        <v>28.235952000000001</v>
      </c>
      <c r="H714" s="5">
        <f t="shared" si="22"/>
        <v>-1.0226126749063313E-3</v>
      </c>
      <c r="I714" s="7">
        <f t="shared" si="23"/>
        <v>0.1809938961383617</v>
      </c>
    </row>
    <row r="715" spans="1:9" x14ac:dyDescent="0.25">
      <c r="A715" s="3">
        <v>41341</v>
      </c>
      <c r="B715">
        <v>58.669998</v>
      </c>
      <c r="C715">
        <v>58.970001000000003</v>
      </c>
      <c r="D715">
        <v>58.150002000000001</v>
      </c>
      <c r="E715">
        <v>58.669998</v>
      </c>
      <c r="F715">
        <v>14217800</v>
      </c>
      <c r="G715">
        <v>28.264856000000002</v>
      </c>
      <c r="H715" s="5">
        <f t="shared" si="22"/>
        <v>7.2102581813935362E-3</v>
      </c>
      <c r="I715" s="7">
        <f t="shared" si="23"/>
        <v>0.20322396703238943</v>
      </c>
    </row>
    <row r="716" spans="1:9" x14ac:dyDescent="0.25">
      <c r="A716" s="3">
        <v>41340</v>
      </c>
      <c r="B716">
        <v>57.099997999999999</v>
      </c>
      <c r="C716">
        <v>58.5</v>
      </c>
      <c r="D716">
        <v>57.09</v>
      </c>
      <c r="E716">
        <v>58.25</v>
      </c>
      <c r="F716">
        <v>18237200</v>
      </c>
      <c r="G716">
        <v>28.062518000000001</v>
      </c>
      <c r="H716" s="5">
        <f t="shared" si="22"/>
        <v>2.0140143627642493E-2</v>
      </c>
      <c r="I716" s="7">
        <f t="shared" si="23"/>
        <v>0.22328315343690153</v>
      </c>
    </row>
    <row r="717" spans="1:9" x14ac:dyDescent="0.25">
      <c r="A717" s="3">
        <v>41339</v>
      </c>
      <c r="B717">
        <v>56.759998000000003</v>
      </c>
      <c r="C717">
        <v>57.490001999999997</v>
      </c>
      <c r="D717">
        <v>56.650002000000001</v>
      </c>
      <c r="E717">
        <v>57.099997999999999</v>
      </c>
      <c r="F717">
        <v>14925200</v>
      </c>
      <c r="G717">
        <v>27.508493000000001</v>
      </c>
      <c r="H717" s="5">
        <f t="shared" si="22"/>
        <v>1.0440616281327086E-2</v>
      </c>
      <c r="I717" s="7">
        <f t="shared" si="23"/>
        <v>0.18177142936189705</v>
      </c>
    </row>
    <row r="718" spans="1:9" x14ac:dyDescent="0.25">
      <c r="A718" s="3">
        <v>41338</v>
      </c>
      <c r="B718">
        <v>56</v>
      </c>
      <c r="C718">
        <v>56.799999</v>
      </c>
      <c r="D718">
        <v>56</v>
      </c>
      <c r="E718">
        <v>56.509998000000003</v>
      </c>
      <c r="F718">
        <v>12932000</v>
      </c>
      <c r="G718">
        <v>27.224254999999999</v>
      </c>
      <c r="H718" s="5">
        <f t="shared" si="22"/>
        <v>1.4542169029400309E-2</v>
      </c>
      <c r="I718" s="7">
        <f t="shared" si="23"/>
        <v>0.17314888845356347</v>
      </c>
    </row>
    <row r="719" spans="1:9" x14ac:dyDescent="0.25">
      <c r="A719" s="3">
        <v>41337</v>
      </c>
      <c r="B719">
        <v>54.77</v>
      </c>
      <c r="C719">
        <v>55.720001000000003</v>
      </c>
      <c r="D719">
        <v>54.66</v>
      </c>
      <c r="E719">
        <v>55.700001</v>
      </c>
      <c r="F719">
        <v>10195000</v>
      </c>
      <c r="G719">
        <v>26.834029999999998</v>
      </c>
      <c r="H719" s="5">
        <f t="shared" si="22"/>
        <v>1.5126671846578565E-2</v>
      </c>
      <c r="I719" s="7">
        <f t="shared" si="23"/>
        <v>0.16060634671988083</v>
      </c>
    </row>
    <row r="720" spans="1:9" x14ac:dyDescent="0.25">
      <c r="A720" s="3">
        <v>41334</v>
      </c>
      <c r="B720">
        <v>54.630001</v>
      </c>
      <c r="C720">
        <v>54.93</v>
      </c>
      <c r="D720">
        <v>54</v>
      </c>
      <c r="E720">
        <v>54.869999</v>
      </c>
      <c r="F720">
        <v>8451800</v>
      </c>
      <c r="G720">
        <v>26.434169000000001</v>
      </c>
      <c r="H720" s="5">
        <f t="shared" si="22"/>
        <v>3.6466112759692138E-4</v>
      </c>
      <c r="I720" s="7">
        <f t="shared" si="23"/>
        <v>0.14684343925710164</v>
      </c>
    </row>
    <row r="721" spans="1:9" x14ac:dyDescent="0.25">
      <c r="A721" s="3">
        <v>41333</v>
      </c>
      <c r="B721">
        <v>54.650002000000001</v>
      </c>
      <c r="C721">
        <v>55.169998</v>
      </c>
      <c r="D721">
        <v>54.450001</v>
      </c>
      <c r="E721">
        <v>54.849997999999999</v>
      </c>
      <c r="F721">
        <v>10436400</v>
      </c>
      <c r="G721">
        <v>26.424533</v>
      </c>
      <c r="H721" s="5">
        <f t="shared" si="22"/>
        <v>5.1309943715092121E-3</v>
      </c>
      <c r="I721" s="7">
        <f t="shared" si="23"/>
        <v>0.13822161456649629</v>
      </c>
    </row>
    <row r="722" spans="1:9" x14ac:dyDescent="0.25">
      <c r="A722" s="3">
        <v>41332</v>
      </c>
      <c r="B722">
        <v>53.25</v>
      </c>
      <c r="C722">
        <v>54.970001000000003</v>
      </c>
      <c r="D722">
        <v>53.080002</v>
      </c>
      <c r="E722">
        <v>54.57</v>
      </c>
      <c r="F722">
        <v>12056400</v>
      </c>
      <c r="G722">
        <v>26.289641</v>
      </c>
      <c r="H722" s="5">
        <f t="shared" si="22"/>
        <v>2.4211737728088822E-2</v>
      </c>
      <c r="I722" s="7">
        <f t="shared" si="23"/>
        <v>0.14837721032870421</v>
      </c>
    </row>
    <row r="723" spans="1:9" x14ac:dyDescent="0.25">
      <c r="A723" s="3">
        <v>41331</v>
      </c>
      <c r="B723">
        <v>53.43</v>
      </c>
      <c r="C723">
        <v>53.860000999999997</v>
      </c>
      <c r="D723">
        <v>52.849997999999999</v>
      </c>
      <c r="E723">
        <v>53.279998999999997</v>
      </c>
      <c r="F723">
        <v>10611400</v>
      </c>
      <c r="G723">
        <v>25.66817</v>
      </c>
      <c r="H723" s="5">
        <f t="shared" si="22"/>
        <v>1.3155345227457982E-3</v>
      </c>
      <c r="I723" s="7">
        <f t="shared" si="23"/>
        <v>0.11960531600506807</v>
      </c>
    </row>
    <row r="724" spans="1:9" x14ac:dyDescent="0.25">
      <c r="A724" s="3">
        <v>41330</v>
      </c>
      <c r="B724">
        <v>54.400002000000001</v>
      </c>
      <c r="C724">
        <v>54.709999000000003</v>
      </c>
      <c r="D724">
        <v>53.200001</v>
      </c>
      <c r="E724">
        <v>53.209999000000003</v>
      </c>
      <c r="F724">
        <v>12334000</v>
      </c>
      <c r="G724">
        <v>25.634447000000002</v>
      </c>
      <c r="H724" s="5">
        <f t="shared" si="22"/>
        <v>-1.7721965521163008E-2</v>
      </c>
      <c r="I724" s="7">
        <f t="shared" si="23"/>
        <v>0.11444261842235348</v>
      </c>
    </row>
    <row r="725" spans="1:9" x14ac:dyDescent="0.25">
      <c r="A725" s="3">
        <v>41327</v>
      </c>
      <c r="B725">
        <v>53.700001</v>
      </c>
      <c r="C725">
        <v>54.209999000000003</v>
      </c>
      <c r="D725">
        <v>53.279998999999997</v>
      </c>
      <c r="E725">
        <v>54.169998</v>
      </c>
      <c r="F725">
        <v>11487400</v>
      </c>
      <c r="G725">
        <v>26.096935999999999</v>
      </c>
      <c r="H725" s="5">
        <f t="shared" si="22"/>
        <v>1.5370190826021979E-2</v>
      </c>
      <c r="I725" s="7">
        <f t="shared" si="23"/>
        <v>0.13760077285726813</v>
      </c>
    </row>
    <row r="726" spans="1:9" x14ac:dyDescent="0.25">
      <c r="A726" s="3">
        <v>41326</v>
      </c>
      <c r="B726">
        <v>53.07</v>
      </c>
      <c r="C726">
        <v>53.639999000000003</v>
      </c>
      <c r="D726">
        <v>52.52</v>
      </c>
      <c r="E726">
        <v>53.349997999999999</v>
      </c>
      <c r="F726">
        <v>13897400</v>
      </c>
      <c r="G726">
        <v>25.701892999999998</v>
      </c>
      <c r="H726" s="5">
        <f t="shared" si="22"/>
        <v>7.5027380379810715E-4</v>
      </c>
      <c r="I726" s="7">
        <f t="shared" si="23"/>
        <v>0.12200548642100095</v>
      </c>
    </row>
    <row r="727" spans="1:9" x14ac:dyDescent="0.25">
      <c r="A727" s="3">
        <v>41325</v>
      </c>
      <c r="B727">
        <v>54.599997999999999</v>
      </c>
      <c r="C727">
        <v>54.84</v>
      </c>
      <c r="D727">
        <v>53.18</v>
      </c>
      <c r="E727">
        <v>53.310001</v>
      </c>
      <c r="F727">
        <v>12473000</v>
      </c>
      <c r="G727">
        <v>25.682624000000001</v>
      </c>
      <c r="H727" s="5">
        <f t="shared" si="22"/>
        <v>-2.0936625466084435E-2</v>
      </c>
      <c r="I727" s="7">
        <f t="shared" si="23"/>
        <v>0.11676750754262843</v>
      </c>
    </row>
    <row r="728" spans="1:9" x14ac:dyDescent="0.25">
      <c r="A728" s="3">
        <v>41324</v>
      </c>
      <c r="B728">
        <v>54.360000999999997</v>
      </c>
      <c r="C728">
        <v>54.610000999999997</v>
      </c>
      <c r="D728">
        <v>54.02</v>
      </c>
      <c r="E728">
        <v>54.450001</v>
      </c>
      <c r="F728">
        <v>11761000</v>
      </c>
      <c r="G728">
        <v>26.231829999999999</v>
      </c>
      <c r="H728" s="5">
        <f t="shared" si="22"/>
        <v>2.0242686869549331E-3</v>
      </c>
      <c r="I728" s="7">
        <f t="shared" si="23"/>
        <v>0.13900323718350349</v>
      </c>
    </row>
    <row r="729" spans="1:9" x14ac:dyDescent="0.25">
      <c r="A729" s="3">
        <v>41320</v>
      </c>
      <c r="B729">
        <v>55.610000999999997</v>
      </c>
      <c r="C729">
        <v>55.700001</v>
      </c>
      <c r="D729">
        <v>54.169998</v>
      </c>
      <c r="E729">
        <v>54.34</v>
      </c>
      <c r="F729">
        <v>18195800</v>
      </c>
      <c r="G729">
        <v>26.178837000000001</v>
      </c>
      <c r="H729" s="5">
        <f t="shared" si="22"/>
        <v>-2.1782157425634718E-2</v>
      </c>
      <c r="I729" s="7">
        <f t="shared" si="23"/>
        <v>0.13764014878282516</v>
      </c>
    </row>
    <row r="730" spans="1:9" x14ac:dyDescent="0.25">
      <c r="A730" s="3">
        <v>41319</v>
      </c>
      <c r="B730">
        <v>55.529998999999997</v>
      </c>
      <c r="C730">
        <v>55.810001</v>
      </c>
      <c r="D730">
        <v>55.349997999999999</v>
      </c>
      <c r="E730">
        <v>55.549999</v>
      </c>
      <c r="F730">
        <v>8899400</v>
      </c>
      <c r="G730">
        <v>26.761766000000001</v>
      </c>
      <c r="H730" s="5">
        <f t="shared" si="22"/>
        <v>-5.0152695539148473E-3</v>
      </c>
      <c r="I730" s="7">
        <f t="shared" si="23"/>
        <v>0.14781948632977593</v>
      </c>
    </row>
    <row r="731" spans="1:9" x14ac:dyDescent="0.25">
      <c r="A731" s="3">
        <v>41318</v>
      </c>
      <c r="B731">
        <v>56.459999000000003</v>
      </c>
      <c r="C731">
        <v>56.459999000000003</v>
      </c>
      <c r="D731">
        <v>55.5</v>
      </c>
      <c r="E731">
        <v>55.830002</v>
      </c>
      <c r="F731">
        <v>7022800</v>
      </c>
      <c r="G731">
        <v>26.896660000000001</v>
      </c>
      <c r="H731" s="5">
        <f t="shared" si="22"/>
        <v>-7.6430199955246358E-3</v>
      </c>
      <c r="I731" s="7">
        <f t="shared" si="23"/>
        <v>0.15056002014970593</v>
      </c>
    </row>
    <row r="732" spans="1:9" x14ac:dyDescent="0.25">
      <c r="A732" s="3">
        <v>41317</v>
      </c>
      <c r="B732">
        <v>56</v>
      </c>
      <c r="C732">
        <v>56.549999</v>
      </c>
      <c r="D732">
        <v>55.950001</v>
      </c>
      <c r="E732">
        <v>56.259998000000003</v>
      </c>
      <c r="F732">
        <v>8665600</v>
      </c>
      <c r="G732">
        <v>27.103815000000001</v>
      </c>
      <c r="H732" s="5">
        <f t="shared" si="22"/>
        <v>2.1375061543287277E-3</v>
      </c>
      <c r="I732" s="7">
        <f t="shared" si="23"/>
        <v>0.1696335359146921</v>
      </c>
    </row>
    <row r="733" spans="1:9" x14ac:dyDescent="0.25">
      <c r="A733" s="3">
        <v>41316</v>
      </c>
      <c r="B733">
        <v>56.52</v>
      </c>
      <c r="C733">
        <v>56.52</v>
      </c>
      <c r="D733">
        <v>55.860000999999997</v>
      </c>
      <c r="E733">
        <v>56.139999000000003</v>
      </c>
      <c r="F733">
        <v>5457400</v>
      </c>
      <c r="G733">
        <v>27.046004</v>
      </c>
      <c r="H733" s="5">
        <f t="shared" si="22"/>
        <v>-4.0801921904741745E-3</v>
      </c>
      <c r="I733" s="7">
        <f t="shared" si="23"/>
        <v>0.15812427743028667</v>
      </c>
    </row>
    <row r="734" spans="1:9" x14ac:dyDescent="0.25">
      <c r="A734" s="3">
        <v>41313</v>
      </c>
      <c r="B734">
        <v>55.84</v>
      </c>
      <c r="C734">
        <v>56.650002000000001</v>
      </c>
      <c r="D734">
        <v>55.84</v>
      </c>
      <c r="E734">
        <v>56.369999</v>
      </c>
      <c r="F734">
        <v>7146400</v>
      </c>
      <c r="G734">
        <v>27.156808999999999</v>
      </c>
      <c r="H734" s="5">
        <f t="shared" si="22"/>
        <v>9.1299460237836971E-3</v>
      </c>
      <c r="I734" s="7">
        <f t="shared" si="23"/>
        <v>0.17432584867768597</v>
      </c>
    </row>
    <row r="735" spans="1:9" x14ac:dyDescent="0.25">
      <c r="A735" s="3">
        <v>41312</v>
      </c>
      <c r="B735">
        <v>56.049999</v>
      </c>
      <c r="C735">
        <v>56.060001</v>
      </c>
      <c r="D735">
        <v>55.150002000000001</v>
      </c>
      <c r="E735">
        <v>55.860000999999997</v>
      </c>
      <c r="F735">
        <v>9123600</v>
      </c>
      <c r="G735">
        <v>26.911111999999999</v>
      </c>
      <c r="H735" s="5">
        <f t="shared" si="22"/>
        <v>-3.3898159461853705E-3</v>
      </c>
      <c r="I735" s="7">
        <f t="shared" si="23"/>
        <v>0.17115325454218744</v>
      </c>
    </row>
    <row r="736" spans="1:9" x14ac:dyDescent="0.25">
      <c r="A736" s="3">
        <v>41311</v>
      </c>
      <c r="B736">
        <v>55.900002000000001</v>
      </c>
      <c r="C736">
        <v>56.290000999999997</v>
      </c>
      <c r="D736">
        <v>55.720001000000003</v>
      </c>
      <c r="E736">
        <v>56.049999</v>
      </c>
      <c r="F736">
        <v>7449000</v>
      </c>
      <c r="G736">
        <v>27.002645999999999</v>
      </c>
      <c r="H736" s="5">
        <f t="shared" si="22"/>
        <v>-2.6690393430670589E-3</v>
      </c>
      <c r="I736" s="7">
        <f t="shared" si="23"/>
        <v>0.17805693924901944</v>
      </c>
    </row>
    <row r="737" spans="1:9" x14ac:dyDescent="0.25">
      <c r="A737" s="3">
        <v>41310</v>
      </c>
      <c r="B737">
        <v>56.240001999999997</v>
      </c>
      <c r="C737">
        <v>56.450001</v>
      </c>
      <c r="D737">
        <v>55.91</v>
      </c>
      <c r="E737">
        <v>56.200001</v>
      </c>
      <c r="F737">
        <v>8151400</v>
      </c>
      <c r="G737">
        <v>27.074909999999999</v>
      </c>
      <c r="H737" s="5">
        <f t="shared" si="22"/>
        <v>5.7265498613392474E-3</v>
      </c>
      <c r="I737" s="7">
        <f t="shared" si="23"/>
        <v>0.18464407398154181</v>
      </c>
    </row>
    <row r="738" spans="1:9" x14ac:dyDescent="0.25">
      <c r="A738" s="3">
        <v>41309</v>
      </c>
      <c r="B738">
        <v>56.349997999999999</v>
      </c>
      <c r="C738">
        <v>56.709999000000003</v>
      </c>
      <c r="D738">
        <v>55.91</v>
      </c>
      <c r="E738">
        <v>56.09</v>
      </c>
      <c r="F738">
        <v>7926400</v>
      </c>
      <c r="G738">
        <v>26.920746999999999</v>
      </c>
      <c r="H738" s="5">
        <f t="shared" si="22"/>
        <v>-1.3542057449393963E-2</v>
      </c>
      <c r="I738" s="7">
        <f t="shared" si="23"/>
        <v>0.1942104491756893</v>
      </c>
    </row>
    <row r="739" spans="1:9" x14ac:dyDescent="0.25">
      <c r="A739" s="3">
        <v>41306</v>
      </c>
      <c r="B739">
        <v>56.57</v>
      </c>
      <c r="C739">
        <v>57.099997999999999</v>
      </c>
      <c r="D739">
        <v>56.549999</v>
      </c>
      <c r="E739">
        <v>56.860000999999997</v>
      </c>
      <c r="F739">
        <v>9606200</v>
      </c>
      <c r="G739">
        <v>27.290313999999999</v>
      </c>
      <c r="H739" s="5">
        <f t="shared" si="22"/>
        <v>1.3186080862011229E-2</v>
      </c>
      <c r="I739" s="7">
        <f t="shared" si="23"/>
        <v>0.19604907768102553</v>
      </c>
    </row>
    <row r="740" spans="1:9" x14ac:dyDescent="0.25">
      <c r="A740" s="3">
        <v>41305</v>
      </c>
      <c r="B740">
        <v>55.880001</v>
      </c>
      <c r="C740">
        <v>56.490001999999997</v>
      </c>
      <c r="D740">
        <v>55.75</v>
      </c>
      <c r="E740">
        <v>56.119999</v>
      </c>
      <c r="F740">
        <v>10583000</v>
      </c>
      <c r="G740">
        <v>26.935144999999999</v>
      </c>
      <c r="H740" s="5">
        <f t="shared" si="22"/>
        <v>2.1428291588023729E-3</v>
      </c>
      <c r="I740" s="7">
        <f t="shared" si="23"/>
        <v>0.18836626790983169</v>
      </c>
    </row>
    <row r="741" spans="1:9" x14ac:dyDescent="0.25">
      <c r="A741" s="3">
        <v>41304</v>
      </c>
      <c r="B741">
        <v>55.759998000000003</v>
      </c>
      <c r="C741">
        <v>56.200001</v>
      </c>
      <c r="D741">
        <v>55.380001</v>
      </c>
      <c r="E741">
        <v>56</v>
      </c>
      <c r="F741">
        <v>13147600</v>
      </c>
      <c r="G741">
        <v>26.877551</v>
      </c>
      <c r="H741" s="5">
        <f t="shared" si="22"/>
        <v>7.194263206239393E-3</v>
      </c>
      <c r="I741" s="7">
        <f t="shared" si="23"/>
        <v>0.17212757224330422</v>
      </c>
    </row>
    <row r="742" spans="1:9" x14ac:dyDescent="0.25">
      <c r="A742" s="3">
        <v>41303</v>
      </c>
      <c r="B742">
        <v>55.619999</v>
      </c>
      <c r="C742">
        <v>56.009998000000003</v>
      </c>
      <c r="D742">
        <v>55.290000999999997</v>
      </c>
      <c r="E742">
        <v>55.599997999999999</v>
      </c>
      <c r="F742">
        <v>12092600</v>
      </c>
      <c r="G742">
        <v>26.685568</v>
      </c>
      <c r="H742" s="5">
        <f t="shared" si="22"/>
        <v>-7.4973360880569162E-3</v>
      </c>
      <c r="I742" s="7">
        <f t="shared" si="23"/>
        <v>0.17907738683307217</v>
      </c>
    </row>
    <row r="743" spans="1:9" x14ac:dyDescent="0.25">
      <c r="A743" s="3">
        <v>41302</v>
      </c>
      <c r="B743">
        <v>56.84</v>
      </c>
      <c r="C743">
        <v>57.150002000000001</v>
      </c>
      <c r="D743">
        <v>55.849997999999999</v>
      </c>
      <c r="E743">
        <v>56.02</v>
      </c>
      <c r="F743">
        <v>13224800</v>
      </c>
      <c r="G743">
        <v>26.887149999999998</v>
      </c>
      <c r="H743" s="5">
        <f t="shared" si="22"/>
        <v>-1.3906022361070081E-2</v>
      </c>
      <c r="I743" s="7">
        <f t="shared" si="23"/>
        <v>0.17594202328078401</v>
      </c>
    </row>
    <row r="744" spans="1:9" x14ac:dyDescent="0.25">
      <c r="A744" s="3">
        <v>41299</v>
      </c>
      <c r="B744">
        <v>56.68</v>
      </c>
      <c r="C744">
        <v>57.27</v>
      </c>
      <c r="D744">
        <v>56.369999</v>
      </c>
      <c r="E744">
        <v>56.810001</v>
      </c>
      <c r="F744">
        <v>30797200</v>
      </c>
      <c r="G744">
        <v>27.266316</v>
      </c>
      <c r="H744" s="5">
        <f t="shared" si="22"/>
        <v>4.1048232473998025E-2</v>
      </c>
      <c r="I744" s="7">
        <f t="shared" si="23"/>
        <v>0.20675470306238442</v>
      </c>
    </row>
    <row r="745" spans="1:9" x14ac:dyDescent="0.25">
      <c r="A745" s="3">
        <v>41298</v>
      </c>
      <c r="B745">
        <v>54.740001999999997</v>
      </c>
      <c r="C745">
        <v>54.900002000000001</v>
      </c>
      <c r="D745">
        <v>54.060001</v>
      </c>
      <c r="E745">
        <v>54.57</v>
      </c>
      <c r="F745">
        <v>23473600</v>
      </c>
      <c r="G745">
        <v>26.191213000000001</v>
      </c>
      <c r="H745" s="5">
        <f t="shared" si="22"/>
        <v>2.0198238470285901E-3</v>
      </c>
      <c r="I745" s="7">
        <f t="shared" si="23"/>
        <v>0.1620919383794126</v>
      </c>
    </row>
    <row r="746" spans="1:9" x14ac:dyDescent="0.25">
      <c r="A746" s="3">
        <v>41297</v>
      </c>
      <c r="B746">
        <v>54.880001</v>
      </c>
      <c r="C746">
        <v>54.93</v>
      </c>
      <c r="D746">
        <v>54.200001</v>
      </c>
      <c r="E746">
        <v>54.459999000000003</v>
      </c>
      <c r="F746">
        <v>10900800</v>
      </c>
      <c r="G746">
        <v>26.138418000000001</v>
      </c>
      <c r="H746" s="5">
        <f t="shared" si="22"/>
        <v>-9.6381603525446113E-3</v>
      </c>
      <c r="I746" s="7">
        <f t="shared" si="23"/>
        <v>0.16734392194132042</v>
      </c>
    </row>
    <row r="747" spans="1:9" x14ac:dyDescent="0.25">
      <c r="A747" s="3">
        <v>41296</v>
      </c>
      <c r="B747">
        <v>55.07</v>
      </c>
      <c r="C747">
        <v>55.07</v>
      </c>
      <c r="D747">
        <v>54.5</v>
      </c>
      <c r="E747">
        <v>54.990001999999997</v>
      </c>
      <c r="F747">
        <v>11965000</v>
      </c>
      <c r="G747">
        <v>26.392796000000001</v>
      </c>
      <c r="H747" s="5">
        <f t="shared" si="22"/>
        <v>3.2840672560188189E-3</v>
      </c>
      <c r="I747" s="7">
        <f t="shared" si="23"/>
        <v>0.15887579792155115</v>
      </c>
    </row>
    <row r="748" spans="1:9" x14ac:dyDescent="0.25">
      <c r="A748" s="3">
        <v>41292</v>
      </c>
      <c r="B748">
        <v>54.52</v>
      </c>
      <c r="C748">
        <v>55.029998999999997</v>
      </c>
      <c r="D748">
        <v>54.150002000000001</v>
      </c>
      <c r="E748">
        <v>54.810001</v>
      </c>
      <c r="F748">
        <v>13091600</v>
      </c>
      <c r="G748">
        <v>26.306404000000001</v>
      </c>
      <c r="H748" s="5">
        <f t="shared" si="22"/>
        <v>5.6880945997490606E-3</v>
      </c>
      <c r="I748" s="7">
        <f t="shared" si="23"/>
        <v>0.15820948828716674</v>
      </c>
    </row>
    <row r="749" spans="1:9" x14ac:dyDescent="0.25">
      <c r="A749" s="3">
        <v>41291</v>
      </c>
      <c r="B749">
        <v>54.790000999999997</v>
      </c>
      <c r="C749">
        <v>54.900002000000001</v>
      </c>
      <c r="D749">
        <v>54.220001000000003</v>
      </c>
      <c r="E749">
        <v>54.5</v>
      </c>
      <c r="F749">
        <v>9013000</v>
      </c>
      <c r="G749">
        <v>26.157616999999998</v>
      </c>
      <c r="H749" s="5">
        <f t="shared" si="22"/>
        <v>2.7599110820546446E-3</v>
      </c>
      <c r="I749" s="7">
        <f t="shared" si="23"/>
        <v>0.15117927628676342</v>
      </c>
    </row>
    <row r="750" spans="1:9" x14ac:dyDescent="0.25">
      <c r="A750" s="3">
        <v>41290</v>
      </c>
      <c r="B750">
        <v>54.09</v>
      </c>
      <c r="C750">
        <v>54.419998</v>
      </c>
      <c r="D750">
        <v>53.959999000000003</v>
      </c>
      <c r="E750">
        <v>54.349997999999999</v>
      </c>
      <c r="F750">
        <v>8919000</v>
      </c>
      <c r="G750">
        <v>26.085622999999998</v>
      </c>
      <c r="H750" s="5">
        <f t="shared" si="22"/>
        <v>-2.3861847726349694E-3</v>
      </c>
      <c r="I750" s="7">
        <f t="shared" si="23"/>
        <v>0.1559514278905163</v>
      </c>
    </row>
    <row r="751" spans="1:9" x14ac:dyDescent="0.25">
      <c r="A751" s="3">
        <v>41289</v>
      </c>
      <c r="B751">
        <v>54.630001</v>
      </c>
      <c r="C751">
        <v>54.790000999999997</v>
      </c>
      <c r="D751">
        <v>53.68</v>
      </c>
      <c r="E751">
        <v>54.48</v>
      </c>
      <c r="F751">
        <v>13147800</v>
      </c>
      <c r="G751">
        <v>26.148016999999999</v>
      </c>
      <c r="H751" s="5">
        <f t="shared" si="22"/>
        <v>-3.4753716651814148E-3</v>
      </c>
      <c r="I751" s="7">
        <f t="shared" si="23"/>
        <v>0.1672794567341731</v>
      </c>
    </row>
    <row r="752" spans="1:9" x14ac:dyDescent="0.25">
      <c r="A752" s="3">
        <v>41288</v>
      </c>
      <c r="B752">
        <v>55.09</v>
      </c>
      <c r="C752">
        <v>55.5</v>
      </c>
      <c r="D752">
        <v>54.540000999999997</v>
      </c>
      <c r="E752">
        <v>54.669998</v>
      </c>
      <c r="F752">
        <v>11596400</v>
      </c>
      <c r="G752">
        <v>26.239208000000001</v>
      </c>
      <c r="H752" s="5">
        <f t="shared" si="22"/>
        <v>-6.1807273991896228E-3</v>
      </c>
      <c r="I752" s="7">
        <f t="shared" si="23"/>
        <v>0.16544445281442011</v>
      </c>
    </row>
    <row r="753" spans="1:9" x14ac:dyDescent="0.25">
      <c r="A753" s="3">
        <v>41285</v>
      </c>
      <c r="B753">
        <v>55.110000999999997</v>
      </c>
      <c r="C753">
        <v>55.240001999999997</v>
      </c>
      <c r="D753">
        <v>54.439999</v>
      </c>
      <c r="E753">
        <v>55.009998000000003</v>
      </c>
      <c r="F753">
        <v>13302600</v>
      </c>
      <c r="G753">
        <v>26.402394000000001</v>
      </c>
      <c r="H753" s="5">
        <f t="shared" si="22"/>
        <v>8.6175113358901712E-3</v>
      </c>
      <c r="I753" s="7">
        <f t="shared" si="23"/>
        <v>0.18463846295251285</v>
      </c>
    </row>
    <row r="754" spans="1:9" x14ac:dyDescent="0.25">
      <c r="A754" s="3">
        <v>41284</v>
      </c>
      <c r="B754">
        <v>54.759998000000003</v>
      </c>
      <c r="C754">
        <v>55.169998</v>
      </c>
      <c r="D754">
        <v>54.299999</v>
      </c>
      <c r="E754">
        <v>54.540000999999997</v>
      </c>
      <c r="F754">
        <v>14367600</v>
      </c>
      <c r="G754">
        <v>26.176815000000001</v>
      </c>
      <c r="H754" s="5">
        <f t="shared" si="22"/>
        <v>-1.6474820835321591E-3</v>
      </c>
      <c r="I754" s="7">
        <f t="shared" si="23"/>
        <v>0.18204273076062516</v>
      </c>
    </row>
    <row r="755" spans="1:9" x14ac:dyDescent="0.25">
      <c r="A755" s="3">
        <v>41283</v>
      </c>
      <c r="B755">
        <v>55.889999000000003</v>
      </c>
      <c r="C755">
        <v>55.900002000000001</v>
      </c>
      <c r="D755">
        <v>54.330002</v>
      </c>
      <c r="E755">
        <v>54.630001</v>
      </c>
      <c r="F755">
        <v>16678400</v>
      </c>
      <c r="G755">
        <v>26.220012000000001</v>
      </c>
      <c r="H755" s="5">
        <f t="shared" si="22"/>
        <v>-1.7799289287083297E-2</v>
      </c>
      <c r="I755" s="7">
        <f t="shared" si="23"/>
        <v>0.18983834950709544</v>
      </c>
    </row>
    <row r="756" spans="1:9" x14ac:dyDescent="0.25">
      <c r="A756" s="3">
        <v>41282</v>
      </c>
      <c r="B756">
        <v>55.580002</v>
      </c>
      <c r="C756">
        <v>55.720001000000003</v>
      </c>
      <c r="D756">
        <v>55.07</v>
      </c>
      <c r="E756">
        <v>55.619999</v>
      </c>
      <c r="F756">
        <v>9613400</v>
      </c>
      <c r="G756">
        <v>26.695167000000001</v>
      </c>
      <c r="H756" s="5">
        <f t="shared" si="22"/>
        <v>-1.7947390219047454E-3</v>
      </c>
      <c r="I756" s="7">
        <f t="shared" si="23"/>
        <v>0.20802963837715316</v>
      </c>
    </row>
    <row r="757" spans="1:9" x14ac:dyDescent="0.25">
      <c r="A757" s="3">
        <v>41281</v>
      </c>
      <c r="B757">
        <v>55.400002000000001</v>
      </c>
      <c r="C757">
        <v>55.790000999999997</v>
      </c>
      <c r="D757">
        <v>55.009998000000003</v>
      </c>
      <c r="E757">
        <v>55.720001000000003</v>
      </c>
      <c r="F757">
        <v>8720000</v>
      </c>
      <c r="G757">
        <v>26.743164</v>
      </c>
      <c r="H757" s="5">
        <f t="shared" si="22"/>
        <v>5.387454504068856E-4</v>
      </c>
      <c r="I757" s="7">
        <f t="shared" si="23"/>
        <v>0.21959925900553134</v>
      </c>
    </row>
    <row r="758" spans="1:9" x14ac:dyDescent="0.25">
      <c r="A758" s="3">
        <v>41278</v>
      </c>
      <c r="B758">
        <v>55.529998999999997</v>
      </c>
      <c r="C758">
        <v>56</v>
      </c>
      <c r="D758">
        <v>55.310001</v>
      </c>
      <c r="E758">
        <v>55.689999</v>
      </c>
      <c r="F758">
        <v>10911400</v>
      </c>
      <c r="G758">
        <v>26.728764000000002</v>
      </c>
      <c r="H758" s="5">
        <f t="shared" si="22"/>
        <v>5.7793027764481142E-3</v>
      </c>
      <c r="I758" s="7">
        <f t="shared" si="23"/>
        <v>0.22395883131940919</v>
      </c>
    </row>
    <row r="759" spans="1:9" x14ac:dyDescent="0.25">
      <c r="A759" s="3">
        <v>41277</v>
      </c>
      <c r="B759">
        <v>55.07</v>
      </c>
      <c r="C759">
        <v>55.610000999999997</v>
      </c>
      <c r="D759">
        <v>55</v>
      </c>
      <c r="E759">
        <v>55.369999</v>
      </c>
      <c r="F759">
        <v>14670400</v>
      </c>
      <c r="G759">
        <v>26.575178000000001</v>
      </c>
      <c r="H759" s="5">
        <f t="shared" si="22"/>
        <v>6.7272416293984172E-3</v>
      </c>
      <c r="I759" s="7">
        <f t="shared" si="23"/>
        <v>0.24057104631605397</v>
      </c>
    </row>
    <row r="760" spans="1:9" x14ac:dyDescent="0.25">
      <c r="A760" s="3">
        <v>41276</v>
      </c>
      <c r="B760">
        <v>54.59</v>
      </c>
      <c r="C760">
        <v>55</v>
      </c>
      <c r="D760">
        <v>54.259998000000003</v>
      </c>
      <c r="E760">
        <v>55</v>
      </c>
      <c r="F760">
        <v>13267600</v>
      </c>
      <c r="G760">
        <v>26.397594999999999</v>
      </c>
      <c r="H760" s="5">
        <f t="shared" si="22"/>
        <v>2.5545399961266479E-2</v>
      </c>
      <c r="I760" s="7">
        <f t="shared" si="23"/>
        <v>0.21299756156086946</v>
      </c>
    </row>
    <row r="761" spans="1:9" x14ac:dyDescent="0.25">
      <c r="A761" s="3">
        <v>41274</v>
      </c>
      <c r="B761">
        <v>52.41</v>
      </c>
      <c r="C761">
        <v>53.669998</v>
      </c>
      <c r="D761">
        <v>52.389999000000003</v>
      </c>
      <c r="E761">
        <v>53.630001</v>
      </c>
      <c r="F761">
        <v>9247000</v>
      </c>
      <c r="G761">
        <v>25.740055000000002</v>
      </c>
      <c r="H761" s="5">
        <f t="shared" si="22"/>
        <v>1.8807002506006754E-2</v>
      </c>
      <c r="I761" s="7">
        <f t="shared" si="23"/>
        <v>0.17157885935526251</v>
      </c>
    </row>
    <row r="762" spans="1:9" x14ac:dyDescent="0.25">
      <c r="A762" s="3">
        <v>41271</v>
      </c>
      <c r="B762">
        <v>52.98</v>
      </c>
      <c r="C762">
        <v>53.27</v>
      </c>
      <c r="D762">
        <v>52.619999</v>
      </c>
      <c r="E762">
        <v>52.639999000000003</v>
      </c>
      <c r="F762">
        <v>6791400</v>
      </c>
      <c r="G762">
        <v>25.264897999999999</v>
      </c>
      <c r="H762" s="5">
        <f t="shared" si="22"/>
        <v>-1.1269769939372454E-2</v>
      </c>
      <c r="I762" s="7">
        <f t="shared" si="23"/>
        <v>0.1667815826859167</v>
      </c>
    </row>
    <row r="763" spans="1:9" x14ac:dyDescent="0.25">
      <c r="A763" s="3">
        <v>41270</v>
      </c>
      <c r="B763">
        <v>53.09</v>
      </c>
      <c r="C763">
        <v>53.639999000000003</v>
      </c>
      <c r="D763">
        <v>52.709999000000003</v>
      </c>
      <c r="E763">
        <v>53.240001999999997</v>
      </c>
      <c r="F763">
        <v>9167200</v>
      </c>
      <c r="G763">
        <v>25.552873000000002</v>
      </c>
      <c r="H763" s="5">
        <f t="shared" si="22"/>
        <v>2.0704251206771218E-3</v>
      </c>
      <c r="I763" s="7">
        <f t="shared" si="23"/>
        <v>0.17597080201809812</v>
      </c>
    </row>
    <row r="764" spans="1:9" x14ac:dyDescent="0.25">
      <c r="A764" s="3">
        <v>41269</v>
      </c>
      <c r="B764">
        <v>53.619999</v>
      </c>
      <c r="C764">
        <v>53.790000999999997</v>
      </c>
      <c r="D764">
        <v>52.880001</v>
      </c>
      <c r="E764">
        <v>53.130001</v>
      </c>
      <c r="F764">
        <v>6094200</v>
      </c>
      <c r="G764">
        <v>25.500077000000001</v>
      </c>
      <c r="H764" s="5">
        <f t="shared" si="22"/>
        <v>-1.0430189533867873E-2</v>
      </c>
      <c r="I764" s="7">
        <f t="shared" si="23"/>
        <v>0.1861930982563107</v>
      </c>
    </row>
    <row r="765" spans="1:9" x14ac:dyDescent="0.25">
      <c r="A765" s="3">
        <v>41267</v>
      </c>
      <c r="B765">
        <v>53.369999</v>
      </c>
      <c r="C765">
        <v>54</v>
      </c>
      <c r="D765">
        <v>53.330002</v>
      </c>
      <c r="E765">
        <v>53.689999</v>
      </c>
      <c r="F765">
        <v>3405800</v>
      </c>
      <c r="G765">
        <v>25.768851000000002</v>
      </c>
      <c r="H765" s="5">
        <f t="shared" si="22"/>
        <v>1.6791020481305985E-3</v>
      </c>
      <c r="I765" s="7">
        <f t="shared" si="23"/>
        <v>0.21068270044739479</v>
      </c>
    </row>
    <row r="766" spans="1:9" x14ac:dyDescent="0.25">
      <c r="A766" s="3">
        <v>41264</v>
      </c>
      <c r="B766">
        <v>53.049999</v>
      </c>
      <c r="C766">
        <v>53.689999</v>
      </c>
      <c r="D766">
        <v>52.59</v>
      </c>
      <c r="E766">
        <v>53.599997999999999</v>
      </c>
      <c r="F766">
        <v>22153600</v>
      </c>
      <c r="G766">
        <v>25.725655</v>
      </c>
      <c r="H766" s="5">
        <f t="shared" si="22"/>
        <v>-1.1252562558638823E-2</v>
      </c>
      <c r="I766" s="7">
        <f t="shared" si="23"/>
        <v>0.20224121966824971</v>
      </c>
    </row>
    <row r="767" spans="1:9" x14ac:dyDescent="0.25">
      <c r="A767" s="3">
        <v>41263</v>
      </c>
      <c r="B767">
        <v>54.529998999999997</v>
      </c>
      <c r="C767">
        <v>54.610000999999997</v>
      </c>
      <c r="D767">
        <v>53.700001</v>
      </c>
      <c r="E767">
        <v>54.209999000000003</v>
      </c>
      <c r="F767">
        <v>9797800</v>
      </c>
      <c r="G767">
        <v>26.018429000000001</v>
      </c>
      <c r="H767" s="5">
        <f t="shared" si="22"/>
        <v>-1.105607134302522E-3</v>
      </c>
      <c r="I767" s="7">
        <f t="shared" si="23"/>
        <v>0.22078073501068052</v>
      </c>
    </row>
    <row r="768" spans="1:9" x14ac:dyDescent="0.25">
      <c r="A768" s="3">
        <v>41262</v>
      </c>
      <c r="B768">
        <v>54.400002000000001</v>
      </c>
      <c r="C768">
        <v>54.849997999999999</v>
      </c>
      <c r="D768">
        <v>54.130001</v>
      </c>
      <c r="E768">
        <v>54.27</v>
      </c>
      <c r="F768">
        <v>14237200</v>
      </c>
      <c r="G768">
        <v>26.047226999999999</v>
      </c>
      <c r="H768" s="5">
        <f t="shared" si="22"/>
        <v>-1.2881878271944203E-3</v>
      </c>
      <c r="I768" s="7">
        <f t="shared" si="23"/>
        <v>0.2624774771609022</v>
      </c>
    </row>
    <row r="769" spans="1:9" x14ac:dyDescent="0.25">
      <c r="A769" s="3">
        <v>41261</v>
      </c>
      <c r="B769">
        <v>54.669998</v>
      </c>
      <c r="C769">
        <v>54.900002000000001</v>
      </c>
      <c r="D769">
        <v>54.279998999999997</v>
      </c>
      <c r="E769">
        <v>54.34</v>
      </c>
      <c r="F769">
        <v>15380800</v>
      </c>
      <c r="G769">
        <v>26.080824</v>
      </c>
      <c r="H769" s="5">
        <f t="shared" si="22"/>
        <v>-4.3972338692443991E-3</v>
      </c>
      <c r="I769" s="7">
        <f t="shared" si="23"/>
        <v>0.26817610188889551</v>
      </c>
    </row>
    <row r="770" spans="1:9" x14ac:dyDescent="0.25">
      <c r="A770" s="3">
        <v>41260</v>
      </c>
      <c r="B770">
        <v>53.509998000000003</v>
      </c>
      <c r="C770">
        <v>54.669998</v>
      </c>
      <c r="D770">
        <v>53.5</v>
      </c>
      <c r="E770">
        <v>54.580002</v>
      </c>
      <c r="F770">
        <v>16114800</v>
      </c>
      <c r="G770">
        <v>26.196014000000002</v>
      </c>
      <c r="H770" s="5">
        <f t="shared" si="22"/>
        <v>2.2863581519228182E-2</v>
      </c>
      <c r="I770" s="7">
        <f t="shared" si="23"/>
        <v>0.27612509857983181</v>
      </c>
    </row>
    <row r="771" spans="1:9" x14ac:dyDescent="0.25">
      <c r="A771" s="3">
        <v>41257</v>
      </c>
      <c r="B771">
        <v>53.200001</v>
      </c>
      <c r="C771">
        <v>53.75</v>
      </c>
      <c r="D771">
        <v>53.060001</v>
      </c>
      <c r="E771">
        <v>53.360000999999997</v>
      </c>
      <c r="F771">
        <v>9656200</v>
      </c>
      <c r="G771">
        <v>25.610467</v>
      </c>
      <c r="H771" s="5">
        <f t="shared" ref="H771:H834" si="24">G771/G772-1</f>
        <v>3.3847259890906756E-3</v>
      </c>
      <c r="I771" s="7">
        <f t="shared" ref="I771:I834" si="25">G771/G1022-1</f>
        <v>0.25657608836713885</v>
      </c>
    </row>
    <row r="772" spans="1:9" x14ac:dyDescent="0.25">
      <c r="A772" s="3">
        <v>41256</v>
      </c>
      <c r="B772">
        <v>53.5</v>
      </c>
      <c r="C772">
        <v>54.310001</v>
      </c>
      <c r="D772">
        <v>52.950001</v>
      </c>
      <c r="E772">
        <v>53.18</v>
      </c>
      <c r="F772">
        <v>14360600</v>
      </c>
      <c r="G772">
        <v>25.524075</v>
      </c>
      <c r="H772" s="5">
        <f t="shared" si="24"/>
        <v>-7.835757729006354E-3</v>
      </c>
      <c r="I772" s="7">
        <f t="shared" si="25"/>
        <v>0.23740455883631939</v>
      </c>
    </row>
    <row r="773" spans="1:9" x14ac:dyDescent="0.25">
      <c r="A773" s="3">
        <v>41255</v>
      </c>
      <c r="B773">
        <v>53.470001000000003</v>
      </c>
      <c r="C773">
        <v>54.189999</v>
      </c>
      <c r="D773">
        <v>53.150002000000001</v>
      </c>
      <c r="E773">
        <v>53.599997999999999</v>
      </c>
      <c r="F773">
        <v>18553000</v>
      </c>
      <c r="G773">
        <v>25.725655</v>
      </c>
      <c r="H773" s="5">
        <f t="shared" si="24"/>
        <v>7.7082133629635674E-3</v>
      </c>
      <c r="I773" s="7">
        <f t="shared" si="25"/>
        <v>0.23612262447065491</v>
      </c>
    </row>
    <row r="774" spans="1:9" x14ac:dyDescent="0.25">
      <c r="A774" s="3">
        <v>41254</v>
      </c>
      <c r="B774">
        <v>53.330002</v>
      </c>
      <c r="C774">
        <v>53.5</v>
      </c>
      <c r="D774">
        <v>53</v>
      </c>
      <c r="E774">
        <v>53.189999</v>
      </c>
      <c r="F774">
        <v>15011400</v>
      </c>
      <c r="G774">
        <v>25.528873000000001</v>
      </c>
      <c r="H774" s="5">
        <f t="shared" si="24"/>
        <v>4.3428632486501861E-3</v>
      </c>
      <c r="I774" s="7">
        <f t="shared" si="25"/>
        <v>0.2277834015593585</v>
      </c>
    </row>
    <row r="775" spans="1:9" x14ac:dyDescent="0.25">
      <c r="A775" s="3">
        <v>41253</v>
      </c>
      <c r="B775">
        <v>53.52</v>
      </c>
      <c r="C775">
        <v>53.700001</v>
      </c>
      <c r="D775">
        <v>52.799999</v>
      </c>
      <c r="E775">
        <v>52.959999000000003</v>
      </c>
      <c r="F775">
        <v>14844400</v>
      </c>
      <c r="G775">
        <v>25.418483999999999</v>
      </c>
      <c r="H775" s="5">
        <f t="shared" si="24"/>
        <v>-1.2677096556849787E-2</v>
      </c>
      <c r="I775" s="7">
        <f t="shared" si="25"/>
        <v>0.25384909494763885</v>
      </c>
    </row>
    <row r="776" spans="1:9" x14ac:dyDescent="0.25">
      <c r="A776" s="3">
        <v>41250</v>
      </c>
      <c r="B776">
        <v>53.43</v>
      </c>
      <c r="C776">
        <v>54</v>
      </c>
      <c r="D776">
        <v>53.139999000000003</v>
      </c>
      <c r="E776">
        <v>53.639999000000003</v>
      </c>
      <c r="F776">
        <v>21244200</v>
      </c>
      <c r="G776">
        <v>25.744854</v>
      </c>
      <c r="H776" s="5">
        <f t="shared" si="24"/>
        <v>-1.1173426257170549E-3</v>
      </c>
      <c r="I776" s="7">
        <f t="shared" si="25"/>
        <v>0.24042807610802974</v>
      </c>
    </row>
    <row r="777" spans="1:9" x14ac:dyDescent="0.25">
      <c r="A777" s="3">
        <v>41249</v>
      </c>
      <c r="B777">
        <v>51.5</v>
      </c>
      <c r="C777">
        <v>53.849997999999999</v>
      </c>
      <c r="D777">
        <v>51.189999</v>
      </c>
      <c r="E777">
        <v>53.700001</v>
      </c>
      <c r="F777">
        <v>49862000</v>
      </c>
      <c r="G777">
        <v>25.773651999999998</v>
      </c>
      <c r="H777" s="5">
        <f t="shared" si="24"/>
        <v>5.7294753381869068E-2</v>
      </c>
      <c r="I777" s="7">
        <f t="shared" si="25"/>
        <v>0.24607529811644469</v>
      </c>
    </row>
    <row r="778" spans="1:9" x14ac:dyDescent="0.25">
      <c r="A778" s="3">
        <v>41248</v>
      </c>
      <c r="B778">
        <v>52</v>
      </c>
      <c r="C778">
        <v>52.139999000000003</v>
      </c>
      <c r="D778">
        <v>49.560001</v>
      </c>
      <c r="E778">
        <v>50.790000999999997</v>
      </c>
      <c r="F778">
        <v>27640200</v>
      </c>
      <c r="G778">
        <v>24.376978999999999</v>
      </c>
      <c r="H778" s="5">
        <f t="shared" si="24"/>
        <v>-6.4553760033885244E-3</v>
      </c>
      <c r="I778" s="7">
        <f t="shared" si="25"/>
        <v>0.1660184050928506</v>
      </c>
    </row>
    <row r="779" spans="1:9" x14ac:dyDescent="0.25">
      <c r="A779" s="3">
        <v>41247</v>
      </c>
      <c r="B779">
        <v>51.650002000000001</v>
      </c>
      <c r="C779">
        <v>51.98</v>
      </c>
      <c r="D779">
        <v>50.939999</v>
      </c>
      <c r="E779">
        <v>51.119999</v>
      </c>
      <c r="F779">
        <v>12239000</v>
      </c>
      <c r="G779">
        <v>24.535364000000001</v>
      </c>
      <c r="H779" s="5">
        <f t="shared" si="24"/>
        <v>-1.2936912256603095E-2</v>
      </c>
      <c r="I779" s="7">
        <f t="shared" si="25"/>
        <v>0.18134529616082196</v>
      </c>
    </row>
    <row r="780" spans="1:9" x14ac:dyDescent="0.25">
      <c r="A780" s="3">
        <v>41246</v>
      </c>
      <c r="B780">
        <v>52.139999000000003</v>
      </c>
      <c r="C780">
        <v>52.27</v>
      </c>
      <c r="D780">
        <v>51.5</v>
      </c>
      <c r="E780">
        <v>51.790000999999997</v>
      </c>
      <c r="F780">
        <v>13776000</v>
      </c>
      <c r="G780">
        <v>24.856936000000001</v>
      </c>
      <c r="H780" s="5">
        <f t="shared" si="24"/>
        <v>-1.5422570601691943E-3</v>
      </c>
      <c r="I780" s="7">
        <f t="shared" si="25"/>
        <v>0.20561464679333419</v>
      </c>
    </row>
    <row r="781" spans="1:9" x14ac:dyDescent="0.25">
      <c r="A781" s="3">
        <v>41243</v>
      </c>
      <c r="B781">
        <v>51.419998</v>
      </c>
      <c r="C781">
        <v>52.009998000000003</v>
      </c>
      <c r="D781">
        <v>51.040000999999997</v>
      </c>
      <c r="E781">
        <v>51.869999</v>
      </c>
      <c r="F781">
        <v>11997400</v>
      </c>
      <c r="G781">
        <v>24.895330999999999</v>
      </c>
      <c r="H781" s="5">
        <f t="shared" si="24"/>
        <v>1.3513538516662926E-3</v>
      </c>
      <c r="I781" s="7">
        <f t="shared" si="25"/>
        <v>0.21053168499637032</v>
      </c>
    </row>
    <row r="782" spans="1:9" x14ac:dyDescent="0.25">
      <c r="A782" s="3">
        <v>41242</v>
      </c>
      <c r="B782">
        <v>51.779998999999997</v>
      </c>
      <c r="C782">
        <v>52.310001</v>
      </c>
      <c r="D782">
        <v>51.5</v>
      </c>
      <c r="E782">
        <v>51.799999</v>
      </c>
      <c r="F782">
        <v>12829000</v>
      </c>
      <c r="G782">
        <v>24.861733999999998</v>
      </c>
      <c r="H782" s="5">
        <f t="shared" si="24"/>
        <v>8.3706365915749981E-3</v>
      </c>
      <c r="I782" s="7">
        <f t="shared" si="25"/>
        <v>0.24527096754061462</v>
      </c>
    </row>
    <row r="783" spans="1:9" x14ac:dyDescent="0.25">
      <c r="A783" s="3">
        <v>41241</v>
      </c>
      <c r="B783">
        <v>50.189999</v>
      </c>
      <c r="C783">
        <v>51.400002000000001</v>
      </c>
      <c r="D783">
        <v>49.900002000000001</v>
      </c>
      <c r="E783">
        <v>51.369999</v>
      </c>
      <c r="F783">
        <v>10903000</v>
      </c>
      <c r="G783">
        <v>24.655353000000002</v>
      </c>
      <c r="H783" s="5">
        <f t="shared" si="24"/>
        <v>2.3102956503206595E-2</v>
      </c>
      <c r="I783" s="7">
        <f t="shared" si="25"/>
        <v>0.24555690373182815</v>
      </c>
    </row>
    <row r="784" spans="1:9" x14ac:dyDescent="0.25">
      <c r="A784" s="3">
        <v>41240</v>
      </c>
      <c r="B784">
        <v>50.880001</v>
      </c>
      <c r="C784">
        <v>51.459999000000003</v>
      </c>
      <c r="D784">
        <v>50.130001</v>
      </c>
      <c r="E784">
        <v>50.209999000000003</v>
      </c>
      <c r="F784">
        <v>10800600</v>
      </c>
      <c r="G784">
        <v>24.098604000000002</v>
      </c>
      <c r="H784" s="5">
        <f t="shared" si="24"/>
        <v>-1.3362143189998732E-2</v>
      </c>
      <c r="I784" s="7">
        <f t="shared" si="25"/>
        <v>0.24753844077547971</v>
      </c>
    </row>
    <row r="785" spans="1:9" x14ac:dyDescent="0.25">
      <c r="A785" s="3">
        <v>41239</v>
      </c>
      <c r="B785">
        <v>50.849997999999999</v>
      </c>
      <c r="C785">
        <v>51.029998999999997</v>
      </c>
      <c r="D785">
        <v>50.490001999999997</v>
      </c>
      <c r="E785">
        <v>50.889999000000003</v>
      </c>
      <c r="F785">
        <v>7801000</v>
      </c>
      <c r="G785">
        <v>24.424973999999999</v>
      </c>
      <c r="H785" s="5">
        <f t="shared" si="24"/>
        <v>-5.8605245862860533E-3</v>
      </c>
      <c r="I785" s="7">
        <f t="shared" si="25"/>
        <v>0.25186628218997531</v>
      </c>
    </row>
    <row r="786" spans="1:9" x14ac:dyDescent="0.25">
      <c r="A786" s="3">
        <v>41236</v>
      </c>
      <c r="B786">
        <v>50.549999</v>
      </c>
      <c r="C786">
        <v>51.32</v>
      </c>
      <c r="D786">
        <v>50.549999</v>
      </c>
      <c r="E786">
        <v>51.189999</v>
      </c>
      <c r="F786">
        <v>4949400</v>
      </c>
      <c r="G786">
        <v>24.568961000000002</v>
      </c>
      <c r="H786" s="5">
        <f t="shared" si="24"/>
        <v>1.346271169870894E-2</v>
      </c>
      <c r="I786" s="7">
        <f t="shared" si="25"/>
        <v>0.22856918692183048</v>
      </c>
    </row>
    <row r="787" spans="1:9" x14ac:dyDescent="0.25">
      <c r="A787" s="3">
        <v>41234</v>
      </c>
      <c r="B787">
        <v>49.950001</v>
      </c>
      <c r="C787">
        <v>50.639999000000003</v>
      </c>
      <c r="D787">
        <v>49.91</v>
      </c>
      <c r="E787">
        <v>50.509998000000003</v>
      </c>
      <c r="F787">
        <v>8090400</v>
      </c>
      <c r="G787">
        <v>24.24259</v>
      </c>
      <c r="H787" s="5">
        <f t="shared" si="24"/>
        <v>8.9891578966339036E-3</v>
      </c>
      <c r="I787" s="7">
        <f t="shared" si="25"/>
        <v>0.22969975756097072</v>
      </c>
    </row>
    <row r="788" spans="1:9" x14ac:dyDescent="0.25">
      <c r="A788" s="3">
        <v>41233</v>
      </c>
      <c r="B788">
        <v>49.580002</v>
      </c>
      <c r="C788">
        <v>50.330002</v>
      </c>
      <c r="D788">
        <v>49.43</v>
      </c>
      <c r="E788">
        <v>50.060001</v>
      </c>
      <c r="F788">
        <v>10971600</v>
      </c>
      <c r="G788">
        <v>24.026610999999999</v>
      </c>
      <c r="H788" s="5">
        <f t="shared" si="24"/>
        <v>6.4334114996564828E-3</v>
      </c>
      <c r="I788" s="7">
        <f t="shared" si="25"/>
        <v>0.20888292518681206</v>
      </c>
    </row>
    <row r="789" spans="1:9" x14ac:dyDescent="0.25">
      <c r="A789" s="3">
        <v>41232</v>
      </c>
      <c r="B789">
        <v>48.970001000000003</v>
      </c>
      <c r="C789">
        <v>50</v>
      </c>
      <c r="D789">
        <v>48.950001</v>
      </c>
      <c r="E789">
        <v>49.740001999999997</v>
      </c>
      <c r="F789">
        <v>12666600</v>
      </c>
      <c r="G789">
        <v>23.873025999999999</v>
      </c>
      <c r="H789" s="5">
        <f t="shared" si="24"/>
        <v>2.0098521249736212E-2</v>
      </c>
      <c r="I789" s="7">
        <f t="shared" si="25"/>
        <v>0.20086966752802748</v>
      </c>
    </row>
    <row r="790" spans="1:9" x14ac:dyDescent="0.25">
      <c r="A790" s="3">
        <v>41229</v>
      </c>
      <c r="B790">
        <v>48.830002</v>
      </c>
      <c r="C790">
        <v>49</v>
      </c>
      <c r="D790">
        <v>47.849997999999999</v>
      </c>
      <c r="E790">
        <v>48.759998000000003</v>
      </c>
      <c r="F790">
        <v>18604400</v>
      </c>
      <c r="G790">
        <v>23.402667000000001</v>
      </c>
      <c r="H790" s="5">
        <f t="shared" si="24"/>
        <v>6.813933852635401E-3</v>
      </c>
      <c r="I790" s="7">
        <f t="shared" si="25"/>
        <v>0.1501188664737374</v>
      </c>
    </row>
    <row r="791" spans="1:9" x14ac:dyDescent="0.25">
      <c r="A791" s="3">
        <v>41228</v>
      </c>
      <c r="B791">
        <v>49</v>
      </c>
      <c r="C791">
        <v>49.07</v>
      </c>
      <c r="D791">
        <v>48.16</v>
      </c>
      <c r="E791">
        <v>48.43</v>
      </c>
      <c r="F791">
        <v>15778000</v>
      </c>
      <c r="G791">
        <v>23.244281999999998</v>
      </c>
      <c r="H791" s="5">
        <f t="shared" si="24"/>
        <v>-8.3947554599058671E-3</v>
      </c>
      <c r="I791" s="7">
        <f t="shared" si="25"/>
        <v>0.11613121844623109</v>
      </c>
    </row>
    <row r="792" spans="1:9" x14ac:dyDescent="0.25">
      <c r="A792" s="3">
        <v>41227</v>
      </c>
      <c r="B792">
        <v>50</v>
      </c>
      <c r="C792">
        <v>50.48</v>
      </c>
      <c r="D792">
        <v>48.799999</v>
      </c>
      <c r="E792">
        <v>48.84</v>
      </c>
      <c r="F792">
        <v>22024400</v>
      </c>
      <c r="G792">
        <v>23.441064000000001</v>
      </c>
      <c r="H792" s="5">
        <f t="shared" si="24"/>
        <v>-2.9218895032058545E-2</v>
      </c>
      <c r="I792" s="7">
        <f t="shared" si="25"/>
        <v>0.14008044205877135</v>
      </c>
    </row>
    <row r="793" spans="1:9" x14ac:dyDescent="0.25">
      <c r="A793" s="3">
        <v>41226</v>
      </c>
      <c r="B793">
        <v>50.419998</v>
      </c>
      <c r="C793">
        <v>51.02</v>
      </c>
      <c r="D793">
        <v>50.049999</v>
      </c>
      <c r="E793">
        <v>50.310001</v>
      </c>
      <c r="F793">
        <v>9822400</v>
      </c>
      <c r="G793">
        <v>24.146601</v>
      </c>
      <c r="H793" s="5">
        <f t="shared" si="24"/>
        <v>-3.1701586974212104E-3</v>
      </c>
      <c r="I793" s="7">
        <f t="shared" si="25"/>
        <v>0.15585464146947769</v>
      </c>
    </row>
    <row r="794" spans="1:9" x14ac:dyDescent="0.25">
      <c r="A794" s="3">
        <v>41225</v>
      </c>
      <c r="B794">
        <v>50.959999000000003</v>
      </c>
      <c r="C794">
        <v>51.360000999999997</v>
      </c>
      <c r="D794">
        <v>50.66</v>
      </c>
      <c r="E794">
        <v>50.68</v>
      </c>
      <c r="F794">
        <v>9687800</v>
      </c>
      <c r="G794">
        <v>24.223393000000002</v>
      </c>
      <c r="H794" s="5">
        <f t="shared" si="24"/>
        <v>-5.4944687249445234E-3</v>
      </c>
      <c r="I794" s="7">
        <f t="shared" si="25"/>
        <v>0.18137830174466885</v>
      </c>
    </row>
    <row r="795" spans="1:9" x14ac:dyDescent="0.25">
      <c r="A795" s="3">
        <v>41222</v>
      </c>
      <c r="B795">
        <v>50.939999</v>
      </c>
      <c r="C795">
        <v>51.5</v>
      </c>
      <c r="D795">
        <v>50.669998</v>
      </c>
      <c r="E795">
        <v>50.959999000000003</v>
      </c>
      <c r="F795">
        <v>14356400</v>
      </c>
      <c r="G795">
        <v>24.357223000000001</v>
      </c>
      <c r="H795" s="5">
        <f t="shared" si="24"/>
        <v>1.9661508270023553E-3</v>
      </c>
      <c r="I795" s="7">
        <f t="shared" si="25"/>
        <v>0.20367017950122546</v>
      </c>
    </row>
    <row r="796" spans="1:9" x14ac:dyDescent="0.25">
      <c r="A796" s="3">
        <v>41221</v>
      </c>
      <c r="B796">
        <v>51.639999000000003</v>
      </c>
      <c r="C796">
        <v>51.740001999999997</v>
      </c>
      <c r="D796">
        <v>50.830002</v>
      </c>
      <c r="E796">
        <v>50.860000999999997</v>
      </c>
      <c r="F796">
        <v>15438000</v>
      </c>
      <c r="G796">
        <v>24.309426999999999</v>
      </c>
      <c r="H796" s="5">
        <f t="shared" si="24"/>
        <v>-1.8336263250703255E-2</v>
      </c>
      <c r="I796" s="7">
        <f t="shared" si="25"/>
        <v>0.16312418980701193</v>
      </c>
    </row>
    <row r="797" spans="1:9" x14ac:dyDescent="0.25">
      <c r="A797" s="3">
        <v>41220</v>
      </c>
      <c r="B797">
        <v>51.240001999999997</v>
      </c>
      <c r="C797">
        <v>52.299999</v>
      </c>
      <c r="D797">
        <v>51.09</v>
      </c>
      <c r="E797">
        <v>51.810001</v>
      </c>
      <c r="F797">
        <v>19532000</v>
      </c>
      <c r="G797">
        <v>24.763497000000001</v>
      </c>
      <c r="H797" s="5">
        <f t="shared" si="24"/>
        <v>1.9339125306552241E-3</v>
      </c>
      <c r="I797" s="7">
        <f t="shared" si="25"/>
        <v>0.18833244404937077</v>
      </c>
    </row>
    <row r="798" spans="1:9" x14ac:dyDescent="0.25">
      <c r="A798" s="3">
        <v>41219</v>
      </c>
      <c r="B798">
        <v>51.09</v>
      </c>
      <c r="C798">
        <v>52.200001</v>
      </c>
      <c r="D798">
        <v>50.889999000000003</v>
      </c>
      <c r="E798">
        <v>51.709999000000003</v>
      </c>
      <c r="F798">
        <v>16161600</v>
      </c>
      <c r="G798">
        <v>24.715699000000001</v>
      </c>
      <c r="H798" s="5">
        <f t="shared" si="24"/>
        <v>1.372283087393722E-2</v>
      </c>
      <c r="I798" s="7">
        <f t="shared" si="25"/>
        <v>0.18711233521086945</v>
      </c>
    </row>
    <row r="799" spans="1:9" x14ac:dyDescent="0.25">
      <c r="A799" s="3">
        <v>41218</v>
      </c>
      <c r="B799">
        <v>50.799999</v>
      </c>
      <c r="C799">
        <v>51.290000999999997</v>
      </c>
      <c r="D799">
        <v>50.700001</v>
      </c>
      <c r="E799">
        <v>51.009998000000003</v>
      </c>
      <c r="F799">
        <v>20253800</v>
      </c>
      <c r="G799">
        <v>24.381121</v>
      </c>
      <c r="H799" s="5">
        <f t="shared" si="24"/>
        <v>3.343763019618029E-3</v>
      </c>
      <c r="I799" s="7">
        <f t="shared" si="25"/>
        <v>0.24996031891696679</v>
      </c>
    </row>
    <row r="800" spans="1:9" x14ac:dyDescent="0.25">
      <c r="A800" s="3">
        <v>41215</v>
      </c>
      <c r="B800">
        <v>50.52</v>
      </c>
      <c r="C800">
        <v>51.939999</v>
      </c>
      <c r="D800">
        <v>50.400002000000001</v>
      </c>
      <c r="E800">
        <v>50.84</v>
      </c>
      <c r="F800">
        <v>54965400</v>
      </c>
      <c r="G800">
        <v>24.299868</v>
      </c>
      <c r="H800" s="5">
        <f t="shared" si="24"/>
        <v>9.0519145581237304E-2</v>
      </c>
      <c r="I800" s="7">
        <f t="shared" si="25"/>
        <v>0.2524502415051586</v>
      </c>
    </row>
    <row r="801" spans="1:9" x14ac:dyDescent="0.25">
      <c r="A801" s="3">
        <v>41214</v>
      </c>
      <c r="B801">
        <v>45.740001999999997</v>
      </c>
      <c r="C801">
        <v>46.740001999999997</v>
      </c>
      <c r="D801">
        <v>45.389999000000003</v>
      </c>
      <c r="E801">
        <v>46.619999</v>
      </c>
      <c r="F801">
        <v>25082400</v>
      </c>
      <c r="G801">
        <v>22.282844000000001</v>
      </c>
      <c r="H801" s="5">
        <f t="shared" si="24"/>
        <v>1.5686201043096926E-2</v>
      </c>
      <c r="I801" s="7">
        <f t="shared" si="25"/>
        <v>0.14709715414132618</v>
      </c>
    </row>
    <row r="802" spans="1:9" x14ac:dyDescent="0.25">
      <c r="A802" s="3">
        <v>41213</v>
      </c>
      <c r="B802">
        <v>45.869999</v>
      </c>
      <c r="C802">
        <v>46.189999</v>
      </c>
      <c r="D802">
        <v>45</v>
      </c>
      <c r="E802">
        <v>45.900002000000001</v>
      </c>
      <c r="F802">
        <v>17869200</v>
      </c>
      <c r="G802">
        <v>21.938708999999999</v>
      </c>
      <c r="H802" s="5">
        <f t="shared" si="24"/>
        <v>6.5406671453116516E-4</v>
      </c>
      <c r="I802" s="7">
        <f t="shared" si="25"/>
        <v>9.9253886371746702E-2</v>
      </c>
    </row>
    <row r="803" spans="1:9" x14ac:dyDescent="0.25">
      <c r="A803" s="3">
        <v>41208</v>
      </c>
      <c r="B803">
        <v>46.049999</v>
      </c>
      <c r="C803">
        <v>46.200001</v>
      </c>
      <c r="D803">
        <v>45.380001</v>
      </c>
      <c r="E803">
        <v>45.869999</v>
      </c>
      <c r="F803">
        <v>21732800</v>
      </c>
      <c r="G803">
        <v>21.924368999999999</v>
      </c>
      <c r="H803" s="5">
        <f t="shared" si="24"/>
        <v>-8.2162320025647162E-3</v>
      </c>
      <c r="I803" s="7">
        <f t="shared" si="25"/>
        <v>9.4916703531171764E-2</v>
      </c>
    </row>
    <row r="804" spans="1:9" x14ac:dyDescent="0.25">
      <c r="A804" s="3">
        <v>41207</v>
      </c>
      <c r="B804">
        <v>46.080002</v>
      </c>
      <c r="C804">
        <v>46.869999</v>
      </c>
      <c r="D804">
        <v>45.91</v>
      </c>
      <c r="E804">
        <v>46.25</v>
      </c>
      <c r="F804">
        <v>23508200</v>
      </c>
      <c r="G804">
        <v>22.105996999999999</v>
      </c>
      <c r="H804" s="5">
        <f t="shared" si="24"/>
        <v>2.1873674467040916E-2</v>
      </c>
      <c r="I804" s="7">
        <f t="shared" si="25"/>
        <v>8.9376864127789668E-2</v>
      </c>
    </row>
    <row r="805" spans="1:9" x14ac:dyDescent="0.25">
      <c r="A805" s="3">
        <v>41206</v>
      </c>
      <c r="B805">
        <v>45.299999</v>
      </c>
      <c r="C805">
        <v>45.529998999999997</v>
      </c>
      <c r="D805">
        <v>45.080002</v>
      </c>
      <c r="E805">
        <v>45.259998000000003</v>
      </c>
      <c r="F805">
        <v>17443800</v>
      </c>
      <c r="G805">
        <v>21.632808000000001</v>
      </c>
      <c r="H805" s="5">
        <f t="shared" si="24"/>
        <v>6.4486701737525021E-3</v>
      </c>
      <c r="I805" s="7">
        <f t="shared" si="25"/>
        <v>0.10906104714174192</v>
      </c>
    </row>
    <row r="806" spans="1:9" x14ac:dyDescent="0.25">
      <c r="A806" s="3">
        <v>41205</v>
      </c>
      <c r="B806">
        <v>44.959999000000003</v>
      </c>
      <c r="C806">
        <v>45.18</v>
      </c>
      <c r="D806">
        <v>44.27</v>
      </c>
      <c r="E806">
        <v>44.970001000000003</v>
      </c>
      <c r="F806">
        <v>22447600</v>
      </c>
      <c r="G806">
        <v>21.494198999999998</v>
      </c>
      <c r="H806" s="5">
        <f t="shared" si="24"/>
        <v>-7.2847095780436133E-3</v>
      </c>
      <c r="I806" s="7">
        <f t="shared" si="25"/>
        <v>0.10515833300640942</v>
      </c>
    </row>
    <row r="807" spans="1:9" x14ac:dyDescent="0.25">
      <c r="A807" s="3">
        <v>41204</v>
      </c>
      <c r="B807">
        <v>45.73</v>
      </c>
      <c r="C807">
        <v>45.740001999999997</v>
      </c>
      <c r="D807">
        <v>45.09</v>
      </c>
      <c r="E807">
        <v>45.299999</v>
      </c>
      <c r="F807">
        <v>16497400</v>
      </c>
      <c r="G807">
        <v>21.651927000000001</v>
      </c>
      <c r="H807" s="5">
        <f t="shared" si="24"/>
        <v>-8.5357701736771263E-3</v>
      </c>
      <c r="I807" s="7">
        <f t="shared" si="25"/>
        <v>8.0294027368871479E-2</v>
      </c>
    </row>
    <row r="808" spans="1:9" x14ac:dyDescent="0.25">
      <c r="A808" s="3">
        <v>41201</v>
      </c>
      <c r="B808">
        <v>46.93</v>
      </c>
      <c r="C808">
        <v>46.950001</v>
      </c>
      <c r="D808">
        <v>45.400002000000001</v>
      </c>
      <c r="E808">
        <v>45.689999</v>
      </c>
      <c r="F808">
        <v>36760000</v>
      </c>
      <c r="G808">
        <v>21.838334</v>
      </c>
      <c r="H808" s="5">
        <f t="shared" si="24"/>
        <v>-3.6279305974610709E-2</v>
      </c>
      <c r="I808" s="7">
        <f t="shared" si="25"/>
        <v>0.10124384997393165</v>
      </c>
    </row>
    <row r="809" spans="1:9" x14ac:dyDescent="0.25">
      <c r="A809" s="3">
        <v>41200</v>
      </c>
      <c r="B809">
        <v>48.43</v>
      </c>
      <c r="C809">
        <v>48.549999</v>
      </c>
      <c r="D809">
        <v>47.189999</v>
      </c>
      <c r="E809">
        <v>47.41</v>
      </c>
      <c r="F809">
        <v>19686400</v>
      </c>
      <c r="G809">
        <v>22.660439</v>
      </c>
      <c r="H809" s="5">
        <f t="shared" si="24"/>
        <v>-2.0252112005410439E-2</v>
      </c>
      <c r="I809" s="7">
        <f t="shared" si="25"/>
        <v>0.17336542126989629</v>
      </c>
    </row>
    <row r="810" spans="1:9" x14ac:dyDescent="0.25">
      <c r="A810" s="3">
        <v>41199</v>
      </c>
      <c r="B810">
        <v>48.790000999999997</v>
      </c>
      <c r="C810">
        <v>49.169998</v>
      </c>
      <c r="D810">
        <v>48.330002</v>
      </c>
      <c r="E810">
        <v>48.389999000000003</v>
      </c>
      <c r="F810">
        <v>14531000</v>
      </c>
      <c r="G810">
        <v>23.128847</v>
      </c>
      <c r="H810" s="5">
        <f t="shared" si="24"/>
        <v>-1.1642136962717653E-2</v>
      </c>
      <c r="I810" s="7">
        <f t="shared" si="25"/>
        <v>0.19966856790504073</v>
      </c>
    </row>
    <row r="811" spans="1:9" x14ac:dyDescent="0.25">
      <c r="A811" s="3">
        <v>41198</v>
      </c>
      <c r="B811">
        <v>48.029998999999997</v>
      </c>
      <c r="C811">
        <v>49.279998999999997</v>
      </c>
      <c r="D811">
        <v>47.880001</v>
      </c>
      <c r="E811">
        <v>48.959999000000003</v>
      </c>
      <c r="F811">
        <v>17480600</v>
      </c>
      <c r="G811">
        <v>23.401288000000001</v>
      </c>
      <c r="H811" s="5">
        <f t="shared" si="24"/>
        <v>2.7061042251580236E-2</v>
      </c>
      <c r="I811" s="7">
        <f t="shared" si="25"/>
        <v>0.17005147093124617</v>
      </c>
    </row>
    <row r="812" spans="1:9" x14ac:dyDescent="0.25">
      <c r="A812" s="3">
        <v>41197</v>
      </c>
      <c r="B812">
        <v>47.470001000000003</v>
      </c>
      <c r="C812">
        <v>47.82</v>
      </c>
      <c r="D812">
        <v>47.34</v>
      </c>
      <c r="E812">
        <v>47.669998</v>
      </c>
      <c r="F812">
        <v>13587600</v>
      </c>
      <c r="G812">
        <v>22.78471</v>
      </c>
      <c r="H812" s="5">
        <f t="shared" si="24"/>
        <v>1.0385708844594888E-2</v>
      </c>
      <c r="I812" s="7">
        <f t="shared" si="25"/>
        <v>0.17492744595316534</v>
      </c>
    </row>
    <row r="813" spans="1:9" x14ac:dyDescent="0.25">
      <c r="A813" s="3">
        <v>41194</v>
      </c>
      <c r="B813">
        <v>47.52</v>
      </c>
      <c r="C813">
        <v>47.689999</v>
      </c>
      <c r="D813">
        <v>47.040000999999997</v>
      </c>
      <c r="E813">
        <v>47.18</v>
      </c>
      <c r="F813">
        <v>17032800</v>
      </c>
      <c r="G813">
        <v>22.550507</v>
      </c>
      <c r="H813" s="5">
        <f t="shared" si="24"/>
        <v>4.2411705240241737E-4</v>
      </c>
      <c r="I813" s="7">
        <f t="shared" si="25"/>
        <v>0.13365519368050949</v>
      </c>
    </row>
    <row r="814" spans="1:9" x14ac:dyDescent="0.25">
      <c r="A814" s="3">
        <v>41193</v>
      </c>
      <c r="B814">
        <v>47.200001</v>
      </c>
      <c r="C814">
        <v>47.52</v>
      </c>
      <c r="D814">
        <v>46.889999000000003</v>
      </c>
      <c r="E814">
        <v>47.16</v>
      </c>
      <c r="F814">
        <v>17288400</v>
      </c>
      <c r="G814">
        <v>22.540946999999999</v>
      </c>
      <c r="H814" s="5">
        <f t="shared" si="24"/>
        <v>4.47279091556263E-3</v>
      </c>
      <c r="I814" s="7">
        <f t="shared" si="25"/>
        <v>0.16433758999476233</v>
      </c>
    </row>
    <row r="815" spans="1:9" x14ac:dyDescent="0.25">
      <c r="A815" s="3">
        <v>41192</v>
      </c>
      <c r="B815">
        <v>47.740001999999997</v>
      </c>
      <c r="C815">
        <v>47.810001</v>
      </c>
      <c r="D815">
        <v>46.619999</v>
      </c>
      <c r="E815">
        <v>46.950001</v>
      </c>
      <c r="F815">
        <v>22044000</v>
      </c>
      <c r="G815">
        <v>22.440574999999999</v>
      </c>
      <c r="H815" s="5">
        <f t="shared" si="24"/>
        <v>-8.4476417211918342E-3</v>
      </c>
      <c r="I815" s="7">
        <f t="shared" si="25"/>
        <v>0.14742464223536311</v>
      </c>
    </row>
    <row r="816" spans="1:9" x14ac:dyDescent="0.25">
      <c r="A816" s="3">
        <v>41191</v>
      </c>
      <c r="B816">
        <v>48.68</v>
      </c>
      <c r="C816">
        <v>48.98</v>
      </c>
      <c r="D816">
        <v>47.259998000000003</v>
      </c>
      <c r="E816">
        <v>47.349997999999999</v>
      </c>
      <c r="F816">
        <v>24286400</v>
      </c>
      <c r="G816">
        <v>22.63176</v>
      </c>
      <c r="H816" s="5">
        <f t="shared" si="24"/>
        <v>-2.8917180972290235E-2</v>
      </c>
      <c r="I816" s="7">
        <f t="shared" si="25"/>
        <v>0.16223998764208214</v>
      </c>
    </row>
    <row r="817" spans="1:9" x14ac:dyDescent="0.25">
      <c r="A817" s="3">
        <v>41190</v>
      </c>
      <c r="B817">
        <v>48.66</v>
      </c>
      <c r="C817">
        <v>49.169998</v>
      </c>
      <c r="D817">
        <v>48.400002000000001</v>
      </c>
      <c r="E817">
        <v>48.759998000000003</v>
      </c>
      <c r="F817">
        <v>15495600</v>
      </c>
      <c r="G817">
        <v>23.305695</v>
      </c>
      <c r="H817" s="5">
        <f t="shared" si="24"/>
        <v>4.1028261466680149E-4</v>
      </c>
      <c r="I817" s="7">
        <f t="shared" si="25"/>
        <v>0.20884148460498997</v>
      </c>
    </row>
    <row r="818" spans="1:9" x14ac:dyDescent="0.25">
      <c r="A818" s="3">
        <v>41187</v>
      </c>
      <c r="B818">
        <v>49.470001000000003</v>
      </c>
      <c r="C818">
        <v>49.630001</v>
      </c>
      <c r="D818">
        <v>48.66</v>
      </c>
      <c r="E818">
        <v>48.740001999999997</v>
      </c>
      <c r="F818">
        <v>17917000</v>
      </c>
      <c r="G818">
        <v>23.296137000000002</v>
      </c>
      <c r="H818" s="5">
        <f t="shared" si="24"/>
        <v>-7.3319202440884634E-3</v>
      </c>
      <c r="I818" s="7">
        <f t="shared" si="25"/>
        <v>0.25943724959465619</v>
      </c>
    </row>
    <row r="819" spans="1:9" x14ac:dyDescent="0.25">
      <c r="A819" s="3">
        <v>41186</v>
      </c>
      <c r="B819">
        <v>49.889999000000003</v>
      </c>
      <c r="C819">
        <v>49.93</v>
      </c>
      <c r="D819">
        <v>48.759998000000003</v>
      </c>
      <c r="E819">
        <v>49.099997999999999</v>
      </c>
      <c r="F819">
        <v>24816200</v>
      </c>
      <c r="G819">
        <v>23.468204</v>
      </c>
      <c r="H819" s="5">
        <f t="shared" si="24"/>
        <v>-7.8804082687976562E-3</v>
      </c>
      <c r="I819" s="7">
        <f t="shared" si="25"/>
        <v>0.29378477657240087</v>
      </c>
    </row>
    <row r="820" spans="1:9" x14ac:dyDescent="0.25">
      <c r="A820" s="3">
        <v>41185</v>
      </c>
      <c r="B820">
        <v>49.650002000000001</v>
      </c>
      <c r="C820">
        <v>49.830002</v>
      </c>
      <c r="D820">
        <v>49.049999</v>
      </c>
      <c r="E820">
        <v>49.490001999999997</v>
      </c>
      <c r="F820">
        <v>15040200</v>
      </c>
      <c r="G820">
        <v>23.654612</v>
      </c>
      <c r="H820" s="5">
        <f t="shared" si="24"/>
        <v>3.8540053625482074E-3</v>
      </c>
      <c r="I820" s="7">
        <f t="shared" si="25"/>
        <v>0.31948388953750095</v>
      </c>
    </row>
    <row r="821" spans="1:9" x14ac:dyDescent="0.25">
      <c r="A821" s="3">
        <v>41184</v>
      </c>
      <c r="B821">
        <v>50.439999</v>
      </c>
      <c r="C821">
        <v>50.439999</v>
      </c>
      <c r="D821">
        <v>48.799999</v>
      </c>
      <c r="E821">
        <v>49.299999</v>
      </c>
      <c r="F821">
        <v>21860200</v>
      </c>
      <c r="G821">
        <v>23.563797000000001</v>
      </c>
      <c r="H821" s="5">
        <f t="shared" si="24"/>
        <v>-1.6949219716537289E-2</v>
      </c>
      <c r="I821" s="7">
        <f t="shared" si="25"/>
        <v>0.34264721668953824</v>
      </c>
    </row>
    <row r="822" spans="1:9" x14ac:dyDescent="0.25">
      <c r="A822" s="3">
        <v>41183</v>
      </c>
      <c r="B822">
        <v>50.93</v>
      </c>
      <c r="C822">
        <v>51.299999</v>
      </c>
      <c r="D822">
        <v>49.900002000000001</v>
      </c>
      <c r="E822">
        <v>50.150002000000001</v>
      </c>
      <c r="F822">
        <v>15432600</v>
      </c>
      <c r="G822">
        <v>23.970071000000001</v>
      </c>
      <c r="H822" s="5">
        <f t="shared" si="24"/>
        <v>-1.1043153707615883E-2</v>
      </c>
      <c r="I822" s="7">
        <f t="shared" si="25"/>
        <v>0.40541195158314469</v>
      </c>
    </row>
    <row r="823" spans="1:9" x14ac:dyDescent="0.25">
      <c r="A823" s="3">
        <v>41180</v>
      </c>
      <c r="B823">
        <v>50.560001</v>
      </c>
      <c r="C823">
        <v>50.959999000000003</v>
      </c>
      <c r="D823">
        <v>49.889999000000003</v>
      </c>
      <c r="E823">
        <v>50.709999000000003</v>
      </c>
      <c r="F823">
        <v>16058600</v>
      </c>
      <c r="G823">
        <v>24.237732000000001</v>
      </c>
      <c r="H823" s="5">
        <f t="shared" si="24"/>
        <v>-6.465546747997486E-3</v>
      </c>
      <c r="I823" s="7">
        <f t="shared" si="25"/>
        <v>0.37956602100084913</v>
      </c>
    </row>
    <row r="824" spans="1:9" x14ac:dyDescent="0.25">
      <c r="A824" s="3">
        <v>41179</v>
      </c>
      <c r="B824">
        <v>50.330002</v>
      </c>
      <c r="C824">
        <v>51.07</v>
      </c>
      <c r="D824">
        <v>50</v>
      </c>
      <c r="E824">
        <v>51.040000999999997</v>
      </c>
      <c r="F824">
        <v>11752400</v>
      </c>
      <c r="G824">
        <v>24.395461999999998</v>
      </c>
      <c r="H824" s="5">
        <f t="shared" si="24"/>
        <v>1.8762540366056735E-2</v>
      </c>
      <c r="I824" s="7">
        <f t="shared" si="25"/>
        <v>0.35653133138790571</v>
      </c>
    </row>
    <row r="825" spans="1:9" x14ac:dyDescent="0.25">
      <c r="A825" s="3">
        <v>41178</v>
      </c>
      <c r="B825">
        <v>50.540000999999997</v>
      </c>
      <c r="C825">
        <v>51</v>
      </c>
      <c r="D825">
        <v>49.810001</v>
      </c>
      <c r="E825">
        <v>50.099997999999999</v>
      </c>
      <c r="F825">
        <v>13970800</v>
      </c>
      <c r="G825">
        <v>23.946171</v>
      </c>
      <c r="H825" s="5">
        <f t="shared" si="24"/>
        <v>-8.5097953986421615E-3</v>
      </c>
      <c r="I825" s="7">
        <f t="shared" si="25"/>
        <v>0.28899786864168764</v>
      </c>
    </row>
    <row r="826" spans="1:9" x14ac:dyDescent="0.25">
      <c r="A826" s="3">
        <v>41177</v>
      </c>
      <c r="B826">
        <v>51.310001</v>
      </c>
      <c r="C826">
        <v>51.68</v>
      </c>
      <c r="D826">
        <v>50.470001000000003</v>
      </c>
      <c r="E826">
        <v>50.529998999999997</v>
      </c>
      <c r="F826">
        <v>14178400</v>
      </c>
      <c r="G826">
        <v>24.151696999999999</v>
      </c>
      <c r="H826" s="5">
        <f t="shared" si="24"/>
        <v>-1.231432762940976E-2</v>
      </c>
      <c r="I826" s="7">
        <f t="shared" si="25"/>
        <v>0.28635917013240197</v>
      </c>
    </row>
    <row r="827" spans="1:9" x14ac:dyDescent="0.25">
      <c r="A827" s="3">
        <v>41176</v>
      </c>
      <c r="B827">
        <v>50.900002000000001</v>
      </c>
      <c r="C827">
        <v>51.43</v>
      </c>
      <c r="D827">
        <v>50.599997999999999</v>
      </c>
      <c r="E827">
        <v>51.16</v>
      </c>
      <c r="F827">
        <v>9267000</v>
      </c>
      <c r="G827">
        <v>24.452817</v>
      </c>
      <c r="H827" s="5">
        <f t="shared" si="24"/>
        <v>1.7622840006881191E-3</v>
      </c>
      <c r="I827" s="7">
        <f t="shared" si="25"/>
        <v>0.31427019056173555</v>
      </c>
    </row>
    <row r="828" spans="1:9" x14ac:dyDescent="0.25">
      <c r="A828" s="3">
        <v>41173</v>
      </c>
      <c r="B828">
        <v>51.490001999999997</v>
      </c>
      <c r="C828">
        <v>51.650002000000001</v>
      </c>
      <c r="D828">
        <v>51.02</v>
      </c>
      <c r="E828">
        <v>51.07</v>
      </c>
      <c r="F828">
        <v>18128000</v>
      </c>
      <c r="G828">
        <v>24.409800000000001</v>
      </c>
      <c r="H828" s="5">
        <f t="shared" si="24"/>
        <v>-2.3442037971228569E-3</v>
      </c>
      <c r="I828" s="7">
        <f t="shared" si="25"/>
        <v>0.33839394043072857</v>
      </c>
    </row>
    <row r="829" spans="1:9" x14ac:dyDescent="0.25">
      <c r="A829" s="3">
        <v>41172</v>
      </c>
      <c r="B829">
        <v>49.810001</v>
      </c>
      <c r="C829">
        <v>51.209999000000003</v>
      </c>
      <c r="D829">
        <v>49.650002000000001</v>
      </c>
      <c r="E829">
        <v>51.189999</v>
      </c>
      <c r="F829">
        <v>18039800</v>
      </c>
      <c r="G829">
        <v>24.467155999999999</v>
      </c>
      <c r="H829" s="5">
        <f t="shared" si="24"/>
        <v>2.1552546220292124E-2</v>
      </c>
      <c r="I829" s="7">
        <f t="shared" si="25"/>
        <v>0.34501331261687773</v>
      </c>
    </row>
    <row r="830" spans="1:9" x14ac:dyDescent="0.25">
      <c r="A830" s="3">
        <v>41171</v>
      </c>
      <c r="B830">
        <v>49.34</v>
      </c>
      <c r="C830">
        <v>50.41</v>
      </c>
      <c r="D830">
        <v>49.150002000000001</v>
      </c>
      <c r="E830">
        <v>50.110000999999997</v>
      </c>
      <c r="F830">
        <v>14277200</v>
      </c>
      <c r="G830">
        <v>23.950952000000001</v>
      </c>
      <c r="H830" s="5">
        <f t="shared" si="24"/>
        <v>1.7461969569198432E-2</v>
      </c>
      <c r="I830" s="7">
        <f t="shared" si="25"/>
        <v>0.27406847087805386</v>
      </c>
    </row>
    <row r="831" spans="1:9" x14ac:dyDescent="0.25">
      <c r="A831" s="3">
        <v>41170</v>
      </c>
      <c r="B831">
        <v>49.560001</v>
      </c>
      <c r="C831">
        <v>49.639999000000003</v>
      </c>
      <c r="D831">
        <v>49.080002</v>
      </c>
      <c r="E831">
        <v>49.25</v>
      </c>
      <c r="F831">
        <v>17068800</v>
      </c>
      <c r="G831">
        <v>23.539898999999998</v>
      </c>
      <c r="H831" s="5">
        <f t="shared" si="24"/>
        <v>-8.2561554737460296E-3</v>
      </c>
      <c r="I831" s="7">
        <f t="shared" si="25"/>
        <v>0.21623375224344143</v>
      </c>
    </row>
    <row r="832" spans="1:9" x14ac:dyDescent="0.25">
      <c r="A832" s="3">
        <v>41169</v>
      </c>
      <c r="B832">
        <v>49.950001</v>
      </c>
      <c r="C832">
        <v>50.07</v>
      </c>
      <c r="D832">
        <v>48.990001999999997</v>
      </c>
      <c r="E832">
        <v>49.66</v>
      </c>
      <c r="F832">
        <v>21955400</v>
      </c>
      <c r="G832">
        <v>23.735866000000001</v>
      </c>
      <c r="H832" s="5">
        <f t="shared" si="24"/>
        <v>-1.5854141927437393E-2</v>
      </c>
      <c r="I832" s="7">
        <f t="shared" si="25"/>
        <v>0.2239752192091351</v>
      </c>
    </row>
    <row r="833" spans="1:9" x14ac:dyDescent="0.25">
      <c r="A833" s="3">
        <v>41166</v>
      </c>
      <c r="B833">
        <v>51.849997999999999</v>
      </c>
      <c r="C833">
        <v>52</v>
      </c>
      <c r="D833">
        <v>50.380001</v>
      </c>
      <c r="E833">
        <v>50.459999000000003</v>
      </c>
      <c r="F833">
        <v>24167200</v>
      </c>
      <c r="G833">
        <v>24.11824</v>
      </c>
      <c r="H833" s="5">
        <f t="shared" si="24"/>
        <v>-2.4361986498643962E-2</v>
      </c>
      <c r="I833" s="7">
        <f t="shared" si="25"/>
        <v>0.30587751112120865</v>
      </c>
    </row>
    <row r="834" spans="1:9" x14ac:dyDescent="0.25">
      <c r="A834" s="3">
        <v>41165</v>
      </c>
      <c r="B834">
        <v>51.169998</v>
      </c>
      <c r="C834">
        <v>51.849997999999999</v>
      </c>
      <c r="D834">
        <v>50.880001</v>
      </c>
      <c r="E834">
        <v>51.720001000000003</v>
      </c>
      <c r="F834">
        <v>11352000</v>
      </c>
      <c r="G834">
        <v>24.720479999999998</v>
      </c>
      <c r="H834" s="5">
        <f t="shared" si="24"/>
        <v>1.0748562532474581E-2</v>
      </c>
      <c r="I834" s="7">
        <f t="shared" si="25"/>
        <v>0.34293936447715101</v>
      </c>
    </row>
    <row r="835" spans="1:9" x14ac:dyDescent="0.25">
      <c r="A835" s="3">
        <v>41164</v>
      </c>
      <c r="B835">
        <v>50.990001999999997</v>
      </c>
      <c r="C835">
        <v>51.450001</v>
      </c>
      <c r="D835">
        <v>50.990001999999997</v>
      </c>
      <c r="E835">
        <v>51.169998</v>
      </c>
      <c r="F835">
        <v>11277400</v>
      </c>
      <c r="G835">
        <v>24.457595999999999</v>
      </c>
      <c r="H835" s="5">
        <f t="shared" ref="H835:H898" si="26">G835/G836-1</f>
        <v>8.6733400444609643E-3</v>
      </c>
      <c r="I835" s="7">
        <f t="shared" ref="I835:I898" si="27">G835/G1086-1</f>
        <v>0.34658045061913545</v>
      </c>
    </row>
    <row r="836" spans="1:9" x14ac:dyDescent="0.25">
      <c r="A836" s="3">
        <v>41163</v>
      </c>
      <c r="B836">
        <v>51</v>
      </c>
      <c r="C836">
        <v>51.279998999999997</v>
      </c>
      <c r="D836">
        <v>50.610000999999997</v>
      </c>
      <c r="E836">
        <v>50.73</v>
      </c>
      <c r="F836">
        <v>13456200</v>
      </c>
      <c r="G836">
        <v>24.247291000000001</v>
      </c>
      <c r="H836" s="5">
        <f t="shared" si="26"/>
        <v>-1.9673934925696912E-3</v>
      </c>
      <c r="I836" s="7">
        <f t="shared" si="27"/>
        <v>0.34758597600384267</v>
      </c>
    </row>
    <row r="837" spans="1:9" x14ac:dyDescent="0.25">
      <c r="A837" s="3">
        <v>41162</v>
      </c>
      <c r="B837">
        <v>51.18</v>
      </c>
      <c r="C837">
        <v>51.32</v>
      </c>
      <c r="D837">
        <v>50.619999</v>
      </c>
      <c r="E837">
        <v>50.830002</v>
      </c>
      <c r="F837">
        <v>13784000</v>
      </c>
      <c r="G837">
        <v>24.295089000000001</v>
      </c>
      <c r="H837" s="5">
        <f t="shared" si="26"/>
        <v>-6.6444388074771155E-3</v>
      </c>
      <c r="I837" s="7">
        <f t="shared" si="27"/>
        <v>0.36960840223348801</v>
      </c>
    </row>
    <row r="838" spans="1:9" x14ac:dyDescent="0.25">
      <c r="A838" s="3">
        <v>41159</v>
      </c>
      <c r="B838">
        <v>50.970001000000003</v>
      </c>
      <c r="C838">
        <v>51.32</v>
      </c>
      <c r="D838">
        <v>50.759998000000003</v>
      </c>
      <c r="E838">
        <v>51.169998</v>
      </c>
      <c r="F838">
        <v>10288200</v>
      </c>
      <c r="G838">
        <v>24.457595999999999</v>
      </c>
      <c r="H838" s="5">
        <f t="shared" si="26"/>
        <v>6.4908994567376421E-3</v>
      </c>
      <c r="I838" s="7">
        <f t="shared" si="27"/>
        <v>0.39133403820867296</v>
      </c>
    </row>
    <row r="839" spans="1:9" x14ac:dyDescent="0.25">
      <c r="A839" s="3">
        <v>41158</v>
      </c>
      <c r="B839">
        <v>50.259998000000003</v>
      </c>
      <c r="C839">
        <v>50.990001999999997</v>
      </c>
      <c r="D839">
        <v>50.099997999999999</v>
      </c>
      <c r="E839">
        <v>50.84</v>
      </c>
      <c r="F839">
        <v>11363200</v>
      </c>
      <c r="G839">
        <v>24.299868</v>
      </c>
      <c r="H839" s="5">
        <f t="shared" si="26"/>
        <v>2.0883568184742796E-2</v>
      </c>
      <c r="I839" s="7">
        <f t="shared" si="27"/>
        <v>0.32517739477216323</v>
      </c>
    </row>
    <row r="840" spans="1:9" x14ac:dyDescent="0.25">
      <c r="A840" s="3">
        <v>41157</v>
      </c>
      <c r="B840">
        <v>49.57</v>
      </c>
      <c r="C840">
        <v>50.650002000000001</v>
      </c>
      <c r="D840">
        <v>49.509998000000003</v>
      </c>
      <c r="E840">
        <v>49.799999</v>
      </c>
      <c r="F840">
        <v>12976400</v>
      </c>
      <c r="G840">
        <v>23.802781</v>
      </c>
      <c r="H840" s="5">
        <f t="shared" si="26"/>
        <v>5.8574207335393425E-3</v>
      </c>
      <c r="I840" s="7">
        <f t="shared" si="27"/>
        <v>0.28945493198974104</v>
      </c>
    </row>
    <row r="841" spans="1:9" x14ac:dyDescent="0.25">
      <c r="A841" s="3">
        <v>41156</v>
      </c>
      <c r="B841">
        <v>49.450001</v>
      </c>
      <c r="C841">
        <v>49.790000999999997</v>
      </c>
      <c r="D841">
        <v>49.040000999999997</v>
      </c>
      <c r="E841">
        <v>49.509998000000003</v>
      </c>
      <c r="F841">
        <v>10806200</v>
      </c>
      <c r="G841">
        <v>23.664169999999999</v>
      </c>
      <c r="H841" s="5">
        <f t="shared" si="26"/>
        <v>-2.0157753249330224E-3</v>
      </c>
      <c r="I841" s="7">
        <f t="shared" si="27"/>
        <v>0.33050722524778986</v>
      </c>
    </row>
    <row r="842" spans="1:9" x14ac:dyDescent="0.25">
      <c r="A842" s="3">
        <v>41152</v>
      </c>
      <c r="B842">
        <v>50.02</v>
      </c>
      <c r="C842">
        <v>50.060001</v>
      </c>
      <c r="D842">
        <v>49.360000999999997</v>
      </c>
      <c r="E842">
        <v>49.610000999999997</v>
      </c>
      <c r="F842">
        <v>11868200</v>
      </c>
      <c r="G842">
        <v>23.711967999999999</v>
      </c>
      <c r="H842" s="5">
        <f t="shared" si="26"/>
        <v>-2.0116361425139839E-3</v>
      </c>
      <c r="I842" s="7">
        <f t="shared" si="27"/>
        <v>0.34244048786047054</v>
      </c>
    </row>
    <row r="843" spans="1:9" x14ac:dyDescent="0.25">
      <c r="A843" s="3">
        <v>41151</v>
      </c>
      <c r="B843">
        <v>49.450001</v>
      </c>
      <c r="C843">
        <v>50</v>
      </c>
      <c r="D843">
        <v>49.400002000000001</v>
      </c>
      <c r="E843">
        <v>49.709999000000003</v>
      </c>
      <c r="F843">
        <v>15918200</v>
      </c>
      <c r="G843">
        <v>23.759764000000001</v>
      </c>
      <c r="H843" s="5">
        <f t="shared" si="26"/>
        <v>1.0982330142537577E-2</v>
      </c>
      <c r="I843" s="7">
        <f t="shared" si="27"/>
        <v>0.32049080285137688</v>
      </c>
    </row>
    <row r="844" spans="1:9" x14ac:dyDescent="0.25">
      <c r="A844" s="3">
        <v>41150</v>
      </c>
      <c r="B844">
        <v>49.439999</v>
      </c>
      <c r="C844">
        <v>49.669998</v>
      </c>
      <c r="D844">
        <v>49.049999</v>
      </c>
      <c r="E844">
        <v>49.169998</v>
      </c>
      <c r="F844">
        <v>12303000</v>
      </c>
      <c r="G844">
        <v>23.501660999999999</v>
      </c>
      <c r="H844" s="5">
        <f t="shared" si="26"/>
        <v>-3.8493204358882593E-3</v>
      </c>
      <c r="I844" s="7">
        <f t="shared" si="27"/>
        <v>0.29160351080286784</v>
      </c>
    </row>
    <row r="845" spans="1:9" x14ac:dyDescent="0.25">
      <c r="A845" s="3">
        <v>41149</v>
      </c>
      <c r="B845">
        <v>48.939999</v>
      </c>
      <c r="C845">
        <v>49.509998000000003</v>
      </c>
      <c r="D845">
        <v>48.889999000000003</v>
      </c>
      <c r="E845">
        <v>49.360000999999997</v>
      </c>
      <c r="F845">
        <v>13325600</v>
      </c>
      <c r="G845">
        <v>23.592476000000001</v>
      </c>
      <c r="H845" s="5">
        <f t="shared" si="26"/>
        <v>4.4770108538976228E-3</v>
      </c>
      <c r="I845" s="7">
        <f t="shared" si="27"/>
        <v>0.30063580027043124</v>
      </c>
    </row>
    <row r="846" spans="1:9" x14ac:dyDescent="0.25">
      <c r="A846" s="3">
        <v>41148</v>
      </c>
      <c r="B846">
        <v>49</v>
      </c>
      <c r="C846">
        <v>49.310001</v>
      </c>
      <c r="D846">
        <v>48.75</v>
      </c>
      <c r="E846">
        <v>49.139999000000003</v>
      </c>
      <c r="F846">
        <v>16089800</v>
      </c>
      <c r="G846">
        <v>23.487323</v>
      </c>
      <c r="H846" s="5">
        <f t="shared" si="26"/>
        <v>9.0348772338448846E-3</v>
      </c>
      <c r="I846" s="7">
        <f t="shared" si="27"/>
        <v>0.31015229955425205</v>
      </c>
    </row>
    <row r="847" spans="1:9" x14ac:dyDescent="0.25">
      <c r="A847" s="3">
        <v>41145</v>
      </c>
      <c r="B847">
        <v>47.689999</v>
      </c>
      <c r="C847">
        <v>48.779998999999997</v>
      </c>
      <c r="D847">
        <v>47.009998000000003</v>
      </c>
      <c r="E847">
        <v>48.700001</v>
      </c>
      <c r="F847">
        <v>18156200</v>
      </c>
      <c r="G847">
        <v>23.277018000000002</v>
      </c>
      <c r="H847" s="5">
        <f t="shared" si="26"/>
        <v>1.6701460830751635E-2</v>
      </c>
      <c r="I847" s="7">
        <f t="shared" si="27"/>
        <v>0.32134063092901988</v>
      </c>
    </row>
    <row r="848" spans="1:9" x14ac:dyDescent="0.25">
      <c r="A848" s="3">
        <v>41144</v>
      </c>
      <c r="B848">
        <v>48.139999000000003</v>
      </c>
      <c r="C848">
        <v>48.389999000000003</v>
      </c>
      <c r="D848">
        <v>47.82</v>
      </c>
      <c r="E848">
        <v>47.900002000000001</v>
      </c>
      <c r="F848">
        <v>13075800</v>
      </c>
      <c r="G848">
        <v>22.894644</v>
      </c>
      <c r="H848" s="5">
        <f t="shared" si="26"/>
        <v>-4.5718666374258143E-3</v>
      </c>
      <c r="I848" s="7">
        <f t="shared" si="27"/>
        <v>0.33424899379044426</v>
      </c>
    </row>
    <row r="849" spans="1:9" x14ac:dyDescent="0.25">
      <c r="A849" s="3">
        <v>41143</v>
      </c>
      <c r="B849">
        <v>48.049999</v>
      </c>
      <c r="C849">
        <v>48.32</v>
      </c>
      <c r="D849">
        <v>47.900002000000001</v>
      </c>
      <c r="E849">
        <v>48.119999</v>
      </c>
      <c r="F849">
        <v>11817600</v>
      </c>
      <c r="G849">
        <v>22.999796</v>
      </c>
      <c r="H849" s="5">
        <f t="shared" si="26"/>
        <v>6.2382923254467038E-4</v>
      </c>
      <c r="I849" s="7">
        <f t="shared" si="27"/>
        <v>0.30630262529399177</v>
      </c>
    </row>
    <row r="850" spans="1:9" x14ac:dyDescent="0.25">
      <c r="A850" s="3">
        <v>41142</v>
      </c>
      <c r="B850">
        <v>48.32</v>
      </c>
      <c r="C850">
        <v>48.450001</v>
      </c>
      <c r="D850">
        <v>47.950001</v>
      </c>
      <c r="E850">
        <v>48.09</v>
      </c>
      <c r="F850">
        <v>14280200</v>
      </c>
      <c r="G850">
        <v>22.985457</v>
      </c>
      <c r="H850" s="5">
        <f t="shared" si="26"/>
        <v>8.3247925725027372E-4</v>
      </c>
      <c r="I850" s="7">
        <f t="shared" si="27"/>
        <v>0.32823567176559965</v>
      </c>
    </row>
    <row r="851" spans="1:9" x14ac:dyDescent="0.25">
      <c r="A851" s="3">
        <v>41141</v>
      </c>
      <c r="B851">
        <v>48.25</v>
      </c>
      <c r="C851">
        <v>48.400002000000001</v>
      </c>
      <c r="D851">
        <v>47.849997999999999</v>
      </c>
      <c r="E851">
        <v>48.049999</v>
      </c>
      <c r="F851">
        <v>12297800</v>
      </c>
      <c r="G851">
        <v>22.966338</v>
      </c>
      <c r="H851" s="5">
        <f t="shared" si="26"/>
        <v>-3.5255308439366972E-3</v>
      </c>
      <c r="I851" s="7">
        <f t="shared" si="27"/>
        <v>0.39711992886874725</v>
      </c>
    </row>
    <row r="852" spans="1:9" x14ac:dyDescent="0.25">
      <c r="A852" s="3">
        <v>41138</v>
      </c>
      <c r="B852">
        <v>48.610000999999997</v>
      </c>
      <c r="C852">
        <v>48.610000999999997</v>
      </c>
      <c r="D852">
        <v>47.84</v>
      </c>
      <c r="E852">
        <v>48.220001000000003</v>
      </c>
      <c r="F852">
        <v>17089200</v>
      </c>
      <c r="G852">
        <v>23.047592999999999</v>
      </c>
      <c r="H852" s="5">
        <f t="shared" si="26"/>
        <v>-3.7190448467487869E-3</v>
      </c>
      <c r="I852" s="7">
        <f t="shared" si="27"/>
        <v>0.39367462033064204</v>
      </c>
    </row>
    <row r="853" spans="1:9" x14ac:dyDescent="0.25">
      <c r="A853" s="3">
        <v>41137</v>
      </c>
      <c r="B853">
        <v>48.139999000000003</v>
      </c>
      <c r="C853">
        <v>48.619999</v>
      </c>
      <c r="D853">
        <v>47.650002000000001</v>
      </c>
      <c r="E853">
        <v>48.400002000000001</v>
      </c>
      <c r="F853">
        <v>19389200</v>
      </c>
      <c r="G853">
        <v>23.133628000000002</v>
      </c>
      <c r="H853" s="5">
        <f t="shared" si="26"/>
        <v>6.2370825597442003E-3</v>
      </c>
      <c r="I853" s="7">
        <f t="shared" si="27"/>
        <v>0.41296645699040901</v>
      </c>
    </row>
    <row r="854" spans="1:9" x14ac:dyDescent="0.25">
      <c r="A854" s="3">
        <v>41136</v>
      </c>
      <c r="B854">
        <v>46.75</v>
      </c>
      <c r="C854">
        <v>48.310001</v>
      </c>
      <c r="D854">
        <v>46.740001999999997</v>
      </c>
      <c r="E854">
        <v>48.099997999999999</v>
      </c>
      <c r="F854">
        <v>29404800</v>
      </c>
      <c r="G854">
        <v>22.990235999999999</v>
      </c>
      <c r="H854" s="5">
        <f t="shared" si="26"/>
        <v>3.5968091428855598E-2</v>
      </c>
      <c r="I854" s="7">
        <f t="shared" si="27"/>
        <v>0.26088467126046644</v>
      </c>
    </row>
    <row r="855" spans="1:9" x14ac:dyDescent="0.25">
      <c r="A855" s="3">
        <v>41135</v>
      </c>
      <c r="B855">
        <v>46.5</v>
      </c>
      <c r="C855">
        <v>46.689999</v>
      </c>
      <c r="D855">
        <v>46.23</v>
      </c>
      <c r="E855">
        <v>46.43</v>
      </c>
      <c r="F855">
        <v>14132000</v>
      </c>
      <c r="G855">
        <v>22.192031</v>
      </c>
      <c r="H855" s="5">
        <f t="shared" si="26"/>
        <v>6.9398988578561749E-3</v>
      </c>
      <c r="I855" s="7">
        <f t="shared" si="27"/>
        <v>0.21116143298884338</v>
      </c>
    </row>
    <row r="856" spans="1:9" x14ac:dyDescent="0.25">
      <c r="A856" s="3">
        <v>41134</v>
      </c>
      <c r="B856">
        <v>45.740001999999997</v>
      </c>
      <c r="C856">
        <v>46.310001</v>
      </c>
      <c r="D856">
        <v>45.48</v>
      </c>
      <c r="E856">
        <v>46.110000999999997</v>
      </c>
      <c r="F856">
        <v>16786200</v>
      </c>
      <c r="G856">
        <v>22.039082000000001</v>
      </c>
      <c r="H856" s="5">
        <f t="shared" si="26"/>
        <v>1.184992648861205E-2</v>
      </c>
      <c r="I856" s="7">
        <f t="shared" si="27"/>
        <v>0.21752834324061876</v>
      </c>
    </row>
    <row r="857" spans="1:9" x14ac:dyDescent="0.25">
      <c r="A857" s="3">
        <v>41131</v>
      </c>
      <c r="B857">
        <v>45.25</v>
      </c>
      <c r="C857">
        <v>45.610000999999997</v>
      </c>
      <c r="D857">
        <v>45.099997999999999</v>
      </c>
      <c r="E857">
        <v>45.57</v>
      </c>
      <c r="F857">
        <v>13512200</v>
      </c>
      <c r="G857">
        <v>21.780978999999999</v>
      </c>
      <c r="H857" s="5">
        <f t="shared" si="26"/>
        <v>1.0197293145428388E-2</v>
      </c>
      <c r="I857" s="7">
        <f t="shared" si="27"/>
        <v>0.23740945600800889</v>
      </c>
    </row>
    <row r="858" spans="1:9" x14ac:dyDescent="0.25">
      <c r="A858" s="3">
        <v>41130</v>
      </c>
      <c r="B858">
        <v>45.59</v>
      </c>
      <c r="C858">
        <v>45.66</v>
      </c>
      <c r="D858">
        <v>45.029998999999997</v>
      </c>
      <c r="E858">
        <v>45.110000999999997</v>
      </c>
      <c r="F858">
        <v>18177600</v>
      </c>
      <c r="G858">
        <v>21.561114</v>
      </c>
      <c r="H858" s="5">
        <f t="shared" si="26"/>
        <v>-3.9744263782727218E-3</v>
      </c>
      <c r="I858" s="7">
        <f t="shared" si="27"/>
        <v>0.23317055102946127</v>
      </c>
    </row>
    <row r="859" spans="1:9" x14ac:dyDescent="0.25">
      <c r="A859" s="3">
        <v>41129</v>
      </c>
      <c r="B859">
        <v>45.279998999999997</v>
      </c>
      <c r="C859">
        <v>45.400002000000001</v>
      </c>
      <c r="D859">
        <v>44.900002000000001</v>
      </c>
      <c r="E859">
        <v>45.290000999999997</v>
      </c>
      <c r="F859">
        <v>16627200</v>
      </c>
      <c r="G859">
        <v>21.647148999999999</v>
      </c>
      <c r="H859" s="5">
        <f t="shared" si="26"/>
        <v>-4.413874906564752E-4</v>
      </c>
      <c r="I859" s="7">
        <f t="shared" si="27"/>
        <v>0.32179426948395107</v>
      </c>
    </row>
    <row r="860" spans="1:9" x14ac:dyDescent="0.25">
      <c r="A860" s="3">
        <v>41128</v>
      </c>
      <c r="B860">
        <v>43.810001</v>
      </c>
      <c r="C860">
        <v>45.380001</v>
      </c>
      <c r="D860">
        <v>43.689999</v>
      </c>
      <c r="E860">
        <v>45.310001</v>
      </c>
      <c r="F860">
        <v>25045400</v>
      </c>
      <c r="G860">
        <v>21.656707999999998</v>
      </c>
      <c r="H860" s="5">
        <f t="shared" si="26"/>
        <v>4.2088339121106877E-2</v>
      </c>
      <c r="I860" s="7">
        <f t="shared" si="27"/>
        <v>0.27541218094242192</v>
      </c>
    </row>
    <row r="861" spans="1:9" x14ac:dyDescent="0.25">
      <c r="A861" s="3">
        <v>41127</v>
      </c>
      <c r="B861">
        <v>44.189999</v>
      </c>
      <c r="C861">
        <v>44.209999000000003</v>
      </c>
      <c r="D861">
        <v>43.459999000000003</v>
      </c>
      <c r="E861">
        <v>43.48</v>
      </c>
      <c r="F861">
        <v>19911200</v>
      </c>
      <c r="G861">
        <v>20.782026999999999</v>
      </c>
      <c r="H861" s="5">
        <f t="shared" si="26"/>
        <v>-5.9441896408440886E-3</v>
      </c>
      <c r="I861" s="7">
        <f t="shared" si="27"/>
        <v>0.29542930722049121</v>
      </c>
    </row>
    <row r="862" spans="1:9" x14ac:dyDescent="0.25">
      <c r="A862" s="3">
        <v>41124</v>
      </c>
      <c r="B862">
        <v>43.830002</v>
      </c>
      <c r="C862">
        <v>44.200001</v>
      </c>
      <c r="D862">
        <v>43.400002000000001</v>
      </c>
      <c r="E862">
        <v>43.91</v>
      </c>
      <c r="F862">
        <v>24472800</v>
      </c>
      <c r="G862">
        <v>20.906298</v>
      </c>
      <c r="H862" s="5">
        <f t="shared" si="26"/>
        <v>1.7377213041279926E-2</v>
      </c>
      <c r="I862" s="7">
        <f t="shared" si="27"/>
        <v>0.21271181839444031</v>
      </c>
    </row>
    <row r="863" spans="1:9" x14ac:dyDescent="0.25">
      <c r="A863" s="3">
        <v>41123</v>
      </c>
      <c r="B863">
        <v>43.599997999999999</v>
      </c>
      <c r="C863">
        <v>44.18</v>
      </c>
      <c r="D863">
        <v>43.040000999999997</v>
      </c>
      <c r="E863">
        <v>43.16</v>
      </c>
      <c r="F863">
        <v>30760200</v>
      </c>
      <c r="G863">
        <v>20.549209999999999</v>
      </c>
      <c r="H863" s="5">
        <f t="shared" si="26"/>
        <v>-1.4161691949713839E-2</v>
      </c>
      <c r="I863" s="7">
        <f t="shared" si="27"/>
        <v>0.18618361027215613</v>
      </c>
    </row>
    <row r="864" spans="1:9" x14ac:dyDescent="0.25">
      <c r="A864" s="3">
        <v>41122</v>
      </c>
      <c r="B864">
        <v>45.470001000000003</v>
      </c>
      <c r="C864">
        <v>45.509998000000003</v>
      </c>
      <c r="D864">
        <v>43.700001</v>
      </c>
      <c r="E864">
        <v>43.779998999999997</v>
      </c>
      <c r="F864">
        <v>33427000</v>
      </c>
      <c r="G864">
        <v>20.844401999999999</v>
      </c>
      <c r="H864" s="5">
        <f t="shared" si="26"/>
        <v>-3.3127231304402427E-2</v>
      </c>
      <c r="I864" s="7">
        <f t="shared" si="27"/>
        <v>0.13031933670991025</v>
      </c>
    </row>
    <row r="865" spans="1:9" x14ac:dyDescent="0.25">
      <c r="A865" s="3">
        <v>41121</v>
      </c>
      <c r="B865">
        <v>46.970001000000003</v>
      </c>
      <c r="C865">
        <v>47</v>
      </c>
      <c r="D865">
        <v>45.09</v>
      </c>
      <c r="E865">
        <v>45.279998999999997</v>
      </c>
      <c r="F865">
        <v>30425400</v>
      </c>
      <c r="G865">
        <v>21.558578000000001</v>
      </c>
      <c r="H865" s="5">
        <f t="shared" si="26"/>
        <v>-3.4129727084224348E-2</v>
      </c>
      <c r="I865" s="7">
        <f t="shared" si="27"/>
        <v>0.1893330093897303</v>
      </c>
    </row>
    <row r="866" spans="1:9" x14ac:dyDescent="0.25">
      <c r="A866" s="3">
        <v>41120</v>
      </c>
      <c r="B866">
        <v>47.450001</v>
      </c>
      <c r="C866">
        <v>47.73</v>
      </c>
      <c r="D866">
        <v>46.689999</v>
      </c>
      <c r="E866">
        <v>46.880001</v>
      </c>
      <c r="F866">
        <v>17497200</v>
      </c>
      <c r="G866">
        <v>22.320366</v>
      </c>
      <c r="H866" s="5">
        <f t="shared" si="26"/>
        <v>-1.2428900581936242E-2</v>
      </c>
      <c r="I866" s="7">
        <f t="shared" si="27"/>
        <v>0.19454199591850108</v>
      </c>
    </row>
    <row r="867" spans="1:9" x14ac:dyDescent="0.25">
      <c r="A867" s="3">
        <v>41117</v>
      </c>
      <c r="B867">
        <v>46.900002000000001</v>
      </c>
      <c r="C867">
        <v>48.200001</v>
      </c>
      <c r="D867">
        <v>46.119999</v>
      </c>
      <c r="E867">
        <v>47.470001000000003</v>
      </c>
      <c r="F867">
        <v>56945200</v>
      </c>
      <c r="G867">
        <v>22.601275000000001</v>
      </c>
      <c r="H867" s="5">
        <f t="shared" si="26"/>
        <v>-9.4083972555980444E-2</v>
      </c>
      <c r="I867" s="7">
        <f t="shared" si="27"/>
        <v>0.20082589846197751</v>
      </c>
    </row>
    <row r="868" spans="1:9" x14ac:dyDescent="0.25">
      <c r="A868" s="3">
        <v>41116</v>
      </c>
      <c r="B868">
        <v>51.709999000000003</v>
      </c>
      <c r="C868">
        <v>52.889999000000003</v>
      </c>
      <c r="D868">
        <v>51.380001</v>
      </c>
      <c r="E868">
        <v>52.400002000000001</v>
      </c>
      <c r="F868">
        <v>28380400</v>
      </c>
      <c r="G868">
        <v>24.948532</v>
      </c>
      <c r="H868" s="5">
        <f t="shared" si="26"/>
        <v>3.9476299774938939E-2</v>
      </c>
      <c r="I868" s="7">
        <f t="shared" si="27"/>
        <v>0.32918482504794011</v>
      </c>
    </row>
    <row r="869" spans="1:9" x14ac:dyDescent="0.25">
      <c r="A869" s="3">
        <v>41115</v>
      </c>
      <c r="B869">
        <v>50.5</v>
      </c>
      <c r="C869">
        <v>50.700001</v>
      </c>
      <c r="D869">
        <v>49.860000999999997</v>
      </c>
      <c r="E869">
        <v>50.41</v>
      </c>
      <c r="F869">
        <v>13157800</v>
      </c>
      <c r="G869">
        <v>24.001059000000001</v>
      </c>
      <c r="H869" s="5">
        <f t="shared" si="26"/>
        <v>-1.3866798433427308E-3</v>
      </c>
      <c r="I869" s="7">
        <f t="shared" si="27"/>
        <v>0.31184690328972087</v>
      </c>
    </row>
    <row r="870" spans="1:9" x14ac:dyDescent="0.25">
      <c r="A870" s="3">
        <v>41114</v>
      </c>
      <c r="B870">
        <v>50.529998999999997</v>
      </c>
      <c r="C870">
        <v>51.16</v>
      </c>
      <c r="D870">
        <v>50.080002</v>
      </c>
      <c r="E870">
        <v>50.48</v>
      </c>
      <c r="F870">
        <v>12079200</v>
      </c>
      <c r="G870">
        <v>24.034386999999999</v>
      </c>
      <c r="H870" s="5">
        <f t="shared" si="26"/>
        <v>-2.3714983529474765E-3</v>
      </c>
      <c r="I870" s="7">
        <f t="shared" si="27"/>
        <v>0.27410812144704422</v>
      </c>
    </row>
    <row r="871" spans="1:9" x14ac:dyDescent="0.25">
      <c r="A871" s="3">
        <v>41113</v>
      </c>
      <c r="B871">
        <v>51.130001</v>
      </c>
      <c r="C871">
        <v>51.169998</v>
      </c>
      <c r="D871">
        <v>49.599997999999999</v>
      </c>
      <c r="E871">
        <v>50.599997999999999</v>
      </c>
      <c r="F871">
        <v>21166200</v>
      </c>
      <c r="G871">
        <v>24.091519999999999</v>
      </c>
      <c r="H871" s="5">
        <f t="shared" si="26"/>
        <v>-2.6174014836468973E-2</v>
      </c>
      <c r="I871" s="7">
        <f t="shared" si="27"/>
        <v>0.27018211279907955</v>
      </c>
    </row>
    <row r="872" spans="1:9" x14ac:dyDescent="0.25">
      <c r="A872" s="3">
        <v>41110</v>
      </c>
      <c r="B872">
        <v>53.32</v>
      </c>
      <c r="C872">
        <v>53.389999000000003</v>
      </c>
      <c r="D872">
        <v>51.540000999999997</v>
      </c>
      <c r="E872">
        <v>51.959999000000003</v>
      </c>
      <c r="F872">
        <v>23471400</v>
      </c>
      <c r="G872">
        <v>24.739039999999999</v>
      </c>
      <c r="H872" s="5">
        <f t="shared" si="26"/>
        <v>-4.1328446372936312E-2</v>
      </c>
      <c r="I872" s="7">
        <f t="shared" si="27"/>
        <v>0.30593777097016783</v>
      </c>
    </row>
    <row r="873" spans="1:9" x14ac:dyDescent="0.25">
      <c r="A873" s="3">
        <v>41109</v>
      </c>
      <c r="B873">
        <v>53.330002</v>
      </c>
      <c r="C873">
        <v>54.279998999999997</v>
      </c>
      <c r="D873">
        <v>52.900002000000001</v>
      </c>
      <c r="E873">
        <v>54.200001</v>
      </c>
      <c r="F873">
        <v>10426200</v>
      </c>
      <c r="G873">
        <v>25.805543</v>
      </c>
      <c r="H873" s="5">
        <f t="shared" si="26"/>
        <v>1.6885580456063476E-2</v>
      </c>
      <c r="I873" s="7">
        <f t="shared" si="27"/>
        <v>0.36122479907916571</v>
      </c>
    </row>
    <row r="874" spans="1:9" x14ac:dyDescent="0.25">
      <c r="A874" s="3">
        <v>41108</v>
      </c>
      <c r="B874">
        <v>52.830002</v>
      </c>
      <c r="C874">
        <v>53.59</v>
      </c>
      <c r="D874">
        <v>52.27</v>
      </c>
      <c r="E874">
        <v>53.299999</v>
      </c>
      <c r="F874">
        <v>11023400</v>
      </c>
      <c r="G874">
        <v>25.377037000000001</v>
      </c>
      <c r="H874" s="5">
        <f t="shared" si="26"/>
        <v>-8.0029655496431928E-3</v>
      </c>
      <c r="I874" s="7">
        <f t="shared" si="27"/>
        <v>0.35710594224043191</v>
      </c>
    </row>
    <row r="875" spans="1:9" x14ac:dyDescent="0.25">
      <c r="A875" s="3">
        <v>41107</v>
      </c>
      <c r="B875">
        <v>53.290000999999997</v>
      </c>
      <c r="C875">
        <v>53.919998</v>
      </c>
      <c r="D875">
        <v>52.939999</v>
      </c>
      <c r="E875">
        <v>53.73</v>
      </c>
      <c r="F875">
        <v>8470000</v>
      </c>
      <c r="G875">
        <v>25.581766999999999</v>
      </c>
      <c r="H875" s="5">
        <f t="shared" si="26"/>
        <v>1.5689935966324287E-2</v>
      </c>
      <c r="I875" s="7">
        <f t="shared" si="27"/>
        <v>0.35142884975568722</v>
      </c>
    </row>
    <row r="876" spans="1:9" x14ac:dyDescent="0.25">
      <c r="A876" s="3">
        <v>41106</v>
      </c>
      <c r="B876">
        <v>53.459999000000003</v>
      </c>
      <c r="C876">
        <v>53.860000999999997</v>
      </c>
      <c r="D876">
        <v>52.759998000000003</v>
      </c>
      <c r="E876">
        <v>52.900002000000001</v>
      </c>
      <c r="F876">
        <v>9318800</v>
      </c>
      <c r="G876">
        <v>25.186591</v>
      </c>
      <c r="H876" s="5">
        <f t="shared" si="26"/>
        <v>-1.3243755551744951E-2</v>
      </c>
      <c r="I876" s="7">
        <f t="shared" si="27"/>
        <v>0.36162128062596133</v>
      </c>
    </row>
    <row r="877" spans="1:9" x14ac:dyDescent="0.25">
      <c r="A877" s="3">
        <v>41103</v>
      </c>
      <c r="B877">
        <v>52.43</v>
      </c>
      <c r="C877">
        <v>53.689999</v>
      </c>
      <c r="D877">
        <v>52.16</v>
      </c>
      <c r="E877">
        <v>53.610000999999997</v>
      </c>
      <c r="F877">
        <v>11089600</v>
      </c>
      <c r="G877">
        <v>25.524633000000001</v>
      </c>
      <c r="H877" s="5">
        <f t="shared" si="26"/>
        <v>1.7653765807649657E-2</v>
      </c>
      <c r="I877" s="7">
        <f t="shared" si="27"/>
        <v>0.36602805029752816</v>
      </c>
    </row>
    <row r="878" spans="1:9" x14ac:dyDescent="0.25">
      <c r="A878" s="3">
        <v>41102</v>
      </c>
      <c r="B878">
        <v>51.599997999999999</v>
      </c>
      <c r="C878">
        <v>52.950001</v>
      </c>
      <c r="D878">
        <v>51.439999</v>
      </c>
      <c r="E878">
        <v>52.68</v>
      </c>
      <c r="F878">
        <v>10980800</v>
      </c>
      <c r="G878">
        <v>25.081844</v>
      </c>
      <c r="H878" s="5">
        <f t="shared" si="26"/>
        <v>9.969331483684396E-3</v>
      </c>
      <c r="I878" s="7">
        <f t="shared" si="27"/>
        <v>0.36531469442007292</v>
      </c>
    </row>
    <row r="879" spans="1:9" x14ac:dyDescent="0.25">
      <c r="A879" s="3">
        <v>41101</v>
      </c>
      <c r="B879">
        <v>52.18</v>
      </c>
      <c r="C879">
        <v>52.380001</v>
      </c>
      <c r="D879">
        <v>51.700001</v>
      </c>
      <c r="E879">
        <v>52.16</v>
      </c>
      <c r="F879">
        <v>8700000</v>
      </c>
      <c r="G879">
        <v>24.834263</v>
      </c>
      <c r="H879" s="5">
        <f t="shared" si="26"/>
        <v>-3.4390899024135946E-3</v>
      </c>
      <c r="I879" s="7">
        <f t="shared" si="27"/>
        <v>0.33646821161631202</v>
      </c>
    </row>
    <row r="880" spans="1:9" x14ac:dyDescent="0.25">
      <c r="A880" s="3">
        <v>41100</v>
      </c>
      <c r="B880">
        <v>52.75</v>
      </c>
      <c r="C880">
        <v>53.009998000000003</v>
      </c>
      <c r="D880">
        <v>52.049999</v>
      </c>
      <c r="E880">
        <v>52.34</v>
      </c>
      <c r="F880">
        <v>10558200</v>
      </c>
      <c r="G880">
        <v>24.919965000000001</v>
      </c>
      <c r="H880" s="5">
        <f t="shared" si="26"/>
        <v>-9.543465161842013E-4</v>
      </c>
      <c r="I880" s="7">
        <f t="shared" si="27"/>
        <v>0.34141930759412364</v>
      </c>
    </row>
    <row r="881" spans="1:9" x14ac:dyDescent="0.25">
      <c r="A881" s="3">
        <v>41099</v>
      </c>
      <c r="B881">
        <v>51.77</v>
      </c>
      <c r="C881">
        <v>52.400002000000001</v>
      </c>
      <c r="D881">
        <v>51.720001000000003</v>
      </c>
      <c r="E881">
        <v>52.389999000000003</v>
      </c>
      <c r="F881">
        <v>9328600</v>
      </c>
      <c r="G881">
        <v>24.943770000000001</v>
      </c>
      <c r="H881" s="5">
        <f t="shared" si="26"/>
        <v>8.0815389647881375E-3</v>
      </c>
      <c r="I881" s="7">
        <f t="shared" si="27"/>
        <v>0.3369568643055596</v>
      </c>
    </row>
    <row r="882" spans="1:9" x14ac:dyDescent="0.25">
      <c r="A882" s="3">
        <v>41096</v>
      </c>
      <c r="B882">
        <v>52.150002000000001</v>
      </c>
      <c r="C882">
        <v>52.200001</v>
      </c>
      <c r="D882">
        <v>51.299999</v>
      </c>
      <c r="E882">
        <v>51.970001000000003</v>
      </c>
      <c r="F882">
        <v>12096200</v>
      </c>
      <c r="G882">
        <v>24.743801999999999</v>
      </c>
      <c r="H882" s="5">
        <f t="shared" si="26"/>
        <v>-8.2060940499425472E-3</v>
      </c>
      <c r="I882" s="7">
        <f t="shared" si="27"/>
        <v>0.306189149991559</v>
      </c>
    </row>
    <row r="883" spans="1:9" x14ac:dyDescent="0.25">
      <c r="A883" s="3">
        <v>41095</v>
      </c>
      <c r="B883">
        <v>52.040000999999997</v>
      </c>
      <c r="C883">
        <v>52.799999</v>
      </c>
      <c r="D883">
        <v>51.970001000000003</v>
      </c>
      <c r="E883">
        <v>52.400002000000001</v>
      </c>
      <c r="F883">
        <v>8752200</v>
      </c>
      <c r="G883">
        <v>24.948532</v>
      </c>
      <c r="H883" s="5">
        <f t="shared" si="26"/>
        <v>8.8564204468690733E-3</v>
      </c>
      <c r="I883" s="7">
        <f t="shared" si="27"/>
        <v>0.31797642844034013</v>
      </c>
    </row>
    <row r="884" spans="1:9" x14ac:dyDescent="0.25">
      <c r="A884" s="3">
        <v>41093</v>
      </c>
      <c r="B884">
        <v>52.470001000000003</v>
      </c>
      <c r="C884">
        <v>52.599997999999999</v>
      </c>
      <c r="D884">
        <v>51.720001000000003</v>
      </c>
      <c r="E884">
        <v>51.939999</v>
      </c>
      <c r="F884">
        <v>9112800</v>
      </c>
      <c r="G884">
        <v>24.729517000000001</v>
      </c>
      <c r="H884" s="5">
        <f t="shared" si="26"/>
        <v>-1.6101595044651806E-2</v>
      </c>
      <c r="I884" s="7">
        <f t="shared" si="27"/>
        <v>0.30317433224448798</v>
      </c>
    </row>
    <row r="885" spans="1:9" x14ac:dyDescent="0.25">
      <c r="A885" s="3">
        <v>41092</v>
      </c>
      <c r="B885">
        <v>53.439999</v>
      </c>
      <c r="C885">
        <v>53.439999</v>
      </c>
      <c r="D885">
        <v>52.150002000000001</v>
      </c>
      <c r="E885">
        <v>52.790000999999997</v>
      </c>
      <c r="F885">
        <v>10270800</v>
      </c>
      <c r="G885">
        <v>25.134218000000001</v>
      </c>
      <c r="H885" s="5">
        <f t="shared" si="26"/>
        <v>-9.9399449921511174E-3</v>
      </c>
      <c r="I885" s="7">
        <f t="shared" si="27"/>
        <v>0.30735835487537888</v>
      </c>
    </row>
    <row r="886" spans="1:9" x14ac:dyDescent="0.25">
      <c r="A886" s="3">
        <v>41089</v>
      </c>
      <c r="B886">
        <v>53.189999</v>
      </c>
      <c r="C886">
        <v>53.41</v>
      </c>
      <c r="D886">
        <v>52.830002</v>
      </c>
      <c r="E886">
        <v>53.32</v>
      </c>
      <c r="F886">
        <v>16983200</v>
      </c>
      <c r="G886">
        <v>25.386558999999998</v>
      </c>
      <c r="H886" s="5">
        <f t="shared" si="26"/>
        <v>2.3612980720283394E-2</v>
      </c>
      <c r="I886" s="7">
        <f t="shared" si="27"/>
        <v>0.3454545059464269</v>
      </c>
    </row>
    <row r="887" spans="1:9" x14ac:dyDescent="0.25">
      <c r="A887" s="3">
        <v>41088</v>
      </c>
      <c r="B887">
        <v>52.529998999999997</v>
      </c>
      <c r="C887">
        <v>52.59</v>
      </c>
      <c r="D887">
        <v>51.25</v>
      </c>
      <c r="E887">
        <v>52.09</v>
      </c>
      <c r="F887">
        <v>15650200</v>
      </c>
      <c r="G887">
        <v>24.800934999999999</v>
      </c>
      <c r="H887" s="5">
        <f t="shared" si="26"/>
        <v>-1.2511878775431917E-2</v>
      </c>
      <c r="I887" s="7">
        <f t="shared" si="27"/>
        <v>0.33771643692163145</v>
      </c>
    </row>
    <row r="888" spans="1:9" x14ac:dyDescent="0.25">
      <c r="A888" s="3">
        <v>41087</v>
      </c>
      <c r="B888">
        <v>53.880001</v>
      </c>
      <c r="C888">
        <v>54.099997999999999</v>
      </c>
      <c r="D888">
        <v>52.360000999999997</v>
      </c>
      <c r="E888">
        <v>52.75</v>
      </c>
      <c r="F888">
        <v>14015800</v>
      </c>
      <c r="G888">
        <v>25.115172999999999</v>
      </c>
      <c r="H888" s="5">
        <f t="shared" si="26"/>
        <v>-2.2242801115122224E-2</v>
      </c>
      <c r="I888" s="7">
        <f t="shared" si="27"/>
        <v>0.35672731427373705</v>
      </c>
    </row>
    <row r="889" spans="1:9" x14ac:dyDescent="0.25">
      <c r="A889" s="3">
        <v>41086</v>
      </c>
      <c r="B889">
        <v>53.27</v>
      </c>
      <c r="C889">
        <v>54.099997999999999</v>
      </c>
      <c r="D889">
        <v>53</v>
      </c>
      <c r="E889">
        <v>53.950001</v>
      </c>
      <c r="F889">
        <v>9467000</v>
      </c>
      <c r="G889">
        <v>25.686513000000001</v>
      </c>
      <c r="H889" s="5">
        <f t="shared" si="26"/>
        <v>1.2385053670392221E-2</v>
      </c>
      <c r="I889" s="7">
        <f t="shared" si="27"/>
        <v>0.39395467941500684</v>
      </c>
    </row>
    <row r="890" spans="1:9" x14ac:dyDescent="0.25">
      <c r="A890" s="3">
        <v>41085</v>
      </c>
      <c r="B890">
        <v>54.16</v>
      </c>
      <c r="C890">
        <v>54.240001999999997</v>
      </c>
      <c r="D890">
        <v>53.009998000000003</v>
      </c>
      <c r="E890">
        <v>53.290000999999997</v>
      </c>
      <c r="F890">
        <v>10005800</v>
      </c>
      <c r="G890">
        <v>25.372275999999999</v>
      </c>
      <c r="H890" s="5">
        <f t="shared" si="26"/>
        <v>-2.4707137600017637E-2</v>
      </c>
      <c r="I890" s="7">
        <f t="shared" si="27"/>
        <v>0.42256882117637629</v>
      </c>
    </row>
    <row r="891" spans="1:9" x14ac:dyDescent="0.25">
      <c r="A891" s="3">
        <v>41082</v>
      </c>
      <c r="B891">
        <v>54.27</v>
      </c>
      <c r="C891">
        <v>54.73</v>
      </c>
      <c r="D891">
        <v>54.040000999999997</v>
      </c>
      <c r="E891">
        <v>54.639999000000003</v>
      </c>
      <c r="F891">
        <v>9148800</v>
      </c>
      <c r="G891">
        <v>26.015032999999999</v>
      </c>
      <c r="H891" s="5">
        <f t="shared" si="26"/>
        <v>1.0541863007987873E-2</v>
      </c>
      <c r="I891" s="7">
        <f t="shared" si="27"/>
        <v>0.48360051795641934</v>
      </c>
    </row>
    <row r="892" spans="1:9" x14ac:dyDescent="0.25">
      <c r="A892" s="3">
        <v>41081</v>
      </c>
      <c r="B892">
        <v>55.82</v>
      </c>
      <c r="C892">
        <v>55.970001000000003</v>
      </c>
      <c r="D892">
        <v>54</v>
      </c>
      <c r="E892">
        <v>54.07</v>
      </c>
      <c r="F892">
        <v>12379800</v>
      </c>
      <c r="G892">
        <v>25.743646999999999</v>
      </c>
      <c r="H892" s="5">
        <f t="shared" si="26"/>
        <v>-2.8217083818558364E-2</v>
      </c>
      <c r="I892" s="7">
        <f t="shared" si="27"/>
        <v>0.45333740104775644</v>
      </c>
    </row>
    <row r="893" spans="1:9" x14ac:dyDescent="0.25">
      <c r="A893" s="3">
        <v>41080</v>
      </c>
      <c r="B893">
        <v>55.299999</v>
      </c>
      <c r="C893">
        <v>55.91</v>
      </c>
      <c r="D893">
        <v>55</v>
      </c>
      <c r="E893">
        <v>55.639999000000003</v>
      </c>
      <c r="F893">
        <v>14967200</v>
      </c>
      <c r="G893">
        <v>26.491150000000001</v>
      </c>
      <c r="H893" s="5">
        <f t="shared" si="26"/>
        <v>9.4339683752617809E-3</v>
      </c>
      <c r="I893" s="7">
        <f t="shared" si="27"/>
        <v>0.51358946070960321</v>
      </c>
    </row>
    <row r="894" spans="1:9" x14ac:dyDescent="0.25">
      <c r="A894" s="3">
        <v>41079</v>
      </c>
      <c r="B894">
        <v>54.709999000000003</v>
      </c>
      <c r="C894">
        <v>55.549999</v>
      </c>
      <c r="D894">
        <v>54.529998999999997</v>
      </c>
      <c r="E894">
        <v>55.119999</v>
      </c>
      <c r="F894">
        <v>15032400</v>
      </c>
      <c r="G894">
        <v>26.243569000000001</v>
      </c>
      <c r="H894" s="5">
        <f t="shared" si="26"/>
        <v>1.734953686653995E-2</v>
      </c>
      <c r="I894" s="7">
        <f t="shared" si="27"/>
        <v>0.52189655642342636</v>
      </c>
    </row>
    <row r="895" spans="1:9" x14ac:dyDescent="0.25">
      <c r="A895" s="3">
        <v>41078</v>
      </c>
      <c r="B895">
        <v>52.34</v>
      </c>
      <c r="C895">
        <v>54.290000999999997</v>
      </c>
      <c r="D895">
        <v>52.25</v>
      </c>
      <c r="E895">
        <v>54.18</v>
      </c>
      <c r="F895">
        <v>15911000</v>
      </c>
      <c r="G895">
        <v>25.796019999999999</v>
      </c>
      <c r="H895" s="5">
        <f t="shared" si="26"/>
        <v>3.1214316678331633E-2</v>
      </c>
      <c r="I895" s="7">
        <f t="shared" si="27"/>
        <v>0.5335185848028996</v>
      </c>
    </row>
    <row r="896" spans="1:9" x14ac:dyDescent="0.25">
      <c r="A896" s="3">
        <v>41075</v>
      </c>
      <c r="B896">
        <v>51.77</v>
      </c>
      <c r="C896">
        <v>52.59</v>
      </c>
      <c r="D896">
        <v>51.549999</v>
      </c>
      <c r="E896">
        <v>52.540000999999997</v>
      </c>
      <c r="F896">
        <v>20108800</v>
      </c>
      <c r="G896">
        <v>25.015187999999998</v>
      </c>
      <c r="H896" s="5">
        <f t="shared" si="26"/>
        <v>4.0129713567667036E-3</v>
      </c>
      <c r="I896" s="7">
        <f t="shared" si="27"/>
        <v>0.5034647645561221</v>
      </c>
    </row>
    <row r="897" spans="1:9" x14ac:dyDescent="0.25">
      <c r="A897" s="3">
        <v>41074</v>
      </c>
      <c r="B897">
        <v>51.43</v>
      </c>
      <c r="C897">
        <v>52.48</v>
      </c>
      <c r="D897">
        <v>51.099997999999999</v>
      </c>
      <c r="E897">
        <v>52.330002</v>
      </c>
      <c r="F897">
        <v>16009600</v>
      </c>
      <c r="G897">
        <v>24.915203999999999</v>
      </c>
      <c r="H897" s="5">
        <f t="shared" si="26"/>
        <v>2.0674856578229317E-2</v>
      </c>
      <c r="I897" s="7">
        <f t="shared" si="27"/>
        <v>0.51023963181853382</v>
      </c>
    </row>
    <row r="898" spans="1:9" x14ac:dyDescent="0.25">
      <c r="A898" s="3">
        <v>41073</v>
      </c>
      <c r="B898">
        <v>52.84</v>
      </c>
      <c r="C898">
        <v>53.360000999999997</v>
      </c>
      <c r="D898">
        <v>51.029998999999997</v>
      </c>
      <c r="E898">
        <v>51.27</v>
      </c>
      <c r="F898">
        <v>21445600</v>
      </c>
      <c r="G898">
        <v>24.410520000000002</v>
      </c>
      <c r="H898" s="5">
        <f t="shared" si="26"/>
        <v>-3.3371035415762584E-2</v>
      </c>
      <c r="I898" s="7">
        <f t="shared" si="27"/>
        <v>0.49153281396998172</v>
      </c>
    </row>
    <row r="899" spans="1:9" x14ac:dyDescent="0.25">
      <c r="A899" s="3">
        <v>41072</v>
      </c>
      <c r="B899">
        <v>53</v>
      </c>
      <c r="C899">
        <v>53.43</v>
      </c>
      <c r="D899">
        <v>51.869999</v>
      </c>
      <c r="E899">
        <v>53.040000999999997</v>
      </c>
      <c r="F899">
        <v>21075400</v>
      </c>
      <c r="G899">
        <v>25.253247000000002</v>
      </c>
      <c r="H899" s="5">
        <f t="shared" ref="H899:H962" si="28">G899/G900-1</f>
        <v>3.974991236723513E-3</v>
      </c>
      <c r="I899" s="7">
        <f t="shared" ref="I899:I962" si="29">G899/G1150-1</f>
        <v>0.52508806628599736</v>
      </c>
    </row>
    <row r="900" spans="1:9" x14ac:dyDescent="0.25">
      <c r="A900" s="3">
        <v>41071</v>
      </c>
      <c r="B900">
        <v>54.150002000000001</v>
      </c>
      <c r="C900">
        <v>54.169998</v>
      </c>
      <c r="D900">
        <v>52.75</v>
      </c>
      <c r="E900">
        <v>52.830002</v>
      </c>
      <c r="F900">
        <v>9770000</v>
      </c>
      <c r="G900">
        <v>25.153262999999999</v>
      </c>
      <c r="H900" s="5">
        <f t="shared" si="28"/>
        <v>-1.4181713730345935E-2</v>
      </c>
      <c r="I900" s="7">
        <f t="shared" si="29"/>
        <v>0.53515434966328335</v>
      </c>
    </row>
    <row r="901" spans="1:9" x14ac:dyDescent="0.25">
      <c r="A901" s="3">
        <v>41068</v>
      </c>
      <c r="B901">
        <v>52.84</v>
      </c>
      <c r="C901">
        <v>53.759998000000003</v>
      </c>
      <c r="D901">
        <v>52.389999000000003</v>
      </c>
      <c r="E901">
        <v>53.59</v>
      </c>
      <c r="F901">
        <v>12509800</v>
      </c>
      <c r="G901">
        <v>25.515111000000001</v>
      </c>
      <c r="H901" s="5">
        <f t="shared" si="28"/>
        <v>2.8069038562916759E-3</v>
      </c>
      <c r="I901" s="7">
        <f t="shared" si="29"/>
        <v>0.54748389553282806</v>
      </c>
    </row>
    <row r="902" spans="1:9" x14ac:dyDescent="0.25">
      <c r="A902" s="3">
        <v>41067</v>
      </c>
      <c r="B902">
        <v>54.07</v>
      </c>
      <c r="C902">
        <v>54.380001</v>
      </c>
      <c r="D902">
        <v>53.279998999999997</v>
      </c>
      <c r="E902">
        <v>53.439999</v>
      </c>
      <c r="F902">
        <v>14475600</v>
      </c>
      <c r="G902">
        <v>25.443693</v>
      </c>
      <c r="H902" s="5">
        <f t="shared" si="28"/>
        <v>-5.6108150305889115E-4</v>
      </c>
      <c r="I902" s="7">
        <f t="shared" si="29"/>
        <v>0.52534511019798202</v>
      </c>
    </row>
    <row r="903" spans="1:9" x14ac:dyDescent="0.25">
      <c r="A903" s="3">
        <v>41066</v>
      </c>
      <c r="B903">
        <v>53.09</v>
      </c>
      <c r="C903">
        <v>53.599997999999999</v>
      </c>
      <c r="D903">
        <v>52.880001</v>
      </c>
      <c r="E903">
        <v>53.470001000000003</v>
      </c>
      <c r="F903">
        <v>13980400</v>
      </c>
      <c r="G903">
        <v>25.457977</v>
      </c>
      <c r="H903" s="5">
        <f t="shared" si="28"/>
        <v>2.022514623621019E-2</v>
      </c>
      <c r="I903" s="7">
        <f t="shared" si="29"/>
        <v>0.51723371177396604</v>
      </c>
    </row>
    <row r="904" spans="1:9" x14ac:dyDescent="0.25">
      <c r="A904" s="3">
        <v>41065</v>
      </c>
      <c r="B904">
        <v>52.349997999999999</v>
      </c>
      <c r="C904">
        <v>52.68</v>
      </c>
      <c r="D904">
        <v>51.630001</v>
      </c>
      <c r="E904">
        <v>52.41</v>
      </c>
      <c r="F904">
        <v>22337600</v>
      </c>
      <c r="G904">
        <v>24.953292999999999</v>
      </c>
      <c r="H904" s="5">
        <f t="shared" si="28"/>
        <v>-2.7643809063330305E-2</v>
      </c>
      <c r="I904" s="7">
        <f t="shared" si="29"/>
        <v>0.4792917007095987</v>
      </c>
    </row>
    <row r="905" spans="1:9" x14ac:dyDescent="0.25">
      <c r="A905" s="3">
        <v>41064</v>
      </c>
      <c r="B905">
        <v>52</v>
      </c>
      <c r="C905">
        <v>53.970001000000003</v>
      </c>
      <c r="D905">
        <v>51.490001999999997</v>
      </c>
      <c r="E905">
        <v>53.900002000000001</v>
      </c>
      <c r="F905">
        <v>24502800</v>
      </c>
      <c r="G905">
        <v>25.662707999999999</v>
      </c>
      <c r="H905" s="5">
        <f t="shared" si="28"/>
        <v>3.3557055088859311E-2</v>
      </c>
      <c r="I905" s="7">
        <f t="shared" si="29"/>
        <v>0.52943518304739823</v>
      </c>
    </row>
    <row r="906" spans="1:9" x14ac:dyDescent="0.25">
      <c r="A906" s="3">
        <v>41061</v>
      </c>
      <c r="B906">
        <v>53.110000999999997</v>
      </c>
      <c r="C906">
        <v>54.060001</v>
      </c>
      <c r="D906">
        <v>52.040000999999997</v>
      </c>
      <c r="E906">
        <v>52.150002000000001</v>
      </c>
      <c r="F906">
        <v>17456400</v>
      </c>
      <c r="G906">
        <v>24.829502999999999</v>
      </c>
      <c r="H906" s="5">
        <f t="shared" si="28"/>
        <v>-4.991799399886665E-2</v>
      </c>
      <c r="I906" s="7">
        <f t="shared" si="29"/>
        <v>0.50418870112977543</v>
      </c>
    </row>
    <row r="907" spans="1:9" x14ac:dyDescent="0.25">
      <c r="A907" s="3">
        <v>41060</v>
      </c>
      <c r="B907">
        <v>54.830002</v>
      </c>
      <c r="C907">
        <v>55.080002</v>
      </c>
      <c r="D907">
        <v>53.91</v>
      </c>
      <c r="E907">
        <v>54.889999000000003</v>
      </c>
      <c r="F907">
        <v>15055200</v>
      </c>
      <c r="G907">
        <v>26.134063000000001</v>
      </c>
      <c r="H907" s="5">
        <f t="shared" si="28"/>
        <v>2.9234530324873109E-3</v>
      </c>
      <c r="I907" s="7">
        <f t="shared" si="29"/>
        <v>0.54972203625418126</v>
      </c>
    </row>
    <row r="908" spans="1:9" x14ac:dyDescent="0.25">
      <c r="A908" s="3">
        <v>41059</v>
      </c>
      <c r="B908">
        <v>54.860000999999997</v>
      </c>
      <c r="C908">
        <v>55.119999</v>
      </c>
      <c r="D908">
        <v>54.41</v>
      </c>
      <c r="E908">
        <v>54.73</v>
      </c>
      <c r="F908">
        <v>10412600</v>
      </c>
      <c r="G908">
        <v>26.057884000000001</v>
      </c>
      <c r="H908" s="5">
        <f t="shared" si="28"/>
        <v>-1.529332829729213E-2</v>
      </c>
      <c r="I908" s="7">
        <f t="shared" si="29"/>
        <v>0.54262781880998445</v>
      </c>
    </row>
    <row r="909" spans="1:9" x14ac:dyDescent="0.25">
      <c r="A909" s="3">
        <v>41058</v>
      </c>
      <c r="B909">
        <v>54.990001999999997</v>
      </c>
      <c r="C909">
        <v>55.849997999999999</v>
      </c>
      <c r="D909">
        <v>54.799999</v>
      </c>
      <c r="E909">
        <v>55.580002</v>
      </c>
      <c r="F909">
        <v>12982000</v>
      </c>
      <c r="G909">
        <v>26.462585000000001</v>
      </c>
      <c r="H909" s="5">
        <f t="shared" si="28"/>
        <v>1.869503900477909E-2</v>
      </c>
      <c r="I909" s="7">
        <f t="shared" si="29"/>
        <v>0.53209480065578396</v>
      </c>
    </row>
    <row r="910" spans="1:9" x14ac:dyDescent="0.25">
      <c r="A910" s="3">
        <v>41054</v>
      </c>
      <c r="B910">
        <v>54.869999</v>
      </c>
      <c r="C910">
        <v>55.060001</v>
      </c>
      <c r="D910">
        <v>54.290000999999997</v>
      </c>
      <c r="E910">
        <v>54.560001</v>
      </c>
      <c r="F910">
        <v>10169400</v>
      </c>
      <c r="G910">
        <v>25.976945000000001</v>
      </c>
      <c r="H910" s="5">
        <f t="shared" si="28"/>
        <v>-3.6522472412822138E-3</v>
      </c>
      <c r="I910" s="7">
        <f t="shared" si="29"/>
        <v>0.51759046294289446</v>
      </c>
    </row>
    <row r="911" spans="1:9" x14ac:dyDescent="0.25">
      <c r="A911" s="3">
        <v>41053</v>
      </c>
      <c r="B911">
        <v>55.82</v>
      </c>
      <c r="C911">
        <v>56.389999000000003</v>
      </c>
      <c r="D911">
        <v>53.93</v>
      </c>
      <c r="E911">
        <v>54.759998000000003</v>
      </c>
      <c r="F911">
        <v>20236800</v>
      </c>
      <c r="G911">
        <v>26.072167</v>
      </c>
      <c r="H911" s="5">
        <f t="shared" si="28"/>
        <v>-9.5858574385619955E-3</v>
      </c>
      <c r="I911" s="7">
        <f t="shared" si="29"/>
        <v>0.52398941070292926</v>
      </c>
    </row>
    <row r="912" spans="1:9" x14ac:dyDescent="0.25">
      <c r="A912" s="3">
        <v>41052</v>
      </c>
      <c r="B912">
        <v>53.959999000000003</v>
      </c>
      <c r="C912">
        <v>55.48</v>
      </c>
      <c r="D912">
        <v>53.900002000000001</v>
      </c>
      <c r="E912">
        <v>55.290000999999997</v>
      </c>
      <c r="F912">
        <v>18498400</v>
      </c>
      <c r="G912">
        <v>26.32451</v>
      </c>
      <c r="H912" s="5">
        <f t="shared" si="28"/>
        <v>3.597528016618412E-2</v>
      </c>
      <c r="I912" s="7">
        <f t="shared" si="29"/>
        <v>0.55237174679186762</v>
      </c>
    </row>
    <row r="913" spans="1:9" x14ac:dyDescent="0.25">
      <c r="A913" s="3">
        <v>41051</v>
      </c>
      <c r="B913">
        <v>53.810001</v>
      </c>
      <c r="C913">
        <v>54.400002000000001</v>
      </c>
      <c r="D913">
        <v>53.07</v>
      </c>
      <c r="E913">
        <v>53.369999</v>
      </c>
      <c r="F913">
        <v>15757000</v>
      </c>
      <c r="G913">
        <v>25.410364999999999</v>
      </c>
      <c r="H913" s="5">
        <f t="shared" si="28"/>
        <v>-6.145266386008208E-3</v>
      </c>
      <c r="I913" s="7">
        <f t="shared" si="29"/>
        <v>0.49144450811475604</v>
      </c>
    </row>
    <row r="914" spans="1:9" x14ac:dyDescent="0.25">
      <c r="A914" s="3">
        <v>41050</v>
      </c>
      <c r="B914">
        <v>51.709999000000003</v>
      </c>
      <c r="C914">
        <v>53.740001999999997</v>
      </c>
      <c r="D914">
        <v>51.529998999999997</v>
      </c>
      <c r="E914">
        <v>53.700001</v>
      </c>
      <c r="F914">
        <v>20695000</v>
      </c>
      <c r="G914">
        <v>25.567484</v>
      </c>
      <c r="H914" s="5">
        <f t="shared" si="28"/>
        <v>4.2111436682402692E-2</v>
      </c>
      <c r="I914" s="7">
        <f t="shared" si="29"/>
        <v>0.49448931016422892</v>
      </c>
    </row>
    <row r="915" spans="1:9" x14ac:dyDescent="0.25">
      <c r="A915" s="3">
        <v>41047</v>
      </c>
      <c r="B915">
        <v>52.02</v>
      </c>
      <c r="C915">
        <v>53.169998</v>
      </c>
      <c r="D915">
        <v>51.43</v>
      </c>
      <c r="E915">
        <v>51.529998999999997</v>
      </c>
      <c r="F915">
        <v>22738200</v>
      </c>
      <c r="G915">
        <v>24.534309</v>
      </c>
      <c r="H915" s="5">
        <f t="shared" si="28"/>
        <v>-2.7094872091398825E-3</v>
      </c>
      <c r="I915" s="7">
        <f t="shared" si="29"/>
        <v>0.42743808171121933</v>
      </c>
    </row>
    <row r="916" spans="1:9" x14ac:dyDescent="0.25">
      <c r="A916" s="3">
        <v>41046</v>
      </c>
      <c r="B916">
        <v>53.189999</v>
      </c>
      <c r="C916">
        <v>53.200001</v>
      </c>
      <c r="D916">
        <v>51.630001</v>
      </c>
      <c r="E916">
        <v>51.669998</v>
      </c>
      <c r="F916">
        <v>17960000</v>
      </c>
      <c r="G916">
        <v>24.600964999999999</v>
      </c>
      <c r="H916" s="5">
        <f t="shared" si="28"/>
        <v>-2.5462130706230268E-2</v>
      </c>
      <c r="I916" s="7">
        <f t="shared" si="29"/>
        <v>0.41089088185020883</v>
      </c>
    </row>
    <row r="917" spans="1:9" x14ac:dyDescent="0.25">
      <c r="A917" s="3">
        <v>41045</v>
      </c>
      <c r="B917">
        <v>53.59</v>
      </c>
      <c r="C917">
        <v>54.049999</v>
      </c>
      <c r="D917">
        <v>52.84</v>
      </c>
      <c r="E917">
        <v>53.02</v>
      </c>
      <c r="F917">
        <v>15818000</v>
      </c>
      <c r="G917">
        <v>25.243724</v>
      </c>
      <c r="H917" s="5">
        <f t="shared" si="28"/>
        <v>-5.9992718561863168E-3</v>
      </c>
      <c r="I917" s="7">
        <f t="shared" si="29"/>
        <v>0.46871277123832855</v>
      </c>
    </row>
    <row r="918" spans="1:9" x14ac:dyDescent="0.25">
      <c r="A918" s="3">
        <v>41044</v>
      </c>
      <c r="B918">
        <v>53.799999</v>
      </c>
      <c r="C918">
        <v>54.099997999999999</v>
      </c>
      <c r="D918">
        <v>53.080002</v>
      </c>
      <c r="E918">
        <v>53.34</v>
      </c>
      <c r="F918">
        <v>19779800</v>
      </c>
      <c r="G918">
        <v>25.396082</v>
      </c>
      <c r="H918" s="5">
        <f t="shared" si="28"/>
        <v>-6.1486235050257632E-3</v>
      </c>
      <c r="I918" s="7">
        <f t="shared" si="29"/>
        <v>0.53241081245207078</v>
      </c>
    </row>
    <row r="919" spans="1:9" x14ac:dyDescent="0.25">
      <c r="A919" s="3">
        <v>41043</v>
      </c>
      <c r="B919">
        <v>54.509998000000003</v>
      </c>
      <c r="C919">
        <v>54.610000999999997</v>
      </c>
      <c r="D919">
        <v>53.639999000000003</v>
      </c>
      <c r="E919">
        <v>53.669998</v>
      </c>
      <c r="F919">
        <v>11794600</v>
      </c>
      <c r="G919">
        <v>25.553198999999999</v>
      </c>
      <c r="H919" s="5">
        <f t="shared" si="28"/>
        <v>-2.4359215974711579E-2</v>
      </c>
      <c r="I919" s="7">
        <f t="shared" si="29"/>
        <v>0.54803071223458133</v>
      </c>
    </row>
    <row r="920" spans="1:9" x14ac:dyDescent="0.25">
      <c r="A920" s="3">
        <v>41040</v>
      </c>
      <c r="B920">
        <v>54.59</v>
      </c>
      <c r="C920">
        <v>55.740001999999997</v>
      </c>
      <c r="D920">
        <v>54.549999</v>
      </c>
      <c r="E920">
        <v>55.009998000000003</v>
      </c>
      <c r="F920">
        <v>14455800</v>
      </c>
      <c r="G920">
        <v>26.191196000000001</v>
      </c>
      <c r="H920" s="5">
        <f t="shared" si="28"/>
        <v>2.9170188586506995E-3</v>
      </c>
      <c r="I920" s="7">
        <f t="shared" si="29"/>
        <v>0.54322833574872798</v>
      </c>
    </row>
    <row r="921" spans="1:9" x14ac:dyDescent="0.25">
      <c r="A921" s="3">
        <v>41039</v>
      </c>
      <c r="B921">
        <v>54.709999000000003</v>
      </c>
      <c r="C921">
        <v>55.57</v>
      </c>
      <c r="D921">
        <v>54.490001999999997</v>
      </c>
      <c r="E921">
        <v>54.849997999999999</v>
      </c>
      <c r="F921">
        <v>15112200</v>
      </c>
      <c r="G921">
        <v>26.115017999999999</v>
      </c>
      <c r="H921" s="5">
        <f t="shared" si="28"/>
        <v>1.3863225810458957E-2</v>
      </c>
      <c r="I921" s="7">
        <f t="shared" si="29"/>
        <v>0.52607527019957767</v>
      </c>
    </row>
    <row r="922" spans="1:9" x14ac:dyDescent="0.25">
      <c r="A922" s="3">
        <v>41038</v>
      </c>
      <c r="B922">
        <v>53.709999000000003</v>
      </c>
      <c r="C922">
        <v>54.860000999999997</v>
      </c>
      <c r="D922">
        <v>53.5</v>
      </c>
      <c r="E922">
        <v>54.099997999999999</v>
      </c>
      <c r="F922">
        <v>17232200</v>
      </c>
      <c r="G922">
        <v>25.757930000000002</v>
      </c>
      <c r="H922" s="5">
        <f t="shared" si="28"/>
        <v>-1.6608025028699291E-3</v>
      </c>
      <c r="I922" s="7">
        <f t="shared" si="29"/>
        <v>0.53296566577270199</v>
      </c>
    </row>
    <row r="923" spans="1:9" x14ac:dyDescent="0.25">
      <c r="A923" s="3">
        <v>41037</v>
      </c>
      <c r="B923">
        <v>55.009998000000003</v>
      </c>
      <c r="C923">
        <v>55.110000999999997</v>
      </c>
      <c r="D923">
        <v>53.049999</v>
      </c>
      <c r="E923">
        <v>54.189999</v>
      </c>
      <c r="F923">
        <v>20748600</v>
      </c>
      <c r="G923">
        <v>25.80078</v>
      </c>
      <c r="H923" s="5">
        <f t="shared" si="28"/>
        <v>-2.325166197412587E-2</v>
      </c>
      <c r="I923" s="7">
        <f t="shared" si="29"/>
        <v>0.51686758675426581</v>
      </c>
    </row>
    <row r="924" spans="1:9" x14ac:dyDescent="0.25">
      <c r="A924" s="3">
        <v>41036</v>
      </c>
      <c r="B924">
        <v>55.200001</v>
      </c>
      <c r="C924">
        <v>55.810001</v>
      </c>
      <c r="D924">
        <v>55</v>
      </c>
      <c r="E924">
        <v>55.48</v>
      </c>
      <c r="F924">
        <v>12645000</v>
      </c>
      <c r="G924">
        <v>26.414971999999999</v>
      </c>
      <c r="H924" s="5">
        <f t="shared" si="28"/>
        <v>1.6248218478587262E-3</v>
      </c>
      <c r="I924" s="7">
        <f t="shared" si="29"/>
        <v>0.55770634382551743</v>
      </c>
    </row>
    <row r="925" spans="1:9" x14ac:dyDescent="0.25">
      <c r="A925" s="3">
        <v>41033</v>
      </c>
      <c r="B925">
        <v>56.029998999999997</v>
      </c>
      <c r="C925">
        <v>56.259998000000003</v>
      </c>
      <c r="D925">
        <v>55.32</v>
      </c>
      <c r="E925">
        <v>55.560001</v>
      </c>
      <c r="F925">
        <v>18263200</v>
      </c>
      <c r="G925">
        <v>26.372122000000001</v>
      </c>
      <c r="H925" s="5">
        <f t="shared" si="28"/>
        <v>-1.9240966232844325E-2</v>
      </c>
      <c r="I925" s="7">
        <f t="shared" si="29"/>
        <v>0.54321656409325247</v>
      </c>
    </row>
    <row r="926" spans="1:9" x14ac:dyDescent="0.25">
      <c r="A926" s="3">
        <v>41032</v>
      </c>
      <c r="B926">
        <v>57.540000999999997</v>
      </c>
      <c r="C926">
        <v>57.66</v>
      </c>
      <c r="D926">
        <v>56.619999</v>
      </c>
      <c r="E926">
        <v>56.650002000000001</v>
      </c>
      <c r="F926">
        <v>16406800</v>
      </c>
      <c r="G926">
        <v>26.889502</v>
      </c>
      <c r="H926" s="5">
        <f t="shared" si="28"/>
        <v>-2.1926742520338105E-2</v>
      </c>
      <c r="I926" s="7">
        <f t="shared" si="29"/>
        <v>0.57478532830431273</v>
      </c>
    </row>
    <row r="927" spans="1:9" x14ac:dyDescent="0.25">
      <c r="A927" s="3">
        <v>41031</v>
      </c>
      <c r="B927">
        <v>57.529998999999997</v>
      </c>
      <c r="C927">
        <v>58.150002000000001</v>
      </c>
      <c r="D927">
        <v>57.110000999999997</v>
      </c>
      <c r="E927">
        <v>57.919998</v>
      </c>
      <c r="F927">
        <v>13916600</v>
      </c>
      <c r="G927">
        <v>27.492318999999998</v>
      </c>
      <c r="H927" s="5">
        <f t="shared" si="28"/>
        <v>4.5091678484212583E-3</v>
      </c>
      <c r="I927" s="7">
        <f t="shared" si="29"/>
        <v>0.60700737571118246</v>
      </c>
    </row>
    <row r="928" spans="1:9" x14ac:dyDescent="0.25">
      <c r="A928" s="3">
        <v>41030</v>
      </c>
      <c r="B928">
        <v>57.509998000000003</v>
      </c>
      <c r="C928">
        <v>58.43</v>
      </c>
      <c r="D928">
        <v>57.220001000000003</v>
      </c>
      <c r="E928">
        <v>57.66</v>
      </c>
      <c r="F928">
        <v>13267200</v>
      </c>
      <c r="G928">
        <v>27.368908000000001</v>
      </c>
      <c r="H928" s="5">
        <f t="shared" si="28"/>
        <v>5.0549265887700479E-3</v>
      </c>
      <c r="I928" s="7">
        <f t="shared" si="29"/>
        <v>0.61169298408588424</v>
      </c>
    </row>
    <row r="929" spans="1:9" x14ac:dyDescent="0.25">
      <c r="A929" s="3">
        <v>41029</v>
      </c>
      <c r="B929">
        <v>57.43</v>
      </c>
      <c r="C929">
        <v>57.75</v>
      </c>
      <c r="D929">
        <v>56.91</v>
      </c>
      <c r="E929">
        <v>57.369999</v>
      </c>
      <c r="F929">
        <v>18647400</v>
      </c>
      <c r="G929">
        <v>27.231255999999998</v>
      </c>
      <c r="H929" s="5">
        <f t="shared" si="28"/>
        <v>-1.0447643366759962E-3</v>
      </c>
      <c r="I929" s="7">
        <f t="shared" si="29"/>
        <v>0.58697396323017448</v>
      </c>
    </row>
    <row r="930" spans="1:9" x14ac:dyDescent="0.25">
      <c r="A930" s="3">
        <v>41026</v>
      </c>
      <c r="B930">
        <v>58.27</v>
      </c>
      <c r="C930">
        <v>58.5</v>
      </c>
      <c r="D930">
        <v>56.470001000000003</v>
      </c>
      <c r="E930">
        <v>57.43</v>
      </c>
      <c r="F930">
        <v>54720000</v>
      </c>
      <c r="G930">
        <v>27.259736</v>
      </c>
      <c r="H930" s="5">
        <f t="shared" si="28"/>
        <v>-5.3247626523340474E-2</v>
      </c>
      <c r="I930" s="7">
        <f t="shared" si="29"/>
        <v>0.6096984384415769</v>
      </c>
    </row>
    <row r="931" spans="1:9" x14ac:dyDescent="0.25">
      <c r="A931" s="3">
        <v>41025</v>
      </c>
      <c r="B931">
        <v>59.849997999999999</v>
      </c>
      <c r="C931">
        <v>61.150002000000001</v>
      </c>
      <c r="D931">
        <v>59.400002000000001</v>
      </c>
      <c r="E931">
        <v>60.66</v>
      </c>
      <c r="F931">
        <v>29879400</v>
      </c>
      <c r="G931">
        <v>28.792888999999999</v>
      </c>
      <c r="H931" s="5">
        <f t="shared" si="28"/>
        <v>1.9495803508519316E-2</v>
      </c>
      <c r="I931" s="7">
        <f t="shared" si="29"/>
        <v>0.66888257815617713</v>
      </c>
    </row>
    <row r="932" spans="1:9" x14ac:dyDescent="0.25">
      <c r="A932" s="3">
        <v>41024</v>
      </c>
      <c r="B932">
        <v>58.709999000000003</v>
      </c>
      <c r="C932">
        <v>59.709999000000003</v>
      </c>
      <c r="D932">
        <v>58.349997999999999</v>
      </c>
      <c r="E932">
        <v>59.5</v>
      </c>
      <c r="F932">
        <v>14108600</v>
      </c>
      <c r="G932">
        <v>28.242283</v>
      </c>
      <c r="H932" s="5">
        <f t="shared" si="28"/>
        <v>2.4978492252946793E-2</v>
      </c>
      <c r="I932" s="7">
        <f t="shared" si="29"/>
        <v>0.62332356103338249</v>
      </c>
    </row>
    <row r="933" spans="1:9" x14ac:dyDescent="0.25">
      <c r="A933" s="3">
        <v>41023</v>
      </c>
      <c r="B933">
        <v>58.970001000000003</v>
      </c>
      <c r="C933">
        <v>59.75</v>
      </c>
      <c r="D933">
        <v>57.759998000000003</v>
      </c>
      <c r="E933">
        <v>58.049999</v>
      </c>
      <c r="F933">
        <v>17996000</v>
      </c>
      <c r="G933">
        <v>27.554024999999999</v>
      </c>
      <c r="H933" s="5">
        <f t="shared" si="28"/>
        <v>-8.7090625617555206E-3</v>
      </c>
      <c r="I933" s="7">
        <f t="shared" si="29"/>
        <v>0.60929421760214897</v>
      </c>
    </row>
    <row r="934" spans="1:9" x14ac:dyDescent="0.25">
      <c r="A934" s="3">
        <v>41022</v>
      </c>
      <c r="B934">
        <v>58.68</v>
      </c>
      <c r="C934">
        <v>58.84</v>
      </c>
      <c r="D934">
        <v>57.75</v>
      </c>
      <c r="E934">
        <v>58.560001</v>
      </c>
      <c r="F934">
        <v>15202200</v>
      </c>
      <c r="G934">
        <v>27.796102999999999</v>
      </c>
      <c r="H934" s="5">
        <f t="shared" si="28"/>
        <v>-1.0141947739705559E-2</v>
      </c>
      <c r="I934" s="7">
        <f t="shared" si="29"/>
        <v>0.61154429851932801</v>
      </c>
    </row>
    <row r="935" spans="1:9" x14ac:dyDescent="0.25">
      <c r="A935" s="3">
        <v>41019</v>
      </c>
      <c r="B935">
        <v>59.07</v>
      </c>
      <c r="C935">
        <v>59.869999</v>
      </c>
      <c r="D935">
        <v>59</v>
      </c>
      <c r="E935">
        <v>59.16</v>
      </c>
      <c r="F935">
        <v>16134800</v>
      </c>
      <c r="G935">
        <v>28.080898000000001</v>
      </c>
      <c r="H935" s="5">
        <f t="shared" si="28"/>
        <v>5.9513301346443281E-3</v>
      </c>
      <c r="I935" s="7">
        <f t="shared" si="29"/>
        <v>0.62233568194733246</v>
      </c>
    </row>
    <row r="936" spans="1:9" x14ac:dyDescent="0.25">
      <c r="A936" s="3">
        <v>41018</v>
      </c>
      <c r="B936">
        <v>60.400002000000001</v>
      </c>
      <c r="C936">
        <v>60.439999</v>
      </c>
      <c r="D936">
        <v>58.580002</v>
      </c>
      <c r="E936">
        <v>58.810001</v>
      </c>
      <c r="F936">
        <v>18567200</v>
      </c>
      <c r="G936">
        <v>27.914767999999999</v>
      </c>
      <c r="H936" s="5">
        <f t="shared" si="28"/>
        <v>-2.5194777584720218E-2</v>
      </c>
      <c r="I936" s="7">
        <f t="shared" si="29"/>
        <v>0.61754676467097847</v>
      </c>
    </row>
    <row r="937" spans="1:9" x14ac:dyDescent="0.25">
      <c r="A937" s="3">
        <v>41017</v>
      </c>
      <c r="B937">
        <v>59</v>
      </c>
      <c r="C937">
        <v>60.73</v>
      </c>
      <c r="D937">
        <v>58.919998</v>
      </c>
      <c r="E937">
        <v>60.330002</v>
      </c>
      <c r="F937">
        <v>18130400</v>
      </c>
      <c r="G937">
        <v>28.636251999999999</v>
      </c>
      <c r="H937" s="5">
        <f t="shared" si="28"/>
        <v>2.8469196189223833E-2</v>
      </c>
      <c r="I937" s="7">
        <f t="shared" si="29"/>
        <v>0.69285288483570429</v>
      </c>
    </row>
    <row r="938" spans="1:9" x14ac:dyDescent="0.25">
      <c r="A938" s="3">
        <v>41016</v>
      </c>
      <c r="B938">
        <v>59.939999</v>
      </c>
      <c r="C938">
        <v>59.950001</v>
      </c>
      <c r="D938">
        <v>58.18</v>
      </c>
      <c r="E938">
        <v>58.66</v>
      </c>
      <c r="F938">
        <v>30548200</v>
      </c>
      <c r="G938">
        <v>27.843568000000001</v>
      </c>
      <c r="H938" s="5">
        <f t="shared" si="28"/>
        <v>-1.6596863056374977E-2</v>
      </c>
      <c r="I938" s="7">
        <f t="shared" si="29"/>
        <v>0.66208029493369258</v>
      </c>
    </row>
    <row r="939" spans="1:9" x14ac:dyDescent="0.25">
      <c r="A939" s="3">
        <v>41015</v>
      </c>
      <c r="B939">
        <v>61.93</v>
      </c>
      <c r="C939">
        <v>62</v>
      </c>
      <c r="D939">
        <v>59.509998000000003</v>
      </c>
      <c r="E939">
        <v>59.650002000000001</v>
      </c>
      <c r="F939">
        <v>25367800</v>
      </c>
      <c r="G939">
        <v>28.313483000000002</v>
      </c>
      <c r="H939" s="5">
        <f t="shared" si="28"/>
        <v>-3.2754930899678292E-2</v>
      </c>
      <c r="I939" s="7">
        <f t="shared" si="29"/>
        <v>0.66365029307726342</v>
      </c>
    </row>
    <row r="940" spans="1:9" x14ac:dyDescent="0.25">
      <c r="A940" s="3">
        <v>41012</v>
      </c>
      <c r="B940">
        <v>60.279998999999997</v>
      </c>
      <c r="C940">
        <v>61.98</v>
      </c>
      <c r="D940">
        <v>59.75</v>
      </c>
      <c r="E940">
        <v>61.669998</v>
      </c>
      <c r="F940">
        <v>30542400</v>
      </c>
      <c r="G940">
        <v>29.272295</v>
      </c>
      <c r="H940" s="5">
        <f t="shared" si="28"/>
        <v>1.7153167365390631E-2</v>
      </c>
      <c r="I940" s="7">
        <f t="shared" si="29"/>
        <v>0.73959352089954478</v>
      </c>
    </row>
    <row r="941" spans="1:9" x14ac:dyDescent="0.25">
      <c r="A941" s="3">
        <v>41011</v>
      </c>
      <c r="B941">
        <v>59.439999</v>
      </c>
      <c r="C941">
        <v>60.650002000000001</v>
      </c>
      <c r="D941">
        <v>59.02</v>
      </c>
      <c r="E941">
        <v>60.630001</v>
      </c>
      <c r="F941">
        <v>24417200</v>
      </c>
      <c r="G941">
        <v>28.778649999999999</v>
      </c>
      <c r="H941" s="5">
        <f t="shared" si="28"/>
        <v>2.2600786245623006E-2</v>
      </c>
      <c r="I941" s="7">
        <f t="shared" si="29"/>
        <v>0.71789862131870108</v>
      </c>
    </row>
    <row r="942" spans="1:9" x14ac:dyDescent="0.25">
      <c r="A942" s="3">
        <v>41010</v>
      </c>
      <c r="B942">
        <v>57.360000999999997</v>
      </c>
      <c r="C942">
        <v>59.32</v>
      </c>
      <c r="D942">
        <v>57.189999</v>
      </c>
      <c r="E942">
        <v>59.290000999999997</v>
      </c>
      <c r="F942">
        <v>24176400</v>
      </c>
      <c r="G942">
        <v>28.142605</v>
      </c>
      <c r="H942" s="5">
        <f t="shared" si="28"/>
        <v>4.420573816972273E-2</v>
      </c>
      <c r="I942" s="7">
        <f t="shared" si="29"/>
        <v>0.68180951929620104</v>
      </c>
    </row>
    <row r="943" spans="1:9" x14ac:dyDescent="0.25">
      <c r="A943" s="3">
        <v>41009</v>
      </c>
      <c r="B943">
        <v>57.759998000000003</v>
      </c>
      <c r="C943">
        <v>57.919998</v>
      </c>
      <c r="D943">
        <v>56.599997999999999</v>
      </c>
      <c r="E943">
        <v>56.779998999999997</v>
      </c>
      <c r="F943">
        <v>18156000</v>
      </c>
      <c r="G943">
        <v>26.951207</v>
      </c>
      <c r="H943" s="5">
        <f t="shared" si="28"/>
        <v>-1.1145922678596487E-2</v>
      </c>
      <c r="I943" s="7">
        <f t="shared" si="29"/>
        <v>0.62331820171382213</v>
      </c>
    </row>
    <row r="944" spans="1:9" x14ac:dyDescent="0.25">
      <c r="A944" s="3">
        <v>41008</v>
      </c>
      <c r="B944">
        <v>57.27</v>
      </c>
      <c r="C944">
        <v>57.959999000000003</v>
      </c>
      <c r="D944">
        <v>57.110000999999997</v>
      </c>
      <c r="E944">
        <v>57.419998</v>
      </c>
      <c r="F944">
        <v>12610800</v>
      </c>
      <c r="G944">
        <v>27.254988999999998</v>
      </c>
      <c r="H944" s="5">
        <f t="shared" si="28"/>
        <v>-1.3062952667704186E-2</v>
      </c>
      <c r="I944" s="7">
        <f t="shared" si="29"/>
        <v>0.62876535233725694</v>
      </c>
    </row>
    <row r="945" spans="1:9" x14ac:dyDescent="0.25">
      <c r="A945" s="3">
        <v>41004</v>
      </c>
      <c r="B945">
        <v>57.119999</v>
      </c>
      <c r="C945">
        <v>58.470001000000003</v>
      </c>
      <c r="D945">
        <v>57.07</v>
      </c>
      <c r="E945">
        <v>58.18</v>
      </c>
      <c r="F945">
        <v>16360000</v>
      </c>
      <c r="G945">
        <v>27.615732000000001</v>
      </c>
      <c r="H945" s="5">
        <f t="shared" si="28"/>
        <v>2.1418559091981981E-2</v>
      </c>
      <c r="I945" s="7">
        <f t="shared" si="29"/>
        <v>0.64434736413013383</v>
      </c>
    </row>
    <row r="946" spans="1:9" x14ac:dyDescent="0.25">
      <c r="A946" s="3">
        <v>41003</v>
      </c>
      <c r="B946">
        <v>57.259998000000003</v>
      </c>
      <c r="C946">
        <v>57.650002000000001</v>
      </c>
      <c r="D946">
        <v>56.66</v>
      </c>
      <c r="E946">
        <v>56.959999000000003</v>
      </c>
      <c r="F946">
        <v>14150800</v>
      </c>
      <c r="G946">
        <v>27.036646000000001</v>
      </c>
      <c r="H946" s="5">
        <f t="shared" si="28"/>
        <v>8.7857981107042349E-4</v>
      </c>
      <c r="I946" s="7">
        <f t="shared" si="29"/>
        <v>0.58818915047656284</v>
      </c>
    </row>
    <row r="947" spans="1:9" x14ac:dyDescent="0.25">
      <c r="A947" s="3">
        <v>41002</v>
      </c>
      <c r="B947">
        <v>56.689999</v>
      </c>
      <c r="C947">
        <v>57.169998</v>
      </c>
      <c r="D947">
        <v>56.43</v>
      </c>
      <c r="E947">
        <v>56.91</v>
      </c>
      <c r="F947">
        <v>11865400</v>
      </c>
      <c r="G947">
        <v>27.012913000000001</v>
      </c>
      <c r="H947" s="5">
        <f t="shared" si="28"/>
        <v>4.2350654451985825E-3</v>
      </c>
      <c r="I947" s="7">
        <f t="shared" si="29"/>
        <v>0.58635900689013964</v>
      </c>
    </row>
    <row r="948" spans="1:9" x14ac:dyDescent="0.25">
      <c r="A948" s="3">
        <v>41001</v>
      </c>
      <c r="B948">
        <v>56.029998999999997</v>
      </c>
      <c r="C948">
        <v>56.889999000000003</v>
      </c>
      <c r="D948">
        <v>55.959999000000003</v>
      </c>
      <c r="E948">
        <v>56.669998</v>
      </c>
      <c r="F948">
        <v>12180600</v>
      </c>
      <c r="G948">
        <v>26.898993999999998</v>
      </c>
      <c r="H948" s="5">
        <f t="shared" si="28"/>
        <v>1.3955986407053533E-2</v>
      </c>
      <c r="I948" s="7">
        <f t="shared" si="29"/>
        <v>0.56547658643270005</v>
      </c>
    </row>
    <row r="949" spans="1:9" x14ac:dyDescent="0.25">
      <c r="A949" s="3">
        <v>40998</v>
      </c>
      <c r="B949">
        <v>56.200001</v>
      </c>
      <c r="C949">
        <v>56.25</v>
      </c>
      <c r="D949">
        <v>55.740001999999997</v>
      </c>
      <c r="E949">
        <v>55.889999000000003</v>
      </c>
      <c r="F949">
        <v>8967400</v>
      </c>
      <c r="G949">
        <v>26.528759000000001</v>
      </c>
      <c r="H949" s="5">
        <f t="shared" si="28"/>
        <v>2.8709611007735614E-3</v>
      </c>
      <c r="I949" s="7">
        <f t="shared" si="29"/>
        <v>0.52237665532491784</v>
      </c>
    </row>
    <row r="950" spans="1:9" x14ac:dyDescent="0.25">
      <c r="A950" s="3">
        <v>40997</v>
      </c>
      <c r="B950">
        <v>55.599997999999999</v>
      </c>
      <c r="C950">
        <v>55.869999</v>
      </c>
      <c r="D950">
        <v>54.619999</v>
      </c>
      <c r="E950">
        <v>55.73</v>
      </c>
      <c r="F950">
        <v>13402400</v>
      </c>
      <c r="G950">
        <v>26.452814</v>
      </c>
      <c r="H950" s="5">
        <f t="shared" si="28"/>
        <v>-5.3542346402138952E-3</v>
      </c>
      <c r="I950" s="7">
        <f t="shared" si="29"/>
        <v>0.53034342402126744</v>
      </c>
    </row>
    <row r="951" spans="1:9" x14ac:dyDescent="0.25">
      <c r="A951" s="3">
        <v>40996</v>
      </c>
      <c r="B951">
        <v>56.220001000000003</v>
      </c>
      <c r="C951">
        <v>56.549999</v>
      </c>
      <c r="D951">
        <v>55.66</v>
      </c>
      <c r="E951">
        <v>56.029998999999997</v>
      </c>
      <c r="F951">
        <v>12098200</v>
      </c>
      <c r="G951">
        <v>26.595210999999999</v>
      </c>
      <c r="H951" s="5">
        <f t="shared" si="28"/>
        <v>-4.0881678487011408E-3</v>
      </c>
      <c r="I951" s="7">
        <f t="shared" si="29"/>
        <v>0.54821833762895755</v>
      </c>
    </row>
    <row r="952" spans="1:9" x14ac:dyDescent="0.25">
      <c r="A952" s="3">
        <v>40995</v>
      </c>
      <c r="B952">
        <v>55.970001000000003</v>
      </c>
      <c r="C952">
        <v>56.459999000000003</v>
      </c>
      <c r="D952">
        <v>55.66</v>
      </c>
      <c r="E952">
        <v>56.259998000000003</v>
      </c>
      <c r="F952">
        <v>13421000</v>
      </c>
      <c r="G952">
        <v>26.704383</v>
      </c>
      <c r="H952" s="5">
        <f t="shared" si="28"/>
        <v>6.2600202055500542E-3</v>
      </c>
      <c r="I952" s="7">
        <f t="shared" si="29"/>
        <v>0.54866920687920784</v>
      </c>
    </row>
    <row r="953" spans="1:9" x14ac:dyDescent="0.25">
      <c r="A953" s="3">
        <v>40994</v>
      </c>
      <c r="B953">
        <v>55.52</v>
      </c>
      <c r="C953">
        <v>55.91</v>
      </c>
      <c r="D953">
        <v>55.18</v>
      </c>
      <c r="E953">
        <v>55.91</v>
      </c>
      <c r="F953">
        <v>13132800</v>
      </c>
      <c r="G953">
        <v>26.538253000000001</v>
      </c>
      <c r="H953" s="5">
        <f t="shared" si="28"/>
        <v>1.0117483559388907E-2</v>
      </c>
      <c r="I953" s="7">
        <f t="shared" si="29"/>
        <v>0.53820021625481562</v>
      </c>
    </row>
    <row r="954" spans="1:9" x14ac:dyDescent="0.25">
      <c r="A954" s="3">
        <v>40991</v>
      </c>
      <c r="B954">
        <v>55.490001999999997</v>
      </c>
      <c r="C954">
        <v>55.5</v>
      </c>
      <c r="D954">
        <v>54.5</v>
      </c>
      <c r="E954">
        <v>55.349997999999999</v>
      </c>
      <c r="F954">
        <v>13754800</v>
      </c>
      <c r="G954">
        <v>26.272442000000002</v>
      </c>
      <c r="H954" s="5">
        <f t="shared" si="28"/>
        <v>2.5357561381960103E-3</v>
      </c>
      <c r="I954" s="7">
        <f t="shared" si="29"/>
        <v>0.52196803283669579</v>
      </c>
    </row>
    <row r="955" spans="1:9" x14ac:dyDescent="0.25">
      <c r="A955" s="3">
        <v>40990</v>
      </c>
      <c r="B955">
        <v>53.68</v>
      </c>
      <c r="C955">
        <v>55.25</v>
      </c>
      <c r="D955">
        <v>53.650002000000001</v>
      </c>
      <c r="E955">
        <v>55.209999000000003</v>
      </c>
      <c r="F955">
        <v>21402400</v>
      </c>
      <c r="G955">
        <v>26.20599</v>
      </c>
      <c r="H955" s="5">
        <f t="shared" si="28"/>
        <v>2.6017417088846084E-2</v>
      </c>
      <c r="I955" s="7">
        <f t="shared" si="29"/>
        <v>0.49064843288456106</v>
      </c>
    </row>
    <row r="956" spans="1:9" x14ac:dyDescent="0.25">
      <c r="A956" s="3">
        <v>40989</v>
      </c>
      <c r="B956">
        <v>53.93</v>
      </c>
      <c r="C956">
        <v>53.959999000000003</v>
      </c>
      <c r="D956">
        <v>53.509998000000003</v>
      </c>
      <c r="E956">
        <v>53.810001</v>
      </c>
      <c r="F956">
        <v>8522800</v>
      </c>
      <c r="G956">
        <v>25.541467000000001</v>
      </c>
      <c r="H956" s="5">
        <f t="shared" si="28"/>
        <v>1.488972510549802E-3</v>
      </c>
      <c r="I956" s="7">
        <f t="shared" si="29"/>
        <v>0.4880914080765979</v>
      </c>
    </row>
    <row r="957" spans="1:9" x14ac:dyDescent="0.25">
      <c r="A957" s="3">
        <v>40988</v>
      </c>
      <c r="B957">
        <v>53.52</v>
      </c>
      <c r="C957">
        <v>53.830002</v>
      </c>
      <c r="D957">
        <v>53.23</v>
      </c>
      <c r="E957">
        <v>53.73</v>
      </c>
      <c r="F957">
        <v>12616400</v>
      </c>
      <c r="G957">
        <v>25.503492999999999</v>
      </c>
      <c r="H957" s="5">
        <f t="shared" si="28"/>
        <v>3.361350951571529E-3</v>
      </c>
      <c r="I957" s="7">
        <f t="shared" si="29"/>
        <v>0.55985391736377466</v>
      </c>
    </row>
    <row r="958" spans="1:9" x14ac:dyDescent="0.25">
      <c r="A958" s="3">
        <v>40987</v>
      </c>
      <c r="B958">
        <v>53.029998999999997</v>
      </c>
      <c r="C958">
        <v>53.57</v>
      </c>
      <c r="D958">
        <v>52.66</v>
      </c>
      <c r="E958">
        <v>53.549999</v>
      </c>
      <c r="F958">
        <v>11435200</v>
      </c>
      <c r="G958">
        <v>25.418054000000001</v>
      </c>
      <c r="H958" s="5">
        <f t="shared" si="28"/>
        <v>6.3897576362996755E-3</v>
      </c>
      <c r="I958" s="7">
        <f t="shared" si="29"/>
        <v>0.53877821221085553</v>
      </c>
    </row>
    <row r="959" spans="1:9" x14ac:dyDescent="0.25">
      <c r="A959" s="3">
        <v>40984</v>
      </c>
      <c r="B959">
        <v>53.25</v>
      </c>
      <c r="C959">
        <v>53.369999</v>
      </c>
      <c r="D959">
        <v>52.869999</v>
      </c>
      <c r="E959">
        <v>53.209999000000003</v>
      </c>
      <c r="F959">
        <v>23993200</v>
      </c>
      <c r="G959">
        <v>25.25667</v>
      </c>
      <c r="H959" s="5">
        <f t="shared" si="28"/>
        <v>2.6380081347450179E-3</v>
      </c>
      <c r="I959" s="7">
        <f t="shared" si="29"/>
        <v>0.54431587783768021</v>
      </c>
    </row>
    <row r="960" spans="1:9" x14ac:dyDescent="0.25">
      <c r="A960" s="3">
        <v>40983</v>
      </c>
      <c r="B960">
        <v>52.849997999999999</v>
      </c>
      <c r="C960">
        <v>53.110000999999997</v>
      </c>
      <c r="D960">
        <v>52.68</v>
      </c>
      <c r="E960">
        <v>53.07</v>
      </c>
      <c r="F960">
        <v>12636200</v>
      </c>
      <c r="G960">
        <v>25.190218000000002</v>
      </c>
      <c r="H960" s="5">
        <f t="shared" si="28"/>
        <v>7.4032097452121359E-3</v>
      </c>
      <c r="I960" s="7">
        <f t="shared" si="29"/>
        <v>0.53454633531393081</v>
      </c>
    </row>
    <row r="961" spans="1:9" x14ac:dyDescent="0.25">
      <c r="A961" s="3">
        <v>40982</v>
      </c>
      <c r="B961">
        <v>52</v>
      </c>
      <c r="C961">
        <v>52.91</v>
      </c>
      <c r="D961">
        <v>51.919998</v>
      </c>
      <c r="E961">
        <v>52.68</v>
      </c>
      <c r="F961">
        <v>14739600</v>
      </c>
      <c r="G961">
        <v>25.005099999999999</v>
      </c>
      <c r="H961" s="5">
        <f t="shared" si="28"/>
        <v>6.4959686385079873E-3</v>
      </c>
      <c r="I961" s="7">
        <f t="shared" si="29"/>
        <v>0.52718624952773752</v>
      </c>
    </row>
    <row r="962" spans="1:9" x14ac:dyDescent="0.25">
      <c r="A962" s="3">
        <v>40981</v>
      </c>
      <c r="B962">
        <v>51.240001999999997</v>
      </c>
      <c r="C962">
        <v>52.349997999999999</v>
      </c>
      <c r="D962">
        <v>51.119999</v>
      </c>
      <c r="E962">
        <v>52.34</v>
      </c>
      <c r="F962">
        <v>18471600</v>
      </c>
      <c r="G962">
        <v>24.843716000000001</v>
      </c>
      <c r="H962" s="5">
        <f t="shared" si="28"/>
        <v>2.4065737494870065E-2</v>
      </c>
      <c r="I962" s="7">
        <f t="shared" si="29"/>
        <v>0.48674520143072453</v>
      </c>
    </row>
    <row r="963" spans="1:9" x14ac:dyDescent="0.25">
      <c r="A963" s="3">
        <v>40980</v>
      </c>
      <c r="B963">
        <v>51.959999000000003</v>
      </c>
      <c r="C963">
        <v>52.02</v>
      </c>
      <c r="D963">
        <v>50.939999</v>
      </c>
      <c r="E963">
        <v>51.110000999999997</v>
      </c>
      <c r="F963">
        <v>13623600</v>
      </c>
      <c r="G963">
        <v>24.259884</v>
      </c>
      <c r="H963" s="5">
        <f t="shared" ref="H963:H1026" si="30">G963/G964-1</f>
        <v>-1.408179161295775E-2</v>
      </c>
      <c r="I963" s="7">
        <f t="shared" ref="I963:I1026" si="31">G963/G1214-1</f>
        <v>0.45140017711235059</v>
      </c>
    </row>
    <row r="964" spans="1:9" x14ac:dyDescent="0.25">
      <c r="A964" s="3">
        <v>40977</v>
      </c>
      <c r="B964">
        <v>51.75</v>
      </c>
      <c r="C964">
        <v>52.470001000000003</v>
      </c>
      <c r="D964">
        <v>51.07</v>
      </c>
      <c r="E964">
        <v>51.84</v>
      </c>
      <c r="F964">
        <v>28375800</v>
      </c>
      <c r="G964">
        <v>24.606386000000001</v>
      </c>
      <c r="H964" s="5">
        <f t="shared" si="30"/>
        <v>2.9184058395638202E-2</v>
      </c>
      <c r="I964" s="7">
        <f t="shared" si="31"/>
        <v>0.4387094593867682</v>
      </c>
    </row>
    <row r="965" spans="1:9" x14ac:dyDescent="0.25">
      <c r="A965" s="3">
        <v>40976</v>
      </c>
      <c r="B965">
        <v>49.650002000000001</v>
      </c>
      <c r="C965">
        <v>50.75</v>
      </c>
      <c r="D965">
        <v>49.650002000000001</v>
      </c>
      <c r="E965">
        <v>50.369999</v>
      </c>
      <c r="F965">
        <v>16631600</v>
      </c>
      <c r="G965">
        <v>23.908635</v>
      </c>
      <c r="H965" s="5">
        <f t="shared" si="30"/>
        <v>1.778132713746805E-2</v>
      </c>
      <c r="I965" s="7">
        <f t="shared" si="31"/>
        <v>0.3460017665100259</v>
      </c>
    </row>
    <row r="966" spans="1:9" x14ac:dyDescent="0.25">
      <c r="A966" s="3">
        <v>40975</v>
      </c>
      <c r="B966">
        <v>48.43</v>
      </c>
      <c r="C966">
        <v>49.52</v>
      </c>
      <c r="D966">
        <v>48.389999000000003</v>
      </c>
      <c r="E966">
        <v>49.490001999999997</v>
      </c>
      <c r="F966">
        <v>11421200</v>
      </c>
      <c r="G966">
        <v>23.490935</v>
      </c>
      <c r="H966" s="5">
        <f t="shared" si="30"/>
        <v>2.400166100494916E-2</v>
      </c>
      <c r="I966" s="7">
        <f t="shared" si="31"/>
        <v>0.45381591994416204</v>
      </c>
    </row>
    <row r="967" spans="1:9" x14ac:dyDescent="0.25">
      <c r="A967" s="3">
        <v>40974</v>
      </c>
      <c r="B967">
        <v>48.540000999999997</v>
      </c>
      <c r="C967">
        <v>49.040000999999997</v>
      </c>
      <c r="D967">
        <v>48.099997999999999</v>
      </c>
      <c r="E967">
        <v>48.330002</v>
      </c>
      <c r="F967">
        <v>8207400</v>
      </c>
      <c r="G967">
        <v>22.940328999999998</v>
      </c>
      <c r="H967" s="5">
        <f t="shared" si="30"/>
        <v>-1.4477987130659065E-2</v>
      </c>
      <c r="I967" s="7">
        <f t="shared" si="31"/>
        <v>0.44186464994555052</v>
      </c>
    </row>
    <row r="968" spans="1:9" x14ac:dyDescent="0.25">
      <c r="A968" s="3">
        <v>40973</v>
      </c>
      <c r="B968">
        <v>48.689999</v>
      </c>
      <c r="C968">
        <v>49.400002000000001</v>
      </c>
      <c r="D968">
        <v>48.689999</v>
      </c>
      <c r="E968">
        <v>49.040000999999997</v>
      </c>
      <c r="F968">
        <v>8906600</v>
      </c>
      <c r="G968">
        <v>23.277338</v>
      </c>
      <c r="H968" s="5">
        <f t="shared" si="30"/>
        <v>3.068153778970073E-3</v>
      </c>
      <c r="I968" s="7">
        <f t="shared" si="31"/>
        <v>0.48089930387228197</v>
      </c>
    </row>
    <row r="969" spans="1:9" x14ac:dyDescent="0.25">
      <c r="A969" s="3">
        <v>40970</v>
      </c>
      <c r="B969">
        <v>48.759998000000003</v>
      </c>
      <c r="C969">
        <v>49.119999</v>
      </c>
      <c r="D969">
        <v>48.529998999999997</v>
      </c>
      <c r="E969">
        <v>48.889999000000003</v>
      </c>
      <c r="F969">
        <v>8177400</v>
      </c>
      <c r="G969">
        <v>23.206137999999999</v>
      </c>
      <c r="H969" s="5">
        <f t="shared" si="30"/>
        <v>3.695346754005957E-3</v>
      </c>
      <c r="I969" s="7">
        <f t="shared" si="31"/>
        <v>0.49776620786904102</v>
      </c>
    </row>
    <row r="970" spans="1:9" x14ac:dyDescent="0.25">
      <c r="A970" s="3">
        <v>40969</v>
      </c>
      <c r="B970">
        <v>48.689999</v>
      </c>
      <c r="C970">
        <v>49.09</v>
      </c>
      <c r="D970">
        <v>48.470001000000003</v>
      </c>
      <c r="E970">
        <v>48.709999000000003</v>
      </c>
      <c r="F970">
        <v>8673000</v>
      </c>
      <c r="G970">
        <v>23.120698999999998</v>
      </c>
      <c r="H970" s="5">
        <f t="shared" si="30"/>
        <v>3.0889171960815087E-3</v>
      </c>
      <c r="I970" s="7">
        <f t="shared" si="31"/>
        <v>0.49722448745409786</v>
      </c>
    </row>
    <row r="971" spans="1:9" x14ac:dyDescent="0.25">
      <c r="A971" s="3">
        <v>40968</v>
      </c>
      <c r="B971">
        <v>48.860000999999997</v>
      </c>
      <c r="C971">
        <v>48.880001</v>
      </c>
      <c r="D971">
        <v>48.490001999999997</v>
      </c>
      <c r="E971">
        <v>48.560001</v>
      </c>
      <c r="F971">
        <v>10245200</v>
      </c>
      <c r="G971">
        <v>23.049500999999999</v>
      </c>
      <c r="H971" s="5">
        <f t="shared" si="30"/>
        <v>-7.1559545376991274E-3</v>
      </c>
      <c r="I971" s="7">
        <f t="shared" si="31"/>
        <v>0.5292111189655806</v>
      </c>
    </row>
    <row r="972" spans="1:9" x14ac:dyDescent="0.25">
      <c r="A972" s="3">
        <v>40967</v>
      </c>
      <c r="B972">
        <v>48.23</v>
      </c>
      <c r="C972">
        <v>48.919998</v>
      </c>
      <c r="D972">
        <v>48.16</v>
      </c>
      <c r="E972">
        <v>48.91</v>
      </c>
      <c r="F972">
        <v>7653200</v>
      </c>
      <c r="G972">
        <v>23.215630999999998</v>
      </c>
      <c r="H972" s="5">
        <f t="shared" si="30"/>
        <v>1.4099110893168287E-2</v>
      </c>
      <c r="I972" s="7">
        <f t="shared" si="31"/>
        <v>0.5321490447806978</v>
      </c>
    </row>
    <row r="973" spans="1:9" x14ac:dyDescent="0.25">
      <c r="A973" s="3">
        <v>40966</v>
      </c>
      <c r="B973">
        <v>48.130001</v>
      </c>
      <c r="C973">
        <v>48.560001</v>
      </c>
      <c r="D973">
        <v>47.779998999999997</v>
      </c>
      <c r="E973">
        <v>48.23</v>
      </c>
      <c r="F973">
        <v>6713000</v>
      </c>
      <c r="G973">
        <v>22.892862000000001</v>
      </c>
      <c r="H973" s="5">
        <f t="shared" si="30"/>
        <v>-1.4492660064813201E-3</v>
      </c>
      <c r="I973" s="7">
        <f t="shared" si="31"/>
        <v>0.48381896456903117</v>
      </c>
    </row>
    <row r="974" spans="1:9" x14ac:dyDescent="0.25">
      <c r="A974" s="3">
        <v>40963</v>
      </c>
      <c r="B974">
        <v>48.400002000000001</v>
      </c>
      <c r="C974">
        <v>48.700001</v>
      </c>
      <c r="D974">
        <v>48.099997999999999</v>
      </c>
      <c r="E974">
        <v>48.299999</v>
      </c>
      <c r="F974">
        <v>6553400</v>
      </c>
      <c r="G974">
        <v>22.926088</v>
      </c>
      <c r="H974" s="5">
        <f t="shared" si="30"/>
        <v>-3.3017080141694022E-3</v>
      </c>
      <c r="I974" s="7">
        <f t="shared" si="31"/>
        <v>0.50791917621072269</v>
      </c>
    </row>
    <row r="975" spans="1:9" x14ac:dyDescent="0.25">
      <c r="A975" s="3">
        <v>40962</v>
      </c>
      <c r="B975">
        <v>48.34</v>
      </c>
      <c r="C975">
        <v>48.549999</v>
      </c>
      <c r="D975">
        <v>48</v>
      </c>
      <c r="E975">
        <v>48.459999000000003</v>
      </c>
      <c r="F975">
        <v>8253400</v>
      </c>
      <c r="G975">
        <v>23.002033999999998</v>
      </c>
      <c r="H975" s="5">
        <f t="shared" si="30"/>
        <v>2.6898044923417963E-3</v>
      </c>
      <c r="I975" s="7">
        <f t="shared" si="31"/>
        <v>0.54088738154303395</v>
      </c>
    </row>
    <row r="976" spans="1:9" x14ac:dyDescent="0.25">
      <c r="A976" s="3">
        <v>40961</v>
      </c>
      <c r="B976">
        <v>48.290000999999997</v>
      </c>
      <c r="C976">
        <v>48.439999</v>
      </c>
      <c r="D976">
        <v>47.869999</v>
      </c>
      <c r="E976">
        <v>48.330002</v>
      </c>
      <c r="F976">
        <v>8649400</v>
      </c>
      <c r="G976">
        <v>22.940328999999998</v>
      </c>
      <c r="H976" s="5">
        <f t="shared" si="30"/>
        <v>1.4505545682099719E-3</v>
      </c>
      <c r="I976" s="7">
        <f t="shared" si="31"/>
        <v>0.53675381422989488</v>
      </c>
    </row>
    <row r="977" spans="1:9" x14ac:dyDescent="0.25">
      <c r="A977" s="3">
        <v>40960</v>
      </c>
      <c r="B977">
        <v>48.419998</v>
      </c>
      <c r="C977">
        <v>48.869999</v>
      </c>
      <c r="D977">
        <v>48.07</v>
      </c>
      <c r="E977">
        <v>48.259998000000003</v>
      </c>
      <c r="F977">
        <v>8291600</v>
      </c>
      <c r="G977">
        <v>22.907101000000001</v>
      </c>
      <c r="H977" s="5">
        <f t="shared" si="30"/>
        <v>-3.9216363251179942E-3</v>
      </c>
      <c r="I977" s="7">
        <f t="shared" si="31"/>
        <v>0.49425646277584634</v>
      </c>
    </row>
    <row r="978" spans="1:9" x14ac:dyDescent="0.25">
      <c r="A978" s="3">
        <v>40956</v>
      </c>
      <c r="B978">
        <v>48.669998</v>
      </c>
      <c r="C978">
        <v>49.02</v>
      </c>
      <c r="D978">
        <v>48.43</v>
      </c>
      <c r="E978">
        <v>48.450001</v>
      </c>
      <c r="F978">
        <v>12705800</v>
      </c>
      <c r="G978">
        <v>22.997288000000001</v>
      </c>
      <c r="H978" s="5">
        <f t="shared" si="30"/>
        <v>-1.4426946788942407E-3</v>
      </c>
      <c r="I978" s="7">
        <f t="shared" si="31"/>
        <v>0.44586971617688342</v>
      </c>
    </row>
    <row r="979" spans="1:9" x14ac:dyDescent="0.25">
      <c r="A979" s="3">
        <v>40955</v>
      </c>
      <c r="B979">
        <v>48.360000999999997</v>
      </c>
      <c r="C979">
        <v>48.790000999999997</v>
      </c>
      <c r="D979">
        <v>48.330002</v>
      </c>
      <c r="E979">
        <v>48.52</v>
      </c>
      <c r="F979">
        <v>9766400</v>
      </c>
      <c r="G979">
        <v>23.030514</v>
      </c>
      <c r="H979" s="5">
        <f t="shared" si="30"/>
        <v>8.2510821641679222E-4</v>
      </c>
      <c r="I979" s="7">
        <f t="shared" si="31"/>
        <v>0.4695700502820388</v>
      </c>
    </row>
    <row r="980" spans="1:9" x14ac:dyDescent="0.25">
      <c r="A980" s="3">
        <v>40954</v>
      </c>
      <c r="B980">
        <v>49.049999</v>
      </c>
      <c r="C980">
        <v>49.200001</v>
      </c>
      <c r="D980">
        <v>48.41</v>
      </c>
      <c r="E980">
        <v>48.48</v>
      </c>
      <c r="F980">
        <v>8092600</v>
      </c>
      <c r="G980">
        <v>23.011527000000001</v>
      </c>
      <c r="H980" s="5">
        <f t="shared" si="30"/>
        <v>-1.3029293328259084E-2</v>
      </c>
      <c r="I980" s="7">
        <f t="shared" si="31"/>
        <v>0.46529664684561545</v>
      </c>
    </row>
    <row r="981" spans="1:9" x14ac:dyDescent="0.25">
      <c r="A981" s="3">
        <v>40953</v>
      </c>
      <c r="B981">
        <v>48.970001000000003</v>
      </c>
      <c r="C981">
        <v>49.119999</v>
      </c>
      <c r="D981">
        <v>48.66</v>
      </c>
      <c r="E981">
        <v>49.119999</v>
      </c>
      <c r="F981">
        <v>6621200</v>
      </c>
      <c r="G981">
        <v>23.315308999999999</v>
      </c>
      <c r="H981" s="5">
        <f t="shared" si="30"/>
        <v>-2.6396439990460374E-3</v>
      </c>
      <c r="I981" s="7">
        <f t="shared" si="31"/>
        <v>0.50209107763282335</v>
      </c>
    </row>
    <row r="982" spans="1:9" x14ac:dyDescent="0.25">
      <c r="A982" s="3">
        <v>40952</v>
      </c>
      <c r="B982">
        <v>49.049999</v>
      </c>
      <c r="C982">
        <v>49.27</v>
      </c>
      <c r="D982">
        <v>48.73</v>
      </c>
      <c r="E982">
        <v>49.25</v>
      </c>
      <c r="F982">
        <v>7716600</v>
      </c>
      <c r="G982">
        <v>23.377016000000001</v>
      </c>
      <c r="H982" s="5">
        <f t="shared" si="30"/>
        <v>8.8078701546012717E-3</v>
      </c>
      <c r="I982" s="7">
        <f t="shared" si="31"/>
        <v>0.4881263803370115</v>
      </c>
    </row>
    <row r="983" spans="1:9" x14ac:dyDescent="0.25">
      <c r="A983" s="3">
        <v>40949</v>
      </c>
      <c r="B983">
        <v>48.799999</v>
      </c>
      <c r="C983">
        <v>48.900002000000001</v>
      </c>
      <c r="D983">
        <v>48.5</v>
      </c>
      <c r="E983">
        <v>48.82</v>
      </c>
      <c r="F983">
        <v>8176400</v>
      </c>
      <c r="G983">
        <v>23.172912</v>
      </c>
      <c r="H983" s="5">
        <f t="shared" si="30"/>
        <v>-7.7235821618741873E-3</v>
      </c>
      <c r="I983" s="7">
        <f t="shared" si="31"/>
        <v>0.48530711419493144</v>
      </c>
    </row>
    <row r="984" spans="1:9" x14ac:dyDescent="0.25">
      <c r="A984" s="3">
        <v>40948</v>
      </c>
      <c r="B984">
        <v>48.860000999999997</v>
      </c>
      <c r="C984">
        <v>49.360000999999997</v>
      </c>
      <c r="D984">
        <v>48.759998000000003</v>
      </c>
      <c r="E984">
        <v>49.200001</v>
      </c>
      <c r="F984">
        <v>9513600</v>
      </c>
      <c r="G984">
        <v>23.353283000000001</v>
      </c>
      <c r="H984" s="5">
        <f t="shared" si="30"/>
        <v>9.8522207960876074E-3</v>
      </c>
      <c r="I984" s="7">
        <f t="shared" si="31"/>
        <v>0.50544498017572237</v>
      </c>
    </row>
    <row r="985" spans="1:9" x14ac:dyDescent="0.25">
      <c r="A985" s="3">
        <v>40947</v>
      </c>
      <c r="B985">
        <v>48.470001000000003</v>
      </c>
      <c r="C985">
        <v>48.810001</v>
      </c>
      <c r="D985">
        <v>48.279998999999997</v>
      </c>
      <c r="E985">
        <v>48.720001000000003</v>
      </c>
      <c r="F985">
        <v>7672200</v>
      </c>
      <c r="G985">
        <v>23.125446</v>
      </c>
      <c r="H985" s="5">
        <f t="shared" si="30"/>
        <v>6.4036501219129072E-3</v>
      </c>
      <c r="I985" s="7">
        <f t="shared" si="31"/>
        <v>0.49843964414478092</v>
      </c>
    </row>
    <row r="986" spans="1:9" x14ac:dyDescent="0.25">
      <c r="A986" s="3">
        <v>40946</v>
      </c>
      <c r="B986">
        <v>48.25</v>
      </c>
      <c r="C986">
        <v>48.599997999999999</v>
      </c>
      <c r="D986">
        <v>48.119999</v>
      </c>
      <c r="E986">
        <v>48.41</v>
      </c>
      <c r="F986">
        <v>6351800</v>
      </c>
      <c r="G986">
        <v>22.978300999999998</v>
      </c>
      <c r="H986" s="5">
        <f t="shared" si="30"/>
        <v>2.4849766649788219E-3</v>
      </c>
      <c r="I986" s="7">
        <f t="shared" si="31"/>
        <v>0.48306119493228006</v>
      </c>
    </row>
    <row r="987" spans="1:9" x14ac:dyDescent="0.25">
      <c r="A987" s="3">
        <v>40945</v>
      </c>
      <c r="B987">
        <v>48.119999</v>
      </c>
      <c r="C987">
        <v>48.5</v>
      </c>
      <c r="D987">
        <v>47.990001999999997</v>
      </c>
      <c r="E987">
        <v>48.290000999999997</v>
      </c>
      <c r="F987">
        <v>7415200</v>
      </c>
      <c r="G987">
        <v>22.921341999999999</v>
      </c>
      <c r="H987" s="5">
        <f t="shared" si="30"/>
        <v>2.9075615765377094E-3</v>
      </c>
      <c r="I987" s="7">
        <f t="shared" si="31"/>
        <v>0.51459753281749721</v>
      </c>
    </row>
    <row r="988" spans="1:9" x14ac:dyDescent="0.25">
      <c r="A988" s="3">
        <v>40942</v>
      </c>
      <c r="B988">
        <v>47.970001000000003</v>
      </c>
      <c r="C988">
        <v>48.400002000000001</v>
      </c>
      <c r="D988">
        <v>47.939999</v>
      </c>
      <c r="E988">
        <v>48.32</v>
      </c>
      <c r="F988">
        <v>9995800</v>
      </c>
      <c r="G988">
        <v>22.854890000000001</v>
      </c>
      <c r="H988" s="5">
        <f t="shared" si="30"/>
        <v>1.3848109517948126E-2</v>
      </c>
      <c r="I988" s="7">
        <f t="shared" si="31"/>
        <v>0.50555235625512429</v>
      </c>
    </row>
    <row r="989" spans="1:9" x14ac:dyDescent="0.25">
      <c r="A989" s="3">
        <v>40941</v>
      </c>
      <c r="B989">
        <v>48.23</v>
      </c>
      <c r="C989">
        <v>48.490001999999997</v>
      </c>
      <c r="D989">
        <v>47.41</v>
      </c>
      <c r="E989">
        <v>47.66</v>
      </c>
      <c r="F989">
        <v>11977800</v>
      </c>
      <c r="G989">
        <v>22.542715999999999</v>
      </c>
      <c r="H989" s="5">
        <f t="shared" si="30"/>
        <v>-1.2023288547530209E-2</v>
      </c>
      <c r="I989" s="7">
        <f t="shared" si="31"/>
        <v>0.49508386250758885</v>
      </c>
    </row>
    <row r="990" spans="1:9" x14ac:dyDescent="0.25">
      <c r="A990" s="3">
        <v>40940</v>
      </c>
      <c r="B990">
        <v>48.34</v>
      </c>
      <c r="C990">
        <v>48.43</v>
      </c>
      <c r="D990">
        <v>47.540000999999997</v>
      </c>
      <c r="E990">
        <v>48.240001999999997</v>
      </c>
      <c r="F990">
        <v>16545600</v>
      </c>
      <c r="G990">
        <v>22.817052</v>
      </c>
      <c r="H990" s="5">
        <f t="shared" si="30"/>
        <v>6.6778897958248429E-3</v>
      </c>
      <c r="I990" s="7">
        <f t="shared" si="31"/>
        <v>0.52079786484918733</v>
      </c>
    </row>
    <row r="991" spans="1:9" x14ac:dyDescent="0.25">
      <c r="A991" s="3">
        <v>40939</v>
      </c>
      <c r="B991">
        <v>48.540000999999997</v>
      </c>
      <c r="C991">
        <v>48.619999</v>
      </c>
      <c r="D991">
        <v>47.82</v>
      </c>
      <c r="E991">
        <v>47.919998</v>
      </c>
      <c r="F991">
        <v>11731200</v>
      </c>
      <c r="G991">
        <v>22.665693000000001</v>
      </c>
      <c r="H991" s="5">
        <f t="shared" si="30"/>
        <v>-1.1551174833523525E-2</v>
      </c>
      <c r="I991" s="7">
        <f t="shared" si="31"/>
        <v>0.5083673396048618</v>
      </c>
    </row>
    <row r="992" spans="1:9" x14ac:dyDescent="0.25">
      <c r="A992" s="3">
        <v>40938</v>
      </c>
      <c r="B992">
        <v>47.369999</v>
      </c>
      <c r="C992">
        <v>48.48</v>
      </c>
      <c r="D992">
        <v>47.25</v>
      </c>
      <c r="E992">
        <v>48.48</v>
      </c>
      <c r="F992">
        <v>16458600</v>
      </c>
      <c r="G992">
        <v>22.930568000000001</v>
      </c>
      <c r="H992" s="5">
        <f t="shared" si="30"/>
        <v>1.3166150184176884E-2</v>
      </c>
      <c r="I992" s="7">
        <f t="shared" si="31"/>
        <v>0.56084100086841326</v>
      </c>
    </row>
    <row r="993" spans="1:9" x14ac:dyDescent="0.25">
      <c r="A993" s="3">
        <v>40935</v>
      </c>
      <c r="B993">
        <v>47.889999000000003</v>
      </c>
      <c r="C993">
        <v>47.93</v>
      </c>
      <c r="D993">
        <v>46.91</v>
      </c>
      <c r="E993">
        <v>47.849997999999999</v>
      </c>
      <c r="F993">
        <v>26973400</v>
      </c>
      <c r="G993">
        <v>22.632584000000001</v>
      </c>
      <c r="H993" s="5">
        <f t="shared" si="30"/>
        <v>-1.0136566313934114E-2</v>
      </c>
      <c r="I993" s="7">
        <f t="shared" si="31"/>
        <v>0.53084741635580879</v>
      </c>
    </row>
    <row r="994" spans="1:9" x14ac:dyDescent="0.25">
      <c r="A994" s="3">
        <v>40934</v>
      </c>
      <c r="B994">
        <v>48.060001</v>
      </c>
      <c r="C994">
        <v>48.490001999999997</v>
      </c>
      <c r="D994">
        <v>47.060001</v>
      </c>
      <c r="E994">
        <v>48.34</v>
      </c>
      <c r="F994">
        <v>24982200</v>
      </c>
      <c r="G994">
        <v>22.864350000000002</v>
      </c>
      <c r="H994" s="5">
        <f t="shared" si="30"/>
        <v>1.193215449290741E-2</v>
      </c>
      <c r="I994" s="7">
        <f t="shared" si="31"/>
        <v>0.48565562452786137</v>
      </c>
    </row>
    <row r="995" spans="1:9" x14ac:dyDescent="0.25">
      <c r="A995" s="3">
        <v>40933</v>
      </c>
      <c r="B995">
        <v>48.09</v>
      </c>
      <c r="C995">
        <v>48.09</v>
      </c>
      <c r="D995">
        <v>47.349997999999999</v>
      </c>
      <c r="E995">
        <v>47.77</v>
      </c>
      <c r="F995">
        <v>14279000</v>
      </c>
      <c r="G995">
        <v>22.594746000000001</v>
      </c>
      <c r="H995" s="5">
        <f t="shared" si="30"/>
        <v>2.5183704294442499E-3</v>
      </c>
      <c r="I995" s="7">
        <f t="shared" si="31"/>
        <v>0.46636175690739123</v>
      </c>
    </row>
    <row r="996" spans="1:9" x14ac:dyDescent="0.25">
      <c r="A996" s="3">
        <v>40932</v>
      </c>
      <c r="B996">
        <v>47.259998000000003</v>
      </c>
      <c r="C996">
        <v>47.799999</v>
      </c>
      <c r="D996">
        <v>47.040000999999997</v>
      </c>
      <c r="E996">
        <v>47.650002000000001</v>
      </c>
      <c r="F996">
        <v>10309200</v>
      </c>
      <c r="G996">
        <v>22.537987000000001</v>
      </c>
      <c r="H996" s="5">
        <f t="shared" si="30"/>
        <v>6.5483740156919712E-3</v>
      </c>
      <c r="I996" s="7">
        <f t="shared" si="31"/>
        <v>0.43746696209442471</v>
      </c>
    </row>
    <row r="997" spans="1:9" x14ac:dyDescent="0.25">
      <c r="A997" s="3">
        <v>40931</v>
      </c>
      <c r="B997">
        <v>48.150002000000001</v>
      </c>
      <c r="C997">
        <v>48.200001</v>
      </c>
      <c r="D997">
        <v>47.110000999999997</v>
      </c>
      <c r="E997">
        <v>47.34</v>
      </c>
      <c r="F997">
        <v>15163000</v>
      </c>
      <c r="G997">
        <v>22.391359999999999</v>
      </c>
      <c r="H997" s="5">
        <f t="shared" si="30"/>
        <v>-1.6822424325611429E-2</v>
      </c>
      <c r="I997" s="7">
        <f t="shared" si="31"/>
        <v>0.43493803578206625</v>
      </c>
    </row>
    <row r="998" spans="1:9" x14ac:dyDescent="0.25">
      <c r="A998" s="3">
        <v>40928</v>
      </c>
      <c r="B998">
        <v>47.939999</v>
      </c>
      <c r="C998">
        <v>48.389999000000003</v>
      </c>
      <c r="D998">
        <v>47.810001</v>
      </c>
      <c r="E998">
        <v>48.150002000000001</v>
      </c>
      <c r="F998">
        <v>9582200</v>
      </c>
      <c r="G998">
        <v>22.774481999999999</v>
      </c>
      <c r="H998" s="5">
        <f t="shared" si="30"/>
        <v>2.7072169660773415E-3</v>
      </c>
      <c r="I998" s="7">
        <f t="shared" si="31"/>
        <v>0.47223882681067675</v>
      </c>
    </row>
    <row r="999" spans="1:9" x14ac:dyDescent="0.25">
      <c r="A999" s="3">
        <v>40927</v>
      </c>
      <c r="B999">
        <v>47.98</v>
      </c>
      <c r="C999">
        <v>48.049999</v>
      </c>
      <c r="D999">
        <v>47.700001</v>
      </c>
      <c r="E999">
        <v>48.02</v>
      </c>
      <c r="F999">
        <v>10540800</v>
      </c>
      <c r="G999">
        <v>22.712993000000001</v>
      </c>
      <c r="H999" s="5">
        <f t="shared" si="30"/>
        <v>-4.1632828990778581E-4</v>
      </c>
      <c r="I999" s="7">
        <f t="shared" si="31"/>
        <v>0.46914896190586708</v>
      </c>
    </row>
    <row r="1000" spans="1:9" x14ac:dyDescent="0.25">
      <c r="A1000" s="3">
        <v>40926</v>
      </c>
      <c r="B1000">
        <v>47.860000999999997</v>
      </c>
      <c r="C1000">
        <v>48.150002000000001</v>
      </c>
      <c r="D1000">
        <v>47.619999</v>
      </c>
      <c r="E1000">
        <v>48.040000999999997</v>
      </c>
      <c r="F1000">
        <v>11219400</v>
      </c>
      <c r="G1000">
        <v>22.722453000000002</v>
      </c>
      <c r="H1000" s="5">
        <f t="shared" si="30"/>
        <v>6.9167982119939797E-3</v>
      </c>
      <c r="I1000" s="7">
        <f t="shared" si="31"/>
        <v>0.47733014406639995</v>
      </c>
    </row>
    <row r="1001" spans="1:9" x14ac:dyDescent="0.25">
      <c r="A1001" s="3">
        <v>40925</v>
      </c>
      <c r="B1001">
        <v>47.939999</v>
      </c>
      <c r="C1001">
        <v>47.990001999999997</v>
      </c>
      <c r="D1001">
        <v>47.529998999999997</v>
      </c>
      <c r="E1001">
        <v>47.709999000000003</v>
      </c>
      <c r="F1001">
        <v>7536600</v>
      </c>
      <c r="G1001">
        <v>22.566365999999999</v>
      </c>
      <c r="H1001" s="5">
        <f t="shared" si="30"/>
        <v>7.39017589534674E-3</v>
      </c>
      <c r="I1001" s="7">
        <f t="shared" si="31"/>
        <v>0.46762640740364736</v>
      </c>
    </row>
    <row r="1002" spans="1:9" x14ac:dyDescent="0.25">
      <c r="A1002" s="3">
        <v>40921</v>
      </c>
      <c r="B1002">
        <v>47.5</v>
      </c>
      <c r="C1002">
        <v>47.599997999999999</v>
      </c>
      <c r="D1002">
        <v>46.939999</v>
      </c>
      <c r="E1002">
        <v>47.360000999999997</v>
      </c>
      <c r="F1002">
        <v>9538200</v>
      </c>
      <c r="G1002">
        <v>22.40082</v>
      </c>
      <c r="H1002" s="5">
        <f t="shared" si="30"/>
        <v>-5.0419430535282306E-3</v>
      </c>
      <c r="I1002" s="7">
        <f t="shared" si="31"/>
        <v>0.47022567269222715</v>
      </c>
    </row>
    <row r="1003" spans="1:9" x14ac:dyDescent="0.25">
      <c r="A1003" s="3">
        <v>40920</v>
      </c>
      <c r="B1003">
        <v>47.330002</v>
      </c>
      <c r="C1003">
        <v>47.630001</v>
      </c>
      <c r="D1003">
        <v>47.049999</v>
      </c>
      <c r="E1003">
        <v>47.599997999999999</v>
      </c>
      <c r="F1003">
        <v>8973400</v>
      </c>
      <c r="G1003">
        <v>22.514336</v>
      </c>
      <c r="H1003" s="5">
        <f t="shared" si="30"/>
        <v>1.0186742665700077E-2</v>
      </c>
      <c r="I1003" s="7">
        <f t="shared" si="31"/>
        <v>0.49089803579068692</v>
      </c>
    </row>
    <row r="1004" spans="1:9" x14ac:dyDescent="0.25">
      <c r="A1004" s="3">
        <v>40919</v>
      </c>
      <c r="B1004">
        <v>46.639999000000003</v>
      </c>
      <c r="C1004">
        <v>47.209999000000003</v>
      </c>
      <c r="D1004">
        <v>46.470001000000003</v>
      </c>
      <c r="E1004">
        <v>47.119999</v>
      </c>
      <c r="F1004">
        <v>8201000</v>
      </c>
      <c r="G1004">
        <v>22.287300999999999</v>
      </c>
      <c r="H1004" s="5">
        <f t="shared" si="30"/>
        <v>6.4074691792721516E-3</v>
      </c>
      <c r="I1004" s="7">
        <f t="shared" si="31"/>
        <v>0.48548900068471412</v>
      </c>
    </row>
    <row r="1005" spans="1:9" x14ac:dyDescent="0.25">
      <c r="A1005" s="3">
        <v>40918</v>
      </c>
      <c r="B1005">
        <v>47.049999</v>
      </c>
      <c r="C1005">
        <v>47.279998999999997</v>
      </c>
      <c r="D1005">
        <v>46.389999000000003</v>
      </c>
      <c r="E1005">
        <v>46.82</v>
      </c>
      <c r="F1005">
        <v>7868000</v>
      </c>
      <c r="G1005">
        <v>22.145405</v>
      </c>
      <c r="H1005" s="5">
        <f t="shared" si="30"/>
        <v>4.9366924151743596E-3</v>
      </c>
      <c r="I1005" s="7">
        <f t="shared" si="31"/>
        <v>0.47328617440182641</v>
      </c>
    </row>
    <row r="1006" spans="1:9" x14ac:dyDescent="0.25">
      <c r="A1006" s="3">
        <v>40917</v>
      </c>
      <c r="B1006">
        <v>46.73</v>
      </c>
      <c r="C1006">
        <v>46.799999</v>
      </c>
      <c r="D1006">
        <v>46.27</v>
      </c>
      <c r="E1006">
        <v>46.59</v>
      </c>
      <c r="F1006">
        <v>7261600</v>
      </c>
      <c r="G1006">
        <v>22.036617</v>
      </c>
      <c r="H1006" s="5">
        <f t="shared" si="30"/>
        <v>-2.782546160290944E-3</v>
      </c>
      <c r="I1006" s="7">
        <f t="shared" si="31"/>
        <v>0.4432325644298587</v>
      </c>
    </row>
    <row r="1007" spans="1:9" x14ac:dyDescent="0.25">
      <c r="A1007" s="3">
        <v>40914</v>
      </c>
      <c r="B1007">
        <v>46.380001</v>
      </c>
      <c r="C1007">
        <v>46.91</v>
      </c>
      <c r="D1007">
        <v>46.23</v>
      </c>
      <c r="E1007">
        <v>46.720001000000003</v>
      </c>
      <c r="F1007">
        <v>8105400</v>
      </c>
      <c r="G1007">
        <v>22.098106000000001</v>
      </c>
      <c r="H1007" s="5">
        <f t="shared" si="30"/>
        <v>7.765337827105645E-3</v>
      </c>
      <c r="I1007" s="7">
        <f t="shared" si="31"/>
        <v>0.44681816434892951</v>
      </c>
    </row>
    <row r="1008" spans="1:9" x14ac:dyDescent="0.25">
      <c r="A1008" s="3">
        <v>40913</v>
      </c>
      <c r="B1008">
        <v>46.189999</v>
      </c>
      <c r="C1008">
        <v>46.400002000000001</v>
      </c>
      <c r="D1008">
        <v>45.549999</v>
      </c>
      <c r="E1008">
        <v>46.360000999999997</v>
      </c>
      <c r="F1008">
        <v>9731800</v>
      </c>
      <c r="G1008">
        <v>21.927828999999999</v>
      </c>
      <c r="H1008" s="5">
        <f t="shared" si="30"/>
        <v>4.115265345297825E-3</v>
      </c>
      <c r="I1008" s="7">
        <f t="shared" si="31"/>
        <v>0.4725048141505539</v>
      </c>
    </row>
    <row r="1009" spans="1:9" x14ac:dyDescent="0.25">
      <c r="A1009" s="3">
        <v>40912</v>
      </c>
      <c r="B1009">
        <v>45.41</v>
      </c>
      <c r="C1009">
        <v>46.630001</v>
      </c>
      <c r="D1009">
        <v>45.279998999999997</v>
      </c>
      <c r="E1009">
        <v>46.169998</v>
      </c>
      <c r="F1009">
        <v>13886800</v>
      </c>
      <c r="G1009">
        <v>21.837959999999999</v>
      </c>
      <c r="H1009" s="5">
        <f t="shared" si="30"/>
        <v>1.9430270104235259E-2</v>
      </c>
      <c r="I1009" s="7">
        <f t="shared" si="31"/>
        <v>0.44879071397622528</v>
      </c>
    </row>
    <row r="1010" spans="1:9" x14ac:dyDescent="0.25">
      <c r="A1010" s="3">
        <v>40911</v>
      </c>
      <c r="B1010">
        <v>46.849997999999999</v>
      </c>
      <c r="C1010">
        <v>47.040000999999997</v>
      </c>
      <c r="D1010">
        <v>45.279998999999997</v>
      </c>
      <c r="E1010">
        <v>45.290000999999997</v>
      </c>
      <c r="F1010">
        <v>12922400</v>
      </c>
      <c r="G1010">
        <v>21.42173</v>
      </c>
      <c r="H1010" s="5">
        <f t="shared" si="30"/>
        <v>-1.5648726544394531E-2</v>
      </c>
      <c r="I1010" s="7">
        <f t="shared" si="31"/>
        <v>0.41548860874785887</v>
      </c>
    </row>
    <row r="1011" spans="1:9" x14ac:dyDescent="0.25">
      <c r="A1011" s="3">
        <v>40907</v>
      </c>
      <c r="B1011">
        <v>46.48</v>
      </c>
      <c r="C1011">
        <v>46.490001999999997</v>
      </c>
      <c r="D1011">
        <v>46.009998000000003</v>
      </c>
      <c r="E1011">
        <v>46.009998000000003</v>
      </c>
      <c r="F1011">
        <v>5366600</v>
      </c>
      <c r="G1011">
        <v>21.762281999999999</v>
      </c>
      <c r="H1011" s="5">
        <f t="shared" si="30"/>
        <v>-9.472609031816015E-3</v>
      </c>
      <c r="I1011" s="7">
        <f t="shared" si="31"/>
        <v>0.4046904512107794</v>
      </c>
    </row>
    <row r="1012" spans="1:9" x14ac:dyDescent="0.25">
      <c r="A1012" s="3">
        <v>40906</v>
      </c>
      <c r="B1012">
        <v>46.080002</v>
      </c>
      <c r="C1012">
        <v>46.5</v>
      </c>
      <c r="D1012">
        <v>45.91</v>
      </c>
      <c r="E1012">
        <v>46.450001</v>
      </c>
      <c r="F1012">
        <v>7664400</v>
      </c>
      <c r="G1012">
        <v>21.970399</v>
      </c>
      <c r="H1012" s="5">
        <f t="shared" si="30"/>
        <v>1.4635282416777695E-2</v>
      </c>
      <c r="I1012" s="7">
        <f t="shared" si="31"/>
        <v>0.46755725356557498</v>
      </c>
    </row>
    <row r="1013" spans="1:9" x14ac:dyDescent="0.25">
      <c r="A1013" s="3">
        <v>40905</v>
      </c>
      <c r="B1013">
        <v>46.32</v>
      </c>
      <c r="C1013">
        <v>46.349997999999999</v>
      </c>
      <c r="D1013">
        <v>45.41</v>
      </c>
      <c r="E1013">
        <v>45.779998999999997</v>
      </c>
      <c r="F1013">
        <v>7831000</v>
      </c>
      <c r="G1013">
        <v>21.653493999999998</v>
      </c>
      <c r="H1013" s="5">
        <f t="shared" si="30"/>
        <v>-3.4828292820900941E-3</v>
      </c>
      <c r="I1013" s="7">
        <f t="shared" si="31"/>
        <v>0.43389312803208679</v>
      </c>
    </row>
    <row r="1014" spans="1:9" x14ac:dyDescent="0.25">
      <c r="A1014" s="3">
        <v>40904</v>
      </c>
      <c r="B1014">
        <v>45.400002000000001</v>
      </c>
      <c r="C1014">
        <v>46.099997999999999</v>
      </c>
      <c r="D1014">
        <v>45.349997999999999</v>
      </c>
      <c r="E1014">
        <v>45.939999</v>
      </c>
      <c r="F1014">
        <v>5791200</v>
      </c>
      <c r="G1014">
        <v>21.729172999999999</v>
      </c>
      <c r="H1014" s="5">
        <f t="shared" si="30"/>
        <v>1.0781067187262794E-2</v>
      </c>
      <c r="I1014" s="7">
        <f t="shared" si="31"/>
        <v>0.43447866697861537</v>
      </c>
    </row>
    <row r="1015" spans="1:9" x14ac:dyDescent="0.25">
      <c r="A1015" s="3">
        <v>40900</v>
      </c>
      <c r="B1015">
        <v>45.09</v>
      </c>
      <c r="C1015">
        <v>45.450001</v>
      </c>
      <c r="D1015">
        <v>44.91</v>
      </c>
      <c r="E1015">
        <v>45.450001</v>
      </c>
      <c r="F1015">
        <v>5067800</v>
      </c>
      <c r="G1015">
        <v>21.497408</v>
      </c>
      <c r="H1015" s="5">
        <f t="shared" si="30"/>
        <v>1.0000017853315502E-2</v>
      </c>
      <c r="I1015" s="7">
        <f t="shared" si="31"/>
        <v>0.42443614682128228</v>
      </c>
    </row>
    <row r="1016" spans="1:9" x14ac:dyDescent="0.25">
      <c r="A1016" s="3">
        <v>40899</v>
      </c>
      <c r="B1016">
        <v>45.200001</v>
      </c>
      <c r="C1016">
        <v>45.259998000000003</v>
      </c>
      <c r="D1016">
        <v>44.66</v>
      </c>
      <c r="E1016">
        <v>45</v>
      </c>
      <c r="F1016">
        <v>7896000</v>
      </c>
      <c r="G1016">
        <v>21.284562000000001</v>
      </c>
      <c r="H1016" s="5">
        <f t="shared" si="30"/>
        <v>-5.3051018920808879E-3</v>
      </c>
      <c r="I1016" s="7">
        <f t="shared" si="31"/>
        <v>0.40685794071153247</v>
      </c>
    </row>
    <row r="1017" spans="1:9" x14ac:dyDescent="0.25">
      <c r="A1017" s="3">
        <v>40898</v>
      </c>
      <c r="B1017">
        <v>45.009998000000003</v>
      </c>
      <c r="C1017">
        <v>45.450001</v>
      </c>
      <c r="D1017">
        <v>44.529998999999997</v>
      </c>
      <c r="E1017">
        <v>45.240001999999997</v>
      </c>
      <c r="F1017">
        <v>9242800</v>
      </c>
      <c r="G1017">
        <v>21.398081000000001</v>
      </c>
      <c r="H1017" s="5">
        <f t="shared" si="30"/>
        <v>3.9947089425758087E-3</v>
      </c>
      <c r="I1017" s="7">
        <f t="shared" si="31"/>
        <v>0.40742598232180205</v>
      </c>
    </row>
    <row r="1018" spans="1:9" x14ac:dyDescent="0.25">
      <c r="A1018" s="3">
        <v>40897</v>
      </c>
      <c r="B1018">
        <v>44.130001</v>
      </c>
      <c r="C1018">
        <v>45.150002000000001</v>
      </c>
      <c r="D1018">
        <v>44.099997999999999</v>
      </c>
      <c r="E1018">
        <v>45.060001</v>
      </c>
      <c r="F1018">
        <v>12999200</v>
      </c>
      <c r="G1018">
        <v>21.312942</v>
      </c>
      <c r="H1018" s="5">
        <f t="shared" si="30"/>
        <v>3.3012429577882862E-2</v>
      </c>
      <c r="I1018" s="7">
        <f t="shared" si="31"/>
        <v>0.38905519549312162</v>
      </c>
    </row>
    <row r="1019" spans="1:9" x14ac:dyDescent="0.25">
      <c r="A1019" s="3">
        <v>40896</v>
      </c>
      <c r="B1019">
        <v>43.860000999999997</v>
      </c>
      <c r="C1019">
        <v>44</v>
      </c>
      <c r="D1019">
        <v>43.310001</v>
      </c>
      <c r="E1019">
        <v>43.619999</v>
      </c>
      <c r="F1019">
        <v>10464200</v>
      </c>
      <c r="G1019">
        <v>20.631834999999999</v>
      </c>
      <c r="H1019" s="5">
        <f t="shared" si="30"/>
        <v>3.2198401827672196E-3</v>
      </c>
      <c r="I1019" s="7">
        <f t="shared" si="31"/>
        <v>0.34752902595640411</v>
      </c>
    </row>
    <row r="1020" spans="1:9" x14ac:dyDescent="0.25">
      <c r="A1020" s="3">
        <v>40893</v>
      </c>
      <c r="B1020">
        <v>43.709999000000003</v>
      </c>
      <c r="C1020">
        <v>44.080002</v>
      </c>
      <c r="D1020">
        <v>43.450001</v>
      </c>
      <c r="E1020">
        <v>43.48</v>
      </c>
      <c r="F1020">
        <v>13281200</v>
      </c>
      <c r="G1020">
        <v>20.565617</v>
      </c>
      <c r="H1020" s="5">
        <f t="shared" si="30"/>
        <v>1.8432583476273301E-3</v>
      </c>
      <c r="I1020" s="7">
        <f t="shared" si="31"/>
        <v>0.34034884261270304</v>
      </c>
    </row>
    <row r="1021" spans="1:9" x14ac:dyDescent="0.25">
      <c r="A1021" s="3">
        <v>40892</v>
      </c>
      <c r="B1021">
        <v>43.360000999999997</v>
      </c>
      <c r="C1021">
        <v>43.73</v>
      </c>
      <c r="D1021">
        <v>43.150002000000001</v>
      </c>
      <c r="E1021">
        <v>43.400002000000001</v>
      </c>
      <c r="F1021">
        <v>10743200</v>
      </c>
      <c r="G1021">
        <v>20.527778999999999</v>
      </c>
      <c r="H1021" s="5">
        <f t="shared" si="30"/>
        <v>7.1942943752292265E-3</v>
      </c>
      <c r="I1021" s="7">
        <f t="shared" si="31"/>
        <v>0.34359500228069306</v>
      </c>
    </row>
    <row r="1022" spans="1:9" x14ac:dyDescent="0.25">
      <c r="A1022" s="3">
        <v>40891</v>
      </c>
      <c r="B1022">
        <v>43.389999000000003</v>
      </c>
      <c r="C1022">
        <v>43.529998999999997</v>
      </c>
      <c r="D1022">
        <v>42.669998</v>
      </c>
      <c r="E1022">
        <v>43.09</v>
      </c>
      <c r="F1022">
        <v>12387800</v>
      </c>
      <c r="G1022">
        <v>20.381150999999999</v>
      </c>
      <c r="H1022" s="5">
        <f t="shared" si="30"/>
        <v>-1.1923873373220761E-2</v>
      </c>
      <c r="I1022" s="7">
        <f t="shared" si="31"/>
        <v>0.34218442337402677</v>
      </c>
    </row>
    <row r="1023" spans="1:9" x14ac:dyDescent="0.25">
      <c r="A1023" s="3">
        <v>40890</v>
      </c>
      <c r="B1023">
        <v>44.549999</v>
      </c>
      <c r="C1023">
        <v>45</v>
      </c>
      <c r="D1023">
        <v>43.459999000000003</v>
      </c>
      <c r="E1023">
        <v>43.610000999999997</v>
      </c>
      <c r="F1023">
        <v>14486400</v>
      </c>
      <c r="G1023">
        <v>20.627106000000001</v>
      </c>
      <c r="H1023" s="5">
        <f t="shared" si="30"/>
        <v>-8.8636264478243465E-3</v>
      </c>
      <c r="I1023" s="7">
        <f t="shared" si="31"/>
        <v>0.38906980681341752</v>
      </c>
    </row>
    <row r="1024" spans="1:9" x14ac:dyDescent="0.25">
      <c r="A1024" s="3">
        <v>40889</v>
      </c>
      <c r="B1024">
        <v>43.490001999999997</v>
      </c>
      <c r="C1024">
        <v>44.060001</v>
      </c>
      <c r="D1024">
        <v>43.150002000000001</v>
      </c>
      <c r="E1024">
        <v>44</v>
      </c>
      <c r="F1024">
        <v>9246200</v>
      </c>
      <c r="G1024">
        <v>20.811572000000002</v>
      </c>
      <c r="H1024" s="5">
        <f t="shared" si="30"/>
        <v>9.0993683730200559E-4</v>
      </c>
      <c r="I1024" s="7">
        <f t="shared" si="31"/>
        <v>0.39101694172099322</v>
      </c>
    </row>
    <row r="1025" spans="1:9" x14ac:dyDescent="0.25">
      <c r="A1025" s="3">
        <v>40886</v>
      </c>
      <c r="B1025">
        <v>43.099997999999999</v>
      </c>
      <c r="C1025">
        <v>44.139999000000003</v>
      </c>
      <c r="D1025">
        <v>42.939999</v>
      </c>
      <c r="E1025">
        <v>43.959999000000003</v>
      </c>
      <c r="F1025">
        <v>10894000</v>
      </c>
      <c r="G1025">
        <v>20.792652</v>
      </c>
      <c r="H1025" s="5">
        <f t="shared" si="30"/>
        <v>2.5664940983939566E-2</v>
      </c>
      <c r="I1025" s="7">
        <f t="shared" si="31"/>
        <v>0.39496554794054139</v>
      </c>
    </row>
    <row r="1026" spans="1:9" x14ac:dyDescent="0.25">
      <c r="A1026" s="3">
        <v>40885</v>
      </c>
      <c r="B1026">
        <v>43.450001</v>
      </c>
      <c r="C1026">
        <v>43.990001999999997</v>
      </c>
      <c r="D1026">
        <v>42.779998999999997</v>
      </c>
      <c r="E1026">
        <v>42.860000999999997</v>
      </c>
      <c r="F1026">
        <v>9878800</v>
      </c>
      <c r="G1026">
        <v>20.272362999999999</v>
      </c>
      <c r="H1026" s="5">
        <f t="shared" si="30"/>
        <v>-2.3245257702622646E-2</v>
      </c>
      <c r="I1026" s="7">
        <f t="shared" si="31"/>
        <v>0.33502027650862098</v>
      </c>
    </row>
    <row r="1027" spans="1:9" x14ac:dyDescent="0.25">
      <c r="A1027" s="3">
        <v>40884</v>
      </c>
      <c r="B1027">
        <v>43.540000999999997</v>
      </c>
      <c r="C1027">
        <v>44.040000999999997</v>
      </c>
      <c r="D1027">
        <v>43</v>
      </c>
      <c r="E1027">
        <v>43.880001</v>
      </c>
      <c r="F1027">
        <v>8208800</v>
      </c>
      <c r="G1027">
        <v>20.754814</v>
      </c>
      <c r="H1027" s="5">
        <f t="shared" ref="H1027:H1090" si="32">G1027/G1028-1</f>
        <v>3.4302101386858297E-3</v>
      </c>
      <c r="I1027" s="7">
        <f t="shared" ref="I1027:I1090" si="33">G1027/G1278-1</f>
        <v>0.37480674369451217</v>
      </c>
    </row>
    <row r="1028" spans="1:9" x14ac:dyDescent="0.25">
      <c r="A1028" s="3">
        <v>40883</v>
      </c>
      <c r="B1028">
        <v>44.290000999999997</v>
      </c>
      <c r="C1028">
        <v>44.299999</v>
      </c>
      <c r="D1028">
        <v>43.369999</v>
      </c>
      <c r="E1028">
        <v>43.73</v>
      </c>
      <c r="F1028">
        <v>8228400</v>
      </c>
      <c r="G1028">
        <v>20.683864</v>
      </c>
      <c r="H1028" s="5">
        <f t="shared" si="32"/>
        <v>-1.0633511542286311E-2</v>
      </c>
      <c r="I1028" s="7">
        <f t="shared" si="33"/>
        <v>0.36253730303057852</v>
      </c>
    </row>
    <row r="1029" spans="1:9" x14ac:dyDescent="0.25">
      <c r="A1029" s="3">
        <v>40882</v>
      </c>
      <c r="B1029">
        <v>44.25</v>
      </c>
      <c r="C1029">
        <v>44.34</v>
      </c>
      <c r="D1029">
        <v>44</v>
      </c>
      <c r="E1029">
        <v>44.200001</v>
      </c>
      <c r="F1029">
        <v>13901400</v>
      </c>
      <c r="G1029">
        <v>20.906169999999999</v>
      </c>
      <c r="H1029" s="5">
        <f t="shared" si="32"/>
        <v>6.6044094653940899E-3</v>
      </c>
      <c r="I1029" s="7">
        <f t="shared" si="33"/>
        <v>0.36877913894370207</v>
      </c>
    </row>
    <row r="1030" spans="1:9" x14ac:dyDescent="0.25">
      <c r="A1030" s="3">
        <v>40879</v>
      </c>
      <c r="B1030">
        <v>43.950001</v>
      </c>
      <c r="C1030">
        <v>44.23</v>
      </c>
      <c r="D1030">
        <v>43.560001</v>
      </c>
      <c r="E1030">
        <v>43.91</v>
      </c>
      <c r="F1030">
        <v>12210600</v>
      </c>
      <c r="G1030">
        <v>20.769003000000001</v>
      </c>
      <c r="H1030" s="5">
        <f t="shared" si="32"/>
        <v>7.341138750757592E-3</v>
      </c>
      <c r="I1030" s="7">
        <f t="shared" si="33"/>
        <v>0.36229194287964317</v>
      </c>
    </row>
    <row r="1031" spans="1:9" x14ac:dyDescent="0.25">
      <c r="A1031" s="3">
        <v>40878</v>
      </c>
      <c r="B1031">
        <v>43.200001</v>
      </c>
      <c r="C1031">
        <v>43.709999000000003</v>
      </c>
      <c r="D1031">
        <v>43.200001</v>
      </c>
      <c r="E1031">
        <v>43.59</v>
      </c>
      <c r="F1031">
        <v>8343600</v>
      </c>
      <c r="G1031">
        <v>20.617646000000001</v>
      </c>
      <c r="H1031" s="5">
        <f t="shared" si="32"/>
        <v>2.5299022149445349E-3</v>
      </c>
      <c r="I1031" s="7">
        <f t="shared" si="33"/>
        <v>0.35236405074161237</v>
      </c>
    </row>
    <row r="1032" spans="1:9" x14ac:dyDescent="0.25">
      <c r="A1032" s="3">
        <v>40877</v>
      </c>
      <c r="B1032">
        <v>43.220001000000003</v>
      </c>
      <c r="C1032">
        <v>43.75</v>
      </c>
      <c r="D1032">
        <v>42.91</v>
      </c>
      <c r="E1032">
        <v>43.48</v>
      </c>
      <c r="F1032">
        <v>14023200</v>
      </c>
      <c r="G1032">
        <v>20.565617</v>
      </c>
      <c r="H1032" s="5">
        <f t="shared" si="32"/>
        <v>3.0087675286836868E-2</v>
      </c>
      <c r="I1032" s="7">
        <f t="shared" si="33"/>
        <v>0.34730432572274994</v>
      </c>
    </row>
    <row r="1033" spans="1:9" x14ac:dyDescent="0.25">
      <c r="A1033" s="3">
        <v>40876</v>
      </c>
      <c r="B1033">
        <v>42.02</v>
      </c>
      <c r="C1033">
        <v>42.75</v>
      </c>
      <c r="D1033">
        <v>41.77</v>
      </c>
      <c r="E1033">
        <v>42.209999000000003</v>
      </c>
      <c r="F1033">
        <v>11266800</v>
      </c>
      <c r="G1033">
        <v>19.964918999999998</v>
      </c>
      <c r="H1033" s="5">
        <f t="shared" si="32"/>
        <v>8.6021762858858875E-3</v>
      </c>
      <c r="I1033" s="7">
        <f t="shared" si="33"/>
        <v>0.35168694464838102</v>
      </c>
    </row>
    <row r="1034" spans="1:9" x14ac:dyDescent="0.25">
      <c r="A1034" s="3">
        <v>40875</v>
      </c>
      <c r="B1034">
        <v>41.790000999999997</v>
      </c>
      <c r="C1034">
        <v>42.389999000000003</v>
      </c>
      <c r="D1034">
        <v>41.349997999999999</v>
      </c>
      <c r="E1034">
        <v>41.849997999999999</v>
      </c>
      <c r="F1034">
        <v>10003600</v>
      </c>
      <c r="G1034">
        <v>19.794642</v>
      </c>
      <c r="H1034" s="5">
        <f t="shared" si="32"/>
        <v>2.4730595033173763E-2</v>
      </c>
      <c r="I1034" s="7">
        <f t="shared" si="33"/>
        <v>0.38833434388881627</v>
      </c>
    </row>
    <row r="1035" spans="1:9" x14ac:dyDescent="0.25">
      <c r="A1035" s="3">
        <v>40872</v>
      </c>
      <c r="B1035">
        <v>41.049999</v>
      </c>
      <c r="C1035">
        <v>41.419998</v>
      </c>
      <c r="D1035">
        <v>40.75</v>
      </c>
      <c r="E1035">
        <v>40.840000000000003</v>
      </c>
      <c r="F1035">
        <v>5104800</v>
      </c>
      <c r="G1035">
        <v>19.316922999999999</v>
      </c>
      <c r="H1035" s="5">
        <f t="shared" si="32"/>
        <v>-9.9393932063130963E-3</v>
      </c>
      <c r="I1035" s="7">
        <f t="shared" si="33"/>
        <v>0.34646811230579999</v>
      </c>
    </row>
    <row r="1036" spans="1:9" x14ac:dyDescent="0.25">
      <c r="A1036" s="3">
        <v>40870</v>
      </c>
      <c r="B1036">
        <v>41.959999000000003</v>
      </c>
      <c r="C1036">
        <v>42.040000999999997</v>
      </c>
      <c r="D1036">
        <v>41.25</v>
      </c>
      <c r="E1036">
        <v>41.25</v>
      </c>
      <c r="F1036">
        <v>10680600</v>
      </c>
      <c r="G1036">
        <v>19.510849</v>
      </c>
      <c r="H1036" s="5">
        <f t="shared" si="32"/>
        <v>-2.4361352029310113E-2</v>
      </c>
      <c r="I1036" s="7">
        <f t="shared" si="33"/>
        <v>0.34469997609832603</v>
      </c>
    </row>
    <row r="1037" spans="1:9" x14ac:dyDescent="0.25">
      <c r="A1037" s="3">
        <v>40869</v>
      </c>
      <c r="B1037">
        <v>41.549999</v>
      </c>
      <c r="C1037">
        <v>42.450001</v>
      </c>
      <c r="D1037">
        <v>41.400002000000001</v>
      </c>
      <c r="E1037">
        <v>42.279998999999997</v>
      </c>
      <c r="F1037">
        <v>11926000</v>
      </c>
      <c r="G1037">
        <v>19.998028000000001</v>
      </c>
      <c r="H1037" s="5">
        <f t="shared" si="32"/>
        <v>1.439533413292482E-2</v>
      </c>
      <c r="I1037" s="7">
        <f t="shared" si="33"/>
        <v>0.36339060683955093</v>
      </c>
    </row>
    <row r="1038" spans="1:9" x14ac:dyDescent="0.25">
      <c r="A1038" s="3">
        <v>40868</v>
      </c>
      <c r="B1038">
        <v>41.209999000000003</v>
      </c>
      <c r="C1038">
        <v>41.919998</v>
      </c>
      <c r="D1038">
        <v>40.880001</v>
      </c>
      <c r="E1038">
        <v>41.68</v>
      </c>
      <c r="F1038">
        <v>12086800</v>
      </c>
      <c r="G1038">
        <v>19.714234999999999</v>
      </c>
      <c r="H1038" s="5">
        <f t="shared" si="32"/>
        <v>-8.0914002136951435E-3</v>
      </c>
      <c r="I1038" s="7">
        <f t="shared" si="33"/>
        <v>0.39179157742452575</v>
      </c>
    </row>
    <row r="1039" spans="1:9" x14ac:dyDescent="0.25">
      <c r="A1039" s="3">
        <v>40865</v>
      </c>
      <c r="B1039">
        <v>42.029998999999997</v>
      </c>
      <c r="C1039">
        <v>42.580002</v>
      </c>
      <c r="D1039">
        <v>41.919998</v>
      </c>
      <c r="E1039">
        <v>42.02</v>
      </c>
      <c r="F1039">
        <v>11646600</v>
      </c>
      <c r="G1039">
        <v>19.875052</v>
      </c>
      <c r="H1039" s="5">
        <f t="shared" si="32"/>
        <v>-2.3787988408929817E-4</v>
      </c>
      <c r="I1039" s="7">
        <f t="shared" si="33"/>
        <v>0.38178180210294488</v>
      </c>
    </row>
    <row r="1040" spans="1:9" x14ac:dyDescent="0.25">
      <c r="A1040" s="3">
        <v>40864</v>
      </c>
      <c r="B1040">
        <v>42.77</v>
      </c>
      <c r="C1040">
        <v>43.02</v>
      </c>
      <c r="D1040">
        <v>41.650002000000001</v>
      </c>
      <c r="E1040">
        <v>42.029998999999997</v>
      </c>
      <c r="F1040">
        <v>13512000</v>
      </c>
      <c r="G1040">
        <v>19.879781000000001</v>
      </c>
      <c r="H1040" s="5">
        <f t="shared" si="32"/>
        <v>-2.3012582734004527E-2</v>
      </c>
      <c r="I1040" s="7">
        <f t="shared" si="33"/>
        <v>0.38705313965169519</v>
      </c>
    </row>
    <row r="1041" spans="1:9" x14ac:dyDescent="0.25">
      <c r="A1041" s="3">
        <v>40863</v>
      </c>
      <c r="B1041">
        <v>43.48</v>
      </c>
      <c r="C1041">
        <v>43.889999000000003</v>
      </c>
      <c r="D1041">
        <v>42.950001</v>
      </c>
      <c r="E1041">
        <v>43.02</v>
      </c>
      <c r="F1041">
        <v>11803800</v>
      </c>
      <c r="G1041">
        <v>20.348042</v>
      </c>
      <c r="H1041" s="5">
        <f t="shared" si="32"/>
        <v>-2.2938849629552616E-2</v>
      </c>
      <c r="I1041" s="7">
        <f t="shared" si="33"/>
        <v>0.4280814928375698</v>
      </c>
    </row>
    <row r="1042" spans="1:9" x14ac:dyDescent="0.25">
      <c r="A1042" s="3">
        <v>40862</v>
      </c>
      <c r="B1042">
        <v>43.34</v>
      </c>
      <c r="C1042">
        <v>44.220001000000003</v>
      </c>
      <c r="D1042">
        <v>43.27</v>
      </c>
      <c r="E1042">
        <v>44.029998999999997</v>
      </c>
      <c r="F1042">
        <v>8110800</v>
      </c>
      <c r="G1042">
        <v>20.825761</v>
      </c>
      <c r="H1042" s="5">
        <f t="shared" si="32"/>
        <v>1.2882470142580482E-2</v>
      </c>
      <c r="I1042" s="7">
        <f t="shared" si="33"/>
        <v>0.49036369270360325</v>
      </c>
    </row>
    <row r="1043" spans="1:9" x14ac:dyDescent="0.25">
      <c r="A1043" s="3">
        <v>40861</v>
      </c>
      <c r="B1043">
        <v>44.049999</v>
      </c>
      <c r="C1043">
        <v>44.450001</v>
      </c>
      <c r="D1043">
        <v>43.540000999999997</v>
      </c>
      <c r="E1043">
        <v>43.639999000000003</v>
      </c>
      <c r="F1043">
        <v>9817800</v>
      </c>
      <c r="G1043">
        <v>20.560886</v>
      </c>
      <c r="H1043" s="5">
        <f t="shared" si="32"/>
        <v>-1.5787128141770301E-2</v>
      </c>
      <c r="I1043" s="7">
        <f t="shared" si="33"/>
        <v>0.47880477158665236</v>
      </c>
    </row>
    <row r="1044" spans="1:9" x14ac:dyDescent="0.25">
      <c r="A1044" s="3">
        <v>40858</v>
      </c>
      <c r="B1044">
        <v>43.889999000000003</v>
      </c>
      <c r="C1044">
        <v>44.599997999999999</v>
      </c>
      <c r="D1044">
        <v>43.799999</v>
      </c>
      <c r="E1044">
        <v>44.34</v>
      </c>
      <c r="F1044">
        <v>9448800</v>
      </c>
      <c r="G1044">
        <v>20.890689999999999</v>
      </c>
      <c r="H1044" s="5">
        <f t="shared" si="32"/>
        <v>1.8841905197770403E-2</v>
      </c>
      <c r="I1044" s="7">
        <f t="shared" si="33"/>
        <v>0.46234034486852371</v>
      </c>
    </row>
    <row r="1045" spans="1:9" x14ac:dyDescent="0.25">
      <c r="A1045" s="3">
        <v>40857</v>
      </c>
      <c r="B1045">
        <v>43.200001</v>
      </c>
      <c r="C1045">
        <v>43.709999000000003</v>
      </c>
      <c r="D1045">
        <v>42.66</v>
      </c>
      <c r="E1045">
        <v>43.52</v>
      </c>
      <c r="F1045">
        <v>14783600</v>
      </c>
      <c r="G1045">
        <v>20.504349000000001</v>
      </c>
      <c r="H1045" s="5">
        <f t="shared" si="32"/>
        <v>1.3271235451831842E-2</v>
      </c>
      <c r="I1045" s="7">
        <f t="shared" si="33"/>
        <v>0.46382189080391534</v>
      </c>
    </row>
    <row r="1046" spans="1:9" x14ac:dyDescent="0.25">
      <c r="A1046" s="3">
        <v>40856</v>
      </c>
      <c r="B1046">
        <v>43.369999</v>
      </c>
      <c r="C1046">
        <v>43.889999000000003</v>
      </c>
      <c r="D1046">
        <v>42.810001</v>
      </c>
      <c r="E1046">
        <v>42.950001</v>
      </c>
      <c r="F1046">
        <v>16248000</v>
      </c>
      <c r="G1046">
        <v>20.235795</v>
      </c>
      <c r="H1046" s="5">
        <f t="shared" si="32"/>
        <v>-3.1785378385274843E-2</v>
      </c>
      <c r="I1046" s="7">
        <f t="shared" si="33"/>
        <v>0.41880196679523829</v>
      </c>
    </row>
    <row r="1047" spans="1:9" x14ac:dyDescent="0.25">
      <c r="A1047" s="3">
        <v>40855</v>
      </c>
      <c r="B1047">
        <v>44.380001</v>
      </c>
      <c r="C1047">
        <v>44.650002000000001</v>
      </c>
      <c r="D1047">
        <v>43.32</v>
      </c>
      <c r="E1047">
        <v>44.360000999999997</v>
      </c>
      <c r="F1047">
        <v>12079800</v>
      </c>
      <c r="G1047">
        <v>20.900113000000001</v>
      </c>
      <c r="H1047" s="5">
        <f t="shared" si="32"/>
        <v>2.9392198605078246E-3</v>
      </c>
      <c r="I1047" s="7">
        <f t="shared" si="33"/>
        <v>0.47836467437708663</v>
      </c>
    </row>
    <row r="1048" spans="1:9" x14ac:dyDescent="0.25">
      <c r="A1048" s="3">
        <v>40854</v>
      </c>
      <c r="B1048">
        <v>43.950001</v>
      </c>
      <c r="C1048">
        <v>44.700001</v>
      </c>
      <c r="D1048">
        <v>43.75</v>
      </c>
      <c r="E1048">
        <v>44.23</v>
      </c>
      <c r="F1048">
        <v>20936000</v>
      </c>
      <c r="G1048">
        <v>20.838863</v>
      </c>
      <c r="H1048" s="5">
        <f t="shared" si="32"/>
        <v>9.0518658077942682E-4</v>
      </c>
      <c r="I1048" s="7">
        <f t="shared" si="33"/>
        <v>0.48868937965772141</v>
      </c>
    </row>
    <row r="1049" spans="1:9" x14ac:dyDescent="0.25">
      <c r="A1049" s="3">
        <v>40851</v>
      </c>
      <c r="B1049">
        <v>42.919998</v>
      </c>
      <c r="C1049">
        <v>44.689999</v>
      </c>
      <c r="D1049">
        <v>42.669998</v>
      </c>
      <c r="E1049">
        <v>44.189999</v>
      </c>
      <c r="F1049">
        <v>34216000</v>
      </c>
      <c r="G1049">
        <v>20.820017</v>
      </c>
      <c r="H1049" s="5">
        <f t="shared" si="32"/>
        <v>6.7391244609986245E-2</v>
      </c>
      <c r="I1049" s="7">
        <f t="shared" si="33"/>
        <v>0.4650062572322311</v>
      </c>
    </row>
    <row r="1050" spans="1:9" x14ac:dyDescent="0.25">
      <c r="A1050" s="3">
        <v>40850</v>
      </c>
      <c r="B1050">
        <v>41.52</v>
      </c>
      <c r="C1050">
        <v>41.82</v>
      </c>
      <c r="D1050">
        <v>40.549999</v>
      </c>
      <c r="E1050">
        <v>41.400002000000001</v>
      </c>
      <c r="F1050">
        <v>21705600</v>
      </c>
      <c r="G1050">
        <v>19.505516</v>
      </c>
      <c r="H1050" s="5">
        <f t="shared" si="32"/>
        <v>5.3424251062901273E-3</v>
      </c>
      <c r="I1050" s="7">
        <f t="shared" si="33"/>
        <v>0.36184029642021076</v>
      </c>
    </row>
    <row r="1051" spans="1:9" x14ac:dyDescent="0.25">
      <c r="A1051" s="3">
        <v>40849</v>
      </c>
      <c r="B1051">
        <v>41.75</v>
      </c>
      <c r="C1051">
        <v>41.919998</v>
      </c>
      <c r="D1051">
        <v>40.93</v>
      </c>
      <c r="E1051">
        <v>41.18</v>
      </c>
      <c r="F1051">
        <v>13484000</v>
      </c>
      <c r="G1051">
        <v>19.401862999999999</v>
      </c>
      <c r="H1051" s="5">
        <f t="shared" si="32"/>
        <v>-1.2126893524052607E-3</v>
      </c>
      <c r="I1051" s="7">
        <f t="shared" si="33"/>
        <v>0.40560025756238116</v>
      </c>
    </row>
    <row r="1052" spans="1:9" x14ac:dyDescent="0.25">
      <c r="A1052" s="3">
        <v>40848</v>
      </c>
      <c r="B1052">
        <v>41.330002</v>
      </c>
      <c r="C1052">
        <v>41.869999</v>
      </c>
      <c r="D1052">
        <v>40.919998</v>
      </c>
      <c r="E1052">
        <v>41.23</v>
      </c>
      <c r="F1052">
        <v>15438800</v>
      </c>
      <c r="G1052">
        <v>19.425419999999999</v>
      </c>
      <c r="H1052" s="5">
        <f t="shared" si="32"/>
        <v>-2.6676162694739491E-2</v>
      </c>
      <c r="I1052" s="7">
        <f t="shared" si="33"/>
        <v>0.43874159604209084</v>
      </c>
    </row>
    <row r="1053" spans="1:9" x14ac:dyDescent="0.25">
      <c r="A1053" s="3">
        <v>40847</v>
      </c>
      <c r="B1053">
        <v>42.27</v>
      </c>
      <c r="C1053">
        <v>43.130001</v>
      </c>
      <c r="D1053">
        <v>42.150002000000001</v>
      </c>
      <c r="E1053">
        <v>42.360000999999997</v>
      </c>
      <c r="F1053">
        <v>10543000</v>
      </c>
      <c r="G1053">
        <v>19.957818</v>
      </c>
      <c r="H1053" s="5">
        <f t="shared" si="32"/>
        <v>-3.2940836639320237E-3</v>
      </c>
      <c r="I1053" s="7">
        <f t="shared" si="33"/>
        <v>0.48943397485253093</v>
      </c>
    </row>
    <row r="1054" spans="1:9" x14ac:dyDescent="0.25">
      <c r="A1054" s="3">
        <v>40844</v>
      </c>
      <c r="B1054">
        <v>42.970001000000003</v>
      </c>
      <c r="C1054">
        <v>43.220001000000003</v>
      </c>
      <c r="D1054">
        <v>42.139999000000003</v>
      </c>
      <c r="E1054">
        <v>42.5</v>
      </c>
      <c r="F1054">
        <v>11935400</v>
      </c>
      <c r="G1054">
        <v>20.023778</v>
      </c>
      <c r="H1054" s="5">
        <f t="shared" si="32"/>
        <v>-1.3234260113623164E-2</v>
      </c>
      <c r="I1054" s="7">
        <f t="shared" si="33"/>
        <v>0.497987337737124</v>
      </c>
    </row>
    <row r="1055" spans="1:9" x14ac:dyDescent="0.25">
      <c r="A1055" s="3">
        <v>40843</v>
      </c>
      <c r="B1055">
        <v>42.470001000000003</v>
      </c>
      <c r="C1055">
        <v>43.43</v>
      </c>
      <c r="D1055">
        <v>42.009998000000003</v>
      </c>
      <c r="E1055">
        <v>43.07</v>
      </c>
      <c r="F1055">
        <v>12129600</v>
      </c>
      <c r="G1055">
        <v>20.292331999999998</v>
      </c>
      <c r="H1055" s="5">
        <f t="shared" si="32"/>
        <v>4.0338127942885382E-2</v>
      </c>
      <c r="I1055" s="7">
        <f t="shared" si="33"/>
        <v>0.53136650188319812</v>
      </c>
    </row>
    <row r="1056" spans="1:9" x14ac:dyDescent="0.25">
      <c r="A1056" s="3">
        <v>40842</v>
      </c>
      <c r="B1056">
        <v>41.73</v>
      </c>
      <c r="C1056">
        <v>42.189999</v>
      </c>
      <c r="D1056">
        <v>40.720001000000003</v>
      </c>
      <c r="E1056">
        <v>41.400002000000001</v>
      </c>
      <c r="F1056">
        <v>12060000</v>
      </c>
      <c r="G1056">
        <v>19.505516</v>
      </c>
      <c r="H1056" s="5">
        <f t="shared" si="32"/>
        <v>2.9070423601200712E-3</v>
      </c>
      <c r="I1056" s="7">
        <f t="shared" si="33"/>
        <v>0.48919634005610768</v>
      </c>
    </row>
    <row r="1057" spans="1:9" x14ac:dyDescent="0.25">
      <c r="A1057" s="3">
        <v>40841</v>
      </c>
      <c r="B1057">
        <v>42.43</v>
      </c>
      <c r="C1057">
        <v>42.490001999999997</v>
      </c>
      <c r="D1057">
        <v>41.16</v>
      </c>
      <c r="E1057">
        <v>41.279998999999997</v>
      </c>
      <c r="F1057">
        <v>14038400</v>
      </c>
      <c r="G1057">
        <v>19.448976999999999</v>
      </c>
      <c r="H1057" s="5">
        <f t="shared" si="32"/>
        <v>-2.9619225506600344E-2</v>
      </c>
      <c r="I1057" s="7">
        <f t="shared" si="33"/>
        <v>0.48330334157391697</v>
      </c>
    </row>
    <row r="1058" spans="1:9" x14ac:dyDescent="0.25">
      <c r="A1058" s="3">
        <v>40840</v>
      </c>
      <c r="B1058">
        <v>42.209999000000003</v>
      </c>
      <c r="C1058">
        <v>42.98</v>
      </c>
      <c r="D1058">
        <v>42.040000999999997</v>
      </c>
      <c r="E1058">
        <v>42.540000999999997</v>
      </c>
      <c r="F1058">
        <v>12206800</v>
      </c>
      <c r="G1058">
        <v>20.042624</v>
      </c>
      <c r="H1058" s="5">
        <f t="shared" si="32"/>
        <v>1.0691402436647568E-2</v>
      </c>
      <c r="I1058" s="7">
        <f t="shared" si="33"/>
        <v>0.51411264369344334</v>
      </c>
    </row>
    <row r="1059" spans="1:9" x14ac:dyDescent="0.25">
      <c r="A1059" s="3">
        <v>40837</v>
      </c>
      <c r="B1059">
        <v>41.560001</v>
      </c>
      <c r="C1059">
        <v>42.450001</v>
      </c>
      <c r="D1059">
        <v>41.209999000000003</v>
      </c>
      <c r="E1059">
        <v>42.09</v>
      </c>
      <c r="F1059">
        <v>13940000</v>
      </c>
      <c r="G1059">
        <v>19.830607000000001</v>
      </c>
      <c r="H1059" s="5">
        <f t="shared" si="32"/>
        <v>2.6835735026702556E-2</v>
      </c>
      <c r="I1059" s="7">
        <f t="shared" si="33"/>
        <v>0.50548353504651566</v>
      </c>
    </row>
    <row r="1060" spans="1:9" x14ac:dyDescent="0.25">
      <c r="A1060" s="3">
        <v>40836</v>
      </c>
      <c r="B1060">
        <v>40.909999999999997</v>
      </c>
      <c r="C1060">
        <v>41.630001</v>
      </c>
      <c r="D1060">
        <v>40.650002000000001</v>
      </c>
      <c r="E1060">
        <v>40.990001999999997</v>
      </c>
      <c r="F1060">
        <v>9322000</v>
      </c>
      <c r="G1060">
        <v>19.312346000000002</v>
      </c>
      <c r="H1060" s="5">
        <f t="shared" si="32"/>
        <v>1.7107410804630963E-3</v>
      </c>
      <c r="I1060" s="7">
        <f t="shared" si="33"/>
        <v>0.46099242063239609</v>
      </c>
    </row>
    <row r="1061" spans="1:9" x14ac:dyDescent="0.25">
      <c r="A1061" s="3">
        <v>40835</v>
      </c>
      <c r="B1061">
        <v>42</v>
      </c>
      <c r="C1061">
        <v>42.57</v>
      </c>
      <c r="D1061">
        <v>40.720001000000003</v>
      </c>
      <c r="E1061">
        <v>40.919998</v>
      </c>
      <c r="F1061">
        <v>13861600</v>
      </c>
      <c r="G1061">
        <v>19.279364000000001</v>
      </c>
      <c r="H1061" s="5">
        <f t="shared" si="32"/>
        <v>-3.6042451730908365E-2</v>
      </c>
      <c r="I1061" s="7">
        <f t="shared" si="33"/>
        <v>0.522630566916648</v>
      </c>
    </row>
    <row r="1062" spans="1:9" x14ac:dyDescent="0.25">
      <c r="A1062" s="3">
        <v>40834</v>
      </c>
      <c r="B1062">
        <v>41.259998000000003</v>
      </c>
      <c r="C1062">
        <v>42.939999</v>
      </c>
      <c r="D1062">
        <v>40.770000000000003</v>
      </c>
      <c r="E1062">
        <v>42.450001</v>
      </c>
      <c r="F1062">
        <v>15201000</v>
      </c>
      <c r="G1062">
        <v>20.000221</v>
      </c>
      <c r="H1062" s="5">
        <f t="shared" si="32"/>
        <v>3.1341130873680623E-2</v>
      </c>
      <c r="I1062" s="7">
        <f t="shared" si="33"/>
        <v>0.57035493162553896</v>
      </c>
    </row>
    <row r="1063" spans="1:9" x14ac:dyDescent="0.25">
      <c r="A1063" s="3">
        <v>40833</v>
      </c>
      <c r="B1063">
        <v>41.959999000000003</v>
      </c>
      <c r="C1063">
        <v>41.959999000000003</v>
      </c>
      <c r="D1063">
        <v>40.98</v>
      </c>
      <c r="E1063">
        <v>41.16</v>
      </c>
      <c r="F1063">
        <v>10459800</v>
      </c>
      <c r="G1063">
        <v>19.392440000000001</v>
      </c>
      <c r="H1063" s="5">
        <f t="shared" si="32"/>
        <v>-2.5106605180200137E-2</v>
      </c>
      <c r="I1063" s="7">
        <f t="shared" si="33"/>
        <v>0.54343797465291743</v>
      </c>
    </row>
    <row r="1064" spans="1:9" x14ac:dyDescent="0.25">
      <c r="A1064" s="3">
        <v>40830</v>
      </c>
      <c r="B1064">
        <v>41.509998000000003</v>
      </c>
      <c r="C1064">
        <v>42.220001000000003</v>
      </c>
      <c r="D1064">
        <v>41.380001</v>
      </c>
      <c r="E1064">
        <v>42.220001000000003</v>
      </c>
      <c r="F1064">
        <v>11249000</v>
      </c>
      <c r="G1064">
        <v>19.891857000000002</v>
      </c>
      <c r="H1064" s="5">
        <f t="shared" si="32"/>
        <v>2.7500612103850131E-2</v>
      </c>
      <c r="I1064" s="7">
        <f t="shared" si="33"/>
        <v>0.56755705682348512</v>
      </c>
    </row>
    <row r="1065" spans="1:9" x14ac:dyDescent="0.25">
      <c r="A1065" s="3">
        <v>40829</v>
      </c>
      <c r="B1065">
        <v>41.200001</v>
      </c>
      <c r="C1065">
        <v>41.639999000000003</v>
      </c>
      <c r="D1065">
        <v>40.849997999999999</v>
      </c>
      <c r="E1065">
        <v>41.09</v>
      </c>
      <c r="F1065">
        <v>12750400</v>
      </c>
      <c r="G1065">
        <v>19.359459999999999</v>
      </c>
      <c r="H1065" s="5">
        <f t="shared" si="32"/>
        <v>-1.0117990988652403E-2</v>
      </c>
      <c r="I1065" s="7">
        <f t="shared" si="33"/>
        <v>0.51507688329661749</v>
      </c>
    </row>
    <row r="1066" spans="1:9" x14ac:dyDescent="0.25">
      <c r="A1066" s="3">
        <v>40828</v>
      </c>
      <c r="B1066">
        <v>41.57</v>
      </c>
      <c r="C1066">
        <v>41.98</v>
      </c>
      <c r="D1066">
        <v>41.130001</v>
      </c>
      <c r="E1066">
        <v>41.509998000000003</v>
      </c>
      <c r="F1066">
        <v>12959200</v>
      </c>
      <c r="G1066">
        <v>19.557341000000001</v>
      </c>
      <c r="H1066" s="5">
        <f t="shared" si="32"/>
        <v>4.3551081379435974E-3</v>
      </c>
      <c r="I1066" s="7">
        <f t="shared" si="33"/>
        <v>0.53670095222410352</v>
      </c>
    </row>
    <row r="1067" spans="1:9" x14ac:dyDescent="0.25">
      <c r="A1067" s="3">
        <v>40827</v>
      </c>
      <c r="B1067">
        <v>40.57</v>
      </c>
      <c r="C1067">
        <v>41.639999000000003</v>
      </c>
      <c r="D1067">
        <v>40.43</v>
      </c>
      <c r="E1067">
        <v>41.330002</v>
      </c>
      <c r="F1067">
        <v>15037000</v>
      </c>
      <c r="G1067">
        <v>19.472536000000002</v>
      </c>
      <c r="H1067" s="5">
        <f t="shared" si="32"/>
        <v>1.0019625128712795E-2</v>
      </c>
      <c r="I1067" s="7">
        <f t="shared" si="33"/>
        <v>0.53957918905499413</v>
      </c>
    </row>
    <row r="1068" spans="1:9" x14ac:dyDescent="0.25">
      <c r="A1068" s="3">
        <v>40826</v>
      </c>
      <c r="B1068">
        <v>39.82</v>
      </c>
      <c r="C1068">
        <v>41.43</v>
      </c>
      <c r="D1068">
        <v>39.720001000000003</v>
      </c>
      <c r="E1068">
        <v>40.919998</v>
      </c>
      <c r="F1068">
        <v>14021400</v>
      </c>
      <c r="G1068">
        <v>19.279364000000001</v>
      </c>
      <c r="H1068" s="5">
        <f t="shared" si="32"/>
        <v>4.2282210569684953E-2</v>
      </c>
      <c r="I1068" s="7">
        <f t="shared" si="33"/>
        <v>0.53104608044832546</v>
      </c>
    </row>
    <row r="1069" spans="1:9" x14ac:dyDescent="0.25">
      <c r="A1069" s="3">
        <v>40823</v>
      </c>
      <c r="B1069">
        <v>38.689999</v>
      </c>
      <c r="C1069">
        <v>39.889999000000003</v>
      </c>
      <c r="D1069">
        <v>38.560001</v>
      </c>
      <c r="E1069">
        <v>39.259998000000003</v>
      </c>
      <c r="F1069">
        <v>16811000</v>
      </c>
      <c r="G1069">
        <v>18.497259</v>
      </c>
      <c r="H1069" s="5">
        <f t="shared" si="32"/>
        <v>1.974024524913931E-2</v>
      </c>
      <c r="I1069" s="7">
        <f t="shared" si="33"/>
        <v>0.5339333532414865</v>
      </c>
    </row>
    <row r="1070" spans="1:9" x14ac:dyDescent="0.25">
      <c r="A1070" s="3">
        <v>40822</v>
      </c>
      <c r="B1070">
        <v>38.130001</v>
      </c>
      <c r="C1070">
        <v>38.729999999999997</v>
      </c>
      <c r="D1070">
        <v>37.689999</v>
      </c>
      <c r="E1070">
        <v>38.5</v>
      </c>
      <c r="F1070">
        <v>11464200</v>
      </c>
      <c r="G1070">
        <v>18.139187</v>
      </c>
      <c r="H1070" s="5">
        <f t="shared" si="32"/>
        <v>1.1826573854099687E-2</v>
      </c>
      <c r="I1070" s="7">
        <f t="shared" si="33"/>
        <v>0.49962329989949428</v>
      </c>
    </row>
    <row r="1071" spans="1:9" x14ac:dyDescent="0.25">
      <c r="A1071" s="3">
        <v>40821</v>
      </c>
      <c r="B1071">
        <v>37.439999</v>
      </c>
      <c r="C1071">
        <v>38.32</v>
      </c>
      <c r="D1071">
        <v>36.840000000000003</v>
      </c>
      <c r="E1071">
        <v>38.049999</v>
      </c>
      <c r="F1071">
        <v>17616200</v>
      </c>
      <c r="G1071">
        <v>17.92717</v>
      </c>
      <c r="H1071" s="5">
        <f t="shared" si="32"/>
        <v>2.147650073628582E-2</v>
      </c>
      <c r="I1071" s="7">
        <f t="shared" si="33"/>
        <v>0.48209519165656189</v>
      </c>
    </row>
    <row r="1072" spans="1:9" x14ac:dyDescent="0.25">
      <c r="A1072" s="3">
        <v>40820</v>
      </c>
      <c r="B1072">
        <v>35.560001</v>
      </c>
      <c r="C1072">
        <v>37.310001</v>
      </c>
      <c r="D1072">
        <v>35.119999</v>
      </c>
      <c r="E1072">
        <v>37.25</v>
      </c>
      <c r="F1072">
        <v>24689200</v>
      </c>
      <c r="G1072">
        <v>17.550252</v>
      </c>
      <c r="H1072" s="5">
        <f t="shared" si="32"/>
        <v>2.900545910339547E-2</v>
      </c>
      <c r="I1072" s="7">
        <f t="shared" si="33"/>
        <v>0.44926637207757159</v>
      </c>
    </row>
    <row r="1073" spans="1:9" x14ac:dyDescent="0.25">
      <c r="A1073" s="3">
        <v>40819</v>
      </c>
      <c r="B1073">
        <v>36.849997999999999</v>
      </c>
      <c r="C1073">
        <v>37.060001</v>
      </c>
      <c r="D1073">
        <v>36.049999</v>
      </c>
      <c r="E1073">
        <v>36.200001</v>
      </c>
      <c r="F1073">
        <v>27620000</v>
      </c>
      <c r="G1073">
        <v>17.055548000000002</v>
      </c>
      <c r="H1073" s="5">
        <f t="shared" si="32"/>
        <v>-2.9230354954457249E-2</v>
      </c>
      <c r="I1073" s="7">
        <f t="shared" si="33"/>
        <v>0.40036660427962278</v>
      </c>
    </row>
    <row r="1074" spans="1:9" x14ac:dyDescent="0.25">
      <c r="A1074" s="3">
        <v>40816</v>
      </c>
      <c r="B1074">
        <v>37.639999000000003</v>
      </c>
      <c r="C1074">
        <v>38.330002</v>
      </c>
      <c r="D1074">
        <v>37.200001</v>
      </c>
      <c r="E1074">
        <v>37.290000999999997</v>
      </c>
      <c r="F1074">
        <v>17043200</v>
      </c>
      <c r="G1074">
        <v>17.569099000000001</v>
      </c>
      <c r="H1074" s="5">
        <f t="shared" si="32"/>
        <v>-2.3054646074916474E-2</v>
      </c>
      <c r="I1074" s="7">
        <f t="shared" si="33"/>
        <v>0.47397717978384879</v>
      </c>
    </row>
    <row r="1075" spans="1:9" x14ac:dyDescent="0.25">
      <c r="A1075" s="3">
        <v>40815</v>
      </c>
      <c r="B1075">
        <v>40.209999000000003</v>
      </c>
      <c r="C1075">
        <v>40.490001999999997</v>
      </c>
      <c r="D1075">
        <v>36.950001</v>
      </c>
      <c r="E1075">
        <v>38.169998</v>
      </c>
      <c r="F1075">
        <v>25054000</v>
      </c>
      <c r="G1075">
        <v>17.983706999999999</v>
      </c>
      <c r="H1075" s="5">
        <f t="shared" si="32"/>
        <v>-3.195546405825811E-2</v>
      </c>
      <c r="I1075" s="7">
        <f t="shared" si="33"/>
        <v>0.49422022974841195</v>
      </c>
    </row>
    <row r="1076" spans="1:9" x14ac:dyDescent="0.25">
      <c r="A1076" s="3">
        <v>40814</v>
      </c>
      <c r="B1076">
        <v>40</v>
      </c>
      <c r="C1076">
        <v>40.409999999999997</v>
      </c>
      <c r="D1076">
        <v>39.32</v>
      </c>
      <c r="E1076">
        <v>39.43</v>
      </c>
      <c r="F1076">
        <v>12143200</v>
      </c>
      <c r="G1076">
        <v>18.577355000000001</v>
      </c>
      <c r="H1076" s="5">
        <f t="shared" si="32"/>
        <v>-1.0539468052492063E-2</v>
      </c>
      <c r="I1076" s="7">
        <f t="shared" si="33"/>
        <v>0.56710597995944534</v>
      </c>
    </row>
    <row r="1077" spans="1:9" x14ac:dyDescent="0.25">
      <c r="A1077" s="3">
        <v>40813</v>
      </c>
      <c r="B1077">
        <v>40.139999000000003</v>
      </c>
      <c r="C1077">
        <v>40.840000000000003</v>
      </c>
      <c r="D1077">
        <v>39.599997999999999</v>
      </c>
      <c r="E1077">
        <v>39.849997999999999</v>
      </c>
      <c r="F1077">
        <v>12766600</v>
      </c>
      <c r="G1077">
        <v>18.775236</v>
      </c>
      <c r="H1077" s="5">
        <f t="shared" si="32"/>
        <v>9.1161683155587259E-3</v>
      </c>
      <c r="I1077" s="7">
        <f t="shared" si="33"/>
        <v>0.56845145705846911</v>
      </c>
    </row>
    <row r="1078" spans="1:9" x14ac:dyDescent="0.25">
      <c r="A1078" s="3">
        <v>40812</v>
      </c>
      <c r="B1078">
        <v>38.889999000000003</v>
      </c>
      <c r="C1078">
        <v>39.529998999999997</v>
      </c>
      <c r="D1078">
        <v>38</v>
      </c>
      <c r="E1078">
        <v>39.490001999999997</v>
      </c>
      <c r="F1078">
        <v>16568200</v>
      </c>
      <c r="G1078">
        <v>18.605623999999999</v>
      </c>
      <c r="H1078" s="5">
        <f t="shared" si="32"/>
        <v>2.0149875031033826E-2</v>
      </c>
      <c r="I1078" s="7">
        <f t="shared" si="33"/>
        <v>0.53406604895473042</v>
      </c>
    </row>
    <row r="1079" spans="1:9" x14ac:dyDescent="0.25">
      <c r="A1079" s="3">
        <v>40809</v>
      </c>
      <c r="B1079">
        <v>38.229999999999997</v>
      </c>
      <c r="C1079">
        <v>39.470001000000003</v>
      </c>
      <c r="D1079">
        <v>38</v>
      </c>
      <c r="E1079">
        <v>38.709999000000003</v>
      </c>
      <c r="F1079">
        <v>16213400</v>
      </c>
      <c r="G1079">
        <v>18.238128</v>
      </c>
      <c r="H1079" s="5">
        <f t="shared" si="32"/>
        <v>2.5899600758925168E-3</v>
      </c>
      <c r="I1079" s="7">
        <f t="shared" si="33"/>
        <v>0.50319028015205203</v>
      </c>
    </row>
    <row r="1080" spans="1:9" x14ac:dyDescent="0.25">
      <c r="A1080" s="3">
        <v>40808</v>
      </c>
      <c r="B1080">
        <v>38.990001999999997</v>
      </c>
      <c r="C1080">
        <v>39.409999999999997</v>
      </c>
      <c r="D1080">
        <v>37.75</v>
      </c>
      <c r="E1080">
        <v>38.610000999999997</v>
      </c>
      <c r="F1080">
        <v>21396600</v>
      </c>
      <c r="G1080">
        <v>18.191013999999999</v>
      </c>
      <c r="H1080" s="5">
        <f t="shared" si="32"/>
        <v>-3.2330848865578798E-2</v>
      </c>
      <c r="I1080" s="7">
        <f t="shared" si="33"/>
        <v>0.50045477164623553</v>
      </c>
    </row>
    <row r="1081" spans="1:9" x14ac:dyDescent="0.25">
      <c r="A1081" s="3">
        <v>40807</v>
      </c>
      <c r="B1081">
        <v>41</v>
      </c>
      <c r="C1081">
        <v>41.5</v>
      </c>
      <c r="D1081">
        <v>39.869999</v>
      </c>
      <c r="E1081">
        <v>39.900002000000001</v>
      </c>
      <c r="F1081">
        <v>15697400</v>
      </c>
      <c r="G1081">
        <v>18.798794999999998</v>
      </c>
      <c r="H1081" s="5">
        <f t="shared" si="32"/>
        <v>-2.8724423137701405E-2</v>
      </c>
      <c r="I1081" s="7">
        <f t="shared" si="33"/>
        <v>0.59201662578393832</v>
      </c>
    </row>
    <row r="1082" spans="1:9" x14ac:dyDescent="0.25">
      <c r="A1082" s="3">
        <v>40806</v>
      </c>
      <c r="B1082">
        <v>41.099997999999999</v>
      </c>
      <c r="C1082">
        <v>42</v>
      </c>
      <c r="D1082">
        <v>40.439999</v>
      </c>
      <c r="E1082">
        <v>41.080002</v>
      </c>
      <c r="F1082">
        <v>17996400</v>
      </c>
      <c r="G1082">
        <v>19.354749000000002</v>
      </c>
      <c r="H1082" s="5">
        <f t="shared" si="32"/>
        <v>-1.9435924514913383E-3</v>
      </c>
      <c r="I1082" s="7">
        <f t="shared" si="33"/>
        <v>0.60875682088905791</v>
      </c>
    </row>
    <row r="1083" spans="1:9" x14ac:dyDescent="0.25">
      <c r="A1083" s="3">
        <v>40805</v>
      </c>
      <c r="B1083">
        <v>38.880001</v>
      </c>
      <c r="C1083">
        <v>41.41</v>
      </c>
      <c r="D1083">
        <v>38.810001</v>
      </c>
      <c r="E1083">
        <v>41.16</v>
      </c>
      <c r="F1083">
        <v>21342600</v>
      </c>
      <c r="G1083">
        <v>19.392440000000001</v>
      </c>
      <c r="H1083" s="5">
        <f t="shared" si="32"/>
        <v>4.999997022035485E-2</v>
      </c>
      <c r="I1083" s="7">
        <f t="shared" si="33"/>
        <v>0.59771789895306204</v>
      </c>
    </row>
    <row r="1084" spans="1:9" x14ac:dyDescent="0.25">
      <c r="A1084" s="3">
        <v>40802</v>
      </c>
      <c r="B1084">
        <v>39.220001000000003</v>
      </c>
      <c r="C1084">
        <v>39.389999000000003</v>
      </c>
      <c r="D1084">
        <v>38.669998</v>
      </c>
      <c r="E1084">
        <v>39.200001</v>
      </c>
      <c r="F1084">
        <v>18701400</v>
      </c>
      <c r="G1084">
        <v>18.468990999999999</v>
      </c>
      <c r="H1084" s="5">
        <f t="shared" si="32"/>
        <v>3.3274044870577058E-3</v>
      </c>
      <c r="I1084" s="7">
        <f t="shared" si="33"/>
        <v>0.51468802775040379</v>
      </c>
    </row>
    <row r="1085" spans="1:9" x14ac:dyDescent="0.25">
      <c r="A1085" s="3">
        <v>40801</v>
      </c>
      <c r="B1085">
        <v>39</v>
      </c>
      <c r="C1085">
        <v>39.5</v>
      </c>
      <c r="D1085">
        <v>38.909999999999997</v>
      </c>
      <c r="E1085">
        <v>39.07</v>
      </c>
      <c r="F1085">
        <v>15151200</v>
      </c>
      <c r="G1085">
        <v>18.407741000000001</v>
      </c>
      <c r="H1085" s="5">
        <f t="shared" si="32"/>
        <v>1.3488986025459671E-2</v>
      </c>
      <c r="I1085" s="7">
        <f t="shared" si="33"/>
        <v>0.55401445453012821</v>
      </c>
    </row>
    <row r="1086" spans="1:9" x14ac:dyDescent="0.25">
      <c r="A1086" s="3">
        <v>40800</v>
      </c>
      <c r="B1086">
        <v>38.5</v>
      </c>
      <c r="C1086">
        <v>39</v>
      </c>
      <c r="D1086">
        <v>37.830002</v>
      </c>
      <c r="E1086">
        <v>38.549999</v>
      </c>
      <c r="F1086">
        <v>18162600</v>
      </c>
      <c r="G1086">
        <v>18.162744</v>
      </c>
      <c r="H1086" s="5">
        <f t="shared" si="32"/>
        <v>9.426541717503012E-3</v>
      </c>
      <c r="I1086" s="7">
        <f t="shared" si="33"/>
        <v>0.52141274332434406</v>
      </c>
    </row>
    <row r="1087" spans="1:9" x14ac:dyDescent="0.25">
      <c r="A1087" s="3">
        <v>40799</v>
      </c>
      <c r="B1087">
        <v>37.709999000000003</v>
      </c>
      <c r="C1087">
        <v>38.310001</v>
      </c>
      <c r="D1087">
        <v>37.669998</v>
      </c>
      <c r="E1087">
        <v>38.189999</v>
      </c>
      <c r="F1087">
        <v>12318800</v>
      </c>
      <c r="G1087">
        <v>17.993131000000002</v>
      </c>
      <c r="H1087" s="5">
        <f t="shared" si="32"/>
        <v>1.4342585865309898E-2</v>
      </c>
      <c r="I1087" s="7">
        <f t="shared" si="33"/>
        <v>0.50603443087872924</v>
      </c>
    </row>
    <row r="1088" spans="1:9" x14ac:dyDescent="0.25">
      <c r="A1088" s="3">
        <v>40798</v>
      </c>
      <c r="B1088">
        <v>36.689999</v>
      </c>
      <c r="C1088">
        <v>37.880001</v>
      </c>
      <c r="D1088">
        <v>36.689999</v>
      </c>
      <c r="E1088">
        <v>37.650002000000001</v>
      </c>
      <c r="F1088">
        <v>16245000</v>
      </c>
      <c r="G1088">
        <v>17.738712</v>
      </c>
      <c r="H1088" s="5">
        <f t="shared" si="32"/>
        <v>9.1128252989642888E-3</v>
      </c>
      <c r="I1088" s="7">
        <f t="shared" si="33"/>
        <v>0.48301155470272938</v>
      </c>
    </row>
    <row r="1089" spans="1:9" x14ac:dyDescent="0.25">
      <c r="A1089" s="3">
        <v>40795</v>
      </c>
      <c r="B1089">
        <v>38.619999</v>
      </c>
      <c r="C1089">
        <v>38.75</v>
      </c>
      <c r="D1089">
        <v>37.049999</v>
      </c>
      <c r="E1089">
        <v>37.310001</v>
      </c>
      <c r="F1089">
        <v>21029200</v>
      </c>
      <c r="G1089">
        <v>17.578522</v>
      </c>
      <c r="H1089" s="5">
        <f t="shared" si="32"/>
        <v>-4.1366809568465279E-2</v>
      </c>
      <c r="I1089" s="7">
        <f t="shared" si="33"/>
        <v>0.4713314417573693</v>
      </c>
    </row>
    <row r="1090" spans="1:9" x14ac:dyDescent="0.25">
      <c r="A1090" s="3">
        <v>40794</v>
      </c>
      <c r="B1090">
        <v>38.979999999999997</v>
      </c>
      <c r="C1090">
        <v>39.389999000000003</v>
      </c>
      <c r="D1090">
        <v>38.689999</v>
      </c>
      <c r="E1090">
        <v>38.919998</v>
      </c>
      <c r="F1090">
        <v>15773800</v>
      </c>
      <c r="G1090">
        <v>18.337067999999999</v>
      </c>
      <c r="H1090" s="5">
        <f t="shared" si="32"/>
        <v>-6.6361249624043994E-3</v>
      </c>
      <c r="I1090" s="7">
        <f t="shared" si="33"/>
        <v>0.55597122639131902</v>
      </c>
    </row>
    <row r="1091" spans="1:9" x14ac:dyDescent="0.25">
      <c r="A1091" s="3">
        <v>40793</v>
      </c>
      <c r="B1091">
        <v>38.189999</v>
      </c>
      <c r="C1091">
        <v>39.369999</v>
      </c>
      <c r="D1091">
        <v>37.959999000000003</v>
      </c>
      <c r="E1091">
        <v>39.18</v>
      </c>
      <c r="F1091">
        <v>16797800</v>
      </c>
      <c r="G1091">
        <v>18.459568000000001</v>
      </c>
      <c r="H1091" s="5">
        <f t="shared" ref="H1091:H1154" si="34">G1091/G1092-1</f>
        <v>3.7880838370959014E-2</v>
      </c>
      <c r="I1091" s="7">
        <f t="shared" ref="I1091:I1154" si="35">G1091/G1342-1</f>
        <v>0.60232351026431141</v>
      </c>
    </row>
    <row r="1092" spans="1:9" x14ac:dyDescent="0.25">
      <c r="A1092" s="3">
        <v>40792</v>
      </c>
      <c r="B1092">
        <v>36.520000000000003</v>
      </c>
      <c r="C1092">
        <v>37.840000000000003</v>
      </c>
      <c r="D1092">
        <v>36.419998</v>
      </c>
      <c r="E1092">
        <v>37.75</v>
      </c>
      <c r="F1092">
        <v>12270000</v>
      </c>
      <c r="G1092">
        <v>17.785826</v>
      </c>
      <c r="H1092" s="5">
        <f t="shared" si="34"/>
        <v>6.9351026638295732E-3</v>
      </c>
      <c r="I1092" s="7">
        <f t="shared" si="35"/>
        <v>0.54695649466283491</v>
      </c>
    </row>
    <row r="1093" spans="1:9" x14ac:dyDescent="0.25">
      <c r="A1093" s="3">
        <v>40788</v>
      </c>
      <c r="B1093">
        <v>37.68</v>
      </c>
      <c r="C1093">
        <v>38.049999</v>
      </c>
      <c r="D1093">
        <v>37.340000000000003</v>
      </c>
      <c r="E1093">
        <v>37.490001999999997</v>
      </c>
      <c r="F1093">
        <v>9762400</v>
      </c>
      <c r="G1093">
        <v>17.663329000000001</v>
      </c>
      <c r="H1093" s="5">
        <f t="shared" si="34"/>
        <v>-1.8329328008560686E-2</v>
      </c>
      <c r="I1093" s="7">
        <f t="shared" si="35"/>
        <v>0.5307424521581483</v>
      </c>
    </row>
    <row r="1094" spans="1:9" x14ac:dyDescent="0.25">
      <c r="A1094" s="3">
        <v>40787</v>
      </c>
      <c r="B1094">
        <v>38.840000000000003</v>
      </c>
      <c r="C1094">
        <v>39.090000000000003</v>
      </c>
      <c r="D1094">
        <v>38.049999</v>
      </c>
      <c r="E1094">
        <v>38.189999</v>
      </c>
      <c r="F1094">
        <v>11582800</v>
      </c>
      <c r="G1094">
        <v>17.993131000000002</v>
      </c>
      <c r="H1094" s="5">
        <f t="shared" si="34"/>
        <v>-1.1134099418082855E-2</v>
      </c>
      <c r="I1094" s="7">
        <f t="shared" si="35"/>
        <v>0.54688418544455608</v>
      </c>
    </row>
    <row r="1095" spans="1:9" x14ac:dyDescent="0.25">
      <c r="A1095" s="3">
        <v>40786</v>
      </c>
      <c r="B1095">
        <v>38.630001</v>
      </c>
      <c r="C1095">
        <v>39.279998999999997</v>
      </c>
      <c r="D1095">
        <v>38.330002</v>
      </c>
      <c r="E1095">
        <v>38.619999</v>
      </c>
      <c r="F1095">
        <v>14593400</v>
      </c>
      <c r="G1095">
        <v>18.195723999999998</v>
      </c>
      <c r="H1095" s="5">
        <f t="shared" si="34"/>
        <v>3.1168431087897908E-3</v>
      </c>
      <c r="I1095" s="7">
        <f t="shared" si="35"/>
        <v>0.59030955745443126</v>
      </c>
    </row>
    <row r="1096" spans="1:9" x14ac:dyDescent="0.25">
      <c r="A1096" s="3">
        <v>40785</v>
      </c>
      <c r="B1096">
        <v>37.950001</v>
      </c>
      <c r="C1096">
        <v>38.75</v>
      </c>
      <c r="D1096">
        <v>37.759998000000003</v>
      </c>
      <c r="E1096">
        <v>38.5</v>
      </c>
      <c r="F1096">
        <v>10331600</v>
      </c>
      <c r="G1096">
        <v>18.139187</v>
      </c>
      <c r="H1096" s="5">
        <f t="shared" si="34"/>
        <v>1.1826573854099687E-2</v>
      </c>
      <c r="I1096" s="7">
        <f t="shared" si="35"/>
        <v>0.65097881309690808</v>
      </c>
    </row>
    <row r="1097" spans="1:9" x14ac:dyDescent="0.25">
      <c r="A1097" s="3">
        <v>40784</v>
      </c>
      <c r="B1097">
        <v>37.799999</v>
      </c>
      <c r="C1097">
        <v>38.080002</v>
      </c>
      <c r="D1097">
        <v>37.57</v>
      </c>
      <c r="E1097">
        <v>38.049999</v>
      </c>
      <c r="F1097">
        <v>9498800</v>
      </c>
      <c r="G1097">
        <v>17.92717</v>
      </c>
      <c r="H1097" s="5">
        <f t="shared" si="34"/>
        <v>1.7651750691252577E-2</v>
      </c>
      <c r="I1097" s="7">
        <f t="shared" si="35"/>
        <v>0.68138477938681397</v>
      </c>
    </row>
    <row r="1098" spans="1:9" x14ac:dyDescent="0.25">
      <c r="A1098" s="3">
        <v>40781</v>
      </c>
      <c r="B1098">
        <v>36.32</v>
      </c>
      <c r="C1098">
        <v>37.669998</v>
      </c>
      <c r="D1098">
        <v>35.729999999999997</v>
      </c>
      <c r="E1098">
        <v>37.389999000000003</v>
      </c>
      <c r="F1098">
        <v>16390400</v>
      </c>
      <c r="G1098">
        <v>17.616212999999998</v>
      </c>
      <c r="H1098" s="5">
        <f t="shared" si="34"/>
        <v>2.6633760701766818E-2</v>
      </c>
      <c r="I1098" s="7">
        <f t="shared" si="35"/>
        <v>0.62048738218009758</v>
      </c>
    </row>
    <row r="1099" spans="1:9" x14ac:dyDescent="0.25">
      <c r="A1099" s="3">
        <v>40780</v>
      </c>
      <c r="B1099">
        <v>37.369999</v>
      </c>
      <c r="C1099">
        <v>37.799999</v>
      </c>
      <c r="D1099">
        <v>36.25</v>
      </c>
      <c r="E1099">
        <v>36.419998</v>
      </c>
      <c r="F1099">
        <v>12229600</v>
      </c>
      <c r="G1099">
        <v>17.159199000000001</v>
      </c>
      <c r="H1099" s="5">
        <f t="shared" si="34"/>
        <v>-2.5421499319296603E-2</v>
      </c>
      <c r="I1099" s="7">
        <f t="shared" si="35"/>
        <v>0.57575723904159393</v>
      </c>
    </row>
    <row r="1100" spans="1:9" x14ac:dyDescent="0.25">
      <c r="A1100" s="3">
        <v>40779</v>
      </c>
      <c r="B1100">
        <v>36.580002</v>
      </c>
      <c r="C1100">
        <v>37.459999000000003</v>
      </c>
      <c r="D1100">
        <v>36.380001</v>
      </c>
      <c r="E1100">
        <v>37.369999</v>
      </c>
      <c r="F1100">
        <v>15714600</v>
      </c>
      <c r="G1100">
        <v>17.60679</v>
      </c>
      <c r="H1100" s="5">
        <f t="shared" si="34"/>
        <v>1.7424475975650333E-2</v>
      </c>
      <c r="I1100" s="7">
        <f t="shared" si="35"/>
        <v>0.63075677112050643</v>
      </c>
    </row>
    <row r="1101" spans="1:9" x14ac:dyDescent="0.25">
      <c r="A1101" s="3">
        <v>40778</v>
      </c>
      <c r="B1101">
        <v>35.18</v>
      </c>
      <c r="C1101">
        <v>36.779998999999997</v>
      </c>
      <c r="D1101">
        <v>35</v>
      </c>
      <c r="E1101">
        <v>36.729999999999997</v>
      </c>
      <c r="F1101">
        <v>18616400</v>
      </c>
      <c r="G1101">
        <v>17.305254999999999</v>
      </c>
      <c r="H1101" s="5">
        <f t="shared" si="34"/>
        <v>5.2737124858805551E-2</v>
      </c>
      <c r="I1101" s="7">
        <f t="shared" si="35"/>
        <v>0.59665301066378729</v>
      </c>
    </row>
    <row r="1102" spans="1:9" x14ac:dyDescent="0.25">
      <c r="A1102" s="3">
        <v>40777</v>
      </c>
      <c r="B1102">
        <v>36</v>
      </c>
      <c r="C1102">
        <v>36.380001</v>
      </c>
      <c r="D1102">
        <v>34.75</v>
      </c>
      <c r="E1102">
        <v>34.889999000000003</v>
      </c>
      <c r="F1102">
        <v>17908000</v>
      </c>
      <c r="G1102">
        <v>16.438344000000001</v>
      </c>
      <c r="H1102" s="5">
        <f t="shared" si="34"/>
        <v>-5.9828445831854316E-3</v>
      </c>
      <c r="I1102" s="7">
        <f t="shared" si="35"/>
        <v>0.55255796469747098</v>
      </c>
    </row>
    <row r="1103" spans="1:9" x14ac:dyDescent="0.25">
      <c r="A1103" s="3">
        <v>40774</v>
      </c>
      <c r="B1103">
        <v>34.759998000000003</v>
      </c>
      <c r="C1103">
        <v>36.150002000000001</v>
      </c>
      <c r="D1103">
        <v>34.380001</v>
      </c>
      <c r="E1103">
        <v>35.099997999999999</v>
      </c>
      <c r="F1103">
        <v>25589800</v>
      </c>
      <c r="G1103">
        <v>16.537284</v>
      </c>
      <c r="H1103" s="5">
        <f t="shared" si="34"/>
        <v>1.0071899735059953E-2</v>
      </c>
      <c r="I1103" s="7">
        <f t="shared" si="35"/>
        <v>0.50517801653219019</v>
      </c>
    </row>
    <row r="1104" spans="1:9" x14ac:dyDescent="0.25">
      <c r="A1104" s="3">
        <v>40773</v>
      </c>
      <c r="B1104">
        <v>37.290000999999997</v>
      </c>
      <c r="C1104">
        <v>37.310001</v>
      </c>
      <c r="D1104">
        <v>34.139999000000003</v>
      </c>
      <c r="E1104">
        <v>34.75</v>
      </c>
      <c r="F1104">
        <v>42977200</v>
      </c>
      <c r="G1104">
        <v>16.372382999999999</v>
      </c>
      <c r="H1104" s="5">
        <f t="shared" si="34"/>
        <v>-0.10206720989269313</v>
      </c>
      <c r="I1104" s="7">
        <f t="shared" si="35"/>
        <v>0.4672436028931588</v>
      </c>
    </row>
    <row r="1105" spans="1:9" x14ac:dyDescent="0.25">
      <c r="A1105" s="3">
        <v>40772</v>
      </c>
      <c r="B1105">
        <v>39</v>
      </c>
      <c r="C1105">
        <v>39.509998000000003</v>
      </c>
      <c r="D1105">
        <v>38.080002</v>
      </c>
      <c r="E1105">
        <v>38.700001</v>
      </c>
      <c r="F1105">
        <v>12721200</v>
      </c>
      <c r="G1105">
        <v>18.233416999999999</v>
      </c>
      <c r="H1105" s="5">
        <f t="shared" si="34"/>
        <v>-4.8855166972713304E-3</v>
      </c>
      <c r="I1105" s="7">
        <f t="shared" si="35"/>
        <v>0.63470345957848151</v>
      </c>
    </row>
    <row r="1106" spans="1:9" x14ac:dyDescent="0.25">
      <c r="A1106" s="3">
        <v>40771</v>
      </c>
      <c r="B1106">
        <v>38.110000999999997</v>
      </c>
      <c r="C1106">
        <v>39.18</v>
      </c>
      <c r="D1106">
        <v>37.759998000000003</v>
      </c>
      <c r="E1106">
        <v>38.889999000000003</v>
      </c>
      <c r="F1106">
        <v>22626400</v>
      </c>
      <c r="G1106">
        <v>18.322934</v>
      </c>
      <c r="H1106" s="5">
        <f t="shared" si="34"/>
        <v>1.2233244394081577E-2</v>
      </c>
      <c r="I1106" s="7">
        <f t="shared" si="35"/>
        <v>0.61188589569689222</v>
      </c>
    </row>
    <row r="1107" spans="1:9" x14ac:dyDescent="0.25">
      <c r="A1107" s="3">
        <v>40770</v>
      </c>
      <c r="B1107">
        <v>37.520000000000003</v>
      </c>
      <c r="C1107">
        <v>38.470001000000003</v>
      </c>
      <c r="D1107">
        <v>37.520000000000003</v>
      </c>
      <c r="E1107">
        <v>38.419998</v>
      </c>
      <c r="F1107">
        <v>15646000</v>
      </c>
      <c r="G1107">
        <v>18.101493999999999</v>
      </c>
      <c r="H1107" s="5">
        <f t="shared" si="34"/>
        <v>2.8372500771073561E-2</v>
      </c>
      <c r="I1107" s="7">
        <f t="shared" si="35"/>
        <v>0.60551196836994459</v>
      </c>
    </row>
    <row r="1108" spans="1:9" x14ac:dyDescent="0.25">
      <c r="A1108" s="3">
        <v>40767</v>
      </c>
      <c r="B1108">
        <v>37.169998</v>
      </c>
      <c r="C1108">
        <v>37.57</v>
      </c>
      <c r="D1108">
        <v>36.720001000000003</v>
      </c>
      <c r="E1108">
        <v>37.360000999999997</v>
      </c>
      <c r="F1108">
        <v>12965200</v>
      </c>
      <c r="G1108">
        <v>17.602079</v>
      </c>
      <c r="H1108" s="5">
        <f t="shared" si="34"/>
        <v>6.736732605472362E-3</v>
      </c>
      <c r="I1108" s="7">
        <f t="shared" si="35"/>
        <v>0.59267663389548475</v>
      </c>
    </row>
    <row r="1109" spans="1:9" x14ac:dyDescent="0.25">
      <c r="A1109" s="3">
        <v>40766</v>
      </c>
      <c r="B1109">
        <v>35.040000999999997</v>
      </c>
      <c r="C1109">
        <v>37.540000999999997</v>
      </c>
      <c r="D1109">
        <v>34.830002</v>
      </c>
      <c r="E1109">
        <v>37.110000999999997</v>
      </c>
      <c r="F1109">
        <v>23164200</v>
      </c>
      <c r="G1109">
        <v>17.484292</v>
      </c>
      <c r="H1109" s="5">
        <f t="shared" si="34"/>
        <v>6.7606499663493524E-2</v>
      </c>
      <c r="I1109" s="7">
        <f t="shared" si="35"/>
        <v>0.57080832119205516</v>
      </c>
    </row>
    <row r="1110" spans="1:9" x14ac:dyDescent="0.25">
      <c r="A1110" s="3">
        <v>40765</v>
      </c>
      <c r="B1110">
        <v>35.32</v>
      </c>
      <c r="C1110">
        <v>35.959999000000003</v>
      </c>
      <c r="D1110">
        <v>34.610000999999997</v>
      </c>
      <c r="E1110">
        <v>34.759998000000003</v>
      </c>
      <c r="F1110">
        <v>28255600</v>
      </c>
      <c r="G1110">
        <v>16.377094</v>
      </c>
      <c r="H1110" s="5">
        <f t="shared" si="34"/>
        <v>-3.5516146958297856E-2</v>
      </c>
      <c r="I1110" s="7">
        <f t="shared" si="35"/>
        <v>0.44306465451193233</v>
      </c>
    </row>
    <row r="1111" spans="1:9" x14ac:dyDescent="0.25">
      <c r="A1111" s="3">
        <v>40764</v>
      </c>
      <c r="B1111">
        <v>34.349997999999999</v>
      </c>
      <c r="C1111">
        <v>36.040000999999997</v>
      </c>
      <c r="D1111">
        <v>33.720001000000003</v>
      </c>
      <c r="E1111">
        <v>36.040000999999997</v>
      </c>
      <c r="F1111">
        <v>32199800</v>
      </c>
      <c r="G1111">
        <v>16.980163999999998</v>
      </c>
      <c r="H1111" s="5">
        <f t="shared" si="34"/>
        <v>5.8443533299726846E-2</v>
      </c>
      <c r="I1111" s="7">
        <f t="shared" si="35"/>
        <v>0.48406939434471896</v>
      </c>
    </row>
    <row r="1112" spans="1:9" x14ac:dyDescent="0.25">
      <c r="A1112" s="3">
        <v>40763</v>
      </c>
      <c r="B1112">
        <v>36.150002000000001</v>
      </c>
      <c r="C1112">
        <v>36.520000000000003</v>
      </c>
      <c r="D1112">
        <v>34.040000999999997</v>
      </c>
      <c r="E1112">
        <v>34.049999</v>
      </c>
      <c r="F1112">
        <v>34481200</v>
      </c>
      <c r="G1112">
        <v>16.042579</v>
      </c>
      <c r="H1112" s="5">
        <f t="shared" si="34"/>
        <v>-6.9417973912623832E-2</v>
      </c>
      <c r="I1112" s="7">
        <f t="shared" si="35"/>
        <v>0.36127494979620645</v>
      </c>
    </row>
    <row r="1113" spans="1:9" x14ac:dyDescent="0.25">
      <c r="A1113" s="3">
        <v>40760</v>
      </c>
      <c r="B1113">
        <v>37.18</v>
      </c>
      <c r="C1113">
        <v>37.630001</v>
      </c>
      <c r="D1113">
        <v>35.560001</v>
      </c>
      <c r="E1113">
        <v>36.720001000000003</v>
      </c>
      <c r="F1113">
        <v>26812600</v>
      </c>
      <c r="G1113">
        <v>17.239296</v>
      </c>
      <c r="H1113" s="5">
        <f t="shared" si="34"/>
        <v>-4.8780285066754026E-3</v>
      </c>
      <c r="I1113" s="7">
        <f t="shared" si="35"/>
        <v>0.44799892487568882</v>
      </c>
    </row>
    <row r="1114" spans="1:9" x14ac:dyDescent="0.25">
      <c r="A1114" s="3">
        <v>40759</v>
      </c>
      <c r="B1114">
        <v>38.75</v>
      </c>
      <c r="C1114">
        <v>39.159999999999997</v>
      </c>
      <c r="D1114">
        <v>36.889999000000003</v>
      </c>
      <c r="E1114">
        <v>36.900002000000001</v>
      </c>
      <c r="F1114">
        <v>20348400</v>
      </c>
      <c r="G1114">
        <v>17.323802000000001</v>
      </c>
      <c r="H1114" s="5">
        <f t="shared" si="34"/>
        <v>-6.0590541962594169E-2</v>
      </c>
      <c r="I1114" s="7">
        <f t="shared" si="35"/>
        <v>0.47405400456482072</v>
      </c>
    </row>
    <row r="1115" spans="1:9" x14ac:dyDescent="0.25">
      <c r="A1115" s="3">
        <v>40758</v>
      </c>
      <c r="B1115">
        <v>38.610000999999997</v>
      </c>
      <c r="C1115">
        <v>39.32</v>
      </c>
      <c r="D1115">
        <v>37.970001000000003</v>
      </c>
      <c r="E1115">
        <v>39.279998999999997</v>
      </c>
      <c r="F1115">
        <v>14852600</v>
      </c>
      <c r="G1115">
        <v>18.441161999999998</v>
      </c>
      <c r="H1115" s="5">
        <f t="shared" si="34"/>
        <v>1.7352939424090774E-2</v>
      </c>
      <c r="I1115" s="7">
        <f t="shared" si="35"/>
        <v>0.57847577466264322</v>
      </c>
    </row>
    <row r="1116" spans="1:9" x14ac:dyDescent="0.25">
      <c r="A1116" s="3">
        <v>40757</v>
      </c>
      <c r="B1116">
        <v>39.409999999999997</v>
      </c>
      <c r="C1116">
        <v>39.659999999999997</v>
      </c>
      <c r="D1116">
        <v>38.580002</v>
      </c>
      <c r="E1116">
        <v>38.610000999999997</v>
      </c>
      <c r="F1116">
        <v>16162600</v>
      </c>
      <c r="G1116">
        <v>18.126612000000002</v>
      </c>
      <c r="H1116" s="5">
        <f t="shared" si="34"/>
        <v>-2.9899452467748389E-2</v>
      </c>
      <c r="I1116" s="7">
        <f t="shared" si="35"/>
        <v>0.55155179042997227</v>
      </c>
    </row>
    <row r="1117" spans="1:9" x14ac:dyDescent="0.25">
      <c r="A1117" s="3">
        <v>40756</v>
      </c>
      <c r="B1117">
        <v>40.439999</v>
      </c>
      <c r="C1117">
        <v>40.770000000000003</v>
      </c>
      <c r="D1117">
        <v>39.299999</v>
      </c>
      <c r="E1117">
        <v>39.799999</v>
      </c>
      <c r="F1117">
        <v>16245600</v>
      </c>
      <c r="G1117">
        <v>18.685292</v>
      </c>
      <c r="H1117" s="5">
        <f t="shared" si="34"/>
        <v>-7.2337709299851172E-3</v>
      </c>
      <c r="I1117" s="7">
        <f t="shared" si="35"/>
        <v>0.62913398822595279</v>
      </c>
    </row>
    <row r="1118" spans="1:9" x14ac:dyDescent="0.25">
      <c r="A1118" s="3">
        <v>40753</v>
      </c>
      <c r="B1118">
        <v>39.889999000000003</v>
      </c>
      <c r="C1118">
        <v>40.889999000000003</v>
      </c>
      <c r="D1118">
        <v>39.240001999999997</v>
      </c>
      <c r="E1118">
        <v>40.090000000000003</v>
      </c>
      <c r="F1118">
        <v>31177400</v>
      </c>
      <c r="G1118">
        <v>18.821442000000001</v>
      </c>
      <c r="H1118" s="5">
        <f t="shared" si="34"/>
        <v>2.7513880143310576E-3</v>
      </c>
      <c r="I1118" s="7">
        <f t="shared" si="35"/>
        <v>0.64366429060971964</v>
      </c>
    </row>
    <row r="1119" spans="1:9" x14ac:dyDescent="0.25">
      <c r="A1119" s="3">
        <v>40752</v>
      </c>
      <c r="B1119">
        <v>39.880001</v>
      </c>
      <c r="C1119">
        <v>40.650002000000001</v>
      </c>
      <c r="D1119">
        <v>39.400002000000001</v>
      </c>
      <c r="E1119">
        <v>39.979999999999997</v>
      </c>
      <c r="F1119">
        <v>29309800</v>
      </c>
      <c r="G1119">
        <v>18.769798999999999</v>
      </c>
      <c r="H1119" s="5">
        <f t="shared" si="34"/>
        <v>2.591734362723308E-2</v>
      </c>
      <c r="I1119" s="7">
        <f t="shared" si="35"/>
        <v>0.63650184524751974</v>
      </c>
    </row>
    <row r="1120" spans="1:9" x14ac:dyDescent="0.25">
      <c r="A1120" s="3">
        <v>40751</v>
      </c>
      <c r="B1120">
        <v>40.599997999999999</v>
      </c>
      <c r="C1120">
        <v>40.900002000000001</v>
      </c>
      <c r="D1120">
        <v>38.900002000000001</v>
      </c>
      <c r="E1120">
        <v>38.970001000000003</v>
      </c>
      <c r="F1120">
        <v>14904200</v>
      </c>
      <c r="G1120">
        <v>18.295625000000001</v>
      </c>
      <c r="H1120" s="5">
        <f t="shared" si="34"/>
        <v>-3.011446060806211E-2</v>
      </c>
      <c r="I1120" s="7">
        <f t="shared" si="35"/>
        <v>0.59708769942291195</v>
      </c>
    </row>
    <row r="1121" spans="1:9" x14ac:dyDescent="0.25">
      <c r="A1121" s="3">
        <v>40750</v>
      </c>
      <c r="B1121">
        <v>40.490001999999997</v>
      </c>
      <c r="C1121">
        <v>40.5</v>
      </c>
      <c r="D1121">
        <v>40</v>
      </c>
      <c r="E1121">
        <v>40.18</v>
      </c>
      <c r="F1121">
        <v>10752400</v>
      </c>
      <c r="G1121">
        <v>18.863695</v>
      </c>
      <c r="H1121" s="5">
        <f t="shared" si="34"/>
        <v>-5.4455688019089399E-3</v>
      </c>
      <c r="I1121" s="7">
        <f t="shared" si="35"/>
        <v>0.63547461089224289</v>
      </c>
    </row>
    <row r="1122" spans="1:9" x14ac:dyDescent="0.25">
      <c r="A1122" s="3">
        <v>40749</v>
      </c>
      <c r="B1122">
        <v>40.119999</v>
      </c>
      <c r="C1122">
        <v>40.450001</v>
      </c>
      <c r="D1122">
        <v>39.919998</v>
      </c>
      <c r="E1122">
        <v>40.400002000000001</v>
      </c>
      <c r="F1122">
        <v>10084000</v>
      </c>
      <c r="G1122">
        <v>18.966981000000001</v>
      </c>
      <c r="H1122" s="5">
        <f t="shared" si="34"/>
        <v>1.2392109464849366E-3</v>
      </c>
      <c r="I1122" s="7">
        <f t="shared" si="35"/>
        <v>0.63202115270870007</v>
      </c>
    </row>
    <row r="1123" spans="1:9" x14ac:dyDescent="0.25">
      <c r="A1123" s="3">
        <v>40746</v>
      </c>
      <c r="B1123">
        <v>40.509998000000003</v>
      </c>
      <c r="C1123">
        <v>40.720001000000003</v>
      </c>
      <c r="D1123">
        <v>40.25</v>
      </c>
      <c r="E1123">
        <v>40.349997999999999</v>
      </c>
      <c r="F1123">
        <v>6390000</v>
      </c>
      <c r="G1123">
        <v>18.943505999999999</v>
      </c>
      <c r="H1123" s="5">
        <f t="shared" si="34"/>
        <v>-7.429741468735207E-4</v>
      </c>
      <c r="I1123" s="7">
        <f t="shared" si="35"/>
        <v>0.61651954709306866</v>
      </c>
    </row>
    <row r="1124" spans="1:9" x14ac:dyDescent="0.25">
      <c r="A1124" s="3">
        <v>40745</v>
      </c>
      <c r="B1124">
        <v>40.040000999999997</v>
      </c>
      <c r="C1124">
        <v>40.599997999999999</v>
      </c>
      <c r="D1124">
        <v>39.740001999999997</v>
      </c>
      <c r="E1124">
        <v>40.380001</v>
      </c>
      <c r="F1124">
        <v>12382600</v>
      </c>
      <c r="G1124">
        <v>18.957591000000001</v>
      </c>
      <c r="H1124" s="5">
        <f t="shared" si="34"/>
        <v>1.3808641121646037E-2</v>
      </c>
      <c r="I1124" s="7">
        <f t="shared" si="35"/>
        <v>0.61835894452856444</v>
      </c>
    </row>
    <row r="1125" spans="1:9" x14ac:dyDescent="0.25">
      <c r="A1125" s="3">
        <v>40744</v>
      </c>
      <c r="B1125">
        <v>40.209999000000003</v>
      </c>
      <c r="C1125">
        <v>40.220001000000003</v>
      </c>
      <c r="D1125">
        <v>39.279998999999997</v>
      </c>
      <c r="E1125">
        <v>39.830002</v>
      </c>
      <c r="F1125">
        <v>11156200</v>
      </c>
      <c r="G1125">
        <v>18.699377999999999</v>
      </c>
      <c r="H1125" s="5">
        <f t="shared" si="34"/>
        <v>-1.2152721831654389E-2</v>
      </c>
      <c r="I1125" s="7">
        <f t="shared" si="35"/>
        <v>0.61091436818009215</v>
      </c>
    </row>
    <row r="1126" spans="1:9" x14ac:dyDescent="0.25">
      <c r="A1126" s="3">
        <v>40743</v>
      </c>
      <c r="B1126">
        <v>39.810001</v>
      </c>
      <c r="C1126">
        <v>40.360000999999997</v>
      </c>
      <c r="D1126">
        <v>39.709999000000003</v>
      </c>
      <c r="E1126">
        <v>40.32</v>
      </c>
      <c r="F1126">
        <v>11502800</v>
      </c>
      <c r="G1126">
        <v>18.929421999999999</v>
      </c>
      <c r="H1126" s="5">
        <f t="shared" si="34"/>
        <v>2.3350235256103025E-2</v>
      </c>
      <c r="I1126" s="7">
        <f t="shared" si="35"/>
        <v>0.62943642245061815</v>
      </c>
    </row>
    <row r="1127" spans="1:9" x14ac:dyDescent="0.25">
      <c r="A1127" s="3">
        <v>40742</v>
      </c>
      <c r="B1127">
        <v>39.520000000000003</v>
      </c>
      <c r="C1127">
        <v>39.880001</v>
      </c>
      <c r="D1127">
        <v>39.159999999999997</v>
      </c>
      <c r="E1127">
        <v>39.400002000000001</v>
      </c>
      <c r="F1127">
        <v>8714400</v>
      </c>
      <c r="G1127">
        <v>18.497501</v>
      </c>
      <c r="H1127" s="5">
        <f t="shared" si="34"/>
        <v>-1.0050204192688095E-2</v>
      </c>
      <c r="I1127" s="7">
        <f t="shared" si="35"/>
        <v>0.55518447484161881</v>
      </c>
    </row>
    <row r="1128" spans="1:9" x14ac:dyDescent="0.25">
      <c r="A1128" s="3">
        <v>40739</v>
      </c>
      <c r="B1128">
        <v>39.150002000000001</v>
      </c>
      <c r="C1128">
        <v>39.799999</v>
      </c>
      <c r="D1128">
        <v>39.080002</v>
      </c>
      <c r="E1128">
        <v>39.799999</v>
      </c>
      <c r="F1128">
        <v>13315400</v>
      </c>
      <c r="G1128">
        <v>18.685292</v>
      </c>
      <c r="H1128" s="5">
        <f t="shared" si="34"/>
        <v>1.7122335069536199E-2</v>
      </c>
      <c r="I1128" s="7">
        <f t="shared" si="35"/>
        <v>0.58822982418651359</v>
      </c>
    </row>
    <row r="1129" spans="1:9" x14ac:dyDescent="0.25">
      <c r="A1129" s="3">
        <v>40738</v>
      </c>
      <c r="B1129">
        <v>39.549999</v>
      </c>
      <c r="C1129">
        <v>39.82</v>
      </c>
      <c r="D1129">
        <v>38.900002000000001</v>
      </c>
      <c r="E1129">
        <v>39.130001</v>
      </c>
      <c r="F1129">
        <v>13389400</v>
      </c>
      <c r="G1129">
        <v>18.370742</v>
      </c>
      <c r="H1129" s="5">
        <f t="shared" si="34"/>
        <v>-1.1369384837203733E-2</v>
      </c>
      <c r="I1129" s="7">
        <f t="shared" si="35"/>
        <v>0.5701170839530858</v>
      </c>
    </row>
    <row r="1130" spans="1:9" x14ac:dyDescent="0.25">
      <c r="A1130" s="3">
        <v>40737</v>
      </c>
      <c r="B1130">
        <v>39.810001</v>
      </c>
      <c r="C1130">
        <v>40.25</v>
      </c>
      <c r="D1130">
        <v>39.5</v>
      </c>
      <c r="E1130">
        <v>39.580002</v>
      </c>
      <c r="F1130">
        <v>11240600</v>
      </c>
      <c r="G1130">
        <v>18.582007999999998</v>
      </c>
      <c r="H1130" s="5">
        <f t="shared" si="34"/>
        <v>2.5278145729590307E-4</v>
      </c>
      <c r="I1130" s="7">
        <f t="shared" si="35"/>
        <v>0.54076551021687425</v>
      </c>
    </row>
    <row r="1131" spans="1:9" x14ac:dyDescent="0.25">
      <c r="A1131" s="3">
        <v>40736</v>
      </c>
      <c r="B1131">
        <v>39.790000999999997</v>
      </c>
      <c r="C1131">
        <v>40.279998999999997</v>
      </c>
      <c r="D1131">
        <v>39.529998999999997</v>
      </c>
      <c r="E1131">
        <v>39.57</v>
      </c>
      <c r="F1131">
        <v>11748000</v>
      </c>
      <c r="G1131">
        <v>18.577311999999999</v>
      </c>
      <c r="H1131" s="5">
        <f t="shared" si="34"/>
        <v>-4.2778297448202718E-3</v>
      </c>
      <c r="I1131" s="7">
        <f t="shared" si="35"/>
        <v>0.54807798475414216</v>
      </c>
    </row>
    <row r="1132" spans="1:9" x14ac:dyDescent="0.25">
      <c r="A1132" s="3">
        <v>40735</v>
      </c>
      <c r="B1132">
        <v>39.979999999999997</v>
      </c>
      <c r="C1132">
        <v>40.290000999999997</v>
      </c>
      <c r="D1132">
        <v>39.450001</v>
      </c>
      <c r="E1132">
        <v>39.740001999999997</v>
      </c>
      <c r="F1132">
        <v>11262800</v>
      </c>
      <c r="G1132">
        <v>18.657124</v>
      </c>
      <c r="H1132" s="5">
        <f t="shared" si="34"/>
        <v>-1.5117687296110849E-2</v>
      </c>
      <c r="I1132" s="7">
        <f t="shared" si="35"/>
        <v>0.55832487161675082</v>
      </c>
    </row>
    <row r="1133" spans="1:9" x14ac:dyDescent="0.25">
      <c r="A1133" s="3">
        <v>40732</v>
      </c>
      <c r="B1133">
        <v>39.860000999999997</v>
      </c>
      <c r="C1133">
        <v>40.400002000000001</v>
      </c>
      <c r="D1133">
        <v>39.82</v>
      </c>
      <c r="E1133">
        <v>40.349997999999999</v>
      </c>
      <c r="F1133">
        <v>11212200</v>
      </c>
      <c r="G1133">
        <v>18.943505999999999</v>
      </c>
      <c r="H1133" s="5">
        <f t="shared" si="34"/>
        <v>7.4402694387609714E-4</v>
      </c>
      <c r="I1133" s="7">
        <f t="shared" si="35"/>
        <v>0.62419583319114968</v>
      </c>
    </row>
    <row r="1134" spans="1:9" x14ac:dyDescent="0.25">
      <c r="A1134" s="3">
        <v>40731</v>
      </c>
      <c r="B1134">
        <v>39.900002000000001</v>
      </c>
      <c r="C1134">
        <v>40.5</v>
      </c>
      <c r="D1134">
        <v>39.43</v>
      </c>
      <c r="E1134">
        <v>40.32</v>
      </c>
      <c r="F1134">
        <v>21658800</v>
      </c>
      <c r="G1134">
        <v>18.929421999999999</v>
      </c>
      <c r="H1134" s="5">
        <f t="shared" si="34"/>
        <v>-2.4739717065999089E-3</v>
      </c>
      <c r="I1134" s="7">
        <f t="shared" si="35"/>
        <v>0.62106385456737745</v>
      </c>
    </row>
    <row r="1135" spans="1:9" x14ac:dyDescent="0.25">
      <c r="A1135" s="3">
        <v>40730</v>
      </c>
      <c r="B1135">
        <v>40.830002</v>
      </c>
      <c r="C1135">
        <v>40.900002000000001</v>
      </c>
      <c r="D1135">
        <v>40.360000999999997</v>
      </c>
      <c r="E1135">
        <v>40.419998</v>
      </c>
      <c r="F1135">
        <v>12412600</v>
      </c>
      <c r="G1135">
        <v>18.976368999999998</v>
      </c>
      <c r="H1135" s="5">
        <f t="shared" si="34"/>
        <v>-1.2942652230193419E-2</v>
      </c>
      <c r="I1135" s="7">
        <f t="shared" si="35"/>
        <v>0.65517842015873207</v>
      </c>
    </row>
    <row r="1136" spans="1:9" x14ac:dyDescent="0.25">
      <c r="A1136" s="3">
        <v>40729</v>
      </c>
      <c r="B1136">
        <v>40.169998</v>
      </c>
      <c r="C1136">
        <v>41.110000999999997</v>
      </c>
      <c r="D1136">
        <v>39.770000000000003</v>
      </c>
      <c r="E1136">
        <v>40.950001</v>
      </c>
      <c r="F1136">
        <v>14526200</v>
      </c>
      <c r="G1136">
        <v>19.225193999999998</v>
      </c>
      <c r="H1136" s="5">
        <f t="shared" si="34"/>
        <v>1.8910199487619073E-2</v>
      </c>
      <c r="I1136" s="7">
        <f t="shared" si="35"/>
        <v>0.70712056109844901</v>
      </c>
    </row>
    <row r="1137" spans="1:9" x14ac:dyDescent="0.25">
      <c r="A1137" s="3">
        <v>40725</v>
      </c>
      <c r="B1137">
        <v>39.619999</v>
      </c>
      <c r="C1137">
        <v>40.259998000000003</v>
      </c>
      <c r="D1137">
        <v>39.5</v>
      </c>
      <c r="E1137">
        <v>40.189999</v>
      </c>
      <c r="F1137">
        <v>12878200</v>
      </c>
      <c r="G1137">
        <v>18.868389000000001</v>
      </c>
      <c r="H1137" s="5">
        <f t="shared" si="34"/>
        <v>1.7725908459955475E-2</v>
      </c>
      <c r="I1137" s="7">
        <f t="shared" si="35"/>
        <v>0.73149854677519155</v>
      </c>
    </row>
    <row r="1138" spans="1:9" x14ac:dyDescent="0.25">
      <c r="A1138" s="3">
        <v>40724</v>
      </c>
      <c r="B1138">
        <v>39.689999</v>
      </c>
      <c r="C1138">
        <v>39.790000999999997</v>
      </c>
      <c r="D1138">
        <v>39.419998</v>
      </c>
      <c r="E1138">
        <v>39.490001999999997</v>
      </c>
      <c r="F1138">
        <v>11001200</v>
      </c>
      <c r="G1138">
        <v>18.539755</v>
      </c>
      <c r="H1138" s="5">
        <f t="shared" si="34"/>
        <v>1.5217497583270845E-3</v>
      </c>
      <c r="I1138" s="7">
        <f t="shared" si="35"/>
        <v>0.64963665694133388</v>
      </c>
    </row>
    <row r="1139" spans="1:9" x14ac:dyDescent="0.25">
      <c r="A1139" s="3">
        <v>40723</v>
      </c>
      <c r="B1139">
        <v>39.229999999999997</v>
      </c>
      <c r="C1139">
        <v>39.75</v>
      </c>
      <c r="D1139">
        <v>39.119999</v>
      </c>
      <c r="E1139">
        <v>39.43</v>
      </c>
      <c r="F1139">
        <v>14026600</v>
      </c>
      <c r="G1139">
        <v>18.511585</v>
      </c>
      <c r="H1139" s="5">
        <f t="shared" si="34"/>
        <v>4.5859682915561084E-3</v>
      </c>
      <c r="I1139" s="7">
        <f t="shared" si="35"/>
        <v>0.62642424037950506</v>
      </c>
    </row>
    <row r="1140" spans="1:9" x14ac:dyDescent="0.25">
      <c r="A1140" s="3">
        <v>40722</v>
      </c>
      <c r="B1140">
        <v>38</v>
      </c>
      <c r="C1140">
        <v>39.270000000000003</v>
      </c>
      <c r="D1140">
        <v>37.869999</v>
      </c>
      <c r="E1140">
        <v>39.25</v>
      </c>
      <c r="F1140">
        <v>17963000</v>
      </c>
      <c r="G1140">
        <v>18.427078999999999</v>
      </c>
      <c r="H1140" s="5">
        <f t="shared" si="34"/>
        <v>3.3166596908923651E-2</v>
      </c>
      <c r="I1140" s="7">
        <f t="shared" si="35"/>
        <v>0.64298470738823688</v>
      </c>
    </row>
    <row r="1141" spans="1:9" x14ac:dyDescent="0.25">
      <c r="A1141" s="3">
        <v>40721</v>
      </c>
      <c r="B1141">
        <v>37.220001000000003</v>
      </c>
      <c r="C1141">
        <v>38.020000000000003</v>
      </c>
      <c r="D1141">
        <v>37.020000000000003</v>
      </c>
      <c r="E1141">
        <v>37.990001999999997</v>
      </c>
      <c r="F1141">
        <v>12108800</v>
      </c>
      <c r="G1141">
        <v>17.835535</v>
      </c>
      <c r="H1141" s="5">
        <f t="shared" si="34"/>
        <v>1.7135321874465648E-2</v>
      </c>
      <c r="I1141" s="7">
        <f t="shared" si="35"/>
        <v>0.5450969830060024</v>
      </c>
    </row>
    <row r="1142" spans="1:9" x14ac:dyDescent="0.25">
      <c r="A1142" s="3">
        <v>40718</v>
      </c>
      <c r="B1142">
        <v>37.669998</v>
      </c>
      <c r="C1142">
        <v>37.900002000000001</v>
      </c>
      <c r="D1142">
        <v>37.229999999999997</v>
      </c>
      <c r="E1142">
        <v>37.349997999999999</v>
      </c>
      <c r="F1142">
        <v>10170600</v>
      </c>
      <c r="G1142">
        <v>17.535066</v>
      </c>
      <c r="H1142" s="5">
        <f t="shared" si="34"/>
        <v>-1.0071601446334344E-2</v>
      </c>
      <c r="I1142" s="7">
        <f t="shared" si="35"/>
        <v>0.43963139663752315</v>
      </c>
    </row>
    <row r="1143" spans="1:9" x14ac:dyDescent="0.25">
      <c r="A1143" s="3">
        <v>40717</v>
      </c>
      <c r="B1143">
        <v>36.869999</v>
      </c>
      <c r="C1143">
        <v>37.740001999999997</v>
      </c>
      <c r="D1143">
        <v>36.810001</v>
      </c>
      <c r="E1143">
        <v>37.729999999999997</v>
      </c>
      <c r="F1143">
        <v>19344000</v>
      </c>
      <c r="G1143">
        <v>17.713469</v>
      </c>
      <c r="H1143" s="5">
        <f t="shared" si="34"/>
        <v>1.2070823312928081E-2</v>
      </c>
      <c r="I1143" s="7">
        <f t="shared" si="35"/>
        <v>0.43149589016475298</v>
      </c>
    </row>
    <row r="1144" spans="1:9" x14ac:dyDescent="0.25">
      <c r="A1144" s="3">
        <v>40716</v>
      </c>
      <c r="B1144">
        <v>36.599997999999999</v>
      </c>
      <c r="C1144">
        <v>37.520000000000003</v>
      </c>
      <c r="D1144">
        <v>36.389999000000003</v>
      </c>
      <c r="E1144">
        <v>37.279998999999997</v>
      </c>
      <c r="F1144">
        <v>18038800</v>
      </c>
      <c r="G1144">
        <v>17.502203000000002</v>
      </c>
      <c r="H1144" s="5">
        <f t="shared" si="34"/>
        <v>1.4974086623803506E-2</v>
      </c>
      <c r="I1144" s="7">
        <f t="shared" si="35"/>
        <v>0.42184747040492376</v>
      </c>
    </row>
    <row r="1145" spans="1:9" x14ac:dyDescent="0.25">
      <c r="A1145" s="3">
        <v>40715</v>
      </c>
      <c r="B1145">
        <v>36.009998000000003</v>
      </c>
      <c r="C1145">
        <v>36.849997999999999</v>
      </c>
      <c r="D1145">
        <v>35.779998999999997</v>
      </c>
      <c r="E1145">
        <v>36.729999999999997</v>
      </c>
      <c r="F1145">
        <v>13432600</v>
      </c>
      <c r="G1145">
        <v>17.24399</v>
      </c>
      <c r="H1145" s="5">
        <f t="shared" si="34"/>
        <v>2.5118570273838792E-2</v>
      </c>
      <c r="I1145" s="7">
        <f t="shared" si="35"/>
        <v>0.36754107185653728</v>
      </c>
    </row>
    <row r="1146" spans="1:9" x14ac:dyDescent="0.25">
      <c r="A1146" s="3">
        <v>40714</v>
      </c>
      <c r="B1146">
        <v>35.349997999999999</v>
      </c>
      <c r="C1146">
        <v>36.020000000000003</v>
      </c>
      <c r="D1146">
        <v>35.150002000000001</v>
      </c>
      <c r="E1146">
        <v>35.830002</v>
      </c>
      <c r="F1146">
        <v>11542000</v>
      </c>
      <c r="G1146">
        <v>16.821459000000001</v>
      </c>
      <c r="H1146" s="5">
        <f t="shared" si="34"/>
        <v>1.1004630264040527E-2</v>
      </c>
      <c r="I1146" s="7">
        <f t="shared" si="35"/>
        <v>0.33844127445795258</v>
      </c>
    </row>
    <row r="1147" spans="1:9" x14ac:dyDescent="0.25">
      <c r="A1147" s="3">
        <v>40711</v>
      </c>
      <c r="B1147">
        <v>35.560001</v>
      </c>
      <c r="C1147">
        <v>35.810001</v>
      </c>
      <c r="D1147">
        <v>35.220001000000003</v>
      </c>
      <c r="E1147">
        <v>35.439999</v>
      </c>
      <c r="F1147">
        <v>13684200</v>
      </c>
      <c r="G1147">
        <v>16.638359999999999</v>
      </c>
      <c r="H1147" s="5">
        <f t="shared" si="34"/>
        <v>8.5372241168171215E-3</v>
      </c>
      <c r="I1147" s="7">
        <f t="shared" si="35"/>
        <v>0.28654706682430464</v>
      </c>
    </row>
    <row r="1148" spans="1:9" x14ac:dyDescent="0.25">
      <c r="A1148" s="3">
        <v>40710</v>
      </c>
      <c r="B1148">
        <v>34.759998000000003</v>
      </c>
      <c r="C1148">
        <v>35.349997999999999</v>
      </c>
      <c r="D1148">
        <v>34.740001999999997</v>
      </c>
      <c r="E1148">
        <v>35.139999000000003</v>
      </c>
      <c r="F1148">
        <v>13050600</v>
      </c>
      <c r="G1148">
        <v>16.497516999999998</v>
      </c>
      <c r="H1148" s="5">
        <f t="shared" si="34"/>
        <v>8.0321088828754217E-3</v>
      </c>
      <c r="I1148" s="7">
        <f t="shared" si="35"/>
        <v>0.27247761220738043</v>
      </c>
    </row>
    <row r="1149" spans="1:9" x14ac:dyDescent="0.25">
      <c r="A1149" s="3">
        <v>40709</v>
      </c>
      <c r="B1149">
        <v>34.790000999999997</v>
      </c>
      <c r="C1149">
        <v>35.310001</v>
      </c>
      <c r="D1149">
        <v>34.700001</v>
      </c>
      <c r="E1149">
        <v>34.860000999999997</v>
      </c>
      <c r="F1149">
        <v>9941400</v>
      </c>
      <c r="G1149">
        <v>16.366063</v>
      </c>
      <c r="H1149" s="5">
        <f t="shared" si="34"/>
        <v>-1.1624628968116113E-2</v>
      </c>
      <c r="I1149" s="7">
        <f t="shared" si="35"/>
        <v>0.26730107878918163</v>
      </c>
    </row>
    <row r="1150" spans="1:9" x14ac:dyDescent="0.25">
      <c r="A1150" s="3">
        <v>40708</v>
      </c>
      <c r="B1150">
        <v>35.130001</v>
      </c>
      <c r="C1150">
        <v>35.400002000000001</v>
      </c>
      <c r="D1150">
        <v>35.060001</v>
      </c>
      <c r="E1150">
        <v>35.270000000000003</v>
      </c>
      <c r="F1150">
        <v>10093600</v>
      </c>
      <c r="G1150">
        <v>16.55855</v>
      </c>
      <c r="H1150" s="5">
        <f t="shared" si="34"/>
        <v>1.0601688401896903E-2</v>
      </c>
      <c r="I1150" s="7">
        <f t="shared" si="35"/>
        <v>0.28174820375047904</v>
      </c>
    </row>
    <row r="1151" spans="1:9" x14ac:dyDescent="0.25">
      <c r="A1151" s="3">
        <v>40707</v>
      </c>
      <c r="B1151">
        <v>35.139999000000003</v>
      </c>
      <c r="C1151">
        <v>35.470001000000003</v>
      </c>
      <c r="D1151">
        <v>34.610000999999997</v>
      </c>
      <c r="E1151">
        <v>34.900002000000001</v>
      </c>
      <c r="F1151">
        <v>12837800</v>
      </c>
      <c r="G1151">
        <v>16.384843</v>
      </c>
      <c r="H1151" s="5">
        <f t="shared" si="34"/>
        <v>-6.2641438897212964E-3</v>
      </c>
      <c r="I1151" s="7">
        <f t="shared" si="35"/>
        <v>0.27102657653992135</v>
      </c>
    </row>
    <row r="1152" spans="1:9" x14ac:dyDescent="0.25">
      <c r="A1152" s="3">
        <v>40704</v>
      </c>
      <c r="B1152">
        <v>35.400002000000001</v>
      </c>
      <c r="C1152">
        <v>35.5</v>
      </c>
      <c r="D1152">
        <v>35</v>
      </c>
      <c r="E1152">
        <v>35.119999</v>
      </c>
      <c r="F1152">
        <v>11580200</v>
      </c>
      <c r="G1152">
        <v>16.488126999999999</v>
      </c>
      <c r="H1152" s="5">
        <f t="shared" si="34"/>
        <v>-1.153956323190497E-2</v>
      </c>
      <c r="I1152" s="7">
        <f t="shared" si="35"/>
        <v>0.30093048794064536</v>
      </c>
    </row>
    <row r="1153" spans="1:9" x14ac:dyDescent="0.25">
      <c r="A1153" s="3">
        <v>40703</v>
      </c>
      <c r="B1153">
        <v>35.759998000000003</v>
      </c>
      <c r="C1153">
        <v>35.82</v>
      </c>
      <c r="D1153">
        <v>35.5</v>
      </c>
      <c r="E1153">
        <v>35.529998999999997</v>
      </c>
      <c r="F1153">
        <v>9205200</v>
      </c>
      <c r="G1153">
        <v>16.680613999999998</v>
      </c>
      <c r="H1153" s="5">
        <f t="shared" si="34"/>
        <v>-5.8758441847606147E-3</v>
      </c>
      <c r="I1153" s="7">
        <f t="shared" si="35"/>
        <v>0.33114543002594443</v>
      </c>
    </row>
    <row r="1154" spans="1:9" x14ac:dyDescent="0.25">
      <c r="A1154" s="3">
        <v>40702</v>
      </c>
      <c r="B1154">
        <v>35.82</v>
      </c>
      <c r="C1154">
        <v>36.139999000000003</v>
      </c>
      <c r="D1154">
        <v>35.549999</v>
      </c>
      <c r="E1154">
        <v>35.740001999999997</v>
      </c>
      <c r="F1154">
        <v>10322000</v>
      </c>
      <c r="G1154">
        <v>16.779205999999999</v>
      </c>
      <c r="H1154" s="5">
        <f t="shared" si="34"/>
        <v>-5.2879922382709221E-3</v>
      </c>
      <c r="I1154" s="7">
        <f t="shared" si="35"/>
        <v>0.34745032346762428</v>
      </c>
    </row>
    <row r="1155" spans="1:9" x14ac:dyDescent="0.25">
      <c r="A1155" s="3">
        <v>40701</v>
      </c>
      <c r="B1155">
        <v>36</v>
      </c>
      <c r="C1155">
        <v>36.270000000000003</v>
      </c>
      <c r="D1155">
        <v>35.909999999999997</v>
      </c>
      <c r="E1155">
        <v>35.93</v>
      </c>
      <c r="F1155">
        <v>10256000</v>
      </c>
      <c r="G1155">
        <v>16.868406</v>
      </c>
      <c r="H1155" s="5">
        <f t="shared" ref="H1155:H1218" si="36">G1155/G1156-1</f>
        <v>5.3161037536579858E-3</v>
      </c>
      <c r="I1155" s="7">
        <f t="shared" ref="I1155:I1218" si="37">G1155/G1406-1</f>
        <v>0.38910955427933525</v>
      </c>
    </row>
    <row r="1156" spans="1:9" x14ac:dyDescent="0.25">
      <c r="A1156" s="3">
        <v>40700</v>
      </c>
      <c r="B1156">
        <v>35.619999</v>
      </c>
      <c r="C1156">
        <v>36.610000999999997</v>
      </c>
      <c r="D1156">
        <v>35.490001999999997</v>
      </c>
      <c r="E1156">
        <v>35.740001999999997</v>
      </c>
      <c r="F1156">
        <v>18604600</v>
      </c>
      <c r="G1156">
        <v>16.779205999999999</v>
      </c>
      <c r="H1156" s="5">
        <f t="shared" si="36"/>
        <v>1.6496064344458716E-2</v>
      </c>
      <c r="I1156" s="7">
        <f t="shared" si="37"/>
        <v>0.40635240383233229</v>
      </c>
    </row>
    <row r="1157" spans="1:9" x14ac:dyDescent="0.25">
      <c r="A1157" s="3">
        <v>40697</v>
      </c>
      <c r="B1157">
        <v>35.400002000000001</v>
      </c>
      <c r="C1157">
        <v>35.490001999999997</v>
      </c>
      <c r="D1157">
        <v>35.029998999999997</v>
      </c>
      <c r="E1157">
        <v>35.159999999999997</v>
      </c>
      <c r="F1157">
        <v>14620600</v>
      </c>
      <c r="G1157">
        <v>16.506907000000002</v>
      </c>
      <c r="H1157" s="5">
        <f t="shared" si="36"/>
        <v>-2.115803699186003E-2</v>
      </c>
      <c r="I1157" s="7">
        <f t="shared" si="37"/>
        <v>0.40032255021491481</v>
      </c>
    </row>
    <row r="1158" spans="1:9" x14ac:dyDescent="0.25">
      <c r="A1158" s="3">
        <v>40696</v>
      </c>
      <c r="B1158">
        <v>36.020000000000003</v>
      </c>
      <c r="C1158">
        <v>36.220001000000003</v>
      </c>
      <c r="D1158">
        <v>35.659999999999997</v>
      </c>
      <c r="E1158">
        <v>35.919998</v>
      </c>
      <c r="F1158">
        <v>7996000</v>
      </c>
      <c r="G1158">
        <v>16.863710000000001</v>
      </c>
      <c r="H1158" s="5">
        <f t="shared" si="36"/>
        <v>-1.6676651740362702E-3</v>
      </c>
      <c r="I1158" s="7">
        <f t="shared" si="37"/>
        <v>0.39721984593364668</v>
      </c>
    </row>
    <row r="1159" spans="1:9" x14ac:dyDescent="0.25">
      <c r="A1159" s="3">
        <v>40695</v>
      </c>
      <c r="B1159">
        <v>36.540000999999997</v>
      </c>
      <c r="C1159">
        <v>36.75</v>
      </c>
      <c r="D1159">
        <v>35.900002000000001</v>
      </c>
      <c r="E1159">
        <v>35.979999999999997</v>
      </c>
      <c r="F1159">
        <v>17077400</v>
      </c>
      <c r="G1159">
        <v>16.89188</v>
      </c>
      <c r="H1159" s="5">
        <f t="shared" si="36"/>
        <v>-2.2016876986831746E-2</v>
      </c>
      <c r="I1159" s="7">
        <f t="shared" si="37"/>
        <v>0.36255880876086688</v>
      </c>
    </row>
    <row r="1160" spans="1:9" x14ac:dyDescent="0.25">
      <c r="A1160" s="3">
        <v>40694</v>
      </c>
      <c r="B1160">
        <v>36.759998000000003</v>
      </c>
      <c r="C1160">
        <v>36.909999999999997</v>
      </c>
      <c r="D1160">
        <v>36.490001999999997</v>
      </c>
      <c r="E1160">
        <v>36.790000999999997</v>
      </c>
      <c r="F1160">
        <v>9981600</v>
      </c>
      <c r="G1160">
        <v>17.272158999999998</v>
      </c>
      <c r="H1160" s="5">
        <f t="shared" si="36"/>
        <v>9.0510555738281262E-3</v>
      </c>
      <c r="I1160" s="7">
        <f t="shared" si="37"/>
        <v>0.40791017824425446</v>
      </c>
    </row>
    <row r="1161" spans="1:9" x14ac:dyDescent="0.25">
      <c r="A1161" s="3">
        <v>40690</v>
      </c>
      <c r="B1161">
        <v>36.369999</v>
      </c>
      <c r="C1161">
        <v>36.590000000000003</v>
      </c>
      <c r="D1161">
        <v>36.229999999999997</v>
      </c>
      <c r="E1161">
        <v>36.459999000000003</v>
      </c>
      <c r="F1161">
        <v>5979400</v>
      </c>
      <c r="G1161">
        <v>17.117229999999999</v>
      </c>
      <c r="H1161" s="5">
        <f t="shared" si="36"/>
        <v>5.488711608245822E-4</v>
      </c>
      <c r="I1161" s="7">
        <f t="shared" si="37"/>
        <v>0.44305757171837379</v>
      </c>
    </row>
    <row r="1162" spans="1:9" x14ac:dyDescent="0.25">
      <c r="A1162" s="3">
        <v>40689</v>
      </c>
      <c r="B1162">
        <v>35.900002000000001</v>
      </c>
      <c r="C1162">
        <v>36.580002</v>
      </c>
      <c r="D1162">
        <v>35.860000999999997</v>
      </c>
      <c r="E1162">
        <v>36.439999</v>
      </c>
      <c r="F1162">
        <v>9755600</v>
      </c>
      <c r="G1162">
        <v>17.107839999999999</v>
      </c>
      <c r="H1162" s="5">
        <f t="shared" si="36"/>
        <v>8.8593278520960883E-3</v>
      </c>
      <c r="I1162" s="7">
        <f t="shared" si="37"/>
        <v>0.43168154779712875</v>
      </c>
    </row>
    <row r="1163" spans="1:9" x14ac:dyDescent="0.25">
      <c r="A1163" s="3">
        <v>40688</v>
      </c>
      <c r="B1163">
        <v>36.330002</v>
      </c>
      <c r="C1163">
        <v>36.349997999999999</v>
      </c>
      <c r="D1163">
        <v>36.029998999999997</v>
      </c>
      <c r="E1163">
        <v>36.119999</v>
      </c>
      <c r="F1163">
        <v>9543600</v>
      </c>
      <c r="G1163">
        <v>16.957606999999999</v>
      </c>
      <c r="H1163" s="5">
        <f t="shared" si="36"/>
        <v>-4.6845123665738564E-3</v>
      </c>
      <c r="I1163" s="7">
        <f t="shared" si="37"/>
        <v>0.41201900999002872</v>
      </c>
    </row>
    <row r="1164" spans="1:9" x14ac:dyDescent="0.25">
      <c r="A1164" s="3">
        <v>40687</v>
      </c>
      <c r="B1164">
        <v>36.340000000000003</v>
      </c>
      <c r="C1164">
        <v>36.580002</v>
      </c>
      <c r="D1164">
        <v>36.099997999999999</v>
      </c>
      <c r="E1164">
        <v>36.290000999999997</v>
      </c>
      <c r="F1164">
        <v>9726600</v>
      </c>
      <c r="G1164">
        <v>17.037419</v>
      </c>
      <c r="H1164" s="5">
        <f t="shared" si="36"/>
        <v>-4.1162998952526397E-3</v>
      </c>
      <c r="I1164" s="7">
        <f t="shared" si="37"/>
        <v>0.4938754105053238</v>
      </c>
    </row>
    <row r="1165" spans="1:9" x14ac:dyDescent="0.25">
      <c r="A1165" s="3">
        <v>40686</v>
      </c>
      <c r="B1165">
        <v>36</v>
      </c>
      <c r="C1165">
        <v>36.75</v>
      </c>
      <c r="D1165">
        <v>35.939999</v>
      </c>
      <c r="E1165">
        <v>36.439999</v>
      </c>
      <c r="F1165">
        <v>12200000</v>
      </c>
      <c r="G1165">
        <v>17.107839999999999</v>
      </c>
      <c r="H1165" s="5">
        <f t="shared" si="36"/>
        <v>-4.6435662067163541E-3</v>
      </c>
      <c r="I1165" s="7">
        <f t="shared" si="37"/>
        <v>0.48740907053278382</v>
      </c>
    </row>
    <row r="1166" spans="1:9" x14ac:dyDescent="0.25">
      <c r="A1166" s="3">
        <v>40683</v>
      </c>
      <c r="B1166">
        <v>36.990001999999997</v>
      </c>
      <c r="C1166">
        <v>37.189999</v>
      </c>
      <c r="D1166">
        <v>36.389999000000003</v>
      </c>
      <c r="E1166">
        <v>36.610000999999997</v>
      </c>
      <c r="F1166">
        <v>10537400</v>
      </c>
      <c r="G1166">
        <v>17.187652</v>
      </c>
      <c r="H1166" s="5">
        <f t="shared" si="36"/>
        <v>-1.4270314712674703E-2</v>
      </c>
      <c r="I1166" s="7">
        <f t="shared" si="37"/>
        <v>0.4854071435806262</v>
      </c>
    </row>
    <row r="1167" spans="1:9" x14ac:dyDescent="0.25">
      <c r="A1167" s="3">
        <v>40682</v>
      </c>
      <c r="B1167">
        <v>36.650002000000001</v>
      </c>
      <c r="C1167">
        <v>37.349997999999999</v>
      </c>
      <c r="D1167">
        <v>36.650002000000001</v>
      </c>
      <c r="E1167">
        <v>37.139999000000003</v>
      </c>
      <c r="F1167">
        <v>15704000</v>
      </c>
      <c r="G1167">
        <v>17.436475999999999</v>
      </c>
      <c r="H1167" s="5">
        <f t="shared" si="36"/>
        <v>1.4476904698791815E-2</v>
      </c>
      <c r="I1167" s="7">
        <f t="shared" si="37"/>
        <v>0.4938024226935942</v>
      </c>
    </row>
    <row r="1168" spans="1:9" x14ac:dyDescent="0.25">
      <c r="A1168" s="3">
        <v>40681</v>
      </c>
      <c r="B1168">
        <v>35.470001000000003</v>
      </c>
      <c r="C1168">
        <v>36.68</v>
      </c>
      <c r="D1168">
        <v>35.25</v>
      </c>
      <c r="E1168">
        <v>36.610000999999997</v>
      </c>
      <c r="F1168">
        <v>21646600</v>
      </c>
      <c r="G1168">
        <v>17.187652</v>
      </c>
      <c r="H1168" s="5">
        <f t="shared" si="36"/>
        <v>3.7110518286382232E-2</v>
      </c>
      <c r="I1168" s="7">
        <f t="shared" si="37"/>
        <v>0.48363168417099178</v>
      </c>
    </row>
    <row r="1169" spans="1:9" x14ac:dyDescent="0.25">
      <c r="A1169" s="3">
        <v>40680</v>
      </c>
      <c r="B1169">
        <v>34.979999999999997</v>
      </c>
      <c r="C1169">
        <v>35.32</v>
      </c>
      <c r="D1169">
        <v>34.840000000000003</v>
      </c>
      <c r="E1169">
        <v>35.299999</v>
      </c>
      <c r="F1169">
        <v>17533000</v>
      </c>
      <c r="G1169">
        <v>16.572633</v>
      </c>
      <c r="H1169" s="5">
        <f t="shared" si="36"/>
        <v>3.9817271642712537E-3</v>
      </c>
      <c r="I1169" s="7">
        <f t="shared" si="37"/>
        <v>0.37100579106213161</v>
      </c>
    </row>
    <row r="1170" spans="1:9" x14ac:dyDescent="0.25">
      <c r="A1170" s="3">
        <v>40679</v>
      </c>
      <c r="B1170">
        <v>35.979999999999997</v>
      </c>
      <c r="C1170">
        <v>36.049999</v>
      </c>
      <c r="D1170">
        <v>35.110000999999997</v>
      </c>
      <c r="E1170">
        <v>35.159999999999997</v>
      </c>
      <c r="F1170">
        <v>14121000</v>
      </c>
      <c r="G1170">
        <v>16.506907000000002</v>
      </c>
      <c r="H1170" s="5">
        <f t="shared" si="36"/>
        <v>-2.7385896468071658E-2</v>
      </c>
      <c r="I1170" s="7">
        <f t="shared" si="37"/>
        <v>0.34553198454410583</v>
      </c>
    </row>
    <row r="1171" spans="1:9" x14ac:dyDescent="0.25">
      <c r="A1171" s="3">
        <v>40676</v>
      </c>
      <c r="B1171">
        <v>36.439999</v>
      </c>
      <c r="C1171">
        <v>36.57</v>
      </c>
      <c r="D1171">
        <v>35.919998</v>
      </c>
      <c r="E1171">
        <v>36.150002000000001</v>
      </c>
      <c r="F1171">
        <v>10403000</v>
      </c>
      <c r="G1171">
        <v>16.971692000000001</v>
      </c>
      <c r="H1171" s="5">
        <f t="shared" si="36"/>
        <v>-8.2304574845012413E-3</v>
      </c>
      <c r="I1171" s="7">
        <f t="shared" si="37"/>
        <v>0.36645311222348798</v>
      </c>
    </row>
    <row r="1172" spans="1:9" x14ac:dyDescent="0.25">
      <c r="A1172" s="3">
        <v>40675</v>
      </c>
      <c r="B1172">
        <v>35.740001999999997</v>
      </c>
      <c r="C1172">
        <v>36.5</v>
      </c>
      <c r="D1172">
        <v>35.619999</v>
      </c>
      <c r="E1172">
        <v>36.450001</v>
      </c>
      <c r="F1172">
        <v>9000000</v>
      </c>
      <c r="G1172">
        <v>17.112535999999999</v>
      </c>
      <c r="H1172" s="5">
        <f t="shared" si="36"/>
        <v>1.8440928378147259E-2</v>
      </c>
      <c r="I1172" s="7">
        <f t="shared" si="37"/>
        <v>0.39858199408236561</v>
      </c>
    </row>
    <row r="1173" spans="1:9" x14ac:dyDescent="0.25">
      <c r="A1173" s="3">
        <v>40674</v>
      </c>
      <c r="B1173">
        <v>36.159999999999997</v>
      </c>
      <c r="C1173">
        <v>36.349997999999999</v>
      </c>
      <c r="D1173">
        <v>35.5</v>
      </c>
      <c r="E1173">
        <v>35.790000999999997</v>
      </c>
      <c r="F1173">
        <v>13000000</v>
      </c>
      <c r="G1173">
        <v>16.802679000000001</v>
      </c>
      <c r="H1173" s="5">
        <f t="shared" si="36"/>
        <v>-1.2144627188147683E-2</v>
      </c>
      <c r="I1173" s="7">
        <f t="shared" si="37"/>
        <v>0.32671526407846829</v>
      </c>
    </row>
    <row r="1174" spans="1:9" x14ac:dyDescent="0.25">
      <c r="A1174" s="3">
        <v>40673</v>
      </c>
      <c r="B1174">
        <v>36.349997999999999</v>
      </c>
      <c r="C1174">
        <v>36.470001000000003</v>
      </c>
      <c r="D1174">
        <v>35.950001</v>
      </c>
      <c r="E1174">
        <v>36.229999999999997</v>
      </c>
      <c r="F1174">
        <v>12490200</v>
      </c>
      <c r="G1174">
        <v>17.009250000000002</v>
      </c>
      <c r="H1174" s="5">
        <f t="shared" si="36"/>
        <v>3.0454179059582476E-3</v>
      </c>
      <c r="I1174" s="7">
        <f t="shared" si="37"/>
        <v>0.32325411636918844</v>
      </c>
    </row>
    <row r="1175" spans="1:9" x14ac:dyDescent="0.25">
      <c r="A1175" s="3">
        <v>40672</v>
      </c>
      <c r="B1175">
        <v>36.509998000000003</v>
      </c>
      <c r="C1175">
        <v>36.639999000000003</v>
      </c>
      <c r="D1175">
        <v>36.080002</v>
      </c>
      <c r="E1175">
        <v>36.119999</v>
      </c>
      <c r="F1175">
        <v>9809200</v>
      </c>
      <c r="G1175">
        <v>16.957606999999999</v>
      </c>
      <c r="H1175" s="5">
        <f t="shared" si="36"/>
        <v>-7.6922892369569729E-3</v>
      </c>
      <c r="I1175" s="7">
        <f t="shared" si="37"/>
        <v>0.37605753705959422</v>
      </c>
    </row>
    <row r="1176" spans="1:9" x14ac:dyDescent="0.25">
      <c r="A1176" s="3">
        <v>40669</v>
      </c>
      <c r="B1176">
        <v>36.970001000000003</v>
      </c>
      <c r="C1176">
        <v>37.669998</v>
      </c>
      <c r="D1176">
        <v>36.5</v>
      </c>
      <c r="E1176">
        <v>36.529998999999997</v>
      </c>
      <c r="F1176">
        <v>13060600</v>
      </c>
      <c r="G1176">
        <v>17.089061000000001</v>
      </c>
      <c r="H1176" s="5">
        <f t="shared" si="36"/>
        <v>8.2190206785637265E-4</v>
      </c>
      <c r="I1176" s="7">
        <f t="shared" si="37"/>
        <v>0.36928791673631012</v>
      </c>
    </row>
    <row r="1177" spans="1:9" x14ac:dyDescent="0.25">
      <c r="A1177" s="3">
        <v>40668</v>
      </c>
      <c r="B1177">
        <v>36.400002000000001</v>
      </c>
      <c r="C1177">
        <v>37.07</v>
      </c>
      <c r="D1177">
        <v>36.32</v>
      </c>
      <c r="E1177">
        <v>36.5</v>
      </c>
      <c r="F1177">
        <v>9600000</v>
      </c>
      <c r="G1177">
        <v>17.075026999999999</v>
      </c>
      <c r="H1177" s="5">
        <f t="shared" si="36"/>
        <v>-1.9141590250140172E-3</v>
      </c>
      <c r="I1177" s="7">
        <f t="shared" si="37"/>
        <v>0.45364014754488013</v>
      </c>
    </row>
    <row r="1178" spans="1:9" x14ac:dyDescent="0.25">
      <c r="A1178" s="3">
        <v>40667</v>
      </c>
      <c r="B1178">
        <v>36.310001</v>
      </c>
      <c r="C1178">
        <v>36.650002000000001</v>
      </c>
      <c r="D1178">
        <v>35.950001</v>
      </c>
      <c r="E1178">
        <v>36.57</v>
      </c>
      <c r="F1178">
        <v>11642400</v>
      </c>
      <c r="G1178">
        <v>17.107773999999999</v>
      </c>
      <c r="H1178" s="5">
        <f t="shared" si="36"/>
        <v>7.4380508395477385E-3</v>
      </c>
      <c r="I1178" s="7">
        <f t="shared" si="37"/>
        <v>0.44732881904259125</v>
      </c>
    </row>
    <row r="1179" spans="1:9" x14ac:dyDescent="0.25">
      <c r="A1179" s="3">
        <v>40666</v>
      </c>
      <c r="B1179">
        <v>36.5</v>
      </c>
      <c r="C1179">
        <v>36.57</v>
      </c>
      <c r="D1179">
        <v>35.799999</v>
      </c>
      <c r="E1179">
        <v>36.299999</v>
      </c>
      <c r="F1179">
        <v>12200000</v>
      </c>
      <c r="G1179">
        <v>16.981465</v>
      </c>
      <c r="H1179" s="5">
        <f t="shared" si="36"/>
        <v>-1.0359903615738575E-2</v>
      </c>
      <c r="I1179" s="7">
        <f t="shared" si="37"/>
        <v>0.40321997153477529</v>
      </c>
    </row>
    <row r="1180" spans="1:9" x14ac:dyDescent="0.25">
      <c r="A1180" s="3">
        <v>40665</v>
      </c>
      <c r="B1180">
        <v>36.479999999999997</v>
      </c>
      <c r="C1180">
        <v>36.840000000000003</v>
      </c>
      <c r="D1180">
        <v>36.270000000000003</v>
      </c>
      <c r="E1180">
        <v>36.68</v>
      </c>
      <c r="F1180">
        <v>15180600</v>
      </c>
      <c r="G1180">
        <v>17.159233</v>
      </c>
      <c r="H1180" s="5">
        <f t="shared" si="36"/>
        <v>1.3259650238548693E-2</v>
      </c>
      <c r="I1180" s="7">
        <f t="shared" si="37"/>
        <v>0.42825906914298129</v>
      </c>
    </row>
    <row r="1181" spans="1:9" x14ac:dyDescent="0.25">
      <c r="A1181" s="3">
        <v>40662</v>
      </c>
      <c r="B1181">
        <v>36.849997999999999</v>
      </c>
      <c r="C1181">
        <v>36.950001</v>
      </c>
      <c r="D1181">
        <v>36.099997999999999</v>
      </c>
      <c r="E1181">
        <v>36.200001</v>
      </c>
      <c r="F1181">
        <v>40080600</v>
      </c>
      <c r="G1181">
        <v>16.934685000000002</v>
      </c>
      <c r="H1181" s="5">
        <f t="shared" si="36"/>
        <v>-1.843817190200181E-2</v>
      </c>
      <c r="I1181" s="7">
        <f t="shared" si="37"/>
        <v>0.34992909452230303</v>
      </c>
    </row>
    <row r="1182" spans="1:9" x14ac:dyDescent="0.25">
      <c r="A1182" s="3">
        <v>40661</v>
      </c>
      <c r="B1182">
        <v>36.5</v>
      </c>
      <c r="C1182">
        <v>37.479999999999997</v>
      </c>
      <c r="D1182">
        <v>36.349997999999999</v>
      </c>
      <c r="E1182">
        <v>36.880001</v>
      </c>
      <c r="F1182">
        <v>22800000</v>
      </c>
      <c r="G1182">
        <v>17.252794999999999</v>
      </c>
      <c r="H1182" s="5">
        <f t="shared" si="36"/>
        <v>-8.3355294903413313E-3</v>
      </c>
      <c r="I1182" s="7">
        <f t="shared" si="37"/>
        <v>0.43881058579542742</v>
      </c>
    </row>
    <row r="1183" spans="1:9" x14ac:dyDescent="0.25">
      <c r="A1183" s="3">
        <v>40660</v>
      </c>
      <c r="B1183">
        <v>36.799999</v>
      </c>
      <c r="C1183">
        <v>37.279998999999997</v>
      </c>
      <c r="D1183">
        <v>36.720001000000003</v>
      </c>
      <c r="E1183">
        <v>37.189999</v>
      </c>
      <c r="F1183">
        <v>18333400</v>
      </c>
      <c r="G1183">
        <v>17.397815000000001</v>
      </c>
      <c r="H1183" s="5">
        <f t="shared" si="36"/>
        <v>1.6120261138325098E-2</v>
      </c>
      <c r="I1183" s="7">
        <f t="shared" si="37"/>
        <v>0.41708652448625805</v>
      </c>
    </row>
    <row r="1184" spans="1:9" x14ac:dyDescent="0.25">
      <c r="A1184" s="3">
        <v>40659</v>
      </c>
      <c r="B1184">
        <v>37.119999</v>
      </c>
      <c r="C1184">
        <v>37.270000000000003</v>
      </c>
      <c r="D1184">
        <v>36.380001</v>
      </c>
      <c r="E1184">
        <v>36.599997999999999</v>
      </c>
      <c r="F1184">
        <v>14000000</v>
      </c>
      <c r="G1184">
        <v>17.121807</v>
      </c>
      <c r="H1184" s="5">
        <f t="shared" si="36"/>
        <v>-7.3230606751484295E-3</v>
      </c>
      <c r="I1184" s="7">
        <f t="shared" si="37"/>
        <v>0.41481677412189799</v>
      </c>
    </row>
    <row r="1185" spans="1:9" x14ac:dyDescent="0.25">
      <c r="A1185" s="3">
        <v>40658</v>
      </c>
      <c r="B1185">
        <v>37.020000000000003</v>
      </c>
      <c r="C1185">
        <v>37.119999</v>
      </c>
      <c r="D1185">
        <v>36.630001</v>
      </c>
      <c r="E1185">
        <v>36.869999</v>
      </c>
      <c r="F1185">
        <v>8155600</v>
      </c>
      <c r="G1185">
        <v>17.248116</v>
      </c>
      <c r="H1185" s="5">
        <f t="shared" si="36"/>
        <v>-3.5135616686228222E-3</v>
      </c>
      <c r="I1185" s="7">
        <f t="shared" si="37"/>
        <v>0.4086000465174624</v>
      </c>
    </row>
    <row r="1186" spans="1:9" x14ac:dyDescent="0.25">
      <c r="A1186" s="3">
        <v>40654</v>
      </c>
      <c r="B1186">
        <v>36.709999000000003</v>
      </c>
      <c r="C1186">
        <v>37.240001999999997</v>
      </c>
      <c r="D1186">
        <v>36.669998</v>
      </c>
      <c r="E1186">
        <v>37</v>
      </c>
      <c r="F1186">
        <v>12950400</v>
      </c>
      <c r="G1186">
        <v>17.308931999999999</v>
      </c>
      <c r="H1186" s="5">
        <f t="shared" si="36"/>
        <v>2.981896769121084E-3</v>
      </c>
      <c r="I1186" s="7">
        <f t="shared" si="37"/>
        <v>0.36918309464755583</v>
      </c>
    </row>
    <row r="1187" spans="1:9" x14ac:dyDescent="0.25">
      <c r="A1187" s="3">
        <v>40653</v>
      </c>
      <c r="B1187">
        <v>36.549999</v>
      </c>
      <c r="C1187">
        <v>37</v>
      </c>
      <c r="D1187">
        <v>36.529998999999997</v>
      </c>
      <c r="E1187">
        <v>36.889999000000003</v>
      </c>
      <c r="F1187">
        <v>13098800</v>
      </c>
      <c r="G1187">
        <v>17.257472</v>
      </c>
      <c r="H1187" s="5">
        <f t="shared" si="36"/>
        <v>2.0188021119921462E-2</v>
      </c>
      <c r="I1187" s="7">
        <f t="shared" si="37"/>
        <v>0.37162252060397738</v>
      </c>
    </row>
    <row r="1188" spans="1:9" x14ac:dyDescent="0.25">
      <c r="A1188" s="3">
        <v>40652</v>
      </c>
      <c r="B1188">
        <v>35.82</v>
      </c>
      <c r="C1188">
        <v>36.290000999999997</v>
      </c>
      <c r="D1188">
        <v>35.729999999999997</v>
      </c>
      <c r="E1188">
        <v>36.159999999999997</v>
      </c>
      <c r="F1188">
        <v>10574400</v>
      </c>
      <c r="G1188">
        <v>16.915972</v>
      </c>
      <c r="H1188" s="5">
        <f t="shared" si="36"/>
        <v>9.7737377210449505E-3</v>
      </c>
      <c r="I1188" s="7">
        <f t="shared" si="37"/>
        <v>0.34497357038279963</v>
      </c>
    </row>
    <row r="1189" spans="1:9" x14ac:dyDescent="0.25">
      <c r="A1189" s="3">
        <v>40651</v>
      </c>
      <c r="B1189">
        <v>35.82</v>
      </c>
      <c r="C1189">
        <v>35.880001</v>
      </c>
      <c r="D1189">
        <v>35</v>
      </c>
      <c r="E1189">
        <v>35.810001</v>
      </c>
      <c r="F1189">
        <v>11133400</v>
      </c>
      <c r="G1189">
        <v>16.75224</v>
      </c>
      <c r="H1189" s="5">
        <f t="shared" si="36"/>
        <v>-1.5667942170849991E-2</v>
      </c>
      <c r="I1189" s="7">
        <f t="shared" si="37"/>
        <v>0.42953070131761217</v>
      </c>
    </row>
    <row r="1190" spans="1:9" x14ac:dyDescent="0.25">
      <c r="A1190" s="3">
        <v>40648</v>
      </c>
      <c r="B1190">
        <v>35.990001999999997</v>
      </c>
      <c r="C1190">
        <v>36.400002000000001</v>
      </c>
      <c r="D1190">
        <v>35.619999</v>
      </c>
      <c r="E1190">
        <v>36.380001</v>
      </c>
      <c r="F1190">
        <v>12734000</v>
      </c>
      <c r="G1190">
        <v>17.018891</v>
      </c>
      <c r="H1190" s="5">
        <f t="shared" si="36"/>
        <v>1.1398406462341804E-2</v>
      </c>
      <c r="I1190" s="7">
        <f t="shared" si="37"/>
        <v>0.45975914291630171</v>
      </c>
    </row>
    <row r="1191" spans="1:9" x14ac:dyDescent="0.25">
      <c r="A1191" s="3">
        <v>40647</v>
      </c>
      <c r="B1191">
        <v>35.43</v>
      </c>
      <c r="C1191">
        <v>35.970001000000003</v>
      </c>
      <c r="D1191">
        <v>35.299999</v>
      </c>
      <c r="E1191">
        <v>35.970001000000003</v>
      </c>
      <c r="F1191">
        <v>9797000</v>
      </c>
      <c r="G1191">
        <v>16.827089000000001</v>
      </c>
      <c r="H1191" s="5">
        <f t="shared" si="36"/>
        <v>4.4679995033500841E-3</v>
      </c>
      <c r="I1191" s="7">
        <f t="shared" si="37"/>
        <v>0.46417480694652324</v>
      </c>
    </row>
    <row r="1192" spans="1:9" x14ac:dyDescent="0.25">
      <c r="A1192" s="3">
        <v>40646</v>
      </c>
      <c r="B1192">
        <v>35.93</v>
      </c>
      <c r="C1192">
        <v>36.169998</v>
      </c>
      <c r="D1192">
        <v>35.630001</v>
      </c>
      <c r="E1192">
        <v>35.810001</v>
      </c>
      <c r="F1192">
        <v>9128800</v>
      </c>
      <c r="G1192">
        <v>16.75224</v>
      </c>
      <c r="H1192" s="5">
        <f t="shared" si="36"/>
        <v>1.1182938301053102E-3</v>
      </c>
      <c r="I1192" s="7">
        <f t="shared" si="37"/>
        <v>0.45415808864282536</v>
      </c>
    </row>
    <row r="1193" spans="1:9" x14ac:dyDescent="0.25">
      <c r="A1193" s="3">
        <v>40645</v>
      </c>
      <c r="B1193">
        <v>35.229999999999997</v>
      </c>
      <c r="C1193">
        <v>35.840000000000003</v>
      </c>
      <c r="D1193">
        <v>35.229999999999997</v>
      </c>
      <c r="E1193">
        <v>35.770000000000003</v>
      </c>
      <c r="F1193">
        <v>10411200</v>
      </c>
      <c r="G1193">
        <v>16.733526999999999</v>
      </c>
      <c r="H1193" s="5">
        <f t="shared" si="36"/>
        <v>7.8895152254103706E-3</v>
      </c>
      <c r="I1193" s="7">
        <f t="shared" si="37"/>
        <v>0.44270761126940461</v>
      </c>
    </row>
    <row r="1194" spans="1:9" x14ac:dyDescent="0.25">
      <c r="A1194" s="3">
        <v>40644</v>
      </c>
      <c r="B1194">
        <v>35.880001</v>
      </c>
      <c r="C1194">
        <v>36.200001</v>
      </c>
      <c r="D1194">
        <v>35.209999000000003</v>
      </c>
      <c r="E1194">
        <v>35.490001999999997</v>
      </c>
      <c r="F1194">
        <v>9580000</v>
      </c>
      <c r="G1194">
        <v>16.602540999999999</v>
      </c>
      <c r="H1194" s="5">
        <f t="shared" si="36"/>
        <v>-7.8277580094142651E-3</v>
      </c>
      <c r="I1194" s="7">
        <f t="shared" si="37"/>
        <v>0.44812569691285908</v>
      </c>
    </row>
    <row r="1195" spans="1:9" x14ac:dyDescent="0.25">
      <c r="A1195" s="3">
        <v>40641</v>
      </c>
      <c r="B1195">
        <v>36.029998999999997</v>
      </c>
      <c r="C1195">
        <v>36.349997999999999</v>
      </c>
      <c r="D1195">
        <v>35.400002000000001</v>
      </c>
      <c r="E1195">
        <v>35.770000000000003</v>
      </c>
      <c r="F1195">
        <v>11012600</v>
      </c>
      <c r="G1195">
        <v>16.733526999999999</v>
      </c>
      <c r="H1195" s="5">
        <f t="shared" si="36"/>
        <v>-3.6211600311581993E-3</v>
      </c>
      <c r="I1195" s="7">
        <f t="shared" si="37"/>
        <v>0.46604293978391742</v>
      </c>
    </row>
    <row r="1196" spans="1:9" x14ac:dyDescent="0.25">
      <c r="A1196" s="3">
        <v>40640</v>
      </c>
      <c r="B1196">
        <v>36.169998</v>
      </c>
      <c r="C1196">
        <v>36.439999</v>
      </c>
      <c r="D1196">
        <v>35.639999000000003</v>
      </c>
      <c r="E1196">
        <v>35.900002000000001</v>
      </c>
      <c r="F1196">
        <v>11949800</v>
      </c>
      <c r="G1196">
        <v>16.794342</v>
      </c>
      <c r="H1196" s="5">
        <f t="shared" si="36"/>
        <v>-1.3465214812781956E-2</v>
      </c>
      <c r="I1196" s="7">
        <f t="shared" si="37"/>
        <v>0.48579026348574494</v>
      </c>
    </row>
    <row r="1197" spans="1:9" x14ac:dyDescent="0.25">
      <c r="A1197" s="3">
        <v>40639</v>
      </c>
      <c r="B1197">
        <v>36.639999000000003</v>
      </c>
      <c r="C1197">
        <v>36.880001</v>
      </c>
      <c r="D1197">
        <v>36.049999</v>
      </c>
      <c r="E1197">
        <v>36.389999000000003</v>
      </c>
      <c r="F1197">
        <v>8032800</v>
      </c>
      <c r="G1197">
        <v>17.023568000000001</v>
      </c>
      <c r="H1197" s="5">
        <f t="shared" si="36"/>
        <v>-2.747787250207967E-4</v>
      </c>
      <c r="I1197" s="7">
        <f t="shared" si="37"/>
        <v>0.49205703126054501</v>
      </c>
    </row>
    <row r="1198" spans="1:9" x14ac:dyDescent="0.25">
      <c r="A1198" s="3">
        <v>40638</v>
      </c>
      <c r="B1198">
        <v>36.610000999999997</v>
      </c>
      <c r="C1198">
        <v>36.689999</v>
      </c>
      <c r="D1198">
        <v>36.189999</v>
      </c>
      <c r="E1198">
        <v>36.400002000000001</v>
      </c>
      <c r="F1198">
        <v>10749800</v>
      </c>
      <c r="G1198">
        <v>17.028247</v>
      </c>
      <c r="H1198" s="5">
        <f t="shared" si="36"/>
        <v>-8.9844257189370946E-3</v>
      </c>
      <c r="I1198" s="7">
        <f t="shared" si="37"/>
        <v>0.48585534743101189</v>
      </c>
    </row>
    <row r="1199" spans="1:9" x14ac:dyDescent="0.25">
      <c r="A1199" s="3">
        <v>40637</v>
      </c>
      <c r="B1199">
        <v>37.369999</v>
      </c>
      <c r="C1199">
        <v>37.590000000000003</v>
      </c>
      <c r="D1199">
        <v>36.57</v>
      </c>
      <c r="E1199">
        <v>36.729999999999997</v>
      </c>
      <c r="F1199">
        <v>10886800</v>
      </c>
      <c r="G1199">
        <v>17.182623</v>
      </c>
      <c r="H1199" s="5">
        <f t="shared" si="36"/>
        <v>-1.3959750908476121E-2</v>
      </c>
      <c r="I1199" s="7">
        <f t="shared" si="37"/>
        <v>0.49451072943604468</v>
      </c>
    </row>
    <row r="1200" spans="1:9" x14ac:dyDescent="0.25">
      <c r="A1200" s="3">
        <v>40634</v>
      </c>
      <c r="B1200">
        <v>37.25</v>
      </c>
      <c r="C1200">
        <v>37.659999999999997</v>
      </c>
      <c r="D1200">
        <v>37.049999</v>
      </c>
      <c r="E1200">
        <v>37.25</v>
      </c>
      <c r="F1200">
        <v>10940200</v>
      </c>
      <c r="G1200">
        <v>17.425884</v>
      </c>
      <c r="H1200" s="5">
        <f t="shared" si="36"/>
        <v>8.1190979212049097E-3</v>
      </c>
      <c r="I1200" s="7">
        <f t="shared" si="37"/>
        <v>0.53476887641329185</v>
      </c>
    </row>
    <row r="1201" spans="1:9" x14ac:dyDescent="0.25">
      <c r="A1201" s="3">
        <v>40633</v>
      </c>
      <c r="B1201">
        <v>36.639999000000003</v>
      </c>
      <c r="C1201">
        <v>37.020000000000003</v>
      </c>
      <c r="D1201">
        <v>36.5</v>
      </c>
      <c r="E1201">
        <v>36.950001</v>
      </c>
      <c r="F1201">
        <v>12757800</v>
      </c>
      <c r="G1201">
        <v>17.285540999999998</v>
      </c>
      <c r="H1201" s="5">
        <f t="shared" si="36"/>
        <v>6.2635544435871715E-3</v>
      </c>
      <c r="I1201" s="7">
        <f t="shared" si="37"/>
        <v>0.52178974480512363</v>
      </c>
    </row>
    <row r="1202" spans="1:9" x14ac:dyDescent="0.25">
      <c r="A1202" s="3">
        <v>40632</v>
      </c>
      <c r="B1202">
        <v>37.169998</v>
      </c>
      <c r="C1202">
        <v>37.18</v>
      </c>
      <c r="D1202">
        <v>36.490001999999997</v>
      </c>
      <c r="E1202">
        <v>36.720001000000003</v>
      </c>
      <c r="F1202">
        <v>11935200</v>
      </c>
      <c r="G1202">
        <v>17.177945999999999</v>
      </c>
      <c r="H1202" s="5">
        <f t="shared" si="36"/>
        <v>-3.7981402665674402E-3</v>
      </c>
      <c r="I1202" s="7">
        <f t="shared" si="37"/>
        <v>0.5417617892462987</v>
      </c>
    </row>
    <row r="1203" spans="1:9" x14ac:dyDescent="0.25">
      <c r="A1203" s="3">
        <v>40631</v>
      </c>
      <c r="B1203">
        <v>36.650002000000001</v>
      </c>
      <c r="C1203">
        <v>37.159999999999997</v>
      </c>
      <c r="D1203">
        <v>36.409999999999997</v>
      </c>
      <c r="E1203">
        <v>36.860000999999997</v>
      </c>
      <c r="F1203">
        <v>12054000</v>
      </c>
      <c r="G1203">
        <v>17.243438999999999</v>
      </c>
      <c r="H1203" s="5">
        <f t="shared" si="36"/>
        <v>-5.4228894506658243E-4</v>
      </c>
      <c r="I1203" s="7">
        <f t="shared" si="37"/>
        <v>0.54572681912525356</v>
      </c>
    </row>
    <row r="1204" spans="1:9" x14ac:dyDescent="0.25">
      <c r="A1204" s="3">
        <v>40630</v>
      </c>
      <c r="B1204">
        <v>36.979999999999997</v>
      </c>
      <c r="C1204">
        <v>37.099997999999999</v>
      </c>
      <c r="D1204">
        <v>36.439999</v>
      </c>
      <c r="E1204">
        <v>36.880001</v>
      </c>
      <c r="F1204">
        <v>14317400</v>
      </c>
      <c r="G1204">
        <v>17.252794999999999</v>
      </c>
      <c r="H1204" s="5">
        <f t="shared" si="36"/>
        <v>-5.4199502715512882E-4</v>
      </c>
      <c r="I1204" s="7">
        <f t="shared" si="37"/>
        <v>0.52830403451192987</v>
      </c>
    </row>
    <row r="1205" spans="1:9" x14ac:dyDescent="0.25">
      <c r="A1205" s="3">
        <v>40627</v>
      </c>
      <c r="B1205">
        <v>37.770000000000003</v>
      </c>
      <c r="C1205">
        <v>37.799999</v>
      </c>
      <c r="D1205">
        <v>36.799999</v>
      </c>
      <c r="E1205">
        <v>36.900002000000001</v>
      </c>
      <c r="F1205">
        <v>13482400</v>
      </c>
      <c r="G1205">
        <v>17.262150999999999</v>
      </c>
      <c r="H1205" s="5">
        <f t="shared" si="36"/>
        <v>-1.8094781522596248E-2</v>
      </c>
      <c r="I1205" s="7">
        <f t="shared" si="37"/>
        <v>0.52602597651503502</v>
      </c>
    </row>
    <row r="1206" spans="1:9" x14ac:dyDescent="0.25">
      <c r="A1206" s="3">
        <v>40626</v>
      </c>
      <c r="B1206">
        <v>36.830002</v>
      </c>
      <c r="C1206">
        <v>37.849997999999999</v>
      </c>
      <c r="D1206">
        <v>36.369999</v>
      </c>
      <c r="E1206">
        <v>37.580002</v>
      </c>
      <c r="F1206">
        <v>31712200</v>
      </c>
      <c r="G1206">
        <v>17.580262000000001</v>
      </c>
      <c r="H1206" s="5">
        <f t="shared" si="36"/>
        <v>2.4257409879217429E-2</v>
      </c>
      <c r="I1206" s="7">
        <f t="shared" si="37"/>
        <v>0.55541200993750151</v>
      </c>
    </row>
    <row r="1207" spans="1:9" x14ac:dyDescent="0.25">
      <c r="A1207" s="3">
        <v>40625</v>
      </c>
      <c r="B1207">
        <v>34.950001</v>
      </c>
      <c r="C1207">
        <v>36.799999</v>
      </c>
      <c r="D1207">
        <v>34.75</v>
      </c>
      <c r="E1207">
        <v>36.689999</v>
      </c>
      <c r="F1207">
        <v>22958200</v>
      </c>
      <c r="G1207">
        <v>17.163910000000001</v>
      </c>
      <c r="H1207" s="5">
        <f t="shared" si="36"/>
        <v>4.9785307870544138E-2</v>
      </c>
      <c r="I1207" s="7">
        <f t="shared" si="37"/>
        <v>0.54241090584764984</v>
      </c>
    </row>
    <row r="1208" spans="1:9" x14ac:dyDescent="0.25">
      <c r="A1208" s="3">
        <v>40624</v>
      </c>
      <c r="B1208">
        <v>35.25</v>
      </c>
      <c r="C1208">
        <v>35.25</v>
      </c>
      <c r="D1208">
        <v>34.799999</v>
      </c>
      <c r="E1208">
        <v>34.950001</v>
      </c>
      <c r="F1208">
        <v>12085200</v>
      </c>
      <c r="G1208">
        <v>16.349924000000001</v>
      </c>
      <c r="H1208" s="5">
        <f t="shared" si="36"/>
        <v>-1.0195398022863622E-2</v>
      </c>
      <c r="I1208" s="7">
        <f t="shared" si="37"/>
        <v>0.40651875870314425</v>
      </c>
    </row>
    <row r="1209" spans="1:9" x14ac:dyDescent="0.25">
      <c r="A1209" s="3">
        <v>40623</v>
      </c>
      <c r="B1209">
        <v>35.450001</v>
      </c>
      <c r="C1209">
        <v>35.560001</v>
      </c>
      <c r="D1209">
        <v>35.150002000000001</v>
      </c>
      <c r="E1209">
        <v>35.310001</v>
      </c>
      <c r="F1209">
        <v>10171400</v>
      </c>
      <c r="G1209">
        <v>16.518335</v>
      </c>
      <c r="H1209" s="5">
        <f t="shared" si="36"/>
        <v>1.0011494624662554E-2</v>
      </c>
      <c r="I1209" s="7">
        <f t="shared" si="37"/>
        <v>0.41429574158178029</v>
      </c>
    </row>
    <row r="1210" spans="1:9" x14ac:dyDescent="0.25">
      <c r="A1210" s="3">
        <v>40620</v>
      </c>
      <c r="B1210">
        <v>35.540000999999997</v>
      </c>
      <c r="C1210">
        <v>35.689999</v>
      </c>
      <c r="D1210">
        <v>34.810001</v>
      </c>
      <c r="E1210">
        <v>34.959999000000003</v>
      </c>
      <c r="F1210">
        <v>23366600</v>
      </c>
      <c r="G1210">
        <v>16.354600999999999</v>
      </c>
      <c r="H1210" s="5">
        <f t="shared" si="36"/>
        <v>-3.7048099356844499E-3</v>
      </c>
      <c r="I1210" s="7">
        <f t="shared" si="37"/>
        <v>0.40970828713204455</v>
      </c>
    </row>
    <row r="1211" spans="1:9" x14ac:dyDescent="0.25">
      <c r="A1211" s="3">
        <v>40619</v>
      </c>
      <c r="B1211">
        <v>35.590000000000003</v>
      </c>
      <c r="C1211">
        <v>35.650002000000001</v>
      </c>
      <c r="D1211">
        <v>35.049999</v>
      </c>
      <c r="E1211">
        <v>35.090000000000003</v>
      </c>
      <c r="F1211">
        <v>12862000</v>
      </c>
      <c r="G1211">
        <v>16.415417000000001</v>
      </c>
      <c r="H1211" s="5">
        <f t="shared" si="36"/>
        <v>2.5714403327268265E-3</v>
      </c>
      <c r="I1211" s="7">
        <f t="shared" si="37"/>
        <v>0.43025025737751665</v>
      </c>
    </row>
    <row r="1212" spans="1:9" x14ac:dyDescent="0.25">
      <c r="A1212" s="3">
        <v>40618</v>
      </c>
      <c r="B1212">
        <v>34.889999000000003</v>
      </c>
      <c r="C1212">
        <v>35.580002</v>
      </c>
      <c r="D1212">
        <v>34.869999</v>
      </c>
      <c r="E1212">
        <v>35</v>
      </c>
      <c r="F1212">
        <v>19430400</v>
      </c>
      <c r="G1212">
        <v>16.373314000000001</v>
      </c>
      <c r="H1212" s="5">
        <f t="shared" si="36"/>
        <v>-2.0156806613853551E-2</v>
      </c>
      <c r="I1212" s="7">
        <f t="shared" si="37"/>
        <v>0.42373090341136699</v>
      </c>
    </row>
    <row r="1213" spans="1:9" x14ac:dyDescent="0.25">
      <c r="A1213" s="3">
        <v>40617</v>
      </c>
      <c r="B1213">
        <v>34.740001999999997</v>
      </c>
      <c r="C1213">
        <v>35.959999000000003</v>
      </c>
      <c r="D1213">
        <v>34.669998</v>
      </c>
      <c r="E1213">
        <v>35.720001000000003</v>
      </c>
      <c r="F1213">
        <v>17963600</v>
      </c>
      <c r="G1213">
        <v>16.710137</v>
      </c>
      <c r="H1213" s="5">
        <f t="shared" si="36"/>
        <v>-2.7981166885859832E-4</v>
      </c>
      <c r="I1213" s="7">
        <f t="shared" si="37"/>
        <v>0.42232161841338978</v>
      </c>
    </row>
    <row r="1214" spans="1:9" x14ac:dyDescent="0.25">
      <c r="A1214" s="3">
        <v>40616</v>
      </c>
      <c r="B1214">
        <v>36.310001</v>
      </c>
      <c r="C1214">
        <v>36.520000000000003</v>
      </c>
      <c r="D1214">
        <v>35.5</v>
      </c>
      <c r="E1214">
        <v>35.729999999999997</v>
      </c>
      <c r="F1214">
        <v>24991800</v>
      </c>
      <c r="G1214">
        <v>16.714814000000001</v>
      </c>
      <c r="H1214" s="5">
        <f t="shared" si="36"/>
        <v>-2.270243937121097E-2</v>
      </c>
      <c r="I1214" s="7">
        <f t="shared" si="37"/>
        <v>0.43790879023253781</v>
      </c>
    </row>
    <row r="1215" spans="1:9" x14ac:dyDescent="0.25">
      <c r="A1215" s="3">
        <v>40613</v>
      </c>
      <c r="B1215">
        <v>37.299999</v>
      </c>
      <c r="C1215">
        <v>37.610000999999997</v>
      </c>
      <c r="D1215">
        <v>36.32</v>
      </c>
      <c r="E1215">
        <v>36.560001</v>
      </c>
      <c r="F1215">
        <v>30486000</v>
      </c>
      <c r="G1215">
        <v>17.103096000000001</v>
      </c>
      <c r="H1215" s="5">
        <f t="shared" si="36"/>
        <v>-3.7134598909952077E-2</v>
      </c>
      <c r="I1215" s="7">
        <f t="shared" si="37"/>
        <v>0.52372898570092197</v>
      </c>
    </row>
    <row r="1216" spans="1:9" x14ac:dyDescent="0.25">
      <c r="A1216" s="3">
        <v>40612</v>
      </c>
      <c r="B1216">
        <v>37.080002</v>
      </c>
      <c r="C1216">
        <v>38.209999000000003</v>
      </c>
      <c r="D1216">
        <v>36.939999</v>
      </c>
      <c r="E1216">
        <v>37.970001000000003</v>
      </c>
      <c r="F1216">
        <v>72206200</v>
      </c>
      <c r="G1216">
        <v>17.762706999999999</v>
      </c>
      <c r="H1216" s="5">
        <f t="shared" si="36"/>
        <v>9.9305166776188392E-2</v>
      </c>
      <c r="I1216" s="7">
        <f t="shared" si="37"/>
        <v>0.5916188768413615</v>
      </c>
    </row>
    <row r="1217" spans="1:9" x14ac:dyDescent="0.25">
      <c r="A1217" s="3">
        <v>40611</v>
      </c>
      <c r="B1217">
        <v>33.950001</v>
      </c>
      <c r="C1217">
        <v>34.599997999999999</v>
      </c>
      <c r="D1217">
        <v>33.720001000000003</v>
      </c>
      <c r="E1217">
        <v>34.540000999999997</v>
      </c>
      <c r="F1217">
        <v>16728600</v>
      </c>
      <c r="G1217">
        <v>16.158121999999999</v>
      </c>
      <c r="H1217" s="5">
        <f t="shared" si="36"/>
        <v>1.558373122318768E-2</v>
      </c>
      <c r="I1217" s="7">
        <f t="shared" si="37"/>
        <v>0.44843743304904438</v>
      </c>
    </row>
    <row r="1218" spans="1:9" x14ac:dyDescent="0.25">
      <c r="A1218" s="3">
        <v>40610</v>
      </c>
      <c r="B1218">
        <v>33.720001000000003</v>
      </c>
      <c r="C1218">
        <v>34.310001</v>
      </c>
      <c r="D1218">
        <v>33.610000999999997</v>
      </c>
      <c r="E1218">
        <v>34.009998000000003</v>
      </c>
      <c r="F1218">
        <v>16973400</v>
      </c>
      <c r="G1218">
        <v>15.910182000000001</v>
      </c>
      <c r="H1218" s="5">
        <f t="shared" si="36"/>
        <v>1.2202402537666135E-2</v>
      </c>
      <c r="I1218" s="7">
        <f t="shared" si="37"/>
        <v>0.42856622078431417</v>
      </c>
    </row>
    <row r="1219" spans="1:9" x14ac:dyDescent="0.25">
      <c r="A1219" s="3">
        <v>40609</v>
      </c>
      <c r="B1219">
        <v>34</v>
      </c>
      <c r="C1219">
        <v>34.790000999999997</v>
      </c>
      <c r="D1219">
        <v>33.310001</v>
      </c>
      <c r="E1219">
        <v>33.599997999999999</v>
      </c>
      <c r="F1219">
        <v>26465800</v>
      </c>
      <c r="G1219">
        <v>15.71838</v>
      </c>
      <c r="H1219" s="5">
        <f t="shared" ref="H1219:H1282" si="38">G1219/G1220-1</f>
        <v>1.4492734915416694E-2</v>
      </c>
      <c r="I1219" s="7">
        <f t="shared" ref="I1219:I1282" si="39">G1219/G1470-1</f>
        <v>0.44779311298942437</v>
      </c>
    </row>
    <row r="1220" spans="1:9" x14ac:dyDescent="0.25">
      <c r="A1220" s="3">
        <v>40606</v>
      </c>
      <c r="B1220">
        <v>32.900002000000001</v>
      </c>
      <c r="C1220">
        <v>33.18</v>
      </c>
      <c r="D1220">
        <v>32.619999</v>
      </c>
      <c r="E1220">
        <v>33.119999</v>
      </c>
      <c r="F1220">
        <v>16241000</v>
      </c>
      <c r="G1220">
        <v>15.493831999999999</v>
      </c>
      <c r="H1220" s="5">
        <f t="shared" si="38"/>
        <v>3.33232463689348E-3</v>
      </c>
      <c r="I1220" s="7">
        <f t="shared" si="39"/>
        <v>0.44546955039755964</v>
      </c>
    </row>
    <row r="1221" spans="1:9" x14ac:dyDescent="0.25">
      <c r="A1221" s="3">
        <v>40605</v>
      </c>
      <c r="B1221">
        <v>32.490001999999997</v>
      </c>
      <c r="C1221">
        <v>33.259998000000003</v>
      </c>
      <c r="D1221">
        <v>32.470001000000003</v>
      </c>
      <c r="E1221">
        <v>33.009998000000003</v>
      </c>
      <c r="F1221">
        <v>13107600</v>
      </c>
      <c r="G1221">
        <v>15.442373</v>
      </c>
      <c r="H1221" s="5">
        <f t="shared" si="38"/>
        <v>2.4518860291763866E-2</v>
      </c>
      <c r="I1221" s="7">
        <f t="shared" si="39"/>
        <v>0.43758636178507015</v>
      </c>
    </row>
    <row r="1222" spans="1:9" x14ac:dyDescent="0.25">
      <c r="A1222" s="3">
        <v>40604</v>
      </c>
      <c r="B1222">
        <v>32.290000999999997</v>
      </c>
      <c r="C1222">
        <v>32.389999000000003</v>
      </c>
      <c r="D1222">
        <v>31.719999000000001</v>
      </c>
      <c r="E1222">
        <v>32.220001000000003</v>
      </c>
      <c r="F1222">
        <v>16253600</v>
      </c>
      <c r="G1222">
        <v>15.072805000000001</v>
      </c>
      <c r="H1222" s="5">
        <f t="shared" si="38"/>
        <v>-5.2484990429194633E-3</v>
      </c>
      <c r="I1222" s="7">
        <f t="shared" si="39"/>
        <v>0.43073136444254811</v>
      </c>
    </row>
    <row r="1223" spans="1:9" x14ac:dyDescent="0.25">
      <c r="A1223" s="3">
        <v>40603</v>
      </c>
      <c r="B1223">
        <v>33.229999999999997</v>
      </c>
      <c r="C1223">
        <v>33.369999</v>
      </c>
      <c r="D1223">
        <v>32.240001999999997</v>
      </c>
      <c r="E1223">
        <v>32.389999000000003</v>
      </c>
      <c r="F1223">
        <v>20471000</v>
      </c>
      <c r="G1223">
        <v>15.152331999999999</v>
      </c>
      <c r="H1223" s="5">
        <f t="shared" si="38"/>
        <v>-1.7889612096285923E-2</v>
      </c>
      <c r="I1223" s="7">
        <f t="shared" si="39"/>
        <v>0.42954822378845559</v>
      </c>
    </row>
    <row r="1224" spans="1:9" x14ac:dyDescent="0.25">
      <c r="A1224" s="3">
        <v>40602</v>
      </c>
      <c r="B1224">
        <v>32.799999</v>
      </c>
      <c r="C1224">
        <v>33.049999</v>
      </c>
      <c r="D1224">
        <v>32.590000000000003</v>
      </c>
      <c r="E1224">
        <v>32.979999999999997</v>
      </c>
      <c r="F1224">
        <v>18027400</v>
      </c>
      <c r="G1224">
        <v>15.428338999999999</v>
      </c>
      <c r="H1224" s="5">
        <f t="shared" si="38"/>
        <v>1.4769211178975006E-2</v>
      </c>
      <c r="I1224" s="7">
        <f t="shared" si="39"/>
        <v>0.43874246525547789</v>
      </c>
    </row>
    <row r="1225" spans="1:9" x14ac:dyDescent="0.25">
      <c r="A1225" s="3">
        <v>40599</v>
      </c>
      <c r="B1225">
        <v>32.090000000000003</v>
      </c>
      <c r="C1225">
        <v>32.68</v>
      </c>
      <c r="D1225">
        <v>32</v>
      </c>
      <c r="E1225">
        <v>32.5</v>
      </c>
      <c r="F1225">
        <v>19325600</v>
      </c>
      <c r="G1225">
        <v>15.203791000000001</v>
      </c>
      <c r="H1225" s="5">
        <f t="shared" si="38"/>
        <v>1.8489482430881887E-2</v>
      </c>
      <c r="I1225" s="7">
        <f t="shared" si="39"/>
        <v>0.42023771279921385</v>
      </c>
    </row>
    <row r="1226" spans="1:9" x14ac:dyDescent="0.25">
      <c r="A1226" s="3">
        <v>40598</v>
      </c>
      <c r="B1226">
        <v>31.799999</v>
      </c>
      <c r="C1226">
        <v>31.969999000000001</v>
      </c>
      <c r="D1226">
        <v>31.17</v>
      </c>
      <c r="E1226">
        <v>31.91</v>
      </c>
      <c r="F1226">
        <v>18856200</v>
      </c>
      <c r="G1226">
        <v>14.927784000000001</v>
      </c>
      <c r="H1226" s="5">
        <f t="shared" si="38"/>
        <v>0</v>
      </c>
      <c r="I1226" s="7">
        <f t="shared" si="39"/>
        <v>0.41758433979669229</v>
      </c>
    </row>
    <row r="1227" spans="1:9" x14ac:dyDescent="0.25">
      <c r="A1227" s="3">
        <v>40597</v>
      </c>
      <c r="B1227">
        <v>32.75</v>
      </c>
      <c r="C1227">
        <v>32.770000000000003</v>
      </c>
      <c r="D1227">
        <v>31.389999</v>
      </c>
      <c r="E1227">
        <v>31.91</v>
      </c>
      <c r="F1227">
        <v>16680000</v>
      </c>
      <c r="G1227">
        <v>14.927784000000001</v>
      </c>
      <c r="H1227" s="5">
        <f t="shared" si="38"/>
        <v>-2.6243533962596377E-2</v>
      </c>
      <c r="I1227" s="7">
        <f t="shared" si="39"/>
        <v>0.41820331333113292</v>
      </c>
    </row>
    <row r="1228" spans="1:9" x14ac:dyDescent="0.25">
      <c r="A1228" s="3">
        <v>40596</v>
      </c>
      <c r="B1228">
        <v>33.68</v>
      </c>
      <c r="C1228">
        <v>33.93</v>
      </c>
      <c r="D1228">
        <v>32.669998</v>
      </c>
      <c r="E1228">
        <v>32.770000000000003</v>
      </c>
      <c r="F1228">
        <v>15101600</v>
      </c>
      <c r="G1228">
        <v>15.3301</v>
      </c>
      <c r="H1228" s="5">
        <f t="shared" si="38"/>
        <v>-3.6176468461705524E-2</v>
      </c>
      <c r="I1228" s="7">
        <f t="shared" si="39"/>
        <v>0.44506643585973538</v>
      </c>
    </row>
    <row r="1229" spans="1:9" x14ac:dyDescent="0.25">
      <c r="A1229" s="3">
        <v>40592</v>
      </c>
      <c r="B1229">
        <v>33.439999</v>
      </c>
      <c r="C1229">
        <v>34.029998999999997</v>
      </c>
      <c r="D1229">
        <v>33.279998999999997</v>
      </c>
      <c r="E1229">
        <v>34</v>
      </c>
      <c r="F1229">
        <v>15881600</v>
      </c>
      <c r="G1229">
        <v>15.905505</v>
      </c>
      <c r="H1229" s="5">
        <f t="shared" si="38"/>
        <v>1.4925406467750646E-2</v>
      </c>
      <c r="I1229" s="7">
        <f t="shared" si="39"/>
        <v>0.52574889301583139</v>
      </c>
    </row>
    <row r="1230" spans="1:9" x14ac:dyDescent="0.25">
      <c r="A1230" s="3">
        <v>40591</v>
      </c>
      <c r="B1230">
        <v>33.459999000000003</v>
      </c>
      <c r="C1230">
        <v>33.68</v>
      </c>
      <c r="D1230">
        <v>33.279998999999997</v>
      </c>
      <c r="E1230">
        <v>33.5</v>
      </c>
      <c r="F1230">
        <v>9791400</v>
      </c>
      <c r="G1230">
        <v>15.6716</v>
      </c>
      <c r="H1230" s="5">
        <f t="shared" si="38"/>
        <v>-2.0852188250807258E-3</v>
      </c>
      <c r="I1230" s="7">
        <f t="shared" si="39"/>
        <v>0.4888690139943197</v>
      </c>
    </row>
    <row r="1231" spans="1:9" x14ac:dyDescent="0.25">
      <c r="A1231" s="3">
        <v>40590</v>
      </c>
      <c r="B1231">
        <v>33.290000999999997</v>
      </c>
      <c r="C1231">
        <v>33.68</v>
      </c>
      <c r="D1231">
        <v>33.130001</v>
      </c>
      <c r="E1231">
        <v>33.57</v>
      </c>
      <c r="F1231">
        <v>10671600</v>
      </c>
      <c r="G1231">
        <v>15.704347</v>
      </c>
      <c r="H1231" s="5">
        <f t="shared" si="38"/>
        <v>1.175410151114864E-2</v>
      </c>
      <c r="I1231" s="7">
        <f t="shared" si="39"/>
        <v>0.46260039089981664</v>
      </c>
    </row>
    <row r="1232" spans="1:9" x14ac:dyDescent="0.25">
      <c r="A1232" s="3">
        <v>40589</v>
      </c>
      <c r="B1232">
        <v>33.419998</v>
      </c>
      <c r="C1232">
        <v>33.560001</v>
      </c>
      <c r="D1232">
        <v>33.150002000000001</v>
      </c>
      <c r="E1232">
        <v>33.18</v>
      </c>
      <c r="F1232">
        <v>11332000</v>
      </c>
      <c r="G1232">
        <v>15.521901</v>
      </c>
      <c r="H1232" s="5">
        <f t="shared" si="38"/>
        <v>-1.1911941580591945E-2</v>
      </c>
      <c r="I1232" s="7">
        <f t="shared" si="39"/>
        <v>0.45182350831712537</v>
      </c>
    </row>
    <row r="1233" spans="1:9" x14ac:dyDescent="0.25">
      <c r="A1233" s="3">
        <v>40588</v>
      </c>
      <c r="B1233">
        <v>33.409999999999997</v>
      </c>
      <c r="C1233">
        <v>33.779998999999997</v>
      </c>
      <c r="D1233">
        <v>33.189999</v>
      </c>
      <c r="E1233">
        <v>33.580002</v>
      </c>
      <c r="F1233">
        <v>15961200</v>
      </c>
      <c r="G1233">
        <v>15.709026</v>
      </c>
      <c r="H1233" s="5">
        <f t="shared" si="38"/>
        <v>6.8966763811619813E-3</v>
      </c>
      <c r="I1233" s="7">
        <f t="shared" si="39"/>
        <v>0.47630773874743637</v>
      </c>
    </row>
    <row r="1234" spans="1:9" x14ac:dyDescent="0.25">
      <c r="A1234" s="3">
        <v>40585</v>
      </c>
      <c r="B1234">
        <v>33</v>
      </c>
      <c r="C1234">
        <v>33.380001</v>
      </c>
      <c r="D1234">
        <v>32.759998000000003</v>
      </c>
      <c r="E1234">
        <v>33.349997999999999</v>
      </c>
      <c r="F1234">
        <v>12259200</v>
      </c>
      <c r="G1234">
        <v>15.601428</v>
      </c>
      <c r="H1234" s="5">
        <f t="shared" si="38"/>
        <v>5.7297496961330463E-3</v>
      </c>
      <c r="I1234" s="7">
        <f t="shared" si="39"/>
        <v>0.48349802299192457</v>
      </c>
    </row>
    <row r="1235" spans="1:9" x14ac:dyDescent="0.25">
      <c r="A1235" s="3">
        <v>40584</v>
      </c>
      <c r="B1235">
        <v>32.880001</v>
      </c>
      <c r="C1235">
        <v>33.259998000000003</v>
      </c>
      <c r="D1235">
        <v>32.75</v>
      </c>
      <c r="E1235">
        <v>33.159999999999997</v>
      </c>
      <c r="F1235">
        <v>17855600</v>
      </c>
      <c r="G1235">
        <v>15.512544999999999</v>
      </c>
      <c r="H1235" s="5">
        <f t="shared" si="38"/>
        <v>5.1530426518000549E-3</v>
      </c>
      <c r="I1235" s="7">
        <f t="shared" si="39"/>
        <v>0.49332125138465721</v>
      </c>
    </row>
    <row r="1236" spans="1:9" x14ac:dyDescent="0.25">
      <c r="A1236" s="3">
        <v>40583</v>
      </c>
      <c r="B1236">
        <v>33</v>
      </c>
      <c r="C1236">
        <v>33.139999000000003</v>
      </c>
      <c r="D1236">
        <v>32.790000999999997</v>
      </c>
      <c r="E1236">
        <v>32.990001999999997</v>
      </c>
      <c r="F1236">
        <v>8665400</v>
      </c>
      <c r="G1236">
        <v>15.433018000000001</v>
      </c>
      <c r="H1236" s="5">
        <f t="shared" si="38"/>
        <v>-3.925045785961756E-3</v>
      </c>
      <c r="I1236" s="7">
        <f t="shared" si="39"/>
        <v>0.48829974802216847</v>
      </c>
    </row>
    <row r="1237" spans="1:9" x14ac:dyDescent="0.25">
      <c r="A1237" s="3">
        <v>40582</v>
      </c>
      <c r="B1237">
        <v>32.240001999999997</v>
      </c>
      <c r="C1237">
        <v>33.189999</v>
      </c>
      <c r="D1237">
        <v>32.229999999999997</v>
      </c>
      <c r="E1237">
        <v>33.119999</v>
      </c>
      <c r="F1237">
        <v>13565400</v>
      </c>
      <c r="G1237">
        <v>15.493831999999999</v>
      </c>
      <c r="H1237" s="5">
        <f t="shared" si="38"/>
        <v>2.3802171840060282E-2</v>
      </c>
      <c r="I1237" s="7">
        <f t="shared" si="39"/>
        <v>0.50685507843579858</v>
      </c>
    </row>
    <row r="1238" spans="1:9" x14ac:dyDescent="0.25">
      <c r="A1238" s="3">
        <v>40581</v>
      </c>
      <c r="B1238">
        <v>32.5</v>
      </c>
      <c r="C1238">
        <v>32.729999999999997</v>
      </c>
      <c r="D1238">
        <v>32.229999999999997</v>
      </c>
      <c r="E1238">
        <v>32.349997999999999</v>
      </c>
      <c r="F1238">
        <v>12320400</v>
      </c>
      <c r="G1238">
        <v>15.133618999999999</v>
      </c>
      <c r="H1238" s="5">
        <f t="shared" si="38"/>
        <v>-3.0818024450209869E-3</v>
      </c>
      <c r="I1238" s="7">
        <f t="shared" si="39"/>
        <v>0.48376159800068508</v>
      </c>
    </row>
    <row r="1239" spans="1:9" x14ac:dyDescent="0.25">
      <c r="A1239" s="3">
        <v>40578</v>
      </c>
      <c r="B1239">
        <v>32.32</v>
      </c>
      <c r="C1239">
        <v>32.740001999999997</v>
      </c>
      <c r="D1239">
        <v>32.060001</v>
      </c>
      <c r="E1239">
        <v>32.580002</v>
      </c>
      <c r="F1239">
        <v>14393400</v>
      </c>
      <c r="G1239">
        <v>15.180402000000001</v>
      </c>
      <c r="H1239" s="5">
        <f t="shared" si="38"/>
        <v>6.7985621864699031E-3</v>
      </c>
      <c r="I1239" s="7">
        <f t="shared" si="39"/>
        <v>0.50736878270285524</v>
      </c>
    </row>
    <row r="1240" spans="1:9" x14ac:dyDescent="0.25">
      <c r="A1240" s="3">
        <v>40577</v>
      </c>
      <c r="B1240">
        <v>32.220001000000003</v>
      </c>
      <c r="C1240">
        <v>32.520000000000003</v>
      </c>
      <c r="D1240">
        <v>32.049999</v>
      </c>
      <c r="E1240">
        <v>32.360000999999997</v>
      </c>
      <c r="F1240">
        <v>12782600</v>
      </c>
      <c r="G1240">
        <v>15.077894000000001</v>
      </c>
      <c r="H1240" s="5">
        <f t="shared" si="38"/>
        <v>4.9689592512816017E-3</v>
      </c>
      <c r="I1240" s="7">
        <f t="shared" si="39"/>
        <v>0.51167894993819085</v>
      </c>
    </row>
    <row r="1241" spans="1:9" x14ac:dyDescent="0.25">
      <c r="A1241" s="3">
        <v>40576</v>
      </c>
      <c r="B1241">
        <v>32.159999999999997</v>
      </c>
      <c r="C1241">
        <v>32.25</v>
      </c>
      <c r="D1241">
        <v>31.68</v>
      </c>
      <c r="E1241">
        <v>32.200001</v>
      </c>
      <c r="F1241">
        <v>13099000</v>
      </c>
      <c r="G1241">
        <v>15.003342999999999</v>
      </c>
      <c r="H1241" s="5">
        <f t="shared" si="38"/>
        <v>-1.5503798587043205E-3</v>
      </c>
      <c r="I1241" s="7">
        <f t="shared" si="39"/>
        <v>0.49661819701680732</v>
      </c>
    </row>
    <row r="1242" spans="1:9" x14ac:dyDescent="0.25">
      <c r="A1242" s="3">
        <v>40575</v>
      </c>
      <c r="B1242">
        <v>31.76</v>
      </c>
      <c r="C1242">
        <v>32.310001</v>
      </c>
      <c r="D1242">
        <v>31.57</v>
      </c>
      <c r="E1242">
        <v>32.25</v>
      </c>
      <c r="F1242">
        <v>21049800</v>
      </c>
      <c r="G1242">
        <v>15.02664</v>
      </c>
      <c r="H1242" s="5">
        <f t="shared" si="38"/>
        <v>2.2835361831827772E-2</v>
      </c>
      <c r="I1242" s="7">
        <f t="shared" si="39"/>
        <v>0.45750905763627636</v>
      </c>
    </row>
    <row r="1243" spans="1:9" x14ac:dyDescent="0.25">
      <c r="A1243" s="3">
        <v>40574</v>
      </c>
      <c r="B1243">
        <v>31.540001</v>
      </c>
      <c r="C1243">
        <v>31.74</v>
      </c>
      <c r="D1243">
        <v>30.75</v>
      </c>
      <c r="E1243">
        <v>31.530000999999999</v>
      </c>
      <c r="F1243">
        <v>25171800</v>
      </c>
      <c r="G1243">
        <v>14.691162</v>
      </c>
      <c r="H1243" s="5">
        <f t="shared" si="38"/>
        <v>-6.303151643460847E-3</v>
      </c>
      <c r="I1243" s="7">
        <f t="shared" si="39"/>
        <v>0.423699750838332</v>
      </c>
    </row>
    <row r="1244" spans="1:9" x14ac:dyDescent="0.25">
      <c r="A1244" s="3">
        <v>40571</v>
      </c>
      <c r="B1244">
        <v>33.060001</v>
      </c>
      <c r="C1244">
        <v>33.119999</v>
      </c>
      <c r="D1244">
        <v>31.52</v>
      </c>
      <c r="E1244">
        <v>31.73</v>
      </c>
      <c r="F1244">
        <v>26823400</v>
      </c>
      <c r="G1244">
        <v>14.78435</v>
      </c>
      <c r="H1244" s="5">
        <f t="shared" si="38"/>
        <v>-3.9358095354187439E-2</v>
      </c>
      <c r="I1244" s="7">
        <f t="shared" si="39"/>
        <v>0.44690973078564245</v>
      </c>
    </row>
    <row r="1245" spans="1:9" x14ac:dyDescent="0.25">
      <c r="A1245" s="3">
        <v>40570</v>
      </c>
      <c r="B1245">
        <v>32.32</v>
      </c>
      <c r="C1245">
        <v>33.450001</v>
      </c>
      <c r="D1245">
        <v>32.049999</v>
      </c>
      <c r="E1245">
        <v>33.029998999999997</v>
      </c>
      <c r="F1245">
        <v>32931800</v>
      </c>
      <c r="G1245">
        <v>15.390074</v>
      </c>
      <c r="H1245" s="5">
        <f t="shared" si="38"/>
        <v>-1.209575466138868E-3</v>
      </c>
      <c r="I1245" s="7">
        <f t="shared" si="39"/>
        <v>0.53660445794865996</v>
      </c>
    </row>
    <row r="1246" spans="1:9" x14ac:dyDescent="0.25">
      <c r="A1246" s="3">
        <v>40569</v>
      </c>
      <c r="B1246">
        <v>33.610000999999997</v>
      </c>
      <c r="C1246">
        <v>33.610000999999997</v>
      </c>
      <c r="D1246">
        <v>32.740001999999997</v>
      </c>
      <c r="E1246">
        <v>33.07</v>
      </c>
      <c r="F1246">
        <v>37247800</v>
      </c>
      <c r="G1246">
        <v>15.408712</v>
      </c>
      <c r="H1246" s="5">
        <f t="shared" si="38"/>
        <v>-1.7236347308750122E-2</v>
      </c>
      <c r="I1246" s="7">
        <f t="shared" si="39"/>
        <v>0.51825915904074238</v>
      </c>
    </row>
    <row r="1247" spans="1:9" x14ac:dyDescent="0.25">
      <c r="A1247" s="3">
        <v>40568</v>
      </c>
      <c r="B1247">
        <v>33.279998999999997</v>
      </c>
      <c r="C1247">
        <v>33.779998999999997</v>
      </c>
      <c r="D1247">
        <v>33.209999000000003</v>
      </c>
      <c r="E1247">
        <v>33.650002000000001</v>
      </c>
      <c r="F1247">
        <v>18252800</v>
      </c>
      <c r="G1247">
        <v>15.67896</v>
      </c>
      <c r="H1247" s="5">
        <f t="shared" si="38"/>
        <v>4.7775599832073912E-3</v>
      </c>
      <c r="I1247" s="7">
        <f t="shared" si="39"/>
        <v>0.52213809348877782</v>
      </c>
    </row>
    <row r="1248" spans="1:9" x14ac:dyDescent="0.25">
      <c r="A1248" s="3">
        <v>40567</v>
      </c>
      <c r="B1248">
        <v>33.159999999999997</v>
      </c>
      <c r="C1248">
        <v>33.5</v>
      </c>
      <c r="D1248">
        <v>32.909999999999997</v>
      </c>
      <c r="E1248">
        <v>33.490001999999997</v>
      </c>
      <c r="F1248">
        <v>11974800</v>
      </c>
      <c r="G1248">
        <v>15.604409</v>
      </c>
      <c r="H1248" s="5">
        <f t="shared" si="38"/>
        <v>8.7349867818713456E-3</v>
      </c>
      <c r="I1248" s="7">
        <f t="shared" si="39"/>
        <v>0.5061631480185409</v>
      </c>
    </row>
    <row r="1249" spans="1:9" x14ac:dyDescent="0.25">
      <c r="A1249" s="3">
        <v>40564</v>
      </c>
      <c r="B1249">
        <v>33.419998</v>
      </c>
      <c r="C1249">
        <v>33.720001000000003</v>
      </c>
      <c r="D1249">
        <v>33.060001</v>
      </c>
      <c r="E1249">
        <v>33.200001</v>
      </c>
      <c r="F1249">
        <v>23129800</v>
      </c>
      <c r="G1249">
        <v>15.469284999999999</v>
      </c>
      <c r="H1249" s="5">
        <f t="shared" si="38"/>
        <v>6.0278269693481157E-4</v>
      </c>
      <c r="I1249" s="7">
        <f t="shared" si="39"/>
        <v>0.50245288956315148</v>
      </c>
    </row>
    <row r="1250" spans="1:9" x14ac:dyDescent="0.25">
      <c r="A1250" s="3">
        <v>40563</v>
      </c>
      <c r="B1250">
        <v>33.060001</v>
      </c>
      <c r="C1250">
        <v>33.389999000000003</v>
      </c>
      <c r="D1250">
        <v>32.790000999999997</v>
      </c>
      <c r="E1250">
        <v>33.18</v>
      </c>
      <c r="F1250">
        <v>18641400</v>
      </c>
      <c r="G1250">
        <v>15.459966</v>
      </c>
      <c r="H1250" s="5">
        <f t="shared" si="38"/>
        <v>5.15000726557302E-3</v>
      </c>
      <c r="I1250" s="7">
        <f t="shared" si="39"/>
        <v>0.46812183880670477</v>
      </c>
    </row>
    <row r="1251" spans="1:9" x14ac:dyDescent="0.25">
      <c r="A1251" s="3">
        <v>40562</v>
      </c>
      <c r="B1251">
        <v>32.479999999999997</v>
      </c>
      <c r="C1251">
        <v>33.07</v>
      </c>
      <c r="D1251">
        <v>32.470001000000003</v>
      </c>
      <c r="E1251">
        <v>33.009998000000003</v>
      </c>
      <c r="F1251">
        <v>12982000</v>
      </c>
      <c r="G1251">
        <v>15.380755000000001</v>
      </c>
      <c r="H1251" s="5">
        <f t="shared" si="38"/>
        <v>3.0293773510936539E-4</v>
      </c>
      <c r="I1251" s="7">
        <f t="shared" si="39"/>
        <v>0.41310553377303449</v>
      </c>
    </row>
    <row r="1252" spans="1:9" x14ac:dyDescent="0.25">
      <c r="A1252" s="3">
        <v>40561</v>
      </c>
      <c r="B1252">
        <v>32.729999999999997</v>
      </c>
      <c r="C1252">
        <v>33.25</v>
      </c>
      <c r="D1252">
        <v>32.689999</v>
      </c>
      <c r="E1252">
        <v>33</v>
      </c>
      <c r="F1252">
        <v>15682400</v>
      </c>
      <c r="G1252">
        <v>15.376097</v>
      </c>
      <c r="H1252" s="5">
        <f t="shared" si="38"/>
        <v>9.1743317970474081E-3</v>
      </c>
      <c r="I1252" s="7">
        <f t="shared" si="39"/>
        <v>0.43633340099576823</v>
      </c>
    </row>
    <row r="1253" spans="1:9" x14ac:dyDescent="0.25">
      <c r="A1253" s="3">
        <v>40557</v>
      </c>
      <c r="B1253">
        <v>32.200001</v>
      </c>
      <c r="C1253">
        <v>32.729999999999997</v>
      </c>
      <c r="D1253">
        <v>32.18</v>
      </c>
      <c r="E1253">
        <v>32.700001</v>
      </c>
      <c r="F1253">
        <v>11265800</v>
      </c>
      <c r="G1253">
        <v>15.236314</v>
      </c>
      <c r="H1253" s="5">
        <f t="shared" si="38"/>
        <v>8.9478372930982264E-3</v>
      </c>
      <c r="I1253" s="7">
        <f t="shared" si="39"/>
        <v>0.40577151609093587</v>
      </c>
    </row>
    <row r="1254" spans="1:9" x14ac:dyDescent="0.25">
      <c r="A1254" s="3">
        <v>40556</v>
      </c>
      <c r="B1254">
        <v>32.110000999999997</v>
      </c>
      <c r="C1254">
        <v>32.439999</v>
      </c>
      <c r="D1254">
        <v>32.110000999999997</v>
      </c>
      <c r="E1254">
        <v>32.409999999999997</v>
      </c>
      <c r="F1254">
        <v>11235000</v>
      </c>
      <c r="G1254">
        <v>15.101191</v>
      </c>
      <c r="H1254" s="5">
        <f t="shared" si="38"/>
        <v>6.5217465200921865E-3</v>
      </c>
      <c r="I1254" s="7">
        <f t="shared" si="39"/>
        <v>0.41186593754061129</v>
      </c>
    </row>
    <row r="1255" spans="1:9" x14ac:dyDescent="0.25">
      <c r="A1255" s="3">
        <v>40555</v>
      </c>
      <c r="B1255">
        <v>32.580002</v>
      </c>
      <c r="C1255">
        <v>32.659999999999997</v>
      </c>
      <c r="D1255">
        <v>32.060001</v>
      </c>
      <c r="E1255">
        <v>32.200001</v>
      </c>
      <c r="F1255">
        <v>16419400</v>
      </c>
      <c r="G1255">
        <v>15.003342999999999</v>
      </c>
      <c r="H1255" s="5">
        <f t="shared" si="38"/>
        <v>-1.8598525649713427E-3</v>
      </c>
      <c r="I1255" s="7">
        <f t="shared" si="39"/>
        <v>0.3860400513274842</v>
      </c>
    </row>
    <row r="1256" spans="1:9" x14ac:dyDescent="0.25">
      <c r="A1256" s="3">
        <v>40554</v>
      </c>
      <c r="B1256">
        <v>32.900002000000001</v>
      </c>
      <c r="C1256">
        <v>32.900002000000001</v>
      </c>
      <c r="D1256">
        <v>32.159999999999997</v>
      </c>
      <c r="E1256">
        <v>32.259998000000003</v>
      </c>
      <c r="F1256">
        <v>16100200</v>
      </c>
      <c r="G1256">
        <v>15.031299000000001</v>
      </c>
      <c r="H1256" s="5">
        <f t="shared" si="38"/>
        <v>-1.5563042073020061E-2</v>
      </c>
      <c r="I1256" s="7">
        <f t="shared" si="39"/>
        <v>0.39871954244328212</v>
      </c>
    </row>
    <row r="1257" spans="1:9" x14ac:dyDescent="0.25">
      <c r="A1257" s="3">
        <v>40553</v>
      </c>
      <c r="B1257">
        <v>32.479999999999997</v>
      </c>
      <c r="C1257">
        <v>32.950001</v>
      </c>
      <c r="D1257">
        <v>32.130001</v>
      </c>
      <c r="E1257">
        <v>32.770000000000003</v>
      </c>
      <c r="F1257">
        <v>15540600</v>
      </c>
      <c r="G1257">
        <v>15.268929999999999</v>
      </c>
      <c r="H1257" s="5">
        <f t="shared" si="38"/>
        <v>-3.0503636047818361E-4</v>
      </c>
      <c r="I1257" s="7">
        <f t="shared" si="39"/>
        <v>0.45569912299183812</v>
      </c>
    </row>
    <row r="1258" spans="1:9" x14ac:dyDescent="0.25">
      <c r="A1258" s="3">
        <v>40550</v>
      </c>
      <c r="B1258">
        <v>32.040000999999997</v>
      </c>
      <c r="C1258">
        <v>32.860000999999997</v>
      </c>
      <c r="D1258">
        <v>31.860001</v>
      </c>
      <c r="E1258">
        <v>32.779998999999997</v>
      </c>
      <c r="F1258">
        <v>19791400</v>
      </c>
      <c r="G1258">
        <v>15.273588999999999</v>
      </c>
      <c r="H1258" s="5">
        <f t="shared" si="38"/>
        <v>2.5657092266495818E-2</v>
      </c>
      <c r="I1258" s="7">
        <f t="shared" si="39"/>
        <v>0.43167558261924932</v>
      </c>
    </row>
    <row r="1259" spans="1:9" x14ac:dyDescent="0.25">
      <c r="A1259" s="3">
        <v>40549</v>
      </c>
      <c r="B1259">
        <v>32.369999</v>
      </c>
      <c r="C1259">
        <v>32.5</v>
      </c>
      <c r="D1259">
        <v>31.790001</v>
      </c>
      <c r="E1259">
        <v>31.959999</v>
      </c>
      <c r="F1259">
        <v>13253400</v>
      </c>
      <c r="G1259">
        <v>14.891515999999999</v>
      </c>
      <c r="H1259" s="5">
        <f t="shared" si="38"/>
        <v>-1.2055608773512638E-2</v>
      </c>
      <c r="I1259" s="7">
        <f t="shared" si="39"/>
        <v>0.39166452580237543</v>
      </c>
    </row>
    <row r="1260" spans="1:9" x14ac:dyDescent="0.25">
      <c r="A1260" s="3">
        <v>40548</v>
      </c>
      <c r="B1260">
        <v>32.259998000000003</v>
      </c>
      <c r="C1260">
        <v>32.840000000000003</v>
      </c>
      <c r="D1260">
        <v>32.25</v>
      </c>
      <c r="E1260">
        <v>32.349997999999999</v>
      </c>
      <c r="F1260">
        <v>11501800</v>
      </c>
      <c r="G1260">
        <v>15.073233</v>
      </c>
      <c r="H1260" s="5">
        <f t="shared" si="38"/>
        <v>-4.002496133490796E-3</v>
      </c>
      <c r="I1260" s="7">
        <f t="shared" si="39"/>
        <v>0.40382255167464232</v>
      </c>
    </row>
    <row r="1261" spans="1:9" x14ac:dyDescent="0.25">
      <c r="A1261" s="3">
        <v>40547</v>
      </c>
      <c r="B1261">
        <v>33.25</v>
      </c>
      <c r="C1261">
        <v>33.290000999999997</v>
      </c>
      <c r="D1261">
        <v>32.439999</v>
      </c>
      <c r="E1261">
        <v>32.479999999999997</v>
      </c>
      <c r="F1261">
        <v>13306000</v>
      </c>
      <c r="G1261">
        <v>15.133806</v>
      </c>
      <c r="H1261" s="5">
        <f t="shared" si="38"/>
        <v>-2.3157921642757873E-2</v>
      </c>
      <c r="I1261" s="7">
        <f t="shared" si="39"/>
        <v>0.40585295280745504</v>
      </c>
    </row>
    <row r="1262" spans="1:9" x14ac:dyDescent="0.25">
      <c r="A1262" s="3">
        <v>40546</v>
      </c>
      <c r="B1262">
        <v>32.490001999999997</v>
      </c>
      <c r="C1262">
        <v>33.419998</v>
      </c>
      <c r="D1262">
        <v>32.459999000000003</v>
      </c>
      <c r="E1262">
        <v>33.25</v>
      </c>
      <c r="F1262">
        <v>12764600</v>
      </c>
      <c r="G1262">
        <v>15.492582000000001</v>
      </c>
      <c r="H1262" s="5">
        <f t="shared" si="38"/>
        <v>3.4858360585962256E-2</v>
      </c>
      <c r="I1262" s="7">
        <f t="shared" si="39"/>
        <v>0.42881008164164225</v>
      </c>
    </row>
    <row r="1263" spans="1:9" x14ac:dyDescent="0.25">
      <c r="A1263" s="3">
        <v>40543</v>
      </c>
      <c r="B1263">
        <v>32.409999999999997</v>
      </c>
      <c r="C1263">
        <v>32.479999999999997</v>
      </c>
      <c r="D1263">
        <v>31.950001</v>
      </c>
      <c r="E1263">
        <v>32.130001</v>
      </c>
      <c r="F1263">
        <v>6346200</v>
      </c>
      <c r="G1263">
        <v>14.970727</v>
      </c>
      <c r="H1263" s="5">
        <f t="shared" si="38"/>
        <v>-8.639318580898725E-3</v>
      </c>
      <c r="I1263" s="7">
        <f t="shared" si="39"/>
        <v>0.41302751881396782</v>
      </c>
    </row>
    <row r="1264" spans="1:9" x14ac:dyDescent="0.25">
      <c r="A1264" s="3">
        <v>40542</v>
      </c>
      <c r="B1264">
        <v>32.389999000000003</v>
      </c>
      <c r="C1264">
        <v>32.549999</v>
      </c>
      <c r="D1264">
        <v>32.200001</v>
      </c>
      <c r="E1264">
        <v>32.409999999999997</v>
      </c>
      <c r="F1264">
        <v>4907200</v>
      </c>
      <c r="G1264">
        <v>15.101191</v>
      </c>
      <c r="H1264" s="5">
        <f t="shared" si="38"/>
        <v>-3.0758954577118081E-3</v>
      </c>
      <c r="I1264" s="7">
        <f t="shared" si="39"/>
        <v>0.42472332121156087</v>
      </c>
    </row>
    <row r="1265" spans="1:9" x14ac:dyDescent="0.25">
      <c r="A1265" s="3">
        <v>40541</v>
      </c>
      <c r="B1265">
        <v>32.529998999999997</v>
      </c>
      <c r="C1265">
        <v>32.740001999999997</v>
      </c>
      <c r="D1265">
        <v>32.409999999999997</v>
      </c>
      <c r="E1265">
        <v>32.509998000000003</v>
      </c>
      <c r="F1265">
        <v>4668600</v>
      </c>
      <c r="G1265">
        <v>15.147784</v>
      </c>
      <c r="H1265" s="5">
        <f t="shared" si="38"/>
        <v>3.7047756567243351E-3</v>
      </c>
      <c r="I1265" s="7">
        <f t="shared" si="39"/>
        <v>0.41379181609318993</v>
      </c>
    </row>
    <row r="1266" spans="1:9" x14ac:dyDescent="0.25">
      <c r="A1266" s="3">
        <v>40540</v>
      </c>
      <c r="B1266">
        <v>32.509998000000003</v>
      </c>
      <c r="C1266">
        <v>32.689999</v>
      </c>
      <c r="D1266">
        <v>32.049999</v>
      </c>
      <c r="E1266">
        <v>32.389999000000003</v>
      </c>
      <c r="F1266">
        <v>6234000</v>
      </c>
      <c r="G1266">
        <v>15.091872</v>
      </c>
      <c r="H1266" s="5">
        <f t="shared" si="38"/>
        <v>-2.4638532189651396E-3</v>
      </c>
      <c r="I1266" s="7">
        <f t="shared" si="39"/>
        <v>0.39659057626506944</v>
      </c>
    </row>
    <row r="1267" spans="1:9" x14ac:dyDescent="0.25">
      <c r="A1267" s="3">
        <v>40539</v>
      </c>
      <c r="B1267">
        <v>32.650002000000001</v>
      </c>
      <c r="C1267">
        <v>32.68</v>
      </c>
      <c r="D1267">
        <v>32.159999999999997</v>
      </c>
      <c r="E1267">
        <v>32.470001000000003</v>
      </c>
      <c r="F1267">
        <v>4668800</v>
      </c>
      <c r="G1267">
        <v>15.129148000000001</v>
      </c>
      <c r="H1267" s="5">
        <f t="shared" si="38"/>
        <v>-4.9034777655095896E-3</v>
      </c>
      <c r="I1267" s="7">
        <f t="shared" si="39"/>
        <v>0.38240006023327422</v>
      </c>
    </row>
    <row r="1268" spans="1:9" x14ac:dyDescent="0.25">
      <c r="A1268" s="3">
        <v>40535</v>
      </c>
      <c r="B1268">
        <v>32.790000999999997</v>
      </c>
      <c r="C1268">
        <v>32.990001999999997</v>
      </c>
      <c r="D1268">
        <v>32.529998999999997</v>
      </c>
      <c r="E1268">
        <v>32.630001</v>
      </c>
      <c r="F1268">
        <v>6767200</v>
      </c>
      <c r="G1268">
        <v>15.203699</v>
      </c>
      <c r="H1268" s="5">
        <f t="shared" si="38"/>
        <v>-9.1101882291247938E-3</v>
      </c>
      <c r="I1268" s="7">
        <f t="shared" si="39"/>
        <v>0.39801930470794433</v>
      </c>
    </row>
    <row r="1269" spans="1:9" x14ac:dyDescent="0.25">
      <c r="A1269" s="3">
        <v>40534</v>
      </c>
      <c r="B1269">
        <v>33</v>
      </c>
      <c r="C1269">
        <v>33.150002000000001</v>
      </c>
      <c r="D1269">
        <v>32.799999</v>
      </c>
      <c r="E1269">
        <v>32.93</v>
      </c>
      <c r="F1269">
        <v>6785200</v>
      </c>
      <c r="G1269">
        <v>15.343481000000001</v>
      </c>
      <c r="H1269" s="5">
        <f t="shared" si="38"/>
        <v>2.1302519485346672E-3</v>
      </c>
      <c r="I1269" s="7">
        <f t="shared" si="39"/>
        <v>0.40611814046316042</v>
      </c>
    </row>
    <row r="1270" spans="1:9" x14ac:dyDescent="0.25">
      <c r="A1270" s="3">
        <v>40533</v>
      </c>
      <c r="B1270">
        <v>33.049999</v>
      </c>
      <c r="C1270">
        <v>33.049999</v>
      </c>
      <c r="D1270">
        <v>32.5</v>
      </c>
      <c r="E1270">
        <v>32.860000999999997</v>
      </c>
      <c r="F1270">
        <v>7347000</v>
      </c>
      <c r="G1270">
        <v>15.310865</v>
      </c>
      <c r="H1270" s="5">
        <f t="shared" si="38"/>
        <v>-2.125723621647535E-3</v>
      </c>
      <c r="I1270" s="7">
        <f t="shared" si="39"/>
        <v>0.40431234361168911</v>
      </c>
    </row>
    <row r="1271" spans="1:9" x14ac:dyDescent="0.25">
      <c r="A1271" s="3">
        <v>40532</v>
      </c>
      <c r="B1271">
        <v>32.869999</v>
      </c>
      <c r="C1271">
        <v>33.07</v>
      </c>
      <c r="D1271">
        <v>32.520000000000003</v>
      </c>
      <c r="E1271">
        <v>32.93</v>
      </c>
      <c r="F1271">
        <v>8660000</v>
      </c>
      <c r="G1271">
        <v>15.343481000000001</v>
      </c>
      <c r="H1271" s="5">
        <f t="shared" si="38"/>
        <v>4.2695992191250642E-3</v>
      </c>
      <c r="I1271" s="7">
        <f t="shared" si="39"/>
        <v>0.44257765681511252</v>
      </c>
    </row>
    <row r="1272" spans="1:9" x14ac:dyDescent="0.25">
      <c r="A1272" s="3">
        <v>40529</v>
      </c>
      <c r="B1272">
        <v>32.540000999999997</v>
      </c>
      <c r="C1272">
        <v>32.950001</v>
      </c>
      <c r="D1272">
        <v>32.369999</v>
      </c>
      <c r="E1272">
        <v>32.790000999999997</v>
      </c>
      <c r="F1272">
        <v>17918400</v>
      </c>
      <c r="G1272">
        <v>15.278249000000001</v>
      </c>
      <c r="H1272" s="5">
        <f t="shared" si="38"/>
        <v>6.1368871772651268E-3</v>
      </c>
      <c r="I1272" s="7">
        <f t="shared" si="39"/>
        <v>0.40368780389924486</v>
      </c>
    </row>
    <row r="1273" spans="1:9" x14ac:dyDescent="0.25">
      <c r="A1273" s="3">
        <v>40528</v>
      </c>
      <c r="B1273">
        <v>32.5</v>
      </c>
      <c r="C1273">
        <v>32.799999</v>
      </c>
      <c r="D1273">
        <v>32.200001</v>
      </c>
      <c r="E1273">
        <v>32.590000000000003</v>
      </c>
      <c r="F1273">
        <v>16072000</v>
      </c>
      <c r="G1273">
        <v>15.18506</v>
      </c>
      <c r="H1273" s="5">
        <f t="shared" si="38"/>
        <v>2.2591747026953435E-2</v>
      </c>
      <c r="I1273" s="7">
        <f t="shared" si="39"/>
        <v>0.4847904185293288</v>
      </c>
    </row>
    <row r="1274" spans="1:9" x14ac:dyDescent="0.25">
      <c r="A1274" s="3">
        <v>40527</v>
      </c>
      <c r="B1274">
        <v>32.110000999999997</v>
      </c>
      <c r="C1274">
        <v>32.380001</v>
      </c>
      <c r="D1274">
        <v>31.66</v>
      </c>
      <c r="E1274">
        <v>31.870000999999998</v>
      </c>
      <c r="F1274">
        <v>13788000</v>
      </c>
      <c r="G1274">
        <v>14.849582</v>
      </c>
      <c r="H1274" s="5">
        <f t="shared" si="38"/>
        <v>-7.474296536796543E-3</v>
      </c>
      <c r="I1274" s="7">
        <f t="shared" si="39"/>
        <v>0.43969337642904494</v>
      </c>
    </row>
    <row r="1275" spans="1:9" x14ac:dyDescent="0.25">
      <c r="A1275" s="3">
        <v>40526</v>
      </c>
      <c r="B1275">
        <v>31.940000999999999</v>
      </c>
      <c r="C1275">
        <v>32.299999</v>
      </c>
      <c r="D1275">
        <v>31.82</v>
      </c>
      <c r="E1275">
        <v>32.110000999999997</v>
      </c>
      <c r="F1275">
        <v>10083600</v>
      </c>
      <c r="G1275">
        <v>14.961408</v>
      </c>
      <c r="H1275" s="5">
        <f t="shared" si="38"/>
        <v>3.7511669354155508E-3</v>
      </c>
      <c r="I1275" s="7">
        <f t="shared" si="39"/>
        <v>0.43202859346485956</v>
      </c>
    </row>
    <row r="1276" spans="1:9" x14ac:dyDescent="0.25">
      <c r="A1276" s="3">
        <v>40525</v>
      </c>
      <c r="B1276">
        <v>32.729999999999997</v>
      </c>
      <c r="C1276">
        <v>32.75</v>
      </c>
      <c r="D1276">
        <v>31.99</v>
      </c>
      <c r="E1276">
        <v>31.99</v>
      </c>
      <c r="F1276">
        <v>10908400</v>
      </c>
      <c r="G1276">
        <v>14.905495</v>
      </c>
      <c r="H1276" s="5">
        <f t="shared" si="38"/>
        <v>-1.8410529823392197E-2</v>
      </c>
      <c r="I1276" s="7">
        <f t="shared" si="39"/>
        <v>0.41980582883092188</v>
      </c>
    </row>
    <row r="1277" spans="1:9" x14ac:dyDescent="0.25">
      <c r="A1277" s="3">
        <v>40522</v>
      </c>
      <c r="B1277">
        <v>32.419998</v>
      </c>
      <c r="C1277">
        <v>32.709999000000003</v>
      </c>
      <c r="D1277">
        <v>32.119999</v>
      </c>
      <c r="E1277">
        <v>32.590000000000003</v>
      </c>
      <c r="F1277">
        <v>8208000</v>
      </c>
      <c r="G1277">
        <v>15.18506</v>
      </c>
      <c r="H1277" s="5">
        <f t="shared" si="38"/>
        <v>5.8641282646902937E-3</v>
      </c>
      <c r="I1277" s="7">
        <f t="shared" si="39"/>
        <v>0.47484756245617232</v>
      </c>
    </row>
    <row r="1278" spans="1:9" x14ac:dyDescent="0.25">
      <c r="A1278" s="3">
        <v>40521</v>
      </c>
      <c r="B1278">
        <v>32.700001</v>
      </c>
      <c r="C1278">
        <v>32.799999</v>
      </c>
      <c r="D1278">
        <v>32.159999999999997</v>
      </c>
      <c r="E1278">
        <v>32.400002000000001</v>
      </c>
      <c r="F1278">
        <v>11720800</v>
      </c>
      <c r="G1278">
        <v>15.096532</v>
      </c>
      <c r="H1278" s="5">
        <f t="shared" si="38"/>
        <v>-5.5248866268495789E-3</v>
      </c>
      <c r="I1278" s="7">
        <f t="shared" si="39"/>
        <v>0.47216424311619742</v>
      </c>
    </row>
    <row r="1279" spans="1:9" x14ac:dyDescent="0.25">
      <c r="A1279" s="3">
        <v>40520</v>
      </c>
      <c r="B1279">
        <v>32.889999000000003</v>
      </c>
      <c r="C1279">
        <v>32.889999000000003</v>
      </c>
      <c r="D1279">
        <v>32.459999000000003</v>
      </c>
      <c r="E1279">
        <v>32.580002</v>
      </c>
      <c r="F1279">
        <v>8590400</v>
      </c>
      <c r="G1279">
        <v>15.180402000000001</v>
      </c>
      <c r="H1279" s="5">
        <f t="shared" si="38"/>
        <v>-6.1011855170385321E-3</v>
      </c>
      <c r="I1279" s="7">
        <f t="shared" si="39"/>
        <v>0.55053760761038473</v>
      </c>
    </row>
    <row r="1280" spans="1:9" x14ac:dyDescent="0.25">
      <c r="A1280" s="3">
        <v>40519</v>
      </c>
      <c r="B1280">
        <v>32.990001999999997</v>
      </c>
      <c r="C1280">
        <v>33.090000000000003</v>
      </c>
      <c r="D1280">
        <v>32.619999</v>
      </c>
      <c r="E1280">
        <v>32.779998999999997</v>
      </c>
      <c r="F1280">
        <v>13535800</v>
      </c>
      <c r="G1280">
        <v>15.273588999999999</v>
      </c>
      <c r="H1280" s="5">
        <f t="shared" si="38"/>
        <v>1.833705428957888E-3</v>
      </c>
      <c r="I1280" s="7">
        <f t="shared" si="39"/>
        <v>0.56593733211395936</v>
      </c>
    </row>
    <row r="1281" spans="1:9" x14ac:dyDescent="0.25">
      <c r="A1281" s="3">
        <v>40518</v>
      </c>
      <c r="B1281">
        <v>32.610000999999997</v>
      </c>
      <c r="C1281">
        <v>32.799999</v>
      </c>
      <c r="D1281">
        <v>32.450001</v>
      </c>
      <c r="E1281">
        <v>32.720001000000003</v>
      </c>
      <c r="F1281">
        <v>10276000</v>
      </c>
      <c r="G1281">
        <v>15.245633</v>
      </c>
      <c r="H1281" s="5">
        <f t="shared" si="38"/>
        <v>0</v>
      </c>
      <c r="I1281" s="7">
        <f t="shared" si="39"/>
        <v>0.54992377273906579</v>
      </c>
    </row>
    <row r="1282" spans="1:9" x14ac:dyDescent="0.25">
      <c r="A1282" s="3">
        <v>40515</v>
      </c>
      <c r="B1282">
        <v>32.57</v>
      </c>
      <c r="C1282">
        <v>32.880001</v>
      </c>
      <c r="D1282">
        <v>32.090000000000003</v>
      </c>
      <c r="E1282">
        <v>32.720001000000003</v>
      </c>
      <c r="F1282">
        <v>16435000</v>
      </c>
      <c r="G1282">
        <v>15.245633</v>
      </c>
      <c r="H1282" s="5">
        <f t="shared" si="38"/>
        <v>-1.2209558662157338E-3</v>
      </c>
      <c r="I1282" s="7">
        <f t="shared" si="39"/>
        <v>0.53557258766728055</v>
      </c>
    </row>
    <row r="1283" spans="1:9" x14ac:dyDescent="0.25">
      <c r="A1283" s="3">
        <v>40514</v>
      </c>
      <c r="B1283">
        <v>31.860001</v>
      </c>
      <c r="C1283">
        <v>32.799999</v>
      </c>
      <c r="D1283">
        <v>31.77</v>
      </c>
      <c r="E1283">
        <v>32.759998000000003</v>
      </c>
      <c r="F1283">
        <v>20100600</v>
      </c>
      <c r="G1283">
        <v>15.26427</v>
      </c>
      <c r="H1283" s="5">
        <f t="shared" ref="H1283:H1346" si="40">G1283/G1284-1</f>
        <v>3.3438426601577698E-2</v>
      </c>
      <c r="I1283" s="7">
        <f t="shared" ref="I1283:I1346" si="41">G1283/G1534-1</f>
        <v>0.57239178563437854</v>
      </c>
    </row>
    <row r="1284" spans="1:9" x14ac:dyDescent="0.25">
      <c r="A1284" s="3">
        <v>40513</v>
      </c>
      <c r="B1284">
        <v>31.01</v>
      </c>
      <c r="C1284">
        <v>32.029998999999997</v>
      </c>
      <c r="D1284">
        <v>31.01</v>
      </c>
      <c r="E1284">
        <v>31.700001</v>
      </c>
      <c r="F1284">
        <v>20384600</v>
      </c>
      <c r="G1284">
        <v>14.770372</v>
      </c>
      <c r="H1284" s="5">
        <f t="shared" si="40"/>
        <v>3.5947743819450872E-2</v>
      </c>
      <c r="I1284" s="7">
        <f t="shared" si="41"/>
        <v>0.4822135343259264</v>
      </c>
    </row>
    <row r="1285" spans="1:9" x14ac:dyDescent="0.25">
      <c r="A1285" s="3">
        <v>40512</v>
      </c>
      <c r="B1285">
        <v>30.309999000000001</v>
      </c>
      <c r="C1285">
        <v>30.93</v>
      </c>
      <c r="D1285">
        <v>30.139999</v>
      </c>
      <c r="E1285">
        <v>30.6</v>
      </c>
      <c r="F1285">
        <v>17186200</v>
      </c>
      <c r="G1285">
        <v>14.257835</v>
      </c>
      <c r="H1285" s="5">
        <f t="shared" si="40"/>
        <v>-6.1709011307046202E-3</v>
      </c>
      <c r="I1285" s="7">
        <f t="shared" si="41"/>
        <v>0.42748806349662138</v>
      </c>
    </row>
    <row r="1286" spans="1:9" x14ac:dyDescent="0.25">
      <c r="A1286" s="3">
        <v>40511</v>
      </c>
      <c r="B1286">
        <v>30.65</v>
      </c>
      <c r="C1286">
        <v>30.93</v>
      </c>
      <c r="D1286">
        <v>30.200001</v>
      </c>
      <c r="E1286">
        <v>30.790001</v>
      </c>
      <c r="F1286">
        <v>13510400</v>
      </c>
      <c r="G1286">
        <v>14.346365</v>
      </c>
      <c r="H1286" s="5">
        <f t="shared" si="40"/>
        <v>-1.1239507178910535E-2</v>
      </c>
      <c r="I1286" s="7">
        <f t="shared" si="41"/>
        <v>0.42520194814367862</v>
      </c>
    </row>
    <row r="1287" spans="1:9" x14ac:dyDescent="0.25">
      <c r="A1287" s="3">
        <v>40508</v>
      </c>
      <c r="B1287">
        <v>31.190000999999999</v>
      </c>
      <c r="C1287">
        <v>31.35</v>
      </c>
      <c r="D1287">
        <v>31.07</v>
      </c>
      <c r="E1287">
        <v>31.139999</v>
      </c>
      <c r="F1287">
        <v>4651200</v>
      </c>
      <c r="G1287">
        <v>14.509444</v>
      </c>
      <c r="H1287" s="5">
        <f t="shared" si="40"/>
        <v>-1.0800481924293837E-2</v>
      </c>
      <c r="I1287" s="7">
        <f t="shared" si="41"/>
        <v>0.47301517558181261</v>
      </c>
    </row>
    <row r="1288" spans="1:9" x14ac:dyDescent="0.25">
      <c r="A1288" s="3">
        <v>40506</v>
      </c>
      <c r="B1288">
        <v>30.719999000000001</v>
      </c>
      <c r="C1288">
        <v>31.51</v>
      </c>
      <c r="D1288">
        <v>30.68</v>
      </c>
      <c r="E1288">
        <v>31.48</v>
      </c>
      <c r="F1288">
        <v>20611800</v>
      </c>
      <c r="G1288">
        <v>14.667864</v>
      </c>
      <c r="H1288" s="5">
        <f t="shared" si="40"/>
        <v>3.5526337897890281E-2</v>
      </c>
      <c r="I1288" s="7">
        <f t="shared" si="41"/>
        <v>0.4624827520056729</v>
      </c>
    </row>
    <row r="1289" spans="1:9" x14ac:dyDescent="0.25">
      <c r="A1289" s="3">
        <v>40505</v>
      </c>
      <c r="B1289">
        <v>30.52</v>
      </c>
      <c r="C1289">
        <v>30.76</v>
      </c>
      <c r="D1289">
        <v>30.15</v>
      </c>
      <c r="E1289">
        <v>30.4</v>
      </c>
      <c r="F1289">
        <v>17195600</v>
      </c>
      <c r="G1289">
        <v>14.164645999999999</v>
      </c>
      <c r="H1289" s="5">
        <f t="shared" si="40"/>
        <v>-1.5225214201690318E-2</v>
      </c>
      <c r="I1289" s="7">
        <f t="shared" si="41"/>
        <v>0.44475271365815505</v>
      </c>
    </row>
    <row r="1290" spans="1:9" x14ac:dyDescent="0.25">
      <c r="A1290" s="3">
        <v>40504</v>
      </c>
      <c r="B1290">
        <v>30.59</v>
      </c>
      <c r="C1290">
        <v>31.09</v>
      </c>
      <c r="D1290">
        <v>30.5</v>
      </c>
      <c r="E1290">
        <v>30.870000999999998</v>
      </c>
      <c r="F1290">
        <v>13425000</v>
      </c>
      <c r="G1290">
        <v>14.38364</v>
      </c>
      <c r="H1290" s="5">
        <f t="shared" si="40"/>
        <v>3.5760968201665744E-3</v>
      </c>
      <c r="I1290" s="7">
        <f t="shared" si="41"/>
        <v>0.44808032939416886</v>
      </c>
    </row>
    <row r="1291" spans="1:9" x14ac:dyDescent="0.25">
      <c r="A1291" s="3">
        <v>40501</v>
      </c>
      <c r="B1291">
        <v>30.459999</v>
      </c>
      <c r="C1291">
        <v>30.91</v>
      </c>
      <c r="D1291">
        <v>30.290001</v>
      </c>
      <c r="E1291">
        <v>30.76</v>
      </c>
      <c r="F1291">
        <v>13522000</v>
      </c>
      <c r="G1291">
        <v>14.332386</v>
      </c>
      <c r="H1291" s="5">
        <f t="shared" si="40"/>
        <v>5.8862270288357887E-3</v>
      </c>
      <c r="I1291" s="7">
        <f t="shared" si="41"/>
        <v>0.45639928084346937</v>
      </c>
    </row>
    <row r="1292" spans="1:9" x14ac:dyDescent="0.25">
      <c r="A1292" s="3">
        <v>40500</v>
      </c>
      <c r="B1292">
        <v>30.219999000000001</v>
      </c>
      <c r="C1292">
        <v>30.860001</v>
      </c>
      <c r="D1292">
        <v>30.07</v>
      </c>
      <c r="E1292">
        <v>30.58</v>
      </c>
      <c r="F1292">
        <v>13601200</v>
      </c>
      <c r="G1292">
        <v>14.248516</v>
      </c>
      <c r="H1292" s="5">
        <f t="shared" si="40"/>
        <v>1.9673226889830087E-2</v>
      </c>
      <c r="I1292" s="7">
        <f t="shared" si="41"/>
        <v>0.43980687400024054</v>
      </c>
    </row>
    <row r="1293" spans="1:9" x14ac:dyDescent="0.25">
      <c r="A1293" s="3">
        <v>40499</v>
      </c>
      <c r="B1293">
        <v>29.74</v>
      </c>
      <c r="C1293">
        <v>30.139999</v>
      </c>
      <c r="D1293">
        <v>29.450001</v>
      </c>
      <c r="E1293">
        <v>29.99</v>
      </c>
      <c r="F1293">
        <v>10486000</v>
      </c>
      <c r="G1293">
        <v>13.973610000000001</v>
      </c>
      <c r="H1293" s="5">
        <f t="shared" si="40"/>
        <v>5.0267845603035877E-3</v>
      </c>
      <c r="I1293" s="7">
        <f t="shared" si="41"/>
        <v>0.39967578381126723</v>
      </c>
    </row>
    <row r="1294" spans="1:9" x14ac:dyDescent="0.25">
      <c r="A1294" s="3">
        <v>40498</v>
      </c>
      <c r="B1294">
        <v>30.4</v>
      </c>
      <c r="C1294">
        <v>30.809999000000001</v>
      </c>
      <c r="D1294">
        <v>29.780000999999999</v>
      </c>
      <c r="E1294">
        <v>29.84</v>
      </c>
      <c r="F1294">
        <v>14845800</v>
      </c>
      <c r="G1294">
        <v>13.903719000000001</v>
      </c>
      <c r="H1294" s="5">
        <f t="shared" si="40"/>
        <v>-2.6744964507393054E-2</v>
      </c>
      <c r="I1294" s="7">
        <f t="shared" si="41"/>
        <v>0.37557538580504946</v>
      </c>
    </row>
    <row r="1295" spans="1:9" x14ac:dyDescent="0.25">
      <c r="A1295" s="3">
        <v>40497</v>
      </c>
      <c r="B1295">
        <v>30.09</v>
      </c>
      <c r="C1295">
        <v>31</v>
      </c>
      <c r="D1295">
        <v>30.09</v>
      </c>
      <c r="E1295">
        <v>30.790001</v>
      </c>
      <c r="F1295">
        <v>18969000</v>
      </c>
      <c r="G1295">
        <v>14.285792000000001</v>
      </c>
      <c r="H1295" s="5">
        <f t="shared" si="40"/>
        <v>1.98741280238377E-2</v>
      </c>
      <c r="I1295" s="7">
        <f t="shared" si="41"/>
        <v>0.40889121329627653</v>
      </c>
    </row>
    <row r="1296" spans="1:9" x14ac:dyDescent="0.25">
      <c r="A1296" s="3">
        <v>40494</v>
      </c>
      <c r="B1296">
        <v>30.709999</v>
      </c>
      <c r="C1296">
        <v>30.709999</v>
      </c>
      <c r="D1296">
        <v>29.84</v>
      </c>
      <c r="E1296">
        <v>30.190000999999999</v>
      </c>
      <c r="F1296">
        <v>12922000</v>
      </c>
      <c r="G1296">
        <v>14.007407000000001</v>
      </c>
      <c r="H1296" s="5">
        <f t="shared" si="40"/>
        <v>-1.7891977987452901E-2</v>
      </c>
      <c r="I1296" s="7">
        <f t="shared" si="41"/>
        <v>0.3991958478643729</v>
      </c>
    </row>
    <row r="1297" spans="1:9" x14ac:dyDescent="0.25">
      <c r="A1297" s="3">
        <v>40493</v>
      </c>
      <c r="B1297">
        <v>30.1</v>
      </c>
      <c r="C1297">
        <v>30.950001</v>
      </c>
      <c r="D1297">
        <v>30.01</v>
      </c>
      <c r="E1297">
        <v>30.74</v>
      </c>
      <c r="F1297">
        <v>11397400</v>
      </c>
      <c r="G1297">
        <v>14.262593000000001</v>
      </c>
      <c r="H1297" s="5">
        <f t="shared" si="40"/>
        <v>8.8612275071391355E-3</v>
      </c>
      <c r="I1297" s="7">
        <f t="shared" si="41"/>
        <v>0.43125768120005481</v>
      </c>
    </row>
    <row r="1298" spans="1:9" x14ac:dyDescent="0.25">
      <c r="A1298" s="3">
        <v>40492</v>
      </c>
      <c r="B1298">
        <v>30.1</v>
      </c>
      <c r="C1298">
        <v>30.75</v>
      </c>
      <c r="D1298">
        <v>30</v>
      </c>
      <c r="E1298">
        <v>30.469999000000001</v>
      </c>
      <c r="F1298">
        <v>15171400</v>
      </c>
      <c r="G1298">
        <v>14.137319</v>
      </c>
      <c r="H1298" s="5">
        <f t="shared" si="40"/>
        <v>9.9436160280585995E-3</v>
      </c>
      <c r="I1298" s="7">
        <f t="shared" si="41"/>
        <v>0.41672615071954566</v>
      </c>
    </row>
    <row r="1299" spans="1:9" x14ac:dyDescent="0.25">
      <c r="A1299" s="3">
        <v>40491</v>
      </c>
      <c r="B1299">
        <v>30.84</v>
      </c>
      <c r="C1299">
        <v>30.84</v>
      </c>
      <c r="D1299">
        <v>29.99</v>
      </c>
      <c r="E1299">
        <v>30.17</v>
      </c>
      <c r="F1299">
        <v>15047600</v>
      </c>
      <c r="G1299">
        <v>13.998127</v>
      </c>
      <c r="H1299" s="5">
        <f t="shared" si="40"/>
        <v>-1.501792027684512E-2</v>
      </c>
      <c r="I1299" s="7">
        <f t="shared" si="41"/>
        <v>0.42243322890937707</v>
      </c>
    </row>
    <row r="1300" spans="1:9" x14ac:dyDescent="0.25">
      <c r="A1300" s="3">
        <v>40490</v>
      </c>
      <c r="B1300">
        <v>30.49</v>
      </c>
      <c r="C1300">
        <v>30.9</v>
      </c>
      <c r="D1300">
        <v>30.18</v>
      </c>
      <c r="E1300">
        <v>30.629999000000002</v>
      </c>
      <c r="F1300">
        <v>15613000</v>
      </c>
      <c r="G1300">
        <v>14.211555000000001</v>
      </c>
      <c r="H1300" s="5">
        <f t="shared" si="40"/>
        <v>-7.7746072550899381E-3</v>
      </c>
      <c r="I1300" s="7">
        <f t="shared" si="41"/>
        <v>0.46533792965353471</v>
      </c>
    </row>
    <row r="1301" spans="1:9" x14ac:dyDescent="0.25">
      <c r="A1301" s="3">
        <v>40487</v>
      </c>
      <c r="B1301">
        <v>30.57</v>
      </c>
      <c r="C1301">
        <v>31.299999</v>
      </c>
      <c r="D1301">
        <v>30.35</v>
      </c>
      <c r="E1301">
        <v>30.870000999999998</v>
      </c>
      <c r="F1301">
        <v>36640600</v>
      </c>
      <c r="G1301">
        <v>14.32291</v>
      </c>
      <c r="H1301" s="5">
        <f t="shared" si="40"/>
        <v>3.764705405057267E-2</v>
      </c>
      <c r="I1301" s="7">
        <f t="shared" si="41"/>
        <v>0.47542109975652269</v>
      </c>
    </row>
    <row r="1302" spans="1:9" x14ac:dyDescent="0.25">
      <c r="A1302" s="3">
        <v>40486</v>
      </c>
      <c r="B1302">
        <v>29.68</v>
      </c>
      <c r="C1302">
        <v>30</v>
      </c>
      <c r="D1302">
        <v>29.540001</v>
      </c>
      <c r="E1302">
        <v>29.75</v>
      </c>
      <c r="F1302">
        <v>29505400</v>
      </c>
      <c r="G1302">
        <v>13.803258</v>
      </c>
      <c r="H1302" s="5">
        <f t="shared" si="40"/>
        <v>2.233678579411702E-2</v>
      </c>
      <c r="I1302" s="7">
        <f t="shared" si="41"/>
        <v>0.52438270998219516</v>
      </c>
    </row>
    <row r="1303" spans="1:9" x14ac:dyDescent="0.25">
      <c r="A1303" s="3">
        <v>40485</v>
      </c>
      <c r="B1303">
        <v>28.809999000000001</v>
      </c>
      <c r="C1303">
        <v>29.290001</v>
      </c>
      <c r="D1303">
        <v>28.620000999999998</v>
      </c>
      <c r="E1303">
        <v>29.1</v>
      </c>
      <c r="F1303">
        <v>13359400</v>
      </c>
      <c r="G1303">
        <v>13.501674</v>
      </c>
      <c r="H1303" s="5">
        <f t="shared" si="40"/>
        <v>7.6177652779012561E-3</v>
      </c>
      <c r="I1303" s="7">
        <f t="shared" si="41"/>
        <v>0.52911065719143324</v>
      </c>
    </row>
    <row r="1304" spans="1:9" x14ac:dyDescent="0.25">
      <c r="A1304" s="3">
        <v>40484</v>
      </c>
      <c r="B1304">
        <v>28.889999</v>
      </c>
      <c r="C1304">
        <v>29.139999</v>
      </c>
      <c r="D1304">
        <v>28.76</v>
      </c>
      <c r="E1304">
        <v>28.879999000000002</v>
      </c>
      <c r="F1304">
        <v>9290600</v>
      </c>
      <c r="G1304">
        <v>13.399599</v>
      </c>
      <c r="H1304" s="5">
        <f t="shared" si="40"/>
        <v>2.4296929757725572E-3</v>
      </c>
      <c r="I1304" s="7">
        <f t="shared" si="41"/>
        <v>0.50114000431534644</v>
      </c>
    </row>
    <row r="1305" spans="1:9" x14ac:dyDescent="0.25">
      <c r="A1305" s="3">
        <v>40483</v>
      </c>
      <c r="B1305">
        <v>28.68</v>
      </c>
      <c r="C1305">
        <v>28.99</v>
      </c>
      <c r="D1305">
        <v>28.440000999999999</v>
      </c>
      <c r="E1305">
        <v>28.809999000000001</v>
      </c>
      <c r="F1305">
        <v>11093200</v>
      </c>
      <c r="G1305">
        <v>13.367120999999999</v>
      </c>
      <c r="H1305" s="5">
        <f t="shared" si="40"/>
        <v>8.7535196062944465E-3</v>
      </c>
      <c r="I1305" s="7">
        <f t="shared" si="41"/>
        <v>0.50059239578010351</v>
      </c>
    </row>
    <row r="1306" spans="1:9" x14ac:dyDescent="0.25">
      <c r="A1306" s="3">
        <v>40480</v>
      </c>
      <c r="B1306">
        <v>28.15</v>
      </c>
      <c r="C1306">
        <v>28.75</v>
      </c>
      <c r="D1306">
        <v>28.1</v>
      </c>
      <c r="E1306">
        <v>28.559999000000001</v>
      </c>
      <c r="F1306">
        <v>13535000</v>
      </c>
      <c r="G1306">
        <v>13.251127</v>
      </c>
      <c r="H1306" s="5">
        <f t="shared" si="40"/>
        <v>1.1689710234718875E-2</v>
      </c>
      <c r="I1306" s="7">
        <f t="shared" si="41"/>
        <v>0.51892128392838277</v>
      </c>
    </row>
    <row r="1307" spans="1:9" x14ac:dyDescent="0.25">
      <c r="A1307" s="3">
        <v>40479</v>
      </c>
      <c r="B1307">
        <v>28.450001</v>
      </c>
      <c r="C1307">
        <v>28.5</v>
      </c>
      <c r="D1307">
        <v>28.030000999999999</v>
      </c>
      <c r="E1307">
        <v>28.23</v>
      </c>
      <c r="F1307">
        <v>8131600</v>
      </c>
      <c r="G1307">
        <v>13.098015</v>
      </c>
      <c r="H1307" s="5">
        <f t="shared" si="40"/>
        <v>-1.0616282036175484E-3</v>
      </c>
      <c r="I1307" s="7">
        <f t="shared" si="41"/>
        <v>0.45983681232101747</v>
      </c>
    </row>
    <row r="1308" spans="1:9" x14ac:dyDescent="0.25">
      <c r="A1308" s="3">
        <v>40478</v>
      </c>
      <c r="B1308">
        <v>28.209999</v>
      </c>
      <c r="C1308">
        <v>28.33</v>
      </c>
      <c r="D1308">
        <v>28.02</v>
      </c>
      <c r="E1308">
        <v>28.26</v>
      </c>
      <c r="F1308">
        <v>11134000</v>
      </c>
      <c r="G1308">
        <v>13.111935000000001</v>
      </c>
      <c r="H1308" s="5">
        <f t="shared" si="40"/>
        <v>-9.4637026176517258E-3</v>
      </c>
      <c r="I1308" s="7">
        <f t="shared" si="41"/>
        <v>0.52221443361779429</v>
      </c>
    </row>
    <row r="1309" spans="1:9" x14ac:dyDescent="0.25">
      <c r="A1309" s="3">
        <v>40477</v>
      </c>
      <c r="B1309">
        <v>28.23</v>
      </c>
      <c r="C1309">
        <v>28.610001</v>
      </c>
      <c r="D1309">
        <v>28.120000999999998</v>
      </c>
      <c r="E1309">
        <v>28.530000999999999</v>
      </c>
      <c r="F1309">
        <v>9513600</v>
      </c>
      <c r="G1309">
        <v>13.237208000000001</v>
      </c>
      <c r="H1309" s="5">
        <f t="shared" si="40"/>
        <v>4.931351520708338E-3</v>
      </c>
      <c r="I1309" s="7">
        <f t="shared" si="41"/>
        <v>0.50858267141324642</v>
      </c>
    </row>
    <row r="1310" spans="1:9" x14ac:dyDescent="0.25">
      <c r="A1310" s="3">
        <v>40476</v>
      </c>
      <c r="B1310">
        <v>28.549999</v>
      </c>
      <c r="C1310">
        <v>28.799999</v>
      </c>
      <c r="D1310">
        <v>28.34</v>
      </c>
      <c r="E1310">
        <v>28.389999</v>
      </c>
      <c r="F1310">
        <v>11396400</v>
      </c>
      <c r="G1310">
        <v>13.172250999999999</v>
      </c>
      <c r="H1310" s="5">
        <f t="shared" si="40"/>
        <v>-3.5100410034338836E-3</v>
      </c>
      <c r="I1310" s="7">
        <f t="shared" si="41"/>
        <v>0.42930288523357074</v>
      </c>
    </row>
    <row r="1311" spans="1:9" x14ac:dyDescent="0.25">
      <c r="A1311" s="3">
        <v>40473</v>
      </c>
      <c r="B1311">
        <v>27.040001</v>
      </c>
      <c r="C1311">
        <v>28.610001</v>
      </c>
      <c r="D1311">
        <v>27.030000999999999</v>
      </c>
      <c r="E1311">
        <v>28.49</v>
      </c>
      <c r="F1311">
        <v>22770800</v>
      </c>
      <c r="G1311">
        <v>13.218648999999999</v>
      </c>
      <c r="H1311" s="5">
        <f t="shared" si="40"/>
        <v>4.3972146630053777E-2</v>
      </c>
      <c r="I1311" s="7">
        <f t="shared" si="41"/>
        <v>0.41876986091736379</v>
      </c>
    </row>
    <row r="1312" spans="1:9" x14ac:dyDescent="0.25">
      <c r="A1312" s="3">
        <v>40472</v>
      </c>
      <c r="B1312">
        <v>27.48</v>
      </c>
      <c r="C1312">
        <v>27.809999000000001</v>
      </c>
      <c r="D1312">
        <v>27.02</v>
      </c>
      <c r="E1312">
        <v>27.290001</v>
      </c>
      <c r="F1312">
        <v>10634600</v>
      </c>
      <c r="G1312">
        <v>12.661879000000001</v>
      </c>
      <c r="H1312" s="5">
        <f t="shared" si="40"/>
        <v>-5.82877902719936E-3</v>
      </c>
      <c r="I1312" s="7">
        <f t="shared" si="41"/>
        <v>0.33335709712475681</v>
      </c>
    </row>
    <row r="1313" spans="1:9" x14ac:dyDescent="0.25">
      <c r="A1313" s="3">
        <v>40471</v>
      </c>
      <c r="B1313">
        <v>27.08</v>
      </c>
      <c r="C1313">
        <v>27.719999000000001</v>
      </c>
      <c r="D1313">
        <v>27.030000999999999</v>
      </c>
      <c r="E1313">
        <v>27.450001</v>
      </c>
      <c r="F1313">
        <v>13356000</v>
      </c>
      <c r="G1313">
        <v>12.736115</v>
      </c>
      <c r="H1313" s="5">
        <f t="shared" si="40"/>
        <v>1.3663238898593555E-2</v>
      </c>
      <c r="I1313" s="7">
        <f t="shared" si="41"/>
        <v>0.36227459725232891</v>
      </c>
    </row>
    <row r="1314" spans="1:9" x14ac:dyDescent="0.25">
      <c r="A1314" s="3">
        <v>40470</v>
      </c>
      <c r="B1314">
        <v>27.25</v>
      </c>
      <c r="C1314">
        <v>27.48</v>
      </c>
      <c r="D1314">
        <v>26.84</v>
      </c>
      <c r="E1314">
        <v>27.08</v>
      </c>
      <c r="F1314">
        <v>13655000</v>
      </c>
      <c r="G1314">
        <v>12.564444</v>
      </c>
      <c r="H1314" s="5">
        <f t="shared" si="40"/>
        <v>-9.8720869920040366E-3</v>
      </c>
      <c r="I1314" s="7">
        <f t="shared" si="41"/>
        <v>0.33147473206925415</v>
      </c>
    </row>
    <row r="1315" spans="1:9" x14ac:dyDescent="0.25">
      <c r="A1315" s="3">
        <v>40469</v>
      </c>
      <c r="B1315">
        <v>27.440000999999999</v>
      </c>
      <c r="C1315">
        <v>27.540001</v>
      </c>
      <c r="D1315">
        <v>27.18</v>
      </c>
      <c r="E1315">
        <v>27.35</v>
      </c>
      <c r="F1315">
        <v>10964800</v>
      </c>
      <c r="G1315">
        <v>12.689717999999999</v>
      </c>
      <c r="H1315" s="5">
        <f t="shared" si="40"/>
        <v>-6.8990355437090756E-3</v>
      </c>
      <c r="I1315" s="7">
        <f t="shared" si="41"/>
        <v>0.31842047846532018</v>
      </c>
    </row>
    <row r="1316" spans="1:9" x14ac:dyDescent="0.25">
      <c r="A1316" s="3">
        <v>40466</v>
      </c>
      <c r="B1316">
        <v>27.6</v>
      </c>
      <c r="C1316">
        <v>27.6</v>
      </c>
      <c r="D1316">
        <v>27.17</v>
      </c>
      <c r="E1316">
        <v>27.540001</v>
      </c>
      <c r="F1316">
        <v>11823800</v>
      </c>
      <c r="G1316">
        <v>12.777873</v>
      </c>
      <c r="H1316" s="5">
        <f t="shared" si="40"/>
        <v>4.0101876067233366E-3</v>
      </c>
      <c r="I1316" s="7">
        <f t="shared" si="41"/>
        <v>0.3468756927208223</v>
      </c>
    </row>
    <row r="1317" spans="1:9" x14ac:dyDescent="0.25">
      <c r="A1317" s="3">
        <v>40465</v>
      </c>
      <c r="B1317">
        <v>27.139999</v>
      </c>
      <c r="C1317">
        <v>27.76</v>
      </c>
      <c r="D1317">
        <v>27.139999</v>
      </c>
      <c r="E1317">
        <v>27.43</v>
      </c>
      <c r="F1317">
        <v>14601600</v>
      </c>
      <c r="G1317">
        <v>12.726836</v>
      </c>
      <c r="H1317" s="5">
        <f t="shared" si="40"/>
        <v>6.2362626067762328E-3</v>
      </c>
      <c r="I1317" s="7">
        <f t="shared" si="41"/>
        <v>0.33631659067823438</v>
      </c>
    </row>
    <row r="1318" spans="1:9" x14ac:dyDescent="0.25">
      <c r="A1318" s="3">
        <v>40464</v>
      </c>
      <c r="B1318">
        <v>27.23</v>
      </c>
      <c r="C1318">
        <v>27.35</v>
      </c>
      <c r="D1318">
        <v>26.889999</v>
      </c>
      <c r="E1318">
        <v>27.26</v>
      </c>
      <c r="F1318">
        <v>14618600</v>
      </c>
      <c r="G1318">
        <v>12.647959999999999</v>
      </c>
      <c r="H1318" s="5">
        <f t="shared" si="40"/>
        <v>4.4215972926906488E-3</v>
      </c>
      <c r="I1318" s="7">
        <f t="shared" si="41"/>
        <v>0.33967257781760818</v>
      </c>
    </row>
    <row r="1319" spans="1:9" x14ac:dyDescent="0.25">
      <c r="A1319" s="3">
        <v>40463</v>
      </c>
      <c r="B1319">
        <v>26</v>
      </c>
      <c r="C1319">
        <v>27.299999</v>
      </c>
      <c r="D1319">
        <v>25.9</v>
      </c>
      <c r="E1319">
        <v>27.139999</v>
      </c>
      <c r="F1319">
        <v>29020200</v>
      </c>
      <c r="G1319">
        <v>12.592282000000001</v>
      </c>
      <c r="H1319" s="5">
        <f t="shared" si="40"/>
        <v>4.4247764126696509E-2</v>
      </c>
      <c r="I1319" s="7">
        <f t="shared" si="41"/>
        <v>0.35689652645716574</v>
      </c>
    </row>
    <row r="1320" spans="1:9" x14ac:dyDescent="0.25">
      <c r="A1320" s="3">
        <v>40462</v>
      </c>
      <c r="B1320">
        <v>25.99</v>
      </c>
      <c r="C1320">
        <v>26.4</v>
      </c>
      <c r="D1320">
        <v>25.870000999999998</v>
      </c>
      <c r="E1320">
        <v>25.99</v>
      </c>
      <c r="F1320">
        <v>11484400</v>
      </c>
      <c r="G1320">
        <v>12.058711000000001</v>
      </c>
      <c r="H1320" s="5">
        <f t="shared" si="40"/>
        <v>-3.0686611062374913E-3</v>
      </c>
      <c r="I1320" s="7">
        <f t="shared" si="41"/>
        <v>0.28855138626511723</v>
      </c>
    </row>
    <row r="1321" spans="1:9" x14ac:dyDescent="0.25">
      <c r="A1321" s="3">
        <v>40459</v>
      </c>
      <c r="B1321">
        <v>26.09</v>
      </c>
      <c r="C1321">
        <v>26.299999</v>
      </c>
      <c r="D1321">
        <v>25.67</v>
      </c>
      <c r="E1321">
        <v>26.07</v>
      </c>
      <c r="F1321">
        <v>9222400</v>
      </c>
      <c r="G1321">
        <v>12.095829</v>
      </c>
      <c r="H1321" s="5">
        <f t="shared" si="40"/>
        <v>0</v>
      </c>
      <c r="I1321" s="7">
        <f t="shared" si="41"/>
        <v>0.30018093795579137</v>
      </c>
    </row>
    <row r="1322" spans="1:9" x14ac:dyDescent="0.25">
      <c r="A1322" s="3">
        <v>40458</v>
      </c>
      <c r="B1322">
        <v>26.110001</v>
      </c>
      <c r="C1322">
        <v>26.219999000000001</v>
      </c>
      <c r="D1322">
        <v>25.82</v>
      </c>
      <c r="E1322">
        <v>26.07</v>
      </c>
      <c r="F1322">
        <v>10380400</v>
      </c>
      <c r="G1322">
        <v>12.095829</v>
      </c>
      <c r="H1322" s="5">
        <f t="shared" si="40"/>
        <v>-1.1494870785513367E-3</v>
      </c>
      <c r="I1322" s="7">
        <f t="shared" si="41"/>
        <v>0.28557217113528721</v>
      </c>
    </row>
    <row r="1323" spans="1:9" x14ac:dyDescent="0.25">
      <c r="A1323" s="3">
        <v>40457</v>
      </c>
      <c r="B1323">
        <v>26.08</v>
      </c>
      <c r="C1323">
        <v>26.219999000000001</v>
      </c>
      <c r="D1323">
        <v>25.74</v>
      </c>
      <c r="E1323">
        <v>26.1</v>
      </c>
      <c r="F1323">
        <v>14798000</v>
      </c>
      <c r="G1323">
        <v>12.109749000000001</v>
      </c>
      <c r="H1323" s="5">
        <f t="shared" si="40"/>
        <v>-5.7142646012572351E-3</v>
      </c>
      <c r="I1323" s="7">
        <f t="shared" si="41"/>
        <v>0.29146796559824906</v>
      </c>
    </row>
    <row r="1324" spans="1:9" x14ac:dyDescent="0.25">
      <c r="A1324" s="3">
        <v>40456</v>
      </c>
      <c r="B1324">
        <v>26.07</v>
      </c>
      <c r="C1324">
        <v>26.389999</v>
      </c>
      <c r="D1324">
        <v>25.950001</v>
      </c>
      <c r="E1324">
        <v>26.25</v>
      </c>
      <c r="F1324">
        <v>14287200</v>
      </c>
      <c r="G1324">
        <v>12.179345</v>
      </c>
      <c r="H1324" s="5">
        <f t="shared" si="40"/>
        <v>2.1798362836621177E-2</v>
      </c>
      <c r="I1324" s="7">
        <f t="shared" si="41"/>
        <v>0.29066515960865513</v>
      </c>
    </row>
    <row r="1325" spans="1:9" x14ac:dyDescent="0.25">
      <c r="A1325" s="3">
        <v>40455</v>
      </c>
      <c r="B1325">
        <v>25.799999</v>
      </c>
      <c r="C1325">
        <v>25.940000999999999</v>
      </c>
      <c r="D1325">
        <v>25.370000999999998</v>
      </c>
      <c r="E1325">
        <v>25.690000999999999</v>
      </c>
      <c r="F1325">
        <v>10910600</v>
      </c>
      <c r="G1325">
        <v>11.919518999999999</v>
      </c>
      <c r="H1325" s="5">
        <f t="shared" si="40"/>
        <v>-9.637644859841088E-3</v>
      </c>
      <c r="I1325" s="7">
        <f t="shared" si="41"/>
        <v>0.29272596476550561</v>
      </c>
    </row>
    <row r="1326" spans="1:9" x14ac:dyDescent="0.25">
      <c r="A1326" s="3">
        <v>40452</v>
      </c>
      <c r="B1326">
        <v>25.889999</v>
      </c>
      <c r="C1326">
        <v>26.08</v>
      </c>
      <c r="D1326">
        <v>25.540001</v>
      </c>
      <c r="E1326">
        <v>25.940000999999999</v>
      </c>
      <c r="F1326">
        <v>17455400</v>
      </c>
      <c r="G1326">
        <v>12.035513</v>
      </c>
      <c r="H1326" s="5">
        <f t="shared" si="40"/>
        <v>1.5264250167994486E-2</v>
      </c>
      <c r="I1326" s="7">
        <f t="shared" si="41"/>
        <v>0.32646587243017144</v>
      </c>
    </row>
    <row r="1327" spans="1:9" x14ac:dyDescent="0.25">
      <c r="A1327" s="3">
        <v>40451</v>
      </c>
      <c r="B1327">
        <v>25.93</v>
      </c>
      <c r="C1327">
        <v>26.1</v>
      </c>
      <c r="D1327">
        <v>25.379999000000002</v>
      </c>
      <c r="E1327">
        <v>25.549999</v>
      </c>
      <c r="F1327">
        <v>16740600</v>
      </c>
      <c r="G1327">
        <v>11.854562</v>
      </c>
      <c r="H1327" s="5">
        <f t="shared" si="40"/>
        <v>-9.6899425557176455E-3</v>
      </c>
      <c r="I1327" s="7">
        <f t="shared" si="41"/>
        <v>0.29147534857777213</v>
      </c>
    </row>
    <row r="1328" spans="1:9" x14ac:dyDescent="0.25">
      <c r="A1328" s="3">
        <v>40450</v>
      </c>
      <c r="B1328">
        <v>26.18</v>
      </c>
      <c r="C1328">
        <v>26.200001</v>
      </c>
      <c r="D1328">
        <v>25.639999</v>
      </c>
      <c r="E1328">
        <v>25.799999</v>
      </c>
      <c r="F1328">
        <v>13066000</v>
      </c>
      <c r="G1328">
        <v>11.970556</v>
      </c>
      <c r="H1328" s="5">
        <f t="shared" si="40"/>
        <v>-1.3006844236380211E-2</v>
      </c>
      <c r="I1328" s="7">
        <f t="shared" si="41"/>
        <v>0.26116795585337549</v>
      </c>
    </row>
    <row r="1329" spans="1:9" x14ac:dyDescent="0.25">
      <c r="A1329" s="3">
        <v>40449</v>
      </c>
      <c r="B1329">
        <v>26.370000999999998</v>
      </c>
      <c r="C1329">
        <v>26.57</v>
      </c>
      <c r="D1329">
        <v>25.719999000000001</v>
      </c>
      <c r="E1329">
        <v>26.139999</v>
      </c>
      <c r="F1329">
        <v>14969000</v>
      </c>
      <c r="G1329">
        <v>12.128307</v>
      </c>
      <c r="H1329" s="5">
        <f t="shared" si="40"/>
        <v>-3.824297592333048E-4</v>
      </c>
      <c r="I1329" s="7">
        <f t="shared" si="41"/>
        <v>0.29471646715321898</v>
      </c>
    </row>
    <row r="1330" spans="1:9" x14ac:dyDescent="0.25">
      <c r="A1330" s="3">
        <v>40448</v>
      </c>
      <c r="B1330">
        <v>26.030000999999999</v>
      </c>
      <c r="C1330">
        <v>26.379999000000002</v>
      </c>
      <c r="D1330">
        <v>26.030000999999999</v>
      </c>
      <c r="E1330">
        <v>26.15</v>
      </c>
      <c r="F1330">
        <v>15232000</v>
      </c>
      <c r="G1330">
        <v>12.132947</v>
      </c>
      <c r="H1330" s="5">
        <f t="shared" si="40"/>
        <v>7.6544497634256636E-4</v>
      </c>
      <c r="I1330" s="7">
        <f t="shared" si="41"/>
        <v>0.28013638106934535</v>
      </c>
    </row>
    <row r="1331" spans="1:9" x14ac:dyDescent="0.25">
      <c r="A1331" s="3">
        <v>40445</v>
      </c>
      <c r="B1331">
        <v>25.85</v>
      </c>
      <c r="C1331">
        <v>26.200001</v>
      </c>
      <c r="D1331">
        <v>25.82</v>
      </c>
      <c r="E1331">
        <v>26.129999000000002</v>
      </c>
      <c r="F1331">
        <v>23203800</v>
      </c>
      <c r="G1331">
        <v>12.123666999999999</v>
      </c>
      <c r="H1331" s="5">
        <f t="shared" si="40"/>
        <v>2.6718969458844777E-2</v>
      </c>
      <c r="I1331" s="7">
        <f t="shared" si="41"/>
        <v>0.33011718606002405</v>
      </c>
    </row>
    <row r="1332" spans="1:9" x14ac:dyDescent="0.25">
      <c r="A1332" s="3">
        <v>40444</v>
      </c>
      <c r="B1332">
        <v>25.65</v>
      </c>
      <c r="C1332">
        <v>26.18</v>
      </c>
      <c r="D1332">
        <v>25.370000999999998</v>
      </c>
      <c r="E1332">
        <v>25.450001</v>
      </c>
      <c r="F1332">
        <v>14068400</v>
      </c>
      <c r="G1332">
        <v>11.808165000000001</v>
      </c>
      <c r="H1332" s="5">
        <f t="shared" si="40"/>
        <v>-1.8511374860328056E-2</v>
      </c>
      <c r="I1332" s="7">
        <f t="shared" si="41"/>
        <v>0.34010530256869242</v>
      </c>
    </row>
    <row r="1333" spans="1:9" x14ac:dyDescent="0.25">
      <c r="A1333" s="3">
        <v>40443</v>
      </c>
      <c r="B1333">
        <v>26.24</v>
      </c>
      <c r="C1333">
        <v>26.450001</v>
      </c>
      <c r="D1333">
        <v>25.83</v>
      </c>
      <c r="E1333">
        <v>25.93</v>
      </c>
      <c r="F1333">
        <v>12248400</v>
      </c>
      <c r="G1333">
        <v>12.030873</v>
      </c>
      <c r="H1333" s="5">
        <f t="shared" si="40"/>
        <v>-8.7920276081234761E-3</v>
      </c>
      <c r="I1333" s="7">
        <f t="shared" si="41"/>
        <v>0.32932153391026642</v>
      </c>
    </row>
    <row r="1334" spans="1:9" x14ac:dyDescent="0.25">
      <c r="A1334" s="3">
        <v>40442</v>
      </c>
      <c r="B1334">
        <v>26.209999</v>
      </c>
      <c r="C1334">
        <v>26.34</v>
      </c>
      <c r="D1334">
        <v>25.98</v>
      </c>
      <c r="E1334">
        <v>26.16</v>
      </c>
      <c r="F1334">
        <v>14358200</v>
      </c>
      <c r="G1334">
        <v>12.137587</v>
      </c>
      <c r="H1334" s="5">
        <f t="shared" si="40"/>
        <v>-4.5662096711757139E-3</v>
      </c>
      <c r="I1334" s="7">
        <f t="shared" si="41"/>
        <v>0.29001030619178203</v>
      </c>
    </row>
    <row r="1335" spans="1:9" x14ac:dyDescent="0.25">
      <c r="A1335" s="3">
        <v>40441</v>
      </c>
      <c r="B1335">
        <v>25.610001</v>
      </c>
      <c r="C1335">
        <v>26.34</v>
      </c>
      <c r="D1335">
        <v>25.540001</v>
      </c>
      <c r="E1335">
        <v>26.280000999999999</v>
      </c>
      <c r="F1335">
        <v>13225200</v>
      </c>
      <c r="G1335">
        <v>12.193263999999999</v>
      </c>
      <c r="H1335" s="5">
        <f t="shared" si="40"/>
        <v>2.9377179084703942E-2</v>
      </c>
      <c r="I1335" s="7">
        <f t="shared" si="41"/>
        <v>0.28338853549308718</v>
      </c>
    </row>
    <row r="1336" spans="1:9" x14ac:dyDescent="0.25">
      <c r="A1336" s="3">
        <v>40438</v>
      </c>
      <c r="B1336">
        <v>25.85</v>
      </c>
      <c r="C1336">
        <v>25.879999000000002</v>
      </c>
      <c r="D1336">
        <v>25.43</v>
      </c>
      <c r="E1336">
        <v>25.530000999999999</v>
      </c>
      <c r="F1336">
        <v>16694800</v>
      </c>
      <c r="G1336">
        <v>11.845283</v>
      </c>
      <c r="H1336" s="5">
        <f t="shared" si="40"/>
        <v>-7.7730267803578501E-3</v>
      </c>
      <c r="I1336" s="7">
        <f t="shared" si="41"/>
        <v>0.24135713300616923</v>
      </c>
    </row>
    <row r="1337" spans="1:9" x14ac:dyDescent="0.25">
      <c r="A1337" s="3">
        <v>40437</v>
      </c>
      <c r="B1337">
        <v>25.629999000000002</v>
      </c>
      <c r="C1337">
        <v>25.83</v>
      </c>
      <c r="D1337">
        <v>25.450001</v>
      </c>
      <c r="E1337">
        <v>25.73</v>
      </c>
      <c r="F1337">
        <v>8368400</v>
      </c>
      <c r="G1337">
        <v>11.938078000000001</v>
      </c>
      <c r="H1337" s="5">
        <f t="shared" si="40"/>
        <v>-7.7665713010832693E-4</v>
      </c>
      <c r="I1337" s="7">
        <f t="shared" si="41"/>
        <v>0.29344917454038866</v>
      </c>
    </row>
    <row r="1338" spans="1:9" x14ac:dyDescent="0.25">
      <c r="A1338" s="3">
        <v>40436</v>
      </c>
      <c r="B1338">
        <v>25.59</v>
      </c>
      <c r="C1338">
        <v>25.780000999999999</v>
      </c>
      <c r="D1338">
        <v>25.43</v>
      </c>
      <c r="E1338">
        <v>25.75</v>
      </c>
      <c r="F1338">
        <v>11151200</v>
      </c>
      <c r="G1338">
        <v>11.947357</v>
      </c>
      <c r="H1338" s="5">
        <f t="shared" si="40"/>
        <v>-1.1637553415074775E-3</v>
      </c>
      <c r="I1338" s="7">
        <f t="shared" si="41"/>
        <v>0.30945308758978718</v>
      </c>
    </row>
    <row r="1339" spans="1:9" x14ac:dyDescent="0.25">
      <c r="A1339" s="3">
        <v>40435</v>
      </c>
      <c r="B1339">
        <v>25.700001</v>
      </c>
      <c r="C1339">
        <v>25.870000999999998</v>
      </c>
      <c r="D1339">
        <v>25.530000999999999</v>
      </c>
      <c r="E1339">
        <v>25.780000999999999</v>
      </c>
      <c r="F1339">
        <v>12253200</v>
      </c>
      <c r="G1339">
        <v>11.961277000000001</v>
      </c>
      <c r="H1339" s="5">
        <f t="shared" si="40"/>
        <v>1.1651112459434287E-3</v>
      </c>
      <c r="I1339" s="7">
        <f t="shared" si="41"/>
        <v>0.31495347034799681</v>
      </c>
    </row>
    <row r="1340" spans="1:9" x14ac:dyDescent="0.25">
      <c r="A1340" s="3">
        <v>40434</v>
      </c>
      <c r="B1340">
        <v>25.549999</v>
      </c>
      <c r="C1340">
        <v>26</v>
      </c>
      <c r="D1340">
        <v>25.549999</v>
      </c>
      <c r="E1340">
        <v>25.75</v>
      </c>
      <c r="F1340">
        <v>17364600</v>
      </c>
      <c r="G1340">
        <v>11.947357</v>
      </c>
      <c r="H1340" s="5">
        <f t="shared" si="40"/>
        <v>1.3779505176340745E-2</v>
      </c>
      <c r="I1340" s="7">
        <f t="shared" si="41"/>
        <v>0.29445452187440324</v>
      </c>
    </row>
    <row r="1341" spans="1:9" x14ac:dyDescent="0.25">
      <c r="A1341" s="3">
        <v>40431</v>
      </c>
      <c r="B1341">
        <v>24.940000999999999</v>
      </c>
      <c r="C1341">
        <v>25.440000999999999</v>
      </c>
      <c r="D1341">
        <v>24.85</v>
      </c>
      <c r="E1341">
        <v>25.4</v>
      </c>
      <c r="F1341">
        <v>12798600</v>
      </c>
      <c r="G1341">
        <v>11.784966000000001</v>
      </c>
      <c r="H1341" s="5">
        <f t="shared" si="40"/>
        <v>2.2956121696106946E-2</v>
      </c>
      <c r="I1341" s="7">
        <f t="shared" si="41"/>
        <v>0.28905723430632557</v>
      </c>
    </row>
    <row r="1342" spans="1:9" x14ac:dyDescent="0.25">
      <c r="A1342" s="3">
        <v>40430</v>
      </c>
      <c r="B1342">
        <v>24.969999000000001</v>
      </c>
      <c r="C1342">
        <v>24.969999000000001</v>
      </c>
      <c r="D1342">
        <v>24.530000999999999</v>
      </c>
      <c r="E1342">
        <v>24.83</v>
      </c>
      <c r="F1342">
        <v>10329200</v>
      </c>
      <c r="G1342">
        <v>11.5205</v>
      </c>
      <c r="H1342" s="5">
        <f t="shared" si="40"/>
        <v>2.0176907591016313E-3</v>
      </c>
      <c r="I1342" s="7">
        <f t="shared" si="41"/>
        <v>0.25508152501039039</v>
      </c>
    </row>
    <row r="1343" spans="1:9" x14ac:dyDescent="0.25">
      <c r="A1343" s="3">
        <v>40429</v>
      </c>
      <c r="B1343">
        <v>24.889999</v>
      </c>
      <c r="C1343">
        <v>25.1</v>
      </c>
      <c r="D1343">
        <v>24.690000999999999</v>
      </c>
      <c r="E1343">
        <v>24.780000999999999</v>
      </c>
      <c r="F1343">
        <v>12205400</v>
      </c>
      <c r="G1343">
        <v>11.497301999999999</v>
      </c>
      <c r="H1343" s="5">
        <f t="shared" si="40"/>
        <v>-3.6188389695520629E-3</v>
      </c>
      <c r="I1343" s="7">
        <f t="shared" si="41"/>
        <v>0.24507249809215548</v>
      </c>
    </row>
    <row r="1344" spans="1:9" x14ac:dyDescent="0.25">
      <c r="A1344" s="3">
        <v>40428</v>
      </c>
      <c r="B1344">
        <v>24.889999</v>
      </c>
      <c r="C1344">
        <v>25.040001</v>
      </c>
      <c r="D1344">
        <v>24.67</v>
      </c>
      <c r="E1344">
        <v>24.870000999999998</v>
      </c>
      <c r="F1344">
        <v>12830400</v>
      </c>
      <c r="G1344">
        <v>11.539059999999999</v>
      </c>
      <c r="H1344" s="5">
        <f t="shared" si="40"/>
        <v>-7.9775760596720868E-3</v>
      </c>
      <c r="I1344" s="7">
        <f t="shared" si="41"/>
        <v>0.30751850391380997</v>
      </c>
    </row>
    <row r="1345" spans="1:9" x14ac:dyDescent="0.25">
      <c r="A1345" s="3">
        <v>40424</v>
      </c>
      <c r="B1345">
        <v>24.98</v>
      </c>
      <c r="C1345">
        <v>25.190000999999999</v>
      </c>
      <c r="D1345">
        <v>24.719999000000001</v>
      </c>
      <c r="E1345">
        <v>25.07</v>
      </c>
      <c r="F1345">
        <v>11773400</v>
      </c>
      <c r="G1345">
        <v>11.631854000000001</v>
      </c>
      <c r="H1345" s="5">
        <f t="shared" si="40"/>
        <v>1.6626136289743521E-2</v>
      </c>
      <c r="I1345" s="7">
        <f t="shared" si="41"/>
        <v>0.33050673360157323</v>
      </c>
    </row>
    <row r="1346" spans="1:9" x14ac:dyDescent="0.25">
      <c r="A1346" s="3">
        <v>40423</v>
      </c>
      <c r="B1346">
        <v>23.66</v>
      </c>
      <c r="C1346">
        <v>24.68</v>
      </c>
      <c r="D1346">
        <v>23.549999</v>
      </c>
      <c r="E1346">
        <v>24.66</v>
      </c>
      <c r="F1346">
        <v>23932400</v>
      </c>
      <c r="G1346">
        <v>11.441623999999999</v>
      </c>
      <c r="H1346" s="5">
        <f t="shared" si="40"/>
        <v>4.138508585975198E-2</v>
      </c>
      <c r="I1346" s="7">
        <f t="shared" si="41"/>
        <v>0.3318551529076299</v>
      </c>
    </row>
    <row r="1347" spans="1:9" x14ac:dyDescent="0.25">
      <c r="A1347" s="3">
        <v>40422</v>
      </c>
      <c r="B1347">
        <v>23.18</v>
      </c>
      <c r="C1347">
        <v>23.77</v>
      </c>
      <c r="D1347">
        <v>23.030000999999999</v>
      </c>
      <c r="E1347">
        <v>23.68</v>
      </c>
      <c r="F1347">
        <v>14365200</v>
      </c>
      <c r="G1347">
        <v>10.986929</v>
      </c>
      <c r="H1347" s="5">
        <f t="shared" ref="H1347:H1410" si="42">G1347/G1348-1</f>
        <v>3.0461316136545014E-2</v>
      </c>
      <c r="I1347" s="7">
        <f t="shared" ref="I1347:I1410" si="43">G1347/G1598-1</f>
        <v>0.28788470925055787</v>
      </c>
    </row>
    <row r="1348" spans="1:9" x14ac:dyDescent="0.25">
      <c r="A1348" s="3">
        <v>40421</v>
      </c>
      <c r="B1348">
        <v>23.200001</v>
      </c>
      <c r="C1348">
        <v>23.48</v>
      </c>
      <c r="D1348">
        <v>22.690000999999999</v>
      </c>
      <c r="E1348">
        <v>22.98</v>
      </c>
      <c r="F1348">
        <v>21136600</v>
      </c>
      <c r="G1348">
        <v>10.662146</v>
      </c>
      <c r="H1348" s="5">
        <f t="shared" si="42"/>
        <v>-1.9206167638754157E-2</v>
      </c>
      <c r="I1348" s="7">
        <f t="shared" si="43"/>
        <v>0.24981373786951755</v>
      </c>
    </row>
    <row r="1349" spans="1:9" x14ac:dyDescent="0.25">
      <c r="A1349" s="3">
        <v>40420</v>
      </c>
      <c r="B1349">
        <v>23.450001</v>
      </c>
      <c r="C1349">
        <v>23.639999</v>
      </c>
      <c r="D1349">
        <v>23.370000999999998</v>
      </c>
      <c r="E1349">
        <v>23.43</v>
      </c>
      <c r="F1349">
        <v>11926000</v>
      </c>
      <c r="G1349">
        <v>10.870934999999999</v>
      </c>
      <c r="H1349" s="5">
        <f t="shared" si="42"/>
        <v>-1.704303248617367E-3</v>
      </c>
      <c r="I1349" s="7">
        <f t="shared" si="43"/>
        <v>0.24543356435456398</v>
      </c>
    </row>
    <row r="1350" spans="1:9" x14ac:dyDescent="0.25">
      <c r="A1350" s="3">
        <v>40417</v>
      </c>
      <c r="B1350">
        <v>23.379999000000002</v>
      </c>
      <c r="C1350">
        <v>23.58</v>
      </c>
      <c r="D1350">
        <v>22.91</v>
      </c>
      <c r="E1350">
        <v>23.469999000000001</v>
      </c>
      <c r="F1350">
        <v>12109000</v>
      </c>
      <c r="G1350">
        <v>10.889493999999999</v>
      </c>
      <c r="H1350" s="5">
        <f t="shared" si="42"/>
        <v>8.594756601068454E-3</v>
      </c>
      <c r="I1350" s="7">
        <f t="shared" si="43"/>
        <v>0.2256161398973584</v>
      </c>
    </row>
    <row r="1351" spans="1:9" x14ac:dyDescent="0.25">
      <c r="A1351" s="3">
        <v>40416</v>
      </c>
      <c r="B1351">
        <v>23.41</v>
      </c>
      <c r="C1351">
        <v>23.620000999999998</v>
      </c>
      <c r="D1351">
        <v>23.18</v>
      </c>
      <c r="E1351">
        <v>23.27</v>
      </c>
      <c r="F1351">
        <v>15060000</v>
      </c>
      <c r="G1351">
        <v>10.796699</v>
      </c>
      <c r="H1351" s="5">
        <f t="shared" si="42"/>
        <v>-3.8527624365718438E-3</v>
      </c>
      <c r="I1351" s="7">
        <f t="shared" si="43"/>
        <v>0.20829603350689241</v>
      </c>
    </row>
    <row r="1352" spans="1:9" x14ac:dyDescent="0.25">
      <c r="A1352" s="3">
        <v>40415</v>
      </c>
      <c r="B1352">
        <v>22.6</v>
      </c>
      <c r="C1352">
        <v>23.48</v>
      </c>
      <c r="D1352">
        <v>22.5</v>
      </c>
      <c r="E1352">
        <v>23.360001</v>
      </c>
      <c r="F1352">
        <v>20244200</v>
      </c>
      <c r="G1352">
        <v>10.838457</v>
      </c>
      <c r="H1352" s="5">
        <f t="shared" si="42"/>
        <v>2.366349921750377E-2</v>
      </c>
      <c r="I1352" s="7">
        <f t="shared" si="43"/>
        <v>0.21861104212036131</v>
      </c>
    </row>
    <row r="1353" spans="1:9" x14ac:dyDescent="0.25">
      <c r="A1353" s="3">
        <v>40414</v>
      </c>
      <c r="B1353">
        <v>23.299999</v>
      </c>
      <c r="C1353">
        <v>23.299999</v>
      </c>
      <c r="D1353">
        <v>22.700001</v>
      </c>
      <c r="E1353">
        <v>22.82</v>
      </c>
      <c r="F1353">
        <v>27815000</v>
      </c>
      <c r="G1353">
        <v>10.587910000000001</v>
      </c>
      <c r="H1353" s="5">
        <f t="shared" si="42"/>
        <v>-3.6317609770664672E-2</v>
      </c>
      <c r="I1353" s="7">
        <f t="shared" si="43"/>
        <v>0.18128387726815864</v>
      </c>
    </row>
    <row r="1354" spans="1:9" x14ac:dyDescent="0.25">
      <c r="A1354" s="3">
        <v>40413</v>
      </c>
      <c r="B1354">
        <v>24.120000999999998</v>
      </c>
      <c r="C1354">
        <v>24.33</v>
      </c>
      <c r="D1354">
        <v>23.68</v>
      </c>
      <c r="E1354">
        <v>23.68</v>
      </c>
      <c r="F1354">
        <v>13230000</v>
      </c>
      <c r="G1354">
        <v>10.986929</v>
      </c>
      <c r="H1354" s="5">
        <f t="shared" si="42"/>
        <v>-1.5384547827195894E-2</v>
      </c>
      <c r="I1354" s="7">
        <f t="shared" si="43"/>
        <v>0.24236691933303667</v>
      </c>
    </row>
    <row r="1355" spans="1:9" x14ac:dyDescent="0.25">
      <c r="A1355" s="3">
        <v>40410</v>
      </c>
      <c r="B1355">
        <v>24.02</v>
      </c>
      <c r="C1355">
        <v>24.110001</v>
      </c>
      <c r="D1355">
        <v>23.76</v>
      </c>
      <c r="E1355">
        <v>24.049999</v>
      </c>
      <c r="F1355">
        <v>10909600</v>
      </c>
      <c r="G1355">
        <v>11.158599000000001</v>
      </c>
      <c r="H1355" s="5">
        <f t="shared" si="42"/>
        <v>4.1590609971708936E-4</v>
      </c>
      <c r="I1355" s="7">
        <f t="shared" si="43"/>
        <v>0.23169081385468515</v>
      </c>
    </row>
    <row r="1356" spans="1:9" x14ac:dyDescent="0.25">
      <c r="A1356" s="3">
        <v>40409</v>
      </c>
      <c r="B1356">
        <v>24.33</v>
      </c>
      <c r="C1356">
        <v>24.52</v>
      </c>
      <c r="D1356">
        <v>23.860001</v>
      </c>
      <c r="E1356">
        <v>24.040001</v>
      </c>
      <c r="F1356">
        <v>13623600</v>
      </c>
      <c r="G1356">
        <v>11.15396</v>
      </c>
      <c r="H1356" s="5">
        <f t="shared" si="42"/>
        <v>-1.8775551712007066E-2</v>
      </c>
      <c r="I1356" s="7">
        <f t="shared" si="43"/>
        <v>0.26256670975225904</v>
      </c>
    </row>
    <row r="1357" spans="1:9" x14ac:dyDescent="0.25">
      <c r="A1357" s="3">
        <v>40408</v>
      </c>
      <c r="B1357">
        <v>24.139999</v>
      </c>
      <c r="C1357">
        <v>24.799999</v>
      </c>
      <c r="D1357">
        <v>23.809999000000001</v>
      </c>
      <c r="E1357">
        <v>24.5</v>
      </c>
      <c r="F1357">
        <v>13645600</v>
      </c>
      <c r="G1357">
        <v>11.367388999999999</v>
      </c>
      <c r="H1357" s="5">
        <f t="shared" si="42"/>
        <v>8.2305410048948424E-3</v>
      </c>
      <c r="I1357" s="7">
        <f t="shared" si="43"/>
        <v>0.29345537617872841</v>
      </c>
    </row>
    <row r="1358" spans="1:9" x14ac:dyDescent="0.25">
      <c r="A1358" s="3">
        <v>40407</v>
      </c>
      <c r="B1358">
        <v>23.93</v>
      </c>
      <c r="C1358">
        <v>24.59</v>
      </c>
      <c r="D1358">
        <v>23.84</v>
      </c>
      <c r="E1358">
        <v>24.299999</v>
      </c>
      <c r="F1358">
        <v>14061400</v>
      </c>
      <c r="G1358">
        <v>11.274592999999999</v>
      </c>
      <c r="H1358" s="5">
        <f t="shared" si="42"/>
        <v>2.0151132589598886E-2</v>
      </c>
      <c r="I1358" s="7">
        <f t="shared" si="43"/>
        <v>0.29031985980955444</v>
      </c>
    </row>
    <row r="1359" spans="1:9" x14ac:dyDescent="0.25">
      <c r="A1359" s="3">
        <v>40406</v>
      </c>
      <c r="B1359">
        <v>23.870000999999998</v>
      </c>
      <c r="C1359">
        <v>24.15</v>
      </c>
      <c r="D1359">
        <v>23.67</v>
      </c>
      <c r="E1359">
        <v>23.82</v>
      </c>
      <c r="F1359">
        <v>14724400</v>
      </c>
      <c r="G1359">
        <v>11.051885</v>
      </c>
      <c r="H1359" s="5">
        <f t="shared" si="42"/>
        <v>-7.0863079352794234E-3</v>
      </c>
      <c r="I1359" s="7">
        <f t="shared" si="43"/>
        <v>0.29132423687283171</v>
      </c>
    </row>
    <row r="1360" spans="1:9" x14ac:dyDescent="0.25">
      <c r="A1360" s="3">
        <v>40403</v>
      </c>
      <c r="B1360">
        <v>24.309999000000001</v>
      </c>
      <c r="C1360">
        <v>24.370000999999998</v>
      </c>
      <c r="D1360">
        <v>23.950001</v>
      </c>
      <c r="E1360">
        <v>23.99</v>
      </c>
      <c r="F1360">
        <v>12194200</v>
      </c>
      <c r="G1360">
        <v>11.130761</v>
      </c>
      <c r="H1360" s="5">
        <f t="shared" si="42"/>
        <v>-1.9215022096112366E-2</v>
      </c>
      <c r="I1360" s="7">
        <f t="shared" si="43"/>
        <v>0.26653030492846863</v>
      </c>
    </row>
    <row r="1361" spans="1:9" x14ac:dyDescent="0.25">
      <c r="A1361" s="3">
        <v>40402</v>
      </c>
      <c r="B1361">
        <v>24.309999000000001</v>
      </c>
      <c r="C1361">
        <v>24.610001</v>
      </c>
      <c r="D1361">
        <v>24.26</v>
      </c>
      <c r="E1361">
        <v>24.459999</v>
      </c>
      <c r="F1361">
        <v>11964000</v>
      </c>
      <c r="G1361">
        <v>11.348829</v>
      </c>
      <c r="H1361" s="5">
        <f t="shared" si="42"/>
        <v>-8.1102997266820909E-3</v>
      </c>
      <c r="I1361" s="7">
        <f t="shared" si="43"/>
        <v>0.25715324772805648</v>
      </c>
    </row>
    <row r="1362" spans="1:9" x14ac:dyDescent="0.25">
      <c r="A1362" s="3">
        <v>40401</v>
      </c>
      <c r="B1362">
        <v>24.91</v>
      </c>
      <c r="C1362">
        <v>24.959999</v>
      </c>
      <c r="D1362">
        <v>24.35</v>
      </c>
      <c r="E1362">
        <v>24.66</v>
      </c>
      <c r="F1362">
        <v>18449600</v>
      </c>
      <c r="G1362">
        <v>11.441623999999999</v>
      </c>
      <c r="H1362" s="5">
        <f t="shared" si="42"/>
        <v>-2.9133898222532095E-2</v>
      </c>
      <c r="I1362" s="7">
        <f t="shared" si="43"/>
        <v>0.29445525706732778</v>
      </c>
    </row>
    <row r="1363" spans="1:9" x14ac:dyDescent="0.25">
      <c r="A1363" s="3">
        <v>40400</v>
      </c>
      <c r="B1363">
        <v>25.469999000000001</v>
      </c>
      <c r="C1363">
        <v>25.6</v>
      </c>
      <c r="D1363">
        <v>25.110001</v>
      </c>
      <c r="E1363">
        <v>25.4</v>
      </c>
      <c r="F1363">
        <v>12901000</v>
      </c>
      <c r="G1363">
        <v>11.784966000000001</v>
      </c>
      <c r="H1363" s="5">
        <f t="shared" si="42"/>
        <v>-1.0132542668995992E-2</v>
      </c>
      <c r="I1363" s="7">
        <f t="shared" si="43"/>
        <v>0.35945642811338629</v>
      </c>
    </row>
    <row r="1364" spans="1:9" x14ac:dyDescent="0.25">
      <c r="A1364" s="3">
        <v>40399</v>
      </c>
      <c r="B1364">
        <v>25.389999</v>
      </c>
      <c r="C1364">
        <v>25.719999000000001</v>
      </c>
      <c r="D1364">
        <v>25.389999</v>
      </c>
      <c r="E1364">
        <v>25.66</v>
      </c>
      <c r="F1364">
        <v>10357600</v>
      </c>
      <c r="G1364">
        <v>11.9056</v>
      </c>
      <c r="H1364" s="5">
        <f t="shared" si="42"/>
        <v>1.3028049890372095E-2</v>
      </c>
      <c r="I1364" s="7">
        <f t="shared" si="43"/>
        <v>0.34905202851846306</v>
      </c>
    </row>
    <row r="1365" spans="1:9" x14ac:dyDescent="0.25">
      <c r="A1365" s="3">
        <v>40396</v>
      </c>
      <c r="B1365">
        <v>24.790001</v>
      </c>
      <c r="C1365">
        <v>25.370000999999998</v>
      </c>
      <c r="D1365">
        <v>24.75</v>
      </c>
      <c r="E1365">
        <v>25.33</v>
      </c>
      <c r="F1365">
        <v>14981800</v>
      </c>
      <c r="G1365">
        <v>11.752488</v>
      </c>
      <c r="H1365" s="5">
        <f t="shared" si="42"/>
        <v>5.9570866528595445E-3</v>
      </c>
      <c r="I1365" s="7">
        <f t="shared" si="43"/>
        <v>0.34359892356494859</v>
      </c>
    </row>
    <row r="1366" spans="1:9" x14ac:dyDescent="0.25">
      <c r="A1366" s="3">
        <v>40395</v>
      </c>
      <c r="B1366">
        <v>25.030000999999999</v>
      </c>
      <c r="C1366">
        <v>25.24</v>
      </c>
      <c r="D1366">
        <v>24.76</v>
      </c>
      <c r="E1366">
        <v>25.18</v>
      </c>
      <c r="F1366">
        <v>15344600</v>
      </c>
      <c r="G1366">
        <v>11.682892000000001</v>
      </c>
      <c r="H1366" s="5">
        <f t="shared" si="42"/>
        <v>0</v>
      </c>
      <c r="I1366" s="7">
        <f t="shared" si="43"/>
        <v>0.38892228240452353</v>
      </c>
    </row>
    <row r="1367" spans="1:9" x14ac:dyDescent="0.25">
      <c r="A1367" s="3">
        <v>40394</v>
      </c>
      <c r="B1367">
        <v>24.84</v>
      </c>
      <c r="C1367">
        <v>25.24</v>
      </c>
      <c r="D1367">
        <v>24.690000999999999</v>
      </c>
      <c r="E1367">
        <v>25.18</v>
      </c>
      <c r="F1367">
        <v>14660600</v>
      </c>
      <c r="G1367">
        <v>11.682892000000001</v>
      </c>
      <c r="H1367" s="5">
        <f t="shared" si="42"/>
        <v>1.86084562110711E-2</v>
      </c>
      <c r="I1367" s="7">
        <f t="shared" si="43"/>
        <v>0.3739068648820727</v>
      </c>
    </row>
    <row r="1368" spans="1:9" x14ac:dyDescent="0.25">
      <c r="A1368" s="3">
        <v>40393</v>
      </c>
      <c r="B1368">
        <v>24.68</v>
      </c>
      <c r="C1368">
        <v>24.860001</v>
      </c>
      <c r="D1368">
        <v>24.370000999999998</v>
      </c>
      <c r="E1368">
        <v>24.719999000000001</v>
      </c>
      <c r="F1368">
        <v>14378000</v>
      </c>
      <c r="G1368">
        <v>11.469462999999999</v>
      </c>
      <c r="H1368" s="5">
        <f t="shared" si="42"/>
        <v>1.6207454014109945E-3</v>
      </c>
      <c r="I1368" s="7">
        <f t="shared" si="43"/>
        <v>0.33438169221714231</v>
      </c>
    </row>
    <row r="1369" spans="1:9" x14ac:dyDescent="0.25">
      <c r="A1369" s="3">
        <v>40392</v>
      </c>
      <c r="B1369">
        <v>25.02</v>
      </c>
      <c r="C1369">
        <v>25.059999000000001</v>
      </c>
      <c r="D1369">
        <v>24.620000999999998</v>
      </c>
      <c r="E1369">
        <v>24.68</v>
      </c>
      <c r="F1369">
        <v>16674000</v>
      </c>
      <c r="G1369">
        <v>11.450904</v>
      </c>
      <c r="H1369" s="5">
        <f t="shared" si="42"/>
        <v>-1.6182098832169256E-3</v>
      </c>
      <c r="I1369" s="7">
        <f t="shared" si="43"/>
        <v>0.36357751629852597</v>
      </c>
    </row>
    <row r="1370" spans="1:9" x14ac:dyDescent="0.25">
      <c r="A1370" s="3">
        <v>40389</v>
      </c>
      <c r="B1370">
        <v>24.450001</v>
      </c>
      <c r="C1370">
        <v>24.950001</v>
      </c>
      <c r="D1370">
        <v>24.25</v>
      </c>
      <c r="E1370">
        <v>24.85</v>
      </c>
      <c r="F1370">
        <v>15682400</v>
      </c>
      <c r="G1370">
        <v>11.469464</v>
      </c>
      <c r="H1370" s="5">
        <f t="shared" si="42"/>
        <v>1.2087520034931298E-3</v>
      </c>
      <c r="I1370" s="7">
        <f t="shared" si="43"/>
        <v>0.40977064651514095</v>
      </c>
    </row>
    <row r="1371" spans="1:9" x14ac:dyDescent="0.25">
      <c r="A1371" s="3">
        <v>40388</v>
      </c>
      <c r="B1371">
        <v>25.07</v>
      </c>
      <c r="C1371">
        <v>25.200001</v>
      </c>
      <c r="D1371">
        <v>24.360001</v>
      </c>
      <c r="E1371">
        <v>24.82</v>
      </c>
      <c r="F1371">
        <v>13412800</v>
      </c>
      <c r="G1371">
        <v>11.455617</v>
      </c>
      <c r="H1371" s="5">
        <f t="shared" si="42"/>
        <v>-6.802709882365976E-3</v>
      </c>
      <c r="I1371" s="7">
        <f t="shared" si="43"/>
        <v>0.41365954716710096</v>
      </c>
    </row>
    <row r="1372" spans="1:9" x14ac:dyDescent="0.25">
      <c r="A1372" s="3">
        <v>40387</v>
      </c>
      <c r="B1372">
        <v>25.219999000000001</v>
      </c>
      <c r="C1372">
        <v>25.360001</v>
      </c>
      <c r="D1372">
        <v>24.809999000000001</v>
      </c>
      <c r="E1372">
        <v>24.99</v>
      </c>
      <c r="F1372">
        <v>15432400</v>
      </c>
      <c r="G1372">
        <v>11.534079999999999</v>
      </c>
      <c r="H1372" s="5">
        <f t="shared" si="42"/>
        <v>-7.5456638547609645E-3</v>
      </c>
      <c r="I1372" s="7">
        <f t="shared" si="43"/>
        <v>0.46232634044277976</v>
      </c>
    </row>
    <row r="1373" spans="1:9" x14ac:dyDescent="0.25">
      <c r="A1373" s="3">
        <v>40386</v>
      </c>
      <c r="B1373">
        <v>25.59</v>
      </c>
      <c r="C1373">
        <v>25.59</v>
      </c>
      <c r="D1373">
        <v>24.950001</v>
      </c>
      <c r="E1373">
        <v>25.18</v>
      </c>
      <c r="F1373">
        <v>17199400</v>
      </c>
      <c r="G1373">
        <v>11.621774</v>
      </c>
      <c r="H1373" s="5">
        <f t="shared" si="42"/>
        <v>-8.2709693285919483E-3</v>
      </c>
      <c r="I1373" s="7">
        <f t="shared" si="43"/>
        <v>0.45646924536833278</v>
      </c>
    </row>
    <row r="1374" spans="1:9" x14ac:dyDescent="0.25">
      <c r="A1374" s="3">
        <v>40385</v>
      </c>
      <c r="B1374">
        <v>25.27</v>
      </c>
      <c r="C1374">
        <v>25.57</v>
      </c>
      <c r="D1374">
        <v>24.98</v>
      </c>
      <c r="E1374">
        <v>25.389999</v>
      </c>
      <c r="F1374">
        <v>19502000</v>
      </c>
      <c r="G1374">
        <v>11.718699000000001</v>
      </c>
      <c r="H1374" s="5">
        <f t="shared" si="42"/>
        <v>3.9405559957184089E-4</v>
      </c>
      <c r="I1374" s="7">
        <f t="shared" si="43"/>
        <v>0.47370965979307678</v>
      </c>
    </row>
    <row r="1375" spans="1:9" x14ac:dyDescent="0.25">
      <c r="A1375" s="3">
        <v>40382</v>
      </c>
      <c r="B1375">
        <v>25.16</v>
      </c>
      <c r="C1375">
        <v>25.5</v>
      </c>
      <c r="D1375">
        <v>24.940000999999999</v>
      </c>
      <c r="E1375">
        <v>25.379999000000002</v>
      </c>
      <c r="F1375">
        <v>17897800</v>
      </c>
      <c r="G1375">
        <v>11.714083</v>
      </c>
      <c r="H1375" s="5">
        <f t="shared" si="42"/>
        <v>9.1450429396187083E-3</v>
      </c>
      <c r="I1375" s="7">
        <f t="shared" si="43"/>
        <v>0.47997306402411111</v>
      </c>
    </row>
    <row r="1376" spans="1:9" x14ac:dyDescent="0.25">
      <c r="A1376" s="3">
        <v>40381</v>
      </c>
      <c r="B1376">
        <v>24.790001</v>
      </c>
      <c r="C1376">
        <v>25.26</v>
      </c>
      <c r="D1376">
        <v>24.35</v>
      </c>
      <c r="E1376">
        <v>25.15</v>
      </c>
      <c r="F1376">
        <v>38846000</v>
      </c>
      <c r="G1376">
        <v>11.607927999999999</v>
      </c>
      <c r="H1376" s="5">
        <f t="shared" si="42"/>
        <v>-7.9460046987389621E-4</v>
      </c>
      <c r="I1376" s="7">
        <f t="shared" si="43"/>
        <v>0.46316250015283389</v>
      </c>
    </row>
    <row r="1377" spans="1:9" x14ac:dyDescent="0.25">
      <c r="A1377" s="3">
        <v>40380</v>
      </c>
      <c r="B1377">
        <v>25.799999</v>
      </c>
      <c r="C1377">
        <v>25.98</v>
      </c>
      <c r="D1377">
        <v>25.129999000000002</v>
      </c>
      <c r="E1377">
        <v>25.17</v>
      </c>
      <c r="F1377">
        <v>24130800</v>
      </c>
      <c r="G1377">
        <v>11.617158999999999</v>
      </c>
      <c r="H1377" s="5">
        <f t="shared" si="42"/>
        <v>-2.3282911644844084E-2</v>
      </c>
      <c r="I1377" s="7">
        <f t="shared" si="43"/>
        <v>0.45337933907612782</v>
      </c>
    </row>
    <row r="1378" spans="1:9" x14ac:dyDescent="0.25">
      <c r="A1378" s="3">
        <v>40379</v>
      </c>
      <c r="B1378">
        <v>25</v>
      </c>
      <c r="C1378">
        <v>25.790001</v>
      </c>
      <c r="D1378">
        <v>24.85</v>
      </c>
      <c r="E1378">
        <v>25.77</v>
      </c>
      <c r="F1378">
        <v>14836000</v>
      </c>
      <c r="G1378">
        <v>11.894088</v>
      </c>
      <c r="H1378" s="5">
        <f t="shared" si="42"/>
        <v>1.0984751701976103E-2</v>
      </c>
      <c r="I1378" s="7">
        <f t="shared" si="43"/>
        <v>0.76152159743679326</v>
      </c>
    </row>
    <row r="1379" spans="1:9" x14ac:dyDescent="0.25">
      <c r="A1379" s="3">
        <v>40378</v>
      </c>
      <c r="B1379">
        <v>25.379999000000002</v>
      </c>
      <c r="C1379">
        <v>25.709999</v>
      </c>
      <c r="D1379">
        <v>25.08</v>
      </c>
      <c r="E1379">
        <v>25.49</v>
      </c>
      <c r="F1379">
        <v>14539200</v>
      </c>
      <c r="G1379">
        <v>11.764854</v>
      </c>
      <c r="H1379" s="5">
        <f t="shared" si="42"/>
        <v>5.5227086425684302E-3</v>
      </c>
      <c r="I1379" s="7">
        <f t="shared" si="43"/>
        <v>0.71552220546130485</v>
      </c>
    </row>
    <row r="1380" spans="1:9" x14ac:dyDescent="0.25">
      <c r="A1380" s="3">
        <v>40375</v>
      </c>
      <c r="B1380">
        <v>26.200001</v>
      </c>
      <c r="C1380">
        <v>26.440000999999999</v>
      </c>
      <c r="D1380">
        <v>25.27</v>
      </c>
      <c r="E1380">
        <v>25.35</v>
      </c>
      <c r="F1380">
        <v>19583800</v>
      </c>
      <c r="G1380">
        <v>11.700237</v>
      </c>
      <c r="H1380" s="5">
        <f t="shared" si="42"/>
        <v>-2.9850722754863113E-2</v>
      </c>
      <c r="I1380" s="7">
        <f t="shared" si="43"/>
        <v>0.76281237306501359</v>
      </c>
    </row>
    <row r="1381" spans="1:9" x14ac:dyDescent="0.25">
      <c r="A1381" s="3">
        <v>40374</v>
      </c>
      <c r="B1381">
        <v>26.08</v>
      </c>
      <c r="C1381">
        <v>26.18</v>
      </c>
      <c r="D1381">
        <v>25.639999</v>
      </c>
      <c r="E1381">
        <v>26.129999000000002</v>
      </c>
      <c r="F1381">
        <v>12583400</v>
      </c>
      <c r="G1381">
        <v>12.060244000000001</v>
      </c>
      <c r="H1381" s="5">
        <f t="shared" si="42"/>
        <v>4.9999820836963416E-3</v>
      </c>
      <c r="I1381" s="7">
        <f t="shared" si="43"/>
        <v>0.82083579805497631</v>
      </c>
    </row>
    <row r="1382" spans="1:9" x14ac:dyDescent="0.25">
      <c r="A1382" s="3">
        <v>40373</v>
      </c>
      <c r="B1382">
        <v>25.860001</v>
      </c>
      <c r="C1382">
        <v>26.15</v>
      </c>
      <c r="D1382">
        <v>25.75</v>
      </c>
      <c r="E1382">
        <v>26</v>
      </c>
      <c r="F1382">
        <v>11916200</v>
      </c>
      <c r="G1382">
        <v>12.000242999999999</v>
      </c>
      <c r="H1382" s="5">
        <f t="shared" si="42"/>
        <v>2.3129573638900336E-3</v>
      </c>
      <c r="I1382" s="7">
        <f t="shared" si="43"/>
        <v>0.8105203586628551</v>
      </c>
    </row>
    <row r="1383" spans="1:9" x14ac:dyDescent="0.25">
      <c r="A1383" s="3">
        <v>40372</v>
      </c>
      <c r="B1383">
        <v>25.559999000000001</v>
      </c>
      <c r="C1383">
        <v>26.07</v>
      </c>
      <c r="D1383">
        <v>25.469999000000001</v>
      </c>
      <c r="E1383">
        <v>25.940000999999999</v>
      </c>
      <c r="F1383">
        <v>15921200</v>
      </c>
      <c r="G1383">
        <v>11.972550999999999</v>
      </c>
      <c r="H1383" s="5">
        <f t="shared" si="42"/>
        <v>2.651364783628396E-2</v>
      </c>
      <c r="I1383" s="7">
        <f t="shared" si="43"/>
        <v>0.84602825378729074</v>
      </c>
    </row>
    <row r="1384" spans="1:9" x14ac:dyDescent="0.25">
      <c r="A1384" s="3">
        <v>40371</v>
      </c>
      <c r="B1384">
        <v>25.27</v>
      </c>
      <c r="C1384">
        <v>25.52</v>
      </c>
      <c r="D1384">
        <v>24.98</v>
      </c>
      <c r="E1384">
        <v>25.27</v>
      </c>
      <c r="F1384">
        <v>12906200</v>
      </c>
      <c r="G1384">
        <v>11.663314</v>
      </c>
      <c r="H1384" s="5">
        <f t="shared" si="42"/>
        <v>-1.1857335173964811E-3</v>
      </c>
      <c r="I1384" s="7">
        <f t="shared" si="43"/>
        <v>0.80602710283919365</v>
      </c>
    </row>
    <row r="1385" spans="1:9" x14ac:dyDescent="0.25">
      <c r="A1385" s="3">
        <v>40368</v>
      </c>
      <c r="B1385">
        <v>24.879999000000002</v>
      </c>
      <c r="C1385">
        <v>25.34</v>
      </c>
      <c r="D1385">
        <v>24.84</v>
      </c>
      <c r="E1385">
        <v>25.299999</v>
      </c>
      <c r="F1385">
        <v>14174200</v>
      </c>
      <c r="G1385">
        <v>11.677160000000001</v>
      </c>
      <c r="H1385" s="5">
        <f t="shared" si="42"/>
        <v>1.8518518518518601E-2</v>
      </c>
      <c r="I1385" s="7">
        <f t="shared" si="43"/>
        <v>0.88883324533888231</v>
      </c>
    </row>
    <row r="1386" spans="1:9" x14ac:dyDescent="0.25">
      <c r="A1386" s="3">
        <v>40367</v>
      </c>
      <c r="B1386">
        <v>24.559999000000001</v>
      </c>
      <c r="C1386">
        <v>24.93</v>
      </c>
      <c r="D1386">
        <v>24.389999</v>
      </c>
      <c r="E1386">
        <v>24.84</v>
      </c>
      <c r="F1386">
        <v>20986400</v>
      </c>
      <c r="G1386">
        <v>11.464848</v>
      </c>
      <c r="H1386" s="5">
        <f t="shared" si="42"/>
        <v>1.8032782954930493E-2</v>
      </c>
      <c r="I1386" s="7">
        <f t="shared" si="43"/>
        <v>0.82865827019872729</v>
      </c>
    </row>
    <row r="1387" spans="1:9" x14ac:dyDescent="0.25">
      <c r="A1387" s="3">
        <v>40366</v>
      </c>
      <c r="B1387">
        <v>23.66</v>
      </c>
      <c r="C1387">
        <v>24.450001</v>
      </c>
      <c r="D1387">
        <v>23.52</v>
      </c>
      <c r="E1387">
        <v>24.4</v>
      </c>
      <c r="F1387">
        <v>18170400</v>
      </c>
      <c r="G1387">
        <v>11.261767000000001</v>
      </c>
      <c r="H1387" s="5">
        <f t="shared" si="42"/>
        <v>3.3460418619777776E-2</v>
      </c>
      <c r="I1387" s="7">
        <f t="shared" si="43"/>
        <v>0.87891680590881682</v>
      </c>
    </row>
    <row r="1388" spans="1:9" x14ac:dyDescent="0.25">
      <c r="A1388" s="3">
        <v>40365</v>
      </c>
      <c r="B1388">
        <v>24.58</v>
      </c>
      <c r="C1388">
        <v>24.690000999999999</v>
      </c>
      <c r="D1388">
        <v>23.469999000000001</v>
      </c>
      <c r="E1388">
        <v>23.610001</v>
      </c>
      <c r="F1388">
        <v>29284800</v>
      </c>
      <c r="G1388">
        <v>10.897144000000001</v>
      </c>
      <c r="H1388" s="5">
        <f t="shared" si="42"/>
        <v>-3.0390196722215768E-2</v>
      </c>
      <c r="I1388" s="7">
        <f t="shared" si="43"/>
        <v>0.82789528950378943</v>
      </c>
    </row>
    <row r="1389" spans="1:9" x14ac:dyDescent="0.25">
      <c r="A1389" s="3">
        <v>40361</v>
      </c>
      <c r="B1389">
        <v>24.76</v>
      </c>
      <c r="C1389">
        <v>24.790001</v>
      </c>
      <c r="D1389">
        <v>24.110001</v>
      </c>
      <c r="E1389">
        <v>24.35</v>
      </c>
      <c r="F1389">
        <v>16930800</v>
      </c>
      <c r="G1389">
        <v>11.23869</v>
      </c>
      <c r="H1389" s="5">
        <f t="shared" si="42"/>
        <v>-1.2570892978059911E-2</v>
      </c>
      <c r="I1389" s="7">
        <f t="shared" si="43"/>
        <v>0.82469193369426597</v>
      </c>
    </row>
    <row r="1390" spans="1:9" x14ac:dyDescent="0.25">
      <c r="A1390" s="3">
        <v>40360</v>
      </c>
      <c r="B1390">
        <v>24.43</v>
      </c>
      <c r="C1390">
        <v>24.75</v>
      </c>
      <c r="D1390">
        <v>23.68</v>
      </c>
      <c r="E1390">
        <v>24.66</v>
      </c>
      <c r="F1390">
        <v>31499400</v>
      </c>
      <c r="G1390">
        <v>11.381769</v>
      </c>
      <c r="H1390" s="5">
        <f t="shared" si="42"/>
        <v>1.4814795661618918E-2</v>
      </c>
      <c r="I1390" s="7">
        <f t="shared" si="43"/>
        <v>0.84930190766951053</v>
      </c>
    </row>
    <row r="1391" spans="1:9" x14ac:dyDescent="0.25">
      <c r="A1391" s="3">
        <v>40359</v>
      </c>
      <c r="B1391">
        <v>25.08</v>
      </c>
      <c r="C1391">
        <v>25.309999000000001</v>
      </c>
      <c r="D1391">
        <v>24.27</v>
      </c>
      <c r="E1391">
        <v>24.299999</v>
      </c>
      <c r="F1391">
        <v>33930000</v>
      </c>
      <c r="G1391">
        <v>11.215612</v>
      </c>
      <c r="H1391" s="5">
        <f t="shared" si="42"/>
        <v>-2.8388648629496305E-2</v>
      </c>
      <c r="I1391" s="7">
        <f t="shared" si="43"/>
        <v>0.74290432668900608</v>
      </c>
    </row>
    <row r="1392" spans="1:9" x14ac:dyDescent="0.25">
      <c r="A1392" s="3">
        <v>40358</v>
      </c>
      <c r="B1392">
        <v>25.99</v>
      </c>
      <c r="C1392">
        <v>26.1</v>
      </c>
      <c r="D1392">
        <v>24.879999000000002</v>
      </c>
      <c r="E1392">
        <v>25.01</v>
      </c>
      <c r="F1392">
        <v>37893400</v>
      </c>
      <c r="G1392">
        <v>11.543310999999999</v>
      </c>
      <c r="H1392" s="5">
        <f t="shared" si="42"/>
        <v>-5.2292535611141555E-2</v>
      </c>
      <c r="I1392" s="7">
        <f t="shared" si="43"/>
        <v>0.80803473814197369</v>
      </c>
    </row>
    <row r="1393" spans="1:9" x14ac:dyDescent="0.25">
      <c r="A1393" s="3">
        <v>40357</v>
      </c>
      <c r="B1393">
        <v>27.07</v>
      </c>
      <c r="C1393">
        <v>27.08</v>
      </c>
      <c r="D1393">
        <v>26.360001</v>
      </c>
      <c r="E1393">
        <v>26.389999</v>
      </c>
      <c r="F1393">
        <v>14278200</v>
      </c>
      <c r="G1393">
        <v>12.180247</v>
      </c>
      <c r="H1393" s="5">
        <f t="shared" si="42"/>
        <v>-1.5665789592565926E-2</v>
      </c>
      <c r="I1393" s="7">
        <f t="shared" si="43"/>
        <v>0.81006273419440822</v>
      </c>
    </row>
    <row r="1394" spans="1:9" x14ac:dyDescent="0.25">
      <c r="A1394" s="3">
        <v>40354</v>
      </c>
      <c r="B1394">
        <v>26.83</v>
      </c>
      <c r="C1394">
        <v>27.049999</v>
      </c>
      <c r="D1394">
        <v>26.639999</v>
      </c>
      <c r="E1394">
        <v>26.809999000000001</v>
      </c>
      <c r="F1394">
        <v>17869600</v>
      </c>
      <c r="G1394">
        <v>12.374097000000001</v>
      </c>
      <c r="H1394" s="5">
        <f t="shared" si="42"/>
        <v>5.2493687791848043E-3</v>
      </c>
      <c r="I1394" s="7">
        <f t="shared" si="43"/>
        <v>0.85279138337477911</v>
      </c>
    </row>
    <row r="1395" spans="1:9" x14ac:dyDescent="0.25">
      <c r="A1395" s="3">
        <v>40353</v>
      </c>
      <c r="B1395">
        <v>27.1</v>
      </c>
      <c r="C1395">
        <v>27.27</v>
      </c>
      <c r="D1395">
        <v>26.6</v>
      </c>
      <c r="E1395">
        <v>26.67</v>
      </c>
      <c r="F1395">
        <v>12959400</v>
      </c>
      <c r="G1395">
        <v>12.309480000000001</v>
      </c>
      <c r="H1395" s="5">
        <f t="shared" si="42"/>
        <v>-2.3792087956638341E-2</v>
      </c>
      <c r="I1395" s="7">
        <f t="shared" si="43"/>
        <v>0.80461458415950582</v>
      </c>
    </row>
    <row r="1396" spans="1:9" x14ac:dyDescent="0.25">
      <c r="A1396" s="3">
        <v>40352</v>
      </c>
      <c r="B1396">
        <v>27.200001</v>
      </c>
      <c r="C1396">
        <v>27.52</v>
      </c>
      <c r="D1396">
        <v>26.969999000000001</v>
      </c>
      <c r="E1396">
        <v>27.32</v>
      </c>
      <c r="F1396">
        <v>15792000</v>
      </c>
      <c r="G1396">
        <v>12.609486</v>
      </c>
      <c r="H1396" s="5">
        <f t="shared" si="42"/>
        <v>3.3051539762223303E-3</v>
      </c>
      <c r="I1396" s="7">
        <f t="shared" si="43"/>
        <v>0.93055387567216163</v>
      </c>
    </row>
    <row r="1397" spans="1:9" x14ac:dyDescent="0.25">
      <c r="A1397" s="3">
        <v>40351</v>
      </c>
      <c r="B1397">
        <v>28.07</v>
      </c>
      <c r="C1397">
        <v>28.48</v>
      </c>
      <c r="D1397">
        <v>27.15</v>
      </c>
      <c r="E1397">
        <v>27.23</v>
      </c>
      <c r="F1397">
        <v>20533200</v>
      </c>
      <c r="G1397">
        <v>12.567947</v>
      </c>
      <c r="H1397" s="5">
        <f t="shared" si="42"/>
        <v>-2.8194164037001146E-2</v>
      </c>
      <c r="I1397" s="7">
        <f t="shared" si="43"/>
        <v>0.93098882931772109</v>
      </c>
    </row>
    <row r="1398" spans="1:9" x14ac:dyDescent="0.25">
      <c r="A1398" s="3">
        <v>40350</v>
      </c>
      <c r="B1398">
        <v>28.24</v>
      </c>
      <c r="C1398">
        <v>28.5</v>
      </c>
      <c r="D1398">
        <v>27.860001</v>
      </c>
      <c r="E1398">
        <v>28.02</v>
      </c>
      <c r="F1398">
        <v>13238600</v>
      </c>
      <c r="G1398">
        <v>12.93257</v>
      </c>
      <c r="H1398" s="5">
        <f t="shared" si="42"/>
        <v>-2.4919632872750785E-3</v>
      </c>
      <c r="I1398" s="7">
        <f t="shared" si="43"/>
        <v>1.0522299005540714</v>
      </c>
    </row>
    <row r="1399" spans="1:9" x14ac:dyDescent="0.25">
      <c r="A1399" s="3">
        <v>40347</v>
      </c>
      <c r="B1399">
        <v>27.98</v>
      </c>
      <c r="C1399">
        <v>28.360001</v>
      </c>
      <c r="D1399">
        <v>27.74</v>
      </c>
      <c r="E1399">
        <v>28.09</v>
      </c>
      <c r="F1399">
        <v>18838000</v>
      </c>
      <c r="G1399">
        <v>12.964878000000001</v>
      </c>
      <c r="H1399" s="5">
        <f t="shared" si="42"/>
        <v>3.931359409414803E-3</v>
      </c>
      <c r="I1399" s="7">
        <f t="shared" si="43"/>
        <v>0.98078384777414485</v>
      </c>
    </row>
    <row r="1400" spans="1:9" x14ac:dyDescent="0.25">
      <c r="A1400" s="3">
        <v>40346</v>
      </c>
      <c r="B1400">
        <v>28.01</v>
      </c>
      <c r="C1400">
        <v>28.110001</v>
      </c>
      <c r="D1400">
        <v>27.6</v>
      </c>
      <c r="E1400">
        <v>27.98</v>
      </c>
      <c r="F1400">
        <v>14355800</v>
      </c>
      <c r="G1400">
        <v>12.914108000000001</v>
      </c>
      <c r="H1400" s="5">
        <f t="shared" si="42"/>
        <v>-3.5723345101523751E-4</v>
      </c>
      <c r="I1400" s="7">
        <f t="shared" si="43"/>
        <v>0.99120540313091854</v>
      </c>
    </row>
    <row r="1401" spans="1:9" x14ac:dyDescent="0.25">
      <c r="A1401" s="3">
        <v>40345</v>
      </c>
      <c r="B1401">
        <v>27.83</v>
      </c>
      <c r="C1401">
        <v>28.17</v>
      </c>
      <c r="D1401">
        <v>27.620000999999998</v>
      </c>
      <c r="E1401">
        <v>27.99</v>
      </c>
      <c r="F1401">
        <v>18969600</v>
      </c>
      <c r="G1401">
        <v>12.918723</v>
      </c>
      <c r="H1401" s="5">
        <f t="shared" si="42"/>
        <v>2.1481602208544004E-3</v>
      </c>
      <c r="I1401" s="7">
        <f t="shared" si="43"/>
        <v>0.96545074583449098</v>
      </c>
    </row>
    <row r="1402" spans="1:9" x14ac:dyDescent="0.25">
      <c r="A1402" s="3">
        <v>40344</v>
      </c>
      <c r="B1402">
        <v>27.65</v>
      </c>
      <c r="C1402">
        <v>27.940000999999999</v>
      </c>
      <c r="D1402">
        <v>27.41</v>
      </c>
      <c r="E1402">
        <v>27.93</v>
      </c>
      <c r="F1402">
        <v>17347800</v>
      </c>
      <c r="G1402">
        <v>12.891031</v>
      </c>
      <c r="H1402" s="5">
        <f t="shared" si="42"/>
        <v>1.7115846383763733E-2</v>
      </c>
      <c r="I1402" s="7">
        <f t="shared" si="43"/>
        <v>1.0032641736698902</v>
      </c>
    </row>
    <row r="1403" spans="1:9" x14ac:dyDescent="0.25">
      <c r="A1403" s="3">
        <v>40343</v>
      </c>
      <c r="B1403">
        <v>27.440000999999999</v>
      </c>
      <c r="C1403">
        <v>27.860001</v>
      </c>
      <c r="D1403">
        <v>27.280000999999999</v>
      </c>
      <c r="E1403">
        <v>27.459999</v>
      </c>
      <c r="F1403">
        <v>17480200</v>
      </c>
      <c r="G1403">
        <v>12.674103000000001</v>
      </c>
      <c r="H1403" s="5">
        <f t="shared" si="42"/>
        <v>1.1418062196518308E-2</v>
      </c>
      <c r="I1403" s="7">
        <f t="shared" si="43"/>
        <v>0.95281525753562701</v>
      </c>
    </row>
    <row r="1404" spans="1:9" x14ac:dyDescent="0.25">
      <c r="A1404" s="3">
        <v>40340</v>
      </c>
      <c r="B1404">
        <v>26.77</v>
      </c>
      <c r="C1404">
        <v>27.209999</v>
      </c>
      <c r="D1404">
        <v>26.74</v>
      </c>
      <c r="E1404">
        <v>27.15</v>
      </c>
      <c r="F1404">
        <v>17275800</v>
      </c>
      <c r="G1404">
        <v>12.531022999999999</v>
      </c>
      <c r="H1404" s="5">
        <f t="shared" si="42"/>
        <v>6.3009533782611982E-3</v>
      </c>
      <c r="I1404" s="7">
        <f t="shared" si="43"/>
        <v>0.87370901446615523</v>
      </c>
    </row>
    <row r="1405" spans="1:9" x14ac:dyDescent="0.25">
      <c r="A1405" s="3">
        <v>40339</v>
      </c>
      <c r="B1405">
        <v>26.75</v>
      </c>
      <c r="C1405">
        <v>27.01</v>
      </c>
      <c r="D1405">
        <v>26.4</v>
      </c>
      <c r="E1405">
        <v>26.98</v>
      </c>
      <c r="F1405">
        <v>18876400</v>
      </c>
      <c r="G1405">
        <v>12.45256</v>
      </c>
      <c r="H1405" s="5">
        <f t="shared" si="42"/>
        <v>2.5465599490353652E-2</v>
      </c>
      <c r="I1405" s="7">
        <f t="shared" si="43"/>
        <v>0.89984316166553757</v>
      </c>
    </row>
    <row r="1406" spans="1:9" x14ac:dyDescent="0.25">
      <c r="A1406" s="3">
        <v>40338</v>
      </c>
      <c r="B1406">
        <v>26.040001</v>
      </c>
      <c r="C1406">
        <v>26.719999000000001</v>
      </c>
      <c r="D1406">
        <v>26.01</v>
      </c>
      <c r="E1406">
        <v>26.309999000000001</v>
      </c>
      <c r="F1406">
        <v>23721200</v>
      </c>
      <c r="G1406">
        <v>12.143323000000001</v>
      </c>
      <c r="H1406" s="5">
        <f t="shared" si="42"/>
        <v>1.7794971440391771E-2</v>
      </c>
      <c r="I1406" s="7">
        <f t="shared" si="43"/>
        <v>0.77308645212837734</v>
      </c>
    </row>
    <row r="1407" spans="1:9" x14ac:dyDescent="0.25">
      <c r="A1407" s="3">
        <v>40337</v>
      </c>
      <c r="B1407">
        <v>25.58</v>
      </c>
      <c r="C1407">
        <v>25.91</v>
      </c>
      <c r="D1407">
        <v>25.200001</v>
      </c>
      <c r="E1407">
        <v>25.85</v>
      </c>
      <c r="F1407">
        <v>19871200</v>
      </c>
      <c r="G1407">
        <v>11.931011</v>
      </c>
      <c r="H1407" s="5">
        <f t="shared" si="42"/>
        <v>1.2137752406444102E-2</v>
      </c>
      <c r="I1407" s="7">
        <f t="shared" si="43"/>
        <v>0.7077028333585007</v>
      </c>
    </row>
    <row r="1408" spans="1:9" x14ac:dyDescent="0.25">
      <c r="A1408" s="3">
        <v>40336</v>
      </c>
      <c r="B1408">
        <v>26.25</v>
      </c>
      <c r="C1408">
        <v>26.25</v>
      </c>
      <c r="D1408">
        <v>25.51</v>
      </c>
      <c r="E1408">
        <v>25.540001</v>
      </c>
      <c r="F1408">
        <v>19664200</v>
      </c>
      <c r="G1408">
        <v>11.787932</v>
      </c>
      <c r="H1408" s="5">
        <f t="shared" si="42"/>
        <v>-2.332686384453353E-2</v>
      </c>
      <c r="I1408" s="7">
        <f t="shared" si="43"/>
        <v>0.71314632298517022</v>
      </c>
    </row>
    <row r="1409" spans="1:9" x14ac:dyDescent="0.25">
      <c r="A1409" s="3">
        <v>40333</v>
      </c>
      <c r="B1409">
        <v>26.26</v>
      </c>
      <c r="C1409">
        <v>26.83</v>
      </c>
      <c r="D1409">
        <v>26</v>
      </c>
      <c r="E1409">
        <v>26.15</v>
      </c>
      <c r="F1409">
        <v>22817800</v>
      </c>
      <c r="G1409">
        <v>12.069475000000001</v>
      </c>
      <c r="H1409" s="5">
        <f t="shared" si="42"/>
        <v>-2.6433441489694176E-2</v>
      </c>
      <c r="I1409" s="7">
        <f t="shared" si="43"/>
        <v>0.74011436523287699</v>
      </c>
    </row>
    <row r="1410" spans="1:9" x14ac:dyDescent="0.25">
      <c r="A1410" s="3">
        <v>40332</v>
      </c>
      <c r="B1410">
        <v>26.540001</v>
      </c>
      <c r="C1410">
        <v>26.92</v>
      </c>
      <c r="D1410">
        <v>26.459999</v>
      </c>
      <c r="E1410">
        <v>26.860001</v>
      </c>
      <c r="F1410">
        <v>18458200</v>
      </c>
      <c r="G1410">
        <v>12.397175000000001</v>
      </c>
      <c r="H1410" s="5">
        <f t="shared" si="42"/>
        <v>1.0534286071313792E-2</v>
      </c>
      <c r="I1410" s="7">
        <f t="shared" si="43"/>
        <v>0.77793456168802311</v>
      </c>
    </row>
    <row r="1411" spans="1:9" x14ac:dyDescent="0.25">
      <c r="A1411" s="3">
        <v>40331</v>
      </c>
      <c r="B1411">
        <v>25.73</v>
      </c>
      <c r="C1411">
        <v>26.6</v>
      </c>
      <c r="D1411">
        <v>25.57</v>
      </c>
      <c r="E1411">
        <v>26.58</v>
      </c>
      <c r="F1411">
        <v>19915000</v>
      </c>
      <c r="G1411">
        <v>12.267941</v>
      </c>
      <c r="H1411" s="5">
        <f t="shared" ref="H1411:H1474" si="44">G1411/G1412-1</f>
        <v>3.4241238181895062E-2</v>
      </c>
      <c r="I1411" s="7">
        <f t="shared" ref="I1411:I1474" si="45">G1411/G1662-1</f>
        <v>0.74445154950217907</v>
      </c>
    </row>
    <row r="1412" spans="1:9" x14ac:dyDescent="0.25">
      <c r="A1412" s="3">
        <v>40330</v>
      </c>
      <c r="B1412">
        <v>25.75</v>
      </c>
      <c r="C1412">
        <v>26.309999000000001</v>
      </c>
      <c r="D1412">
        <v>25.52</v>
      </c>
      <c r="E1412">
        <v>25.700001</v>
      </c>
      <c r="F1412">
        <v>19534400</v>
      </c>
      <c r="G1412">
        <v>11.861779</v>
      </c>
      <c r="H1412" s="5">
        <f t="shared" si="44"/>
        <v>-7.3387336830669225E-3</v>
      </c>
      <c r="I1412" s="7">
        <f t="shared" si="45"/>
        <v>0.74132682121927451</v>
      </c>
    </row>
    <row r="1413" spans="1:9" x14ac:dyDescent="0.25">
      <c r="A1413" s="3">
        <v>40326</v>
      </c>
      <c r="B1413">
        <v>25.99</v>
      </c>
      <c r="C1413">
        <v>26.33</v>
      </c>
      <c r="D1413">
        <v>25.67</v>
      </c>
      <c r="E1413">
        <v>25.889999</v>
      </c>
      <c r="F1413">
        <v>16523600</v>
      </c>
      <c r="G1413">
        <v>11.949472999999999</v>
      </c>
      <c r="H1413" s="5">
        <f t="shared" si="44"/>
        <v>-4.996221733256534E-3</v>
      </c>
      <c r="I1413" s="7">
        <f t="shared" si="45"/>
        <v>0.74244289602406566</v>
      </c>
    </row>
    <row r="1414" spans="1:9" x14ac:dyDescent="0.25">
      <c r="A1414" s="3">
        <v>40325</v>
      </c>
      <c r="B1414">
        <v>25.459999</v>
      </c>
      <c r="C1414">
        <v>26.040001</v>
      </c>
      <c r="D1414">
        <v>25.299999</v>
      </c>
      <c r="E1414">
        <v>26.02</v>
      </c>
      <c r="F1414">
        <v>20103600</v>
      </c>
      <c r="G1414">
        <v>12.009475</v>
      </c>
      <c r="H1414" s="5">
        <f t="shared" si="44"/>
        <v>5.3015095512907395E-2</v>
      </c>
      <c r="I1414" s="7">
        <f t="shared" si="45"/>
        <v>0.81569058070470013</v>
      </c>
    </row>
    <row r="1415" spans="1:9" x14ac:dyDescent="0.25">
      <c r="A1415" s="3">
        <v>40324</v>
      </c>
      <c r="B1415">
        <v>24.790001</v>
      </c>
      <c r="C1415">
        <v>25.35</v>
      </c>
      <c r="D1415">
        <v>24.68</v>
      </c>
      <c r="E1415">
        <v>24.709999</v>
      </c>
      <c r="F1415">
        <v>24204800</v>
      </c>
      <c r="G1415">
        <v>11.404845999999999</v>
      </c>
      <c r="H1415" s="5">
        <f t="shared" si="44"/>
        <v>-8.4270493277037728E-3</v>
      </c>
      <c r="I1415" s="7">
        <f t="shared" si="45"/>
        <v>0.8098000608088336</v>
      </c>
    </row>
    <row r="1416" spans="1:9" x14ac:dyDescent="0.25">
      <c r="A1416" s="3">
        <v>40323</v>
      </c>
      <c r="B1416">
        <v>24.440000999999999</v>
      </c>
      <c r="C1416">
        <v>24.99</v>
      </c>
      <c r="D1416">
        <v>24.07</v>
      </c>
      <c r="E1416">
        <v>24.92</v>
      </c>
      <c r="F1416">
        <v>23753800</v>
      </c>
      <c r="G1416">
        <v>11.501772000000001</v>
      </c>
      <c r="H1416" s="5">
        <f t="shared" si="44"/>
        <v>-5.9832318785819627E-3</v>
      </c>
      <c r="I1416" s="7">
        <f t="shared" si="45"/>
        <v>0.867405417498887</v>
      </c>
    </row>
    <row r="1417" spans="1:9" x14ac:dyDescent="0.25">
      <c r="A1417" s="3">
        <v>40322</v>
      </c>
      <c r="B1417">
        <v>25.16</v>
      </c>
      <c r="C1417">
        <v>25.440000999999999</v>
      </c>
      <c r="D1417">
        <v>24.91</v>
      </c>
      <c r="E1417">
        <v>25.07</v>
      </c>
      <c r="F1417">
        <v>17079600</v>
      </c>
      <c r="G1417">
        <v>11.571004</v>
      </c>
      <c r="H1417" s="5">
        <f t="shared" si="44"/>
        <v>-8.6991311663393578E-3</v>
      </c>
      <c r="I1417" s="7">
        <f t="shared" si="45"/>
        <v>0.86472970775597391</v>
      </c>
    </row>
    <row r="1418" spans="1:9" x14ac:dyDescent="0.25">
      <c r="A1418" s="3">
        <v>40319</v>
      </c>
      <c r="B1418">
        <v>24.540001</v>
      </c>
      <c r="C1418">
        <v>25.51</v>
      </c>
      <c r="D1418">
        <v>24.389999</v>
      </c>
      <c r="E1418">
        <v>25.290001</v>
      </c>
      <c r="F1418">
        <v>25733200</v>
      </c>
      <c r="G1418">
        <v>11.672545</v>
      </c>
      <c r="H1418" s="5">
        <f t="shared" si="44"/>
        <v>7.5697132401615352E-3</v>
      </c>
      <c r="I1418" s="7">
        <f t="shared" si="45"/>
        <v>0.95344337730439754</v>
      </c>
    </row>
    <row r="1419" spans="1:9" x14ac:dyDescent="0.25">
      <c r="A1419" s="3">
        <v>40318</v>
      </c>
      <c r="B1419">
        <v>25.530000999999999</v>
      </c>
      <c r="C1419">
        <v>25.790001</v>
      </c>
      <c r="D1419">
        <v>25.08</v>
      </c>
      <c r="E1419">
        <v>25.1</v>
      </c>
      <c r="F1419">
        <v>25198400</v>
      </c>
      <c r="G1419">
        <v>11.584851</v>
      </c>
      <c r="H1419" s="5">
        <f t="shared" si="44"/>
        <v>-4.161892623870167E-2</v>
      </c>
      <c r="I1419" s="7">
        <f t="shared" si="45"/>
        <v>0.87669220361651434</v>
      </c>
    </row>
    <row r="1420" spans="1:9" x14ac:dyDescent="0.25">
      <c r="A1420" s="3">
        <v>40317</v>
      </c>
      <c r="B1420">
        <v>26.33</v>
      </c>
      <c r="C1420">
        <v>26.82</v>
      </c>
      <c r="D1420">
        <v>25.809999000000001</v>
      </c>
      <c r="E1420">
        <v>26.190000999999999</v>
      </c>
      <c r="F1420">
        <v>20713600</v>
      </c>
      <c r="G1420">
        <v>12.087937999999999</v>
      </c>
      <c r="H1420" s="5">
        <f t="shared" si="44"/>
        <v>-1.4672633329423479E-2</v>
      </c>
      <c r="I1420" s="7">
        <f t="shared" si="45"/>
        <v>0.94084814278601447</v>
      </c>
    </row>
    <row r="1421" spans="1:9" x14ac:dyDescent="0.25">
      <c r="A1421" s="3">
        <v>40316</v>
      </c>
      <c r="B1421">
        <v>26.59</v>
      </c>
      <c r="C1421">
        <v>27.120000999999998</v>
      </c>
      <c r="D1421">
        <v>26.4</v>
      </c>
      <c r="E1421">
        <v>26.58</v>
      </c>
      <c r="F1421">
        <v>17118000</v>
      </c>
      <c r="G1421">
        <v>12.267941</v>
      </c>
      <c r="H1421" s="5">
        <f t="shared" si="44"/>
        <v>-1.2263116722591394E-2</v>
      </c>
      <c r="I1421" s="7">
        <f t="shared" si="45"/>
        <v>0.98883068740952917</v>
      </c>
    </row>
    <row r="1422" spans="1:9" x14ac:dyDescent="0.25">
      <c r="A1422" s="3">
        <v>40315</v>
      </c>
      <c r="B1422">
        <v>26.440000999999999</v>
      </c>
      <c r="C1422">
        <v>26.950001</v>
      </c>
      <c r="D1422">
        <v>26.07</v>
      </c>
      <c r="E1422">
        <v>26.91</v>
      </c>
      <c r="F1422">
        <v>17651600</v>
      </c>
      <c r="G1422">
        <v>12.420252</v>
      </c>
      <c r="H1422" s="5">
        <f t="shared" si="44"/>
        <v>1.5088634972951542E-2</v>
      </c>
      <c r="I1422" s="7">
        <f t="shared" si="45"/>
        <v>1.0180339029316139</v>
      </c>
    </row>
    <row r="1423" spans="1:9" x14ac:dyDescent="0.25">
      <c r="A1423" s="3">
        <v>40312</v>
      </c>
      <c r="B1423">
        <v>27.26</v>
      </c>
      <c r="C1423">
        <v>27.33</v>
      </c>
      <c r="D1423">
        <v>26.18</v>
      </c>
      <c r="E1423">
        <v>26.51</v>
      </c>
      <c r="F1423">
        <v>23081800</v>
      </c>
      <c r="G1423">
        <v>12.235633</v>
      </c>
      <c r="H1423" s="5">
        <f t="shared" si="44"/>
        <v>-3.3892091447904171E-2</v>
      </c>
      <c r="I1423" s="7">
        <f t="shared" si="45"/>
        <v>1.0571730003917419</v>
      </c>
    </row>
    <row r="1424" spans="1:9" x14ac:dyDescent="0.25">
      <c r="A1424" s="3">
        <v>40311</v>
      </c>
      <c r="B1424">
        <v>27.790001</v>
      </c>
      <c r="C1424">
        <v>27.790001</v>
      </c>
      <c r="D1424">
        <v>27.360001</v>
      </c>
      <c r="E1424">
        <v>27.440000999999999</v>
      </c>
      <c r="F1424">
        <v>21925400</v>
      </c>
      <c r="G1424">
        <v>12.664872000000001</v>
      </c>
      <c r="H1424" s="5">
        <f t="shared" si="44"/>
        <v>-1.4721753911026259E-2</v>
      </c>
      <c r="I1424" s="7">
        <f t="shared" si="45"/>
        <v>1.1644673416773981</v>
      </c>
    </row>
    <row r="1425" spans="1:9" x14ac:dyDescent="0.25">
      <c r="A1425" s="3">
        <v>40310</v>
      </c>
      <c r="B1425">
        <v>26.809999000000001</v>
      </c>
      <c r="C1425">
        <v>27.93</v>
      </c>
      <c r="D1425">
        <v>26.709999</v>
      </c>
      <c r="E1425">
        <v>27.85</v>
      </c>
      <c r="F1425">
        <v>23334600</v>
      </c>
      <c r="G1425">
        <v>12.854107000000001</v>
      </c>
      <c r="H1425" s="5">
        <f t="shared" si="44"/>
        <v>4.3071160896728689E-2</v>
      </c>
      <c r="I1425" s="7">
        <f t="shared" si="45"/>
        <v>1.1933621911461527</v>
      </c>
    </row>
    <row r="1426" spans="1:9" x14ac:dyDescent="0.25">
      <c r="A1426" s="3">
        <v>40309</v>
      </c>
      <c r="B1426">
        <v>26.700001</v>
      </c>
      <c r="C1426">
        <v>27.24</v>
      </c>
      <c r="D1426">
        <v>26.530000999999999</v>
      </c>
      <c r="E1426">
        <v>26.700001</v>
      </c>
      <c r="F1426">
        <v>23988600</v>
      </c>
      <c r="G1426">
        <v>12.323327000000001</v>
      </c>
      <c r="H1426" s="5">
        <f t="shared" si="44"/>
        <v>-1.2574022932546058E-2</v>
      </c>
      <c r="I1426" s="7">
        <f t="shared" si="45"/>
        <v>1.034188413703625</v>
      </c>
    </row>
    <row r="1427" spans="1:9" x14ac:dyDescent="0.25">
      <c r="A1427" s="3">
        <v>40308</v>
      </c>
      <c r="B1427">
        <v>26.07</v>
      </c>
      <c r="C1427">
        <v>27.1</v>
      </c>
      <c r="D1427">
        <v>25.879999000000002</v>
      </c>
      <c r="E1427">
        <v>27.040001</v>
      </c>
      <c r="F1427">
        <v>29334000</v>
      </c>
      <c r="G1427">
        <v>12.480254</v>
      </c>
      <c r="H1427" s="5">
        <f t="shared" si="44"/>
        <v>6.2475524399322024E-2</v>
      </c>
      <c r="I1427" s="7">
        <f t="shared" si="45"/>
        <v>1.0187373184467425</v>
      </c>
    </row>
    <row r="1428" spans="1:9" x14ac:dyDescent="0.25">
      <c r="A1428" s="3">
        <v>40305</v>
      </c>
      <c r="B1428">
        <v>25.280000999999999</v>
      </c>
      <c r="C1428">
        <v>25.99</v>
      </c>
      <c r="D1428">
        <v>24.65</v>
      </c>
      <c r="E1428">
        <v>25.450001</v>
      </c>
      <c r="F1428">
        <v>44815000</v>
      </c>
      <c r="G1428">
        <v>11.746392</v>
      </c>
      <c r="H1428" s="5">
        <f t="shared" si="44"/>
        <v>-6.247588881444055E-3</v>
      </c>
      <c r="I1428" s="7">
        <f t="shared" si="45"/>
        <v>0.87082172934862356</v>
      </c>
    </row>
    <row r="1429" spans="1:9" x14ac:dyDescent="0.25">
      <c r="A1429" s="3">
        <v>40304</v>
      </c>
      <c r="B1429">
        <v>25.99</v>
      </c>
      <c r="C1429">
        <v>26.25</v>
      </c>
      <c r="D1429">
        <v>24.389999</v>
      </c>
      <c r="E1429">
        <v>25.610001</v>
      </c>
      <c r="F1429">
        <v>35568400</v>
      </c>
      <c r="G1429">
        <v>11.82024</v>
      </c>
      <c r="H1429" s="5">
        <f t="shared" si="44"/>
        <v>-2.3264669076889843E-2</v>
      </c>
      <c r="I1429" s="7">
        <f t="shared" si="45"/>
        <v>0.83555243804398693</v>
      </c>
    </row>
    <row r="1430" spans="1:9" x14ac:dyDescent="0.25">
      <c r="A1430" s="3">
        <v>40303</v>
      </c>
      <c r="B1430">
        <v>25.940000999999999</v>
      </c>
      <c r="C1430">
        <v>26.57</v>
      </c>
      <c r="D1430">
        <v>25.76</v>
      </c>
      <c r="E1430">
        <v>26.219999000000001</v>
      </c>
      <c r="F1430">
        <v>22305800</v>
      </c>
      <c r="G1430">
        <v>12.101784</v>
      </c>
      <c r="H1430" s="5">
        <f t="shared" si="44"/>
        <v>7.2992627822832112E-3</v>
      </c>
      <c r="I1430" s="7">
        <f t="shared" si="45"/>
        <v>0.87793251798592409</v>
      </c>
    </row>
    <row r="1431" spans="1:9" x14ac:dyDescent="0.25">
      <c r="A1431" s="3">
        <v>40302</v>
      </c>
      <c r="B1431">
        <v>26.65</v>
      </c>
      <c r="C1431">
        <v>26.65</v>
      </c>
      <c r="D1431">
        <v>25.809999000000001</v>
      </c>
      <c r="E1431">
        <v>26.030000999999999</v>
      </c>
      <c r="F1431">
        <v>22470200</v>
      </c>
      <c r="G1431">
        <v>12.014089999999999</v>
      </c>
      <c r="H1431" s="5">
        <f t="shared" si="44"/>
        <v>-4.2310522149691443E-2</v>
      </c>
      <c r="I1431" s="7">
        <f t="shared" si="45"/>
        <v>0.83810338037745247</v>
      </c>
    </row>
    <row r="1432" spans="1:9" x14ac:dyDescent="0.25">
      <c r="A1432" s="3">
        <v>40301</v>
      </c>
      <c r="B1432">
        <v>26.02</v>
      </c>
      <c r="C1432">
        <v>27.25</v>
      </c>
      <c r="D1432">
        <v>25.98</v>
      </c>
      <c r="E1432">
        <v>27.18</v>
      </c>
      <c r="F1432">
        <v>19331000</v>
      </c>
      <c r="G1432">
        <v>12.54487</v>
      </c>
      <c r="H1432" s="5">
        <f t="shared" si="44"/>
        <v>4.6189429215816036E-2</v>
      </c>
      <c r="I1432" s="7">
        <f t="shared" si="45"/>
        <v>0.91661470847827764</v>
      </c>
    </row>
    <row r="1433" spans="1:9" x14ac:dyDescent="0.25">
      <c r="A1433" s="3">
        <v>40298</v>
      </c>
      <c r="B1433">
        <v>26.74</v>
      </c>
      <c r="C1433">
        <v>26.74</v>
      </c>
      <c r="D1433">
        <v>25.98</v>
      </c>
      <c r="E1433">
        <v>25.98</v>
      </c>
      <c r="F1433">
        <v>15006400</v>
      </c>
      <c r="G1433">
        <v>11.991012</v>
      </c>
      <c r="H1433" s="5">
        <f t="shared" si="44"/>
        <v>-2.3308299337990945E-2</v>
      </c>
      <c r="I1433" s="7">
        <f t="shared" si="45"/>
        <v>0.89040725300185208</v>
      </c>
    </row>
    <row r="1434" spans="1:9" x14ac:dyDescent="0.25">
      <c r="A1434" s="3">
        <v>40297</v>
      </c>
      <c r="B1434">
        <v>26.290001</v>
      </c>
      <c r="C1434">
        <v>26.73</v>
      </c>
      <c r="D1434">
        <v>26.26</v>
      </c>
      <c r="E1434">
        <v>26.6</v>
      </c>
      <c r="F1434">
        <v>15192600</v>
      </c>
      <c r="G1434">
        <v>12.277172</v>
      </c>
      <c r="H1434" s="5">
        <f t="shared" si="44"/>
        <v>1.4492739252328413E-2</v>
      </c>
      <c r="I1434" s="7">
        <f t="shared" si="45"/>
        <v>0.84717764327989298</v>
      </c>
    </row>
    <row r="1435" spans="1:9" x14ac:dyDescent="0.25">
      <c r="A1435" s="3">
        <v>40296</v>
      </c>
      <c r="B1435">
        <v>26.65</v>
      </c>
      <c r="C1435">
        <v>26.879999000000002</v>
      </c>
      <c r="D1435">
        <v>26.120000999999998</v>
      </c>
      <c r="E1435">
        <v>26.219999000000001</v>
      </c>
      <c r="F1435">
        <v>21192600</v>
      </c>
      <c r="G1435">
        <v>12.101784</v>
      </c>
      <c r="H1435" s="5">
        <f t="shared" si="44"/>
        <v>-1.1684899072786692E-2</v>
      </c>
      <c r="I1435" s="7">
        <f t="shared" si="45"/>
        <v>0.92320059855164627</v>
      </c>
    </row>
    <row r="1436" spans="1:9" x14ac:dyDescent="0.25">
      <c r="A1436" s="3">
        <v>40295</v>
      </c>
      <c r="B1436">
        <v>27.5</v>
      </c>
      <c r="C1436">
        <v>27.5</v>
      </c>
      <c r="D1436">
        <v>26.450001</v>
      </c>
      <c r="E1436">
        <v>26.530000999999999</v>
      </c>
      <c r="F1436">
        <v>19239600</v>
      </c>
      <c r="G1436">
        <v>12.244864</v>
      </c>
      <c r="H1436" s="5">
        <f t="shared" si="44"/>
        <v>-3.1398310129218232E-2</v>
      </c>
      <c r="I1436" s="7">
        <f t="shared" si="45"/>
        <v>0.97332588150791799</v>
      </c>
    </row>
    <row r="1437" spans="1:9" x14ac:dyDescent="0.25">
      <c r="A1437" s="3">
        <v>40294</v>
      </c>
      <c r="B1437">
        <v>27.07</v>
      </c>
      <c r="C1437">
        <v>27.59</v>
      </c>
      <c r="D1437">
        <v>27</v>
      </c>
      <c r="E1437">
        <v>27.389999</v>
      </c>
      <c r="F1437">
        <v>15876400</v>
      </c>
      <c r="G1437">
        <v>12.641795</v>
      </c>
      <c r="H1437" s="5">
        <f t="shared" si="44"/>
        <v>4.7688747725482816E-3</v>
      </c>
      <c r="I1437" s="7">
        <f t="shared" si="45"/>
        <v>1.0835958747363117</v>
      </c>
    </row>
    <row r="1438" spans="1:9" x14ac:dyDescent="0.25">
      <c r="A1438" s="3">
        <v>40291</v>
      </c>
      <c r="B1438">
        <v>27.01</v>
      </c>
      <c r="C1438">
        <v>27.290001</v>
      </c>
      <c r="D1438">
        <v>26.75</v>
      </c>
      <c r="E1438">
        <v>27.26</v>
      </c>
      <c r="F1438">
        <v>20898400</v>
      </c>
      <c r="G1438">
        <v>12.581794</v>
      </c>
      <c r="H1438" s="5">
        <f t="shared" si="44"/>
        <v>3.6701396768012984E-4</v>
      </c>
      <c r="I1438" s="7">
        <f t="shared" si="45"/>
        <v>1.0261232792686767</v>
      </c>
    </row>
    <row r="1439" spans="1:9" x14ac:dyDescent="0.25">
      <c r="A1439" s="3">
        <v>40290</v>
      </c>
      <c r="B1439">
        <v>25.98</v>
      </c>
      <c r="C1439">
        <v>27.450001</v>
      </c>
      <c r="D1439">
        <v>25.67</v>
      </c>
      <c r="E1439">
        <v>27.25</v>
      </c>
      <c r="F1439">
        <v>62082800</v>
      </c>
      <c r="G1439">
        <v>12.577178</v>
      </c>
      <c r="H1439" s="5">
        <f t="shared" si="44"/>
        <v>7.3257193481972571E-2</v>
      </c>
      <c r="I1439" s="7">
        <f t="shared" si="45"/>
        <v>1.0481201268881781</v>
      </c>
    </row>
    <row r="1440" spans="1:9" x14ac:dyDescent="0.25">
      <c r="A1440" s="3">
        <v>40289</v>
      </c>
      <c r="B1440">
        <v>25.190000999999999</v>
      </c>
      <c r="C1440">
        <v>25.42</v>
      </c>
      <c r="D1440">
        <v>25</v>
      </c>
      <c r="E1440">
        <v>25.389999</v>
      </c>
      <c r="F1440">
        <v>27466000</v>
      </c>
      <c r="G1440">
        <v>11.718699000000001</v>
      </c>
      <c r="H1440" s="5">
        <f t="shared" si="44"/>
        <v>5.1464580350226719E-3</v>
      </c>
      <c r="I1440" s="7">
        <f t="shared" si="45"/>
        <v>1.0282559458554776</v>
      </c>
    </row>
    <row r="1441" spans="1:9" x14ac:dyDescent="0.25">
      <c r="A1441" s="3">
        <v>40288</v>
      </c>
      <c r="B1441">
        <v>25.1</v>
      </c>
      <c r="C1441">
        <v>25.290001</v>
      </c>
      <c r="D1441">
        <v>24.620000999999998</v>
      </c>
      <c r="E1441">
        <v>25.26</v>
      </c>
      <c r="F1441">
        <v>15065200</v>
      </c>
      <c r="G1441">
        <v>11.658697999999999</v>
      </c>
      <c r="H1441" s="5">
        <f t="shared" si="44"/>
        <v>1.4457812245351143E-2</v>
      </c>
      <c r="I1441" s="7">
        <f t="shared" si="45"/>
        <v>1.1477254870824569</v>
      </c>
    </row>
    <row r="1442" spans="1:9" x14ac:dyDescent="0.25">
      <c r="A1442" s="3">
        <v>40287</v>
      </c>
      <c r="B1442">
        <v>24.99</v>
      </c>
      <c r="C1442">
        <v>25.24</v>
      </c>
      <c r="D1442">
        <v>24.559999000000001</v>
      </c>
      <c r="E1442">
        <v>24.9</v>
      </c>
      <c r="F1442">
        <v>16983000</v>
      </c>
      <c r="G1442">
        <v>11.492540999999999</v>
      </c>
      <c r="H1442" s="5">
        <f t="shared" si="44"/>
        <v>-2.4037708265102209E-3</v>
      </c>
      <c r="I1442" s="7">
        <f t="shared" si="45"/>
        <v>1.1990457983497982</v>
      </c>
    </row>
    <row r="1443" spans="1:9" x14ac:dyDescent="0.25">
      <c r="A1443" s="3">
        <v>40284</v>
      </c>
      <c r="B1443">
        <v>25.1</v>
      </c>
      <c r="C1443">
        <v>25.219999000000001</v>
      </c>
      <c r="D1443">
        <v>24.709999</v>
      </c>
      <c r="E1443">
        <v>24.959999</v>
      </c>
      <c r="F1443">
        <v>21814000</v>
      </c>
      <c r="G1443">
        <v>11.520232999999999</v>
      </c>
      <c r="H1443" s="5">
        <f t="shared" si="44"/>
        <v>-6.7648121823350449E-3</v>
      </c>
      <c r="I1443" s="7">
        <f t="shared" si="45"/>
        <v>1.0782250080457429</v>
      </c>
    </row>
    <row r="1444" spans="1:9" x14ac:dyDescent="0.25">
      <c r="A1444" s="3">
        <v>40283</v>
      </c>
      <c r="B1444">
        <v>24.719999000000001</v>
      </c>
      <c r="C1444">
        <v>25.25</v>
      </c>
      <c r="D1444">
        <v>24.620000999999998</v>
      </c>
      <c r="E1444">
        <v>25.129999000000002</v>
      </c>
      <c r="F1444">
        <v>19206400</v>
      </c>
      <c r="G1444">
        <v>11.598696</v>
      </c>
      <c r="H1444" s="5">
        <f t="shared" si="44"/>
        <v>1.167464235025184E-2</v>
      </c>
      <c r="I1444" s="7">
        <f t="shared" si="45"/>
        <v>1.1734796674352155</v>
      </c>
    </row>
    <row r="1445" spans="1:9" x14ac:dyDescent="0.25">
      <c r="A1445" s="3">
        <v>40282</v>
      </c>
      <c r="B1445">
        <v>24.700001</v>
      </c>
      <c r="C1445">
        <v>24.85</v>
      </c>
      <c r="D1445">
        <v>24.4</v>
      </c>
      <c r="E1445">
        <v>24.84</v>
      </c>
      <c r="F1445">
        <v>15749800</v>
      </c>
      <c r="G1445">
        <v>11.464848</v>
      </c>
      <c r="H1445" s="5">
        <f t="shared" si="44"/>
        <v>4.4481038633259473E-3</v>
      </c>
      <c r="I1445" s="7">
        <f t="shared" si="45"/>
        <v>1.1391852814637931</v>
      </c>
    </row>
    <row r="1446" spans="1:9" x14ac:dyDescent="0.25">
      <c r="A1446" s="3">
        <v>40281</v>
      </c>
      <c r="B1446">
        <v>24.41</v>
      </c>
      <c r="C1446">
        <v>24.799999</v>
      </c>
      <c r="D1446">
        <v>24.32</v>
      </c>
      <c r="E1446">
        <v>24.73</v>
      </c>
      <c r="F1446">
        <v>14704800</v>
      </c>
      <c r="G1446">
        <v>11.414077000000001</v>
      </c>
      <c r="H1446" s="5">
        <f t="shared" si="44"/>
        <v>9.7998762485949076E-3</v>
      </c>
      <c r="I1446" s="7">
        <f t="shared" si="45"/>
        <v>1.0920340302395304</v>
      </c>
    </row>
    <row r="1447" spans="1:9" x14ac:dyDescent="0.25">
      <c r="A1447" s="3">
        <v>40280</v>
      </c>
      <c r="B1447">
        <v>24.65</v>
      </c>
      <c r="C1447">
        <v>24.790001</v>
      </c>
      <c r="D1447">
        <v>24.32</v>
      </c>
      <c r="E1447">
        <v>24.49</v>
      </c>
      <c r="F1447">
        <v>12606200</v>
      </c>
      <c r="G1447">
        <v>11.303305999999999</v>
      </c>
      <c r="H1447" s="5">
        <f t="shared" si="44"/>
        <v>-9.3042073324755004E-3</v>
      </c>
      <c r="I1447" s="7">
        <f t="shared" si="45"/>
        <v>1.0475809200985013</v>
      </c>
    </row>
    <row r="1448" spans="1:9" x14ac:dyDescent="0.25">
      <c r="A1448" s="3">
        <v>40277</v>
      </c>
      <c r="B1448">
        <v>24.85</v>
      </c>
      <c r="C1448">
        <v>24.950001</v>
      </c>
      <c r="D1448">
        <v>24.450001</v>
      </c>
      <c r="E1448">
        <v>24.719999000000001</v>
      </c>
      <c r="F1448">
        <v>12381000</v>
      </c>
      <c r="G1448">
        <v>11.409462</v>
      </c>
      <c r="H1448" s="5">
        <f t="shared" si="44"/>
        <v>-4.4301022876325202E-3</v>
      </c>
      <c r="I1448" s="7">
        <f t="shared" si="45"/>
        <v>1.0685335110071659</v>
      </c>
    </row>
    <row r="1449" spans="1:9" x14ac:dyDescent="0.25">
      <c r="A1449" s="3">
        <v>40276</v>
      </c>
      <c r="B1449">
        <v>24.75</v>
      </c>
      <c r="C1449">
        <v>25</v>
      </c>
      <c r="D1449">
        <v>24.629999000000002</v>
      </c>
      <c r="E1449">
        <v>24.83</v>
      </c>
      <c r="F1449">
        <v>14317800</v>
      </c>
      <c r="G1449">
        <v>11.460232</v>
      </c>
      <c r="H1449" s="5">
        <f t="shared" si="44"/>
        <v>-3.2115768456130178E-3</v>
      </c>
      <c r="I1449" s="7">
        <f t="shared" si="45"/>
        <v>1.1699613372220172</v>
      </c>
    </row>
    <row r="1450" spans="1:9" x14ac:dyDescent="0.25">
      <c r="A1450" s="3">
        <v>40275</v>
      </c>
      <c r="B1450">
        <v>24.799999</v>
      </c>
      <c r="C1450">
        <v>25.030000999999999</v>
      </c>
      <c r="D1450">
        <v>24.690000999999999</v>
      </c>
      <c r="E1450">
        <v>24.91</v>
      </c>
      <c r="F1450">
        <v>16810800</v>
      </c>
      <c r="G1450">
        <v>11.497156</v>
      </c>
      <c r="H1450" s="5">
        <f t="shared" si="44"/>
        <v>1.2601552728592536E-2</v>
      </c>
      <c r="I1450" s="7">
        <f t="shared" si="45"/>
        <v>1.2353165106515851</v>
      </c>
    </row>
    <row r="1451" spans="1:9" x14ac:dyDescent="0.25">
      <c r="A1451" s="3">
        <v>40274</v>
      </c>
      <c r="B1451">
        <v>24.450001</v>
      </c>
      <c r="C1451">
        <v>24.700001</v>
      </c>
      <c r="D1451">
        <v>24.35</v>
      </c>
      <c r="E1451">
        <v>24.6</v>
      </c>
      <c r="F1451">
        <v>11589200</v>
      </c>
      <c r="G1451">
        <v>11.354077</v>
      </c>
      <c r="H1451" s="5">
        <f t="shared" si="44"/>
        <v>-4.0629678135473135E-4</v>
      </c>
      <c r="I1451" s="7">
        <f t="shared" si="45"/>
        <v>1.1630389557740211</v>
      </c>
    </row>
    <row r="1452" spans="1:9" x14ac:dyDescent="0.25">
      <c r="A1452" s="3">
        <v>40273</v>
      </c>
      <c r="B1452">
        <v>24.110001</v>
      </c>
      <c r="C1452">
        <v>24.780000999999999</v>
      </c>
      <c r="D1452">
        <v>24.110001</v>
      </c>
      <c r="E1452">
        <v>24.610001</v>
      </c>
      <c r="F1452">
        <v>15765800</v>
      </c>
      <c r="G1452">
        <v>11.358692</v>
      </c>
      <c r="H1452" s="5">
        <f t="shared" si="44"/>
        <v>1.9469807473933232E-2</v>
      </c>
      <c r="I1452" s="7">
        <f t="shared" si="45"/>
        <v>1.1139391818894948</v>
      </c>
    </row>
    <row r="1453" spans="1:9" x14ac:dyDescent="0.25">
      <c r="A1453" s="3">
        <v>40269</v>
      </c>
      <c r="B1453">
        <v>24.540001</v>
      </c>
      <c r="C1453">
        <v>24.73</v>
      </c>
      <c r="D1453">
        <v>23.950001</v>
      </c>
      <c r="E1453">
        <v>24.24</v>
      </c>
      <c r="F1453">
        <v>15551200</v>
      </c>
      <c r="G1453">
        <v>11.141764</v>
      </c>
      <c r="H1453" s="5">
        <f t="shared" si="44"/>
        <v>-1.23615555085832E-3</v>
      </c>
      <c r="I1453" s="7">
        <f t="shared" si="45"/>
        <v>1.0507613764725088</v>
      </c>
    </row>
    <row r="1454" spans="1:9" x14ac:dyDescent="0.25">
      <c r="A1454" s="3">
        <v>40268</v>
      </c>
      <c r="B1454">
        <v>24.42</v>
      </c>
      <c r="C1454">
        <v>24.540001</v>
      </c>
      <c r="D1454">
        <v>24.200001</v>
      </c>
      <c r="E1454">
        <v>24.27</v>
      </c>
      <c r="F1454">
        <v>15088600</v>
      </c>
      <c r="G1454">
        <v>11.155554</v>
      </c>
      <c r="H1454" s="5">
        <f t="shared" si="44"/>
        <v>-1.1807757211761971E-2</v>
      </c>
      <c r="I1454" s="7">
        <f t="shared" si="45"/>
        <v>1.1727841477801597</v>
      </c>
    </row>
    <row r="1455" spans="1:9" x14ac:dyDescent="0.25">
      <c r="A1455" s="3">
        <v>40267</v>
      </c>
      <c r="B1455">
        <v>24.42</v>
      </c>
      <c r="C1455">
        <v>24.629999000000002</v>
      </c>
      <c r="D1455">
        <v>24.24</v>
      </c>
      <c r="E1455">
        <v>24.559999000000001</v>
      </c>
      <c r="F1455">
        <v>12786200</v>
      </c>
      <c r="G1455">
        <v>11.28885</v>
      </c>
      <c r="H1455" s="5">
        <f t="shared" si="44"/>
        <v>-2.0317662044692097E-3</v>
      </c>
      <c r="I1455" s="7">
        <f t="shared" si="45"/>
        <v>1.2106209912502188</v>
      </c>
    </row>
    <row r="1456" spans="1:9" x14ac:dyDescent="0.25">
      <c r="A1456" s="3">
        <v>40266</v>
      </c>
      <c r="B1456">
        <v>24.629999000000002</v>
      </c>
      <c r="C1456">
        <v>24.77</v>
      </c>
      <c r="D1456">
        <v>24.290001</v>
      </c>
      <c r="E1456">
        <v>24.610001</v>
      </c>
      <c r="F1456">
        <v>13718000</v>
      </c>
      <c r="G1456">
        <v>11.311833</v>
      </c>
      <c r="H1456" s="5">
        <f t="shared" si="44"/>
        <v>8.1334980146219316E-4</v>
      </c>
      <c r="I1456" s="7">
        <f t="shared" si="45"/>
        <v>1.1856126906522135</v>
      </c>
    </row>
    <row r="1457" spans="1:9" x14ac:dyDescent="0.25">
      <c r="A1457" s="3">
        <v>40263</v>
      </c>
      <c r="B1457">
        <v>24.389999</v>
      </c>
      <c r="C1457">
        <v>24.83</v>
      </c>
      <c r="D1457">
        <v>24.389999</v>
      </c>
      <c r="E1457">
        <v>24.59</v>
      </c>
      <c r="F1457">
        <v>20463600</v>
      </c>
      <c r="G1457">
        <v>11.30264</v>
      </c>
      <c r="H1457" s="5">
        <f t="shared" si="44"/>
        <v>1.5696027354482833E-2</v>
      </c>
      <c r="I1457" s="7">
        <f t="shared" si="45"/>
        <v>1.0892098660870495</v>
      </c>
    </row>
    <row r="1458" spans="1:9" x14ac:dyDescent="0.25">
      <c r="A1458" s="3">
        <v>40262</v>
      </c>
      <c r="B1458">
        <v>25.059999000000001</v>
      </c>
      <c r="C1458">
        <v>25.129999000000002</v>
      </c>
      <c r="D1458">
        <v>24.15</v>
      </c>
      <c r="E1458">
        <v>24.209999</v>
      </c>
      <c r="F1458">
        <v>37962200</v>
      </c>
      <c r="G1458">
        <v>11.127974999999999</v>
      </c>
      <c r="H1458" s="5">
        <f t="shared" si="44"/>
        <v>-4.2704688787567502E-2</v>
      </c>
      <c r="I1458" s="7">
        <f t="shared" si="45"/>
        <v>0.95399514590553847</v>
      </c>
    </row>
    <row r="1459" spans="1:9" x14ac:dyDescent="0.25">
      <c r="A1459" s="3">
        <v>40261</v>
      </c>
      <c r="B1459">
        <v>25.84</v>
      </c>
      <c r="C1459">
        <v>26</v>
      </c>
      <c r="D1459">
        <v>25.24</v>
      </c>
      <c r="E1459">
        <v>25.290001</v>
      </c>
      <c r="F1459">
        <v>24294400</v>
      </c>
      <c r="G1459">
        <v>11.624390999999999</v>
      </c>
      <c r="H1459" s="5">
        <f t="shared" si="44"/>
        <v>-4.7225286458004723E-3</v>
      </c>
      <c r="I1459" s="7">
        <f t="shared" si="45"/>
        <v>1.2661292523584575</v>
      </c>
    </row>
    <row r="1460" spans="1:9" x14ac:dyDescent="0.25">
      <c r="A1460" s="3">
        <v>40260</v>
      </c>
      <c r="B1460">
        <v>25.43</v>
      </c>
      <c r="C1460">
        <v>25.43</v>
      </c>
      <c r="D1460">
        <v>24.950001</v>
      </c>
      <c r="E1460">
        <v>25.41</v>
      </c>
      <c r="F1460">
        <v>17656000</v>
      </c>
      <c r="G1460">
        <v>11.679548</v>
      </c>
      <c r="H1460" s="5">
        <f t="shared" si="44"/>
        <v>6.7353893596364678E-3</v>
      </c>
      <c r="I1460" s="7">
        <f t="shared" si="45"/>
        <v>1.244699814555251</v>
      </c>
    </row>
    <row r="1461" spans="1:9" x14ac:dyDescent="0.25">
      <c r="A1461" s="3">
        <v>40259</v>
      </c>
      <c r="B1461">
        <v>24.780000999999999</v>
      </c>
      <c r="C1461">
        <v>25.379999000000002</v>
      </c>
      <c r="D1461">
        <v>24.35</v>
      </c>
      <c r="E1461">
        <v>25.24</v>
      </c>
      <c r="F1461">
        <v>16329600</v>
      </c>
      <c r="G1461">
        <v>11.601407999999999</v>
      </c>
      <c r="H1461" s="5">
        <f t="shared" si="44"/>
        <v>1.0812992319450654E-2</v>
      </c>
      <c r="I1461" s="7">
        <f t="shared" si="45"/>
        <v>1.0928688017110373</v>
      </c>
    </row>
    <row r="1462" spans="1:9" x14ac:dyDescent="0.25">
      <c r="A1462" s="3">
        <v>40256</v>
      </c>
      <c r="B1462">
        <v>24.969999000000001</v>
      </c>
      <c r="C1462">
        <v>25.15</v>
      </c>
      <c r="D1462">
        <v>24.75</v>
      </c>
      <c r="E1462">
        <v>24.969999000000001</v>
      </c>
      <c r="F1462">
        <v>22038600</v>
      </c>
      <c r="G1462">
        <v>11.477304</v>
      </c>
      <c r="H1462" s="5">
        <f t="shared" si="44"/>
        <v>-1.9984718642238608E-3</v>
      </c>
      <c r="I1462" s="7">
        <f t="shared" si="45"/>
        <v>1.2374552208894842</v>
      </c>
    </row>
    <row r="1463" spans="1:9" x14ac:dyDescent="0.25">
      <c r="A1463" s="3">
        <v>40255</v>
      </c>
      <c r="B1463">
        <v>25.450001</v>
      </c>
      <c r="C1463">
        <v>25.5</v>
      </c>
      <c r="D1463">
        <v>24.969999000000001</v>
      </c>
      <c r="E1463">
        <v>25.02</v>
      </c>
      <c r="F1463">
        <v>21413600</v>
      </c>
      <c r="G1463">
        <v>11.500287</v>
      </c>
      <c r="H1463" s="5">
        <f t="shared" si="44"/>
        <v>-2.1126707814635659E-2</v>
      </c>
      <c r="I1463" s="7">
        <f t="shared" si="45"/>
        <v>1.1587576453309771</v>
      </c>
    </row>
    <row r="1464" spans="1:9" x14ac:dyDescent="0.25">
      <c r="A1464" s="3">
        <v>40254</v>
      </c>
      <c r="B1464">
        <v>25.370000999999998</v>
      </c>
      <c r="C1464">
        <v>25.66</v>
      </c>
      <c r="D1464">
        <v>25.129999000000002</v>
      </c>
      <c r="E1464">
        <v>25.559999000000001</v>
      </c>
      <c r="F1464">
        <v>21365000</v>
      </c>
      <c r="G1464">
        <v>11.748494000000001</v>
      </c>
      <c r="H1464" s="5">
        <f t="shared" si="44"/>
        <v>1.0676086170879895E-2</v>
      </c>
      <c r="I1464" s="7">
        <f t="shared" si="45"/>
        <v>1.2226087009163811</v>
      </c>
    </row>
    <row r="1465" spans="1:9" x14ac:dyDescent="0.25">
      <c r="A1465" s="3">
        <v>40253</v>
      </c>
      <c r="B1465">
        <v>24.950001</v>
      </c>
      <c r="C1465">
        <v>25.370000999999998</v>
      </c>
      <c r="D1465">
        <v>24.860001</v>
      </c>
      <c r="E1465">
        <v>25.290001</v>
      </c>
      <c r="F1465">
        <v>33800200</v>
      </c>
      <c r="G1465">
        <v>11.624390999999999</v>
      </c>
      <c r="H1465" s="5">
        <f t="shared" si="44"/>
        <v>3.5626620339435977E-2</v>
      </c>
      <c r="I1465" s="7">
        <f t="shared" si="45"/>
        <v>1.2701973192886848</v>
      </c>
    </row>
    <row r="1466" spans="1:9" x14ac:dyDescent="0.25">
      <c r="A1466" s="3">
        <v>40252</v>
      </c>
      <c r="B1466">
        <v>24.299999</v>
      </c>
      <c r="C1466">
        <v>24.5</v>
      </c>
      <c r="D1466">
        <v>24.24</v>
      </c>
      <c r="E1466">
        <v>24.42</v>
      </c>
      <c r="F1466">
        <v>11841800</v>
      </c>
      <c r="G1466">
        <v>11.224500000000001</v>
      </c>
      <c r="H1466" s="5">
        <f t="shared" si="44"/>
        <v>5.7659614103786616E-3</v>
      </c>
      <c r="I1466" s="7">
        <f t="shared" si="45"/>
        <v>1.2653058753249273</v>
      </c>
    </row>
    <row r="1467" spans="1:9" x14ac:dyDescent="0.25">
      <c r="A1467" s="3">
        <v>40249</v>
      </c>
      <c r="B1467">
        <v>24.27</v>
      </c>
      <c r="C1467">
        <v>24.48</v>
      </c>
      <c r="D1467">
        <v>24.139999</v>
      </c>
      <c r="E1467">
        <v>24.280000999999999</v>
      </c>
      <c r="F1467">
        <v>12833400</v>
      </c>
      <c r="G1467">
        <v>11.160151000000001</v>
      </c>
      <c r="H1467" s="5">
        <f t="shared" si="44"/>
        <v>4.1208173076845434E-4</v>
      </c>
      <c r="I1467" s="7">
        <f t="shared" si="45"/>
        <v>1.2992425787593245</v>
      </c>
    </row>
    <row r="1468" spans="1:9" x14ac:dyDescent="0.25">
      <c r="A1468" s="3">
        <v>40248</v>
      </c>
      <c r="B1468">
        <v>24.040001</v>
      </c>
      <c r="C1468">
        <v>24.67</v>
      </c>
      <c r="D1468">
        <v>24.040001</v>
      </c>
      <c r="E1468">
        <v>24.27</v>
      </c>
      <c r="F1468">
        <v>17979000</v>
      </c>
      <c r="G1468">
        <v>11.155554</v>
      </c>
      <c r="H1468" s="5">
        <f t="shared" si="44"/>
        <v>1.6508685152274438E-3</v>
      </c>
      <c r="I1468" s="7">
        <f t="shared" si="45"/>
        <v>1.41012942972969</v>
      </c>
    </row>
    <row r="1469" spans="1:9" x14ac:dyDescent="0.25">
      <c r="A1469" s="3">
        <v>40247</v>
      </c>
      <c r="B1469">
        <v>23.530000999999999</v>
      </c>
      <c r="C1469">
        <v>24.27</v>
      </c>
      <c r="D1469">
        <v>23.51</v>
      </c>
      <c r="E1469">
        <v>24.23</v>
      </c>
      <c r="F1469">
        <v>24464200</v>
      </c>
      <c r="G1469">
        <v>11.137168000000001</v>
      </c>
      <c r="H1469" s="5">
        <f t="shared" si="44"/>
        <v>2.5825506738366366E-2</v>
      </c>
      <c r="I1469" s="7">
        <f t="shared" si="45"/>
        <v>1.6279822441029976</v>
      </c>
    </row>
    <row r="1470" spans="1:9" x14ac:dyDescent="0.25">
      <c r="A1470" s="3">
        <v>40246</v>
      </c>
      <c r="B1470">
        <v>23.5</v>
      </c>
      <c r="C1470">
        <v>23.75</v>
      </c>
      <c r="D1470">
        <v>23.200001</v>
      </c>
      <c r="E1470">
        <v>23.620000999999998</v>
      </c>
      <c r="F1470">
        <v>13357200</v>
      </c>
      <c r="G1470">
        <v>10.856786</v>
      </c>
      <c r="H1470" s="5">
        <f t="shared" si="44"/>
        <v>1.2864575928183575E-2</v>
      </c>
      <c r="I1470" s="7">
        <f t="shared" si="45"/>
        <v>1.5870753771909674</v>
      </c>
    </row>
    <row r="1471" spans="1:9" x14ac:dyDescent="0.25">
      <c r="A1471" s="3">
        <v>40245</v>
      </c>
      <c r="B1471">
        <v>23.27</v>
      </c>
      <c r="C1471">
        <v>23.59</v>
      </c>
      <c r="D1471">
        <v>23.25</v>
      </c>
      <c r="E1471">
        <v>23.32</v>
      </c>
      <c r="F1471">
        <v>8997200</v>
      </c>
      <c r="G1471">
        <v>10.718892</v>
      </c>
      <c r="H1471" s="5">
        <f t="shared" si="44"/>
        <v>-2.1395706056903663E-3</v>
      </c>
      <c r="I1471" s="7">
        <f t="shared" si="45"/>
        <v>1.8198305085637529</v>
      </c>
    </row>
    <row r="1472" spans="1:9" x14ac:dyDescent="0.25">
      <c r="A1472" s="3">
        <v>40242</v>
      </c>
      <c r="B1472">
        <v>23.040001</v>
      </c>
      <c r="C1472">
        <v>23.389999</v>
      </c>
      <c r="D1472">
        <v>22.870000999999998</v>
      </c>
      <c r="E1472">
        <v>23.370000999999998</v>
      </c>
      <c r="F1472">
        <v>12328800</v>
      </c>
      <c r="G1472">
        <v>10.741875</v>
      </c>
      <c r="H1472" s="5">
        <f t="shared" si="44"/>
        <v>1.9633537050422589E-2</v>
      </c>
      <c r="I1472" s="7">
        <f t="shared" si="45"/>
        <v>1.7954545099674131</v>
      </c>
    </row>
    <row r="1473" spans="1:9" x14ac:dyDescent="0.25">
      <c r="A1473" s="3">
        <v>40241</v>
      </c>
      <c r="B1473">
        <v>23.049999</v>
      </c>
      <c r="C1473">
        <v>23.17</v>
      </c>
      <c r="D1473">
        <v>22.870000999999998</v>
      </c>
      <c r="E1473">
        <v>22.92</v>
      </c>
      <c r="F1473">
        <v>12892600</v>
      </c>
      <c r="G1473">
        <v>10.535035000000001</v>
      </c>
      <c r="H1473" s="5">
        <f t="shared" si="44"/>
        <v>-6.0711069557336517E-3</v>
      </c>
      <c r="I1473" s="7">
        <f t="shared" si="45"/>
        <v>1.6775698167338535</v>
      </c>
    </row>
    <row r="1474" spans="1:9" x14ac:dyDescent="0.25">
      <c r="A1474" s="3">
        <v>40240</v>
      </c>
      <c r="B1474">
        <v>23.299999</v>
      </c>
      <c r="C1474">
        <v>23.379999000000002</v>
      </c>
      <c r="D1474">
        <v>22.940000999999999</v>
      </c>
      <c r="E1474">
        <v>23.059999000000001</v>
      </c>
      <c r="F1474">
        <v>11035000</v>
      </c>
      <c r="G1474">
        <v>10.599385</v>
      </c>
      <c r="H1474" s="5">
        <f t="shared" si="44"/>
        <v>-1.1573099016560784E-2</v>
      </c>
      <c r="I1474" s="7">
        <f t="shared" si="45"/>
        <v>1.6115517607561523</v>
      </c>
    </row>
    <row r="1475" spans="1:9" x14ac:dyDescent="0.25">
      <c r="A1475" s="3">
        <v>40239</v>
      </c>
      <c r="B1475">
        <v>23.18</v>
      </c>
      <c r="C1475">
        <v>23.4</v>
      </c>
      <c r="D1475">
        <v>23.08</v>
      </c>
      <c r="E1475">
        <v>23.33</v>
      </c>
      <c r="F1475">
        <v>17122200</v>
      </c>
      <c r="G1475">
        <v>10.723489000000001</v>
      </c>
      <c r="H1475" s="5">
        <f t="shared" ref="H1475:H1538" si="46">G1475/G1476-1</f>
        <v>1.7174986546137916E-3</v>
      </c>
      <c r="I1475" s="7">
        <f t="shared" ref="I1475:I1538" si="47">G1475/G1726-1</f>
        <v>1.719114556906979</v>
      </c>
    </row>
    <row r="1476" spans="1:9" x14ac:dyDescent="0.25">
      <c r="A1476" s="3">
        <v>40238</v>
      </c>
      <c r="B1476">
        <v>22.93</v>
      </c>
      <c r="C1476">
        <v>23.34</v>
      </c>
      <c r="D1476">
        <v>22.91</v>
      </c>
      <c r="E1476">
        <v>23.290001</v>
      </c>
      <c r="F1476">
        <v>12703000</v>
      </c>
      <c r="G1476">
        <v>10.705102999999999</v>
      </c>
      <c r="H1476" s="5">
        <f t="shared" si="46"/>
        <v>1.6586679490444567E-2</v>
      </c>
      <c r="I1476" s="7">
        <f t="shared" si="47"/>
        <v>1.6556440513649457</v>
      </c>
    </row>
    <row r="1477" spans="1:9" x14ac:dyDescent="0.25">
      <c r="A1477" s="3">
        <v>40235</v>
      </c>
      <c r="B1477">
        <v>22.92</v>
      </c>
      <c r="C1477">
        <v>22.99</v>
      </c>
      <c r="D1477">
        <v>22.68</v>
      </c>
      <c r="E1477">
        <v>22.91</v>
      </c>
      <c r="F1477">
        <v>12100000</v>
      </c>
      <c r="G1477">
        <v>10.530438</v>
      </c>
      <c r="H1477" s="5">
        <f t="shared" si="46"/>
        <v>4.3663965315077213E-4</v>
      </c>
      <c r="I1477" s="7">
        <f t="shared" si="47"/>
        <v>1.5038252483510632</v>
      </c>
    </row>
    <row r="1478" spans="1:9" x14ac:dyDescent="0.25">
      <c r="A1478" s="3">
        <v>40234</v>
      </c>
      <c r="B1478">
        <v>22.65</v>
      </c>
      <c r="C1478">
        <v>22.98</v>
      </c>
      <c r="D1478">
        <v>22.43</v>
      </c>
      <c r="E1478">
        <v>22.9</v>
      </c>
      <c r="F1478">
        <v>18623800</v>
      </c>
      <c r="G1478">
        <v>10.525842000000001</v>
      </c>
      <c r="H1478" s="5">
        <f t="shared" si="46"/>
        <v>-7.798971737776661E-3</v>
      </c>
      <c r="I1478" s="7">
        <f t="shared" si="47"/>
        <v>1.5388024612715867</v>
      </c>
    </row>
    <row r="1479" spans="1:9" x14ac:dyDescent="0.25">
      <c r="A1479" s="3">
        <v>40233</v>
      </c>
      <c r="B1479">
        <v>22.75</v>
      </c>
      <c r="C1479">
        <v>23.08</v>
      </c>
      <c r="D1479">
        <v>22.709999</v>
      </c>
      <c r="E1479">
        <v>23.08</v>
      </c>
      <c r="F1479">
        <v>12921000</v>
      </c>
      <c r="G1479">
        <v>10.608578</v>
      </c>
      <c r="H1479" s="5">
        <f t="shared" si="46"/>
        <v>1.7636732689223278E-2</v>
      </c>
      <c r="I1479" s="7">
        <f t="shared" si="47"/>
        <v>1.4501062855844231</v>
      </c>
    </row>
    <row r="1480" spans="1:9" x14ac:dyDescent="0.25">
      <c r="A1480" s="3">
        <v>40232</v>
      </c>
      <c r="B1480">
        <v>22.76</v>
      </c>
      <c r="C1480">
        <v>22.91</v>
      </c>
      <c r="D1480">
        <v>22.469999000000001</v>
      </c>
      <c r="E1480">
        <v>22.68</v>
      </c>
      <c r="F1480">
        <v>16508400</v>
      </c>
      <c r="G1480">
        <v>10.424720000000001</v>
      </c>
      <c r="H1480" s="5">
        <f t="shared" si="46"/>
        <v>-9.6070224120787806E-3</v>
      </c>
      <c r="I1480" s="7">
        <f t="shared" si="47"/>
        <v>1.3798530044596338</v>
      </c>
    </row>
    <row r="1481" spans="1:9" x14ac:dyDescent="0.25">
      <c r="A1481" s="3">
        <v>40231</v>
      </c>
      <c r="B1481">
        <v>23.33</v>
      </c>
      <c r="C1481">
        <v>23.360001</v>
      </c>
      <c r="D1481">
        <v>22.82</v>
      </c>
      <c r="E1481">
        <v>22.9</v>
      </c>
      <c r="F1481">
        <v>16983800</v>
      </c>
      <c r="G1481">
        <v>10.525842000000001</v>
      </c>
      <c r="H1481" s="5">
        <f t="shared" si="46"/>
        <v>-1.969176918023352E-2</v>
      </c>
      <c r="I1481" s="7">
        <f t="shared" si="47"/>
        <v>1.4999998812446607</v>
      </c>
    </row>
    <row r="1482" spans="1:9" x14ac:dyDescent="0.25">
      <c r="A1482" s="3">
        <v>40228</v>
      </c>
      <c r="B1482">
        <v>23.17</v>
      </c>
      <c r="C1482">
        <v>23.459999</v>
      </c>
      <c r="D1482">
        <v>23.17</v>
      </c>
      <c r="E1482">
        <v>23.360001</v>
      </c>
      <c r="F1482">
        <v>9731800</v>
      </c>
      <c r="G1482">
        <v>10.737278</v>
      </c>
      <c r="H1482" s="5">
        <f t="shared" si="46"/>
        <v>4.2991909132965578E-3</v>
      </c>
      <c r="I1482" s="7">
        <f t="shared" si="47"/>
        <v>1.4384134303889256</v>
      </c>
    </row>
    <row r="1483" spans="1:9" x14ac:dyDescent="0.25">
      <c r="A1483" s="3">
        <v>40227</v>
      </c>
      <c r="B1483">
        <v>23.209999</v>
      </c>
      <c r="C1483">
        <v>23.32</v>
      </c>
      <c r="D1483">
        <v>23.01</v>
      </c>
      <c r="E1483">
        <v>23.26</v>
      </c>
      <c r="F1483">
        <v>9300600</v>
      </c>
      <c r="G1483">
        <v>10.691314</v>
      </c>
      <c r="H1483" s="5">
        <f t="shared" si="46"/>
        <v>4.7516374076157497E-3</v>
      </c>
      <c r="I1483" s="7">
        <f t="shared" si="47"/>
        <v>1.4432771174427401</v>
      </c>
    </row>
    <row r="1484" spans="1:9" x14ac:dyDescent="0.25">
      <c r="A1484" s="3">
        <v>40226</v>
      </c>
      <c r="B1484">
        <v>23.07</v>
      </c>
      <c r="C1484">
        <v>23.299999</v>
      </c>
      <c r="D1484">
        <v>22.969999000000001</v>
      </c>
      <c r="E1484">
        <v>23.15</v>
      </c>
      <c r="F1484">
        <v>12950400</v>
      </c>
      <c r="G1484">
        <v>10.640753</v>
      </c>
      <c r="H1484" s="5">
        <f t="shared" si="46"/>
        <v>1.1800717129572424E-2</v>
      </c>
      <c r="I1484" s="7">
        <f t="shared" si="47"/>
        <v>1.3989638742508843</v>
      </c>
    </row>
    <row r="1485" spans="1:9" x14ac:dyDescent="0.25">
      <c r="A1485" s="3">
        <v>40225</v>
      </c>
      <c r="B1485">
        <v>22.690000999999999</v>
      </c>
      <c r="C1485">
        <v>22.879999000000002</v>
      </c>
      <c r="D1485">
        <v>22.469999000000001</v>
      </c>
      <c r="E1485">
        <v>22.879999000000002</v>
      </c>
      <c r="F1485">
        <v>16820000</v>
      </c>
      <c r="G1485">
        <v>10.516648999999999</v>
      </c>
      <c r="H1485" s="5">
        <f t="shared" si="46"/>
        <v>1.2389356166457643E-2</v>
      </c>
      <c r="I1485" s="7">
        <f t="shared" si="47"/>
        <v>1.3709845561847627</v>
      </c>
    </row>
    <row r="1486" spans="1:9" x14ac:dyDescent="0.25">
      <c r="A1486" s="3">
        <v>40221</v>
      </c>
      <c r="B1486">
        <v>22.07</v>
      </c>
      <c r="C1486">
        <v>22.68</v>
      </c>
      <c r="D1486">
        <v>22.059999000000001</v>
      </c>
      <c r="E1486">
        <v>22.6</v>
      </c>
      <c r="F1486">
        <v>15750800</v>
      </c>
      <c r="G1486">
        <v>10.387949000000001</v>
      </c>
      <c r="H1486" s="5">
        <f t="shared" si="46"/>
        <v>1.7730737544099373E-3</v>
      </c>
      <c r="I1486" s="7">
        <f t="shared" si="47"/>
        <v>1.2309971820314076</v>
      </c>
    </row>
    <row r="1487" spans="1:9" x14ac:dyDescent="0.25">
      <c r="A1487" s="3">
        <v>40220</v>
      </c>
      <c r="B1487">
        <v>22.26</v>
      </c>
      <c r="C1487">
        <v>22.68</v>
      </c>
      <c r="D1487">
        <v>21.93</v>
      </c>
      <c r="E1487">
        <v>22.559999000000001</v>
      </c>
      <c r="F1487">
        <v>18518200</v>
      </c>
      <c r="G1487">
        <v>10.369562999999999</v>
      </c>
      <c r="H1487" s="5">
        <f t="shared" si="46"/>
        <v>8.4934874542303973E-3</v>
      </c>
      <c r="I1487" s="7">
        <f t="shared" si="47"/>
        <v>1.2161097236392577</v>
      </c>
    </row>
    <row r="1488" spans="1:9" x14ac:dyDescent="0.25">
      <c r="A1488" s="3">
        <v>40219</v>
      </c>
      <c r="B1488">
        <v>22.040001</v>
      </c>
      <c r="C1488">
        <v>22.530000999999999</v>
      </c>
      <c r="D1488">
        <v>22.040001</v>
      </c>
      <c r="E1488">
        <v>22.370000999999998</v>
      </c>
      <c r="F1488">
        <v>20032800</v>
      </c>
      <c r="G1488">
        <v>10.282230999999999</v>
      </c>
      <c r="H1488" s="5">
        <f t="shared" si="46"/>
        <v>8.1117741613676575E-3</v>
      </c>
      <c r="I1488" s="7">
        <f t="shared" si="47"/>
        <v>1.2392393377732374</v>
      </c>
    </row>
    <row r="1489" spans="1:9" x14ac:dyDescent="0.25">
      <c r="A1489" s="3">
        <v>40218</v>
      </c>
      <c r="B1489">
        <v>22.15</v>
      </c>
      <c r="C1489">
        <v>22.299999</v>
      </c>
      <c r="D1489">
        <v>21.66</v>
      </c>
      <c r="E1489">
        <v>22.190000999999999</v>
      </c>
      <c r="F1489">
        <v>20816200</v>
      </c>
      <c r="G1489">
        <v>10.199495000000001</v>
      </c>
      <c r="H1489" s="5">
        <f t="shared" si="46"/>
        <v>1.2779527336223229E-2</v>
      </c>
      <c r="I1489" s="7">
        <f t="shared" si="47"/>
        <v>1.2414142441895599</v>
      </c>
    </row>
    <row r="1490" spans="1:9" x14ac:dyDescent="0.25">
      <c r="A1490" s="3">
        <v>40217</v>
      </c>
      <c r="B1490">
        <v>21.66</v>
      </c>
      <c r="C1490">
        <v>22.15</v>
      </c>
      <c r="D1490">
        <v>21.41</v>
      </c>
      <c r="E1490">
        <v>21.91</v>
      </c>
      <c r="F1490">
        <v>15988600</v>
      </c>
      <c r="G1490">
        <v>10.070795</v>
      </c>
      <c r="H1490" s="5">
        <f t="shared" si="46"/>
        <v>9.6773999500714414E-3</v>
      </c>
      <c r="I1490" s="7">
        <f t="shared" si="47"/>
        <v>1.0438433723716516</v>
      </c>
    </row>
    <row r="1491" spans="1:9" x14ac:dyDescent="0.25">
      <c r="A1491" s="3">
        <v>40214</v>
      </c>
      <c r="B1491">
        <v>21.790001</v>
      </c>
      <c r="C1491">
        <v>22.040001</v>
      </c>
      <c r="D1491">
        <v>21.26</v>
      </c>
      <c r="E1491">
        <v>21.700001</v>
      </c>
      <c r="F1491">
        <v>22069800</v>
      </c>
      <c r="G1491">
        <v>9.9742700000000006</v>
      </c>
      <c r="H1491" s="5">
        <f t="shared" si="46"/>
        <v>-5.0434770464934386E-3</v>
      </c>
      <c r="I1491" s="7">
        <f t="shared" si="47"/>
        <v>1.0588237115413</v>
      </c>
    </row>
    <row r="1492" spans="1:9" x14ac:dyDescent="0.25">
      <c r="A1492" s="3">
        <v>40213</v>
      </c>
      <c r="B1492">
        <v>22.26</v>
      </c>
      <c r="C1492">
        <v>22.389999</v>
      </c>
      <c r="D1492">
        <v>21.790001</v>
      </c>
      <c r="E1492">
        <v>21.809999000000001</v>
      </c>
      <c r="F1492">
        <v>19542400</v>
      </c>
      <c r="G1492">
        <v>10.02483</v>
      </c>
      <c r="H1492" s="5">
        <f t="shared" si="46"/>
        <v>-2.7641540207000936E-2</v>
      </c>
      <c r="I1492" s="7">
        <f t="shared" si="47"/>
        <v>1.1530109052656989</v>
      </c>
    </row>
    <row r="1493" spans="1:9" x14ac:dyDescent="0.25">
      <c r="A1493" s="3">
        <v>40212</v>
      </c>
      <c r="B1493">
        <v>22.389999</v>
      </c>
      <c r="C1493">
        <v>22.49</v>
      </c>
      <c r="D1493">
        <v>22.1</v>
      </c>
      <c r="E1493">
        <v>22.43</v>
      </c>
      <c r="F1493">
        <v>14938600</v>
      </c>
      <c r="G1493">
        <v>10.309809</v>
      </c>
      <c r="H1493" s="5">
        <f t="shared" si="46"/>
        <v>-8.9097754889699843E-4</v>
      </c>
      <c r="I1493" s="7">
        <f t="shared" si="47"/>
        <v>1.2958031228845264</v>
      </c>
    </row>
    <row r="1494" spans="1:9" x14ac:dyDescent="0.25">
      <c r="A1494" s="3">
        <v>40211</v>
      </c>
      <c r="B1494">
        <v>22.15</v>
      </c>
      <c r="C1494">
        <v>22.49</v>
      </c>
      <c r="D1494">
        <v>21.91</v>
      </c>
      <c r="E1494">
        <v>22.450001</v>
      </c>
      <c r="F1494">
        <v>15336200</v>
      </c>
      <c r="G1494">
        <v>10.319003</v>
      </c>
      <c r="H1494" s="5">
        <f t="shared" si="46"/>
        <v>9.896671325167361E-3</v>
      </c>
      <c r="I1494" s="7">
        <f t="shared" si="47"/>
        <v>1.2838252368480347</v>
      </c>
    </row>
    <row r="1495" spans="1:9" x14ac:dyDescent="0.25">
      <c r="A1495" s="3">
        <v>40210</v>
      </c>
      <c r="B1495">
        <v>21.99</v>
      </c>
      <c r="C1495">
        <v>22.27</v>
      </c>
      <c r="D1495">
        <v>21.77</v>
      </c>
      <c r="E1495">
        <v>22.23</v>
      </c>
      <c r="F1495">
        <v>13498800</v>
      </c>
      <c r="G1495">
        <v>10.217879999999999</v>
      </c>
      <c r="H1495" s="5">
        <f t="shared" si="46"/>
        <v>2.0192622776502134E-2</v>
      </c>
      <c r="I1495" s="7">
        <f t="shared" si="47"/>
        <v>1.3548727517188719</v>
      </c>
    </row>
    <row r="1496" spans="1:9" x14ac:dyDescent="0.25">
      <c r="A1496" s="3">
        <v>40207</v>
      </c>
      <c r="B1496">
        <v>22.120000999999998</v>
      </c>
      <c r="C1496">
        <v>22.530000999999999</v>
      </c>
      <c r="D1496">
        <v>21.75</v>
      </c>
      <c r="E1496">
        <v>21.790001</v>
      </c>
      <c r="F1496">
        <v>18741800</v>
      </c>
      <c r="G1496">
        <v>10.015637999999999</v>
      </c>
      <c r="H1496" s="5">
        <f t="shared" si="46"/>
        <v>-1.313399022991002E-2</v>
      </c>
      <c r="I1496" s="7">
        <f t="shared" si="47"/>
        <v>1.3082628703097021</v>
      </c>
    </row>
    <row r="1497" spans="1:9" x14ac:dyDescent="0.25">
      <c r="A1497" s="3">
        <v>40206</v>
      </c>
      <c r="B1497">
        <v>22.5</v>
      </c>
      <c r="C1497">
        <v>22.629999000000002</v>
      </c>
      <c r="D1497">
        <v>21.860001</v>
      </c>
      <c r="E1497">
        <v>22.08</v>
      </c>
      <c r="F1497">
        <v>28730400</v>
      </c>
      <c r="G1497">
        <v>10.148934000000001</v>
      </c>
      <c r="H1497" s="5">
        <f t="shared" si="46"/>
        <v>-1.4725527094690216E-2</v>
      </c>
      <c r="I1497" s="7">
        <f t="shared" si="47"/>
        <v>1.288082998276205</v>
      </c>
    </row>
    <row r="1498" spans="1:9" x14ac:dyDescent="0.25">
      <c r="A1498" s="3">
        <v>40205</v>
      </c>
      <c r="B1498">
        <v>22.540001</v>
      </c>
      <c r="C1498">
        <v>22.57</v>
      </c>
      <c r="D1498">
        <v>22.129999000000002</v>
      </c>
      <c r="E1498">
        <v>22.41</v>
      </c>
      <c r="F1498">
        <v>21200200</v>
      </c>
      <c r="G1498">
        <v>10.300616</v>
      </c>
      <c r="H1498" s="5">
        <f t="shared" si="46"/>
        <v>-5.767650598612839E-3</v>
      </c>
      <c r="I1498" s="7">
        <f t="shared" si="47"/>
        <v>1.3222797922788589</v>
      </c>
    </row>
    <row r="1499" spans="1:9" x14ac:dyDescent="0.25">
      <c r="A1499" s="3">
        <v>40204</v>
      </c>
      <c r="B1499">
        <v>22.209999</v>
      </c>
      <c r="C1499">
        <v>22.74</v>
      </c>
      <c r="D1499">
        <v>22.17</v>
      </c>
      <c r="E1499">
        <v>22.540001</v>
      </c>
      <c r="F1499">
        <v>22492600</v>
      </c>
      <c r="G1499">
        <v>10.360371000000001</v>
      </c>
      <c r="H1499" s="5">
        <f t="shared" si="46"/>
        <v>6.2500849842950235E-3</v>
      </c>
      <c r="I1499" s="7">
        <f t="shared" si="47"/>
        <v>1.4633883692287211</v>
      </c>
    </row>
    <row r="1500" spans="1:9" x14ac:dyDescent="0.25">
      <c r="A1500" s="3">
        <v>40203</v>
      </c>
      <c r="B1500">
        <v>23</v>
      </c>
      <c r="C1500">
        <v>23.059999000000001</v>
      </c>
      <c r="D1500">
        <v>22.27</v>
      </c>
      <c r="E1500">
        <v>22.4</v>
      </c>
      <c r="F1500">
        <v>24673800</v>
      </c>
      <c r="G1500">
        <v>10.29602</v>
      </c>
      <c r="H1500" s="5">
        <f t="shared" si="46"/>
        <v>-2.22609923727769E-2</v>
      </c>
      <c r="I1500" s="7">
        <f t="shared" si="47"/>
        <v>1.4888887384771881</v>
      </c>
    </row>
    <row r="1501" spans="1:9" x14ac:dyDescent="0.25">
      <c r="A1501" s="3">
        <v>40200</v>
      </c>
      <c r="B1501">
        <v>23.629999000000002</v>
      </c>
      <c r="C1501">
        <v>23.83</v>
      </c>
      <c r="D1501">
        <v>22.85</v>
      </c>
      <c r="E1501">
        <v>22.91</v>
      </c>
      <c r="F1501">
        <v>24557600</v>
      </c>
      <c r="G1501">
        <v>10.530438</v>
      </c>
      <c r="H1501" s="5">
        <f t="shared" si="46"/>
        <v>-3.2516920602802313E-2</v>
      </c>
      <c r="I1501" s="7">
        <f t="shared" si="47"/>
        <v>1.5231278295653716</v>
      </c>
    </row>
    <row r="1502" spans="1:9" x14ac:dyDescent="0.25">
      <c r="A1502" s="3">
        <v>40199</v>
      </c>
      <c r="B1502">
        <v>24.120000999999998</v>
      </c>
      <c r="C1502">
        <v>24.450001</v>
      </c>
      <c r="D1502">
        <v>23.33</v>
      </c>
      <c r="E1502">
        <v>23.68</v>
      </c>
      <c r="F1502">
        <v>53670800</v>
      </c>
      <c r="G1502">
        <v>10.884364</v>
      </c>
      <c r="H1502" s="5">
        <f t="shared" si="46"/>
        <v>1.6745378348998585E-2</v>
      </c>
      <c r="I1502" s="7">
        <f t="shared" si="47"/>
        <v>1.5964912280701751</v>
      </c>
    </row>
    <row r="1503" spans="1:9" x14ac:dyDescent="0.25">
      <c r="A1503" s="3">
        <v>40198</v>
      </c>
      <c r="B1503">
        <v>23.74</v>
      </c>
      <c r="C1503">
        <v>23.799999</v>
      </c>
      <c r="D1503">
        <v>22.85</v>
      </c>
      <c r="E1503">
        <v>23.290001</v>
      </c>
      <c r="F1503">
        <v>33950400</v>
      </c>
      <c r="G1503">
        <v>10.705102999999999</v>
      </c>
      <c r="H1503" s="5">
        <f t="shared" si="46"/>
        <v>-1.2298586507233589E-2</v>
      </c>
      <c r="I1503" s="7">
        <f t="shared" si="47"/>
        <v>1.5734806393421183</v>
      </c>
    </row>
    <row r="1504" spans="1:9" x14ac:dyDescent="0.25">
      <c r="A1504" s="3">
        <v>40197</v>
      </c>
      <c r="B1504">
        <v>23.4</v>
      </c>
      <c r="C1504">
        <v>23.799999</v>
      </c>
      <c r="D1504">
        <v>23.16</v>
      </c>
      <c r="E1504">
        <v>23.58</v>
      </c>
      <c r="F1504">
        <v>18908200</v>
      </c>
      <c r="G1504">
        <v>10.8384</v>
      </c>
      <c r="H1504" s="5">
        <f t="shared" si="46"/>
        <v>1.3321914638399157E-2</v>
      </c>
      <c r="I1504" s="7">
        <f t="shared" si="47"/>
        <v>1.6524184988961714</v>
      </c>
    </row>
    <row r="1505" spans="1:9" x14ac:dyDescent="0.25">
      <c r="A1505" s="3">
        <v>40193</v>
      </c>
      <c r="B1505">
        <v>23.73</v>
      </c>
      <c r="C1505">
        <v>23.75</v>
      </c>
      <c r="D1505">
        <v>22.91</v>
      </c>
      <c r="E1505">
        <v>23.27</v>
      </c>
      <c r="F1505">
        <v>21862600</v>
      </c>
      <c r="G1505">
        <v>10.69591</v>
      </c>
      <c r="H1505" s="5">
        <f t="shared" si="46"/>
        <v>-1.1889573850697666E-2</v>
      </c>
      <c r="I1505" s="7">
        <f t="shared" si="47"/>
        <v>1.4598307817203779</v>
      </c>
    </row>
    <row r="1506" spans="1:9" x14ac:dyDescent="0.25">
      <c r="A1506" s="3">
        <v>40192</v>
      </c>
      <c r="B1506">
        <v>23.24</v>
      </c>
      <c r="C1506">
        <v>23.6</v>
      </c>
      <c r="D1506">
        <v>23.209999</v>
      </c>
      <c r="E1506">
        <v>23.549999</v>
      </c>
      <c r="F1506">
        <v>15517400</v>
      </c>
      <c r="G1506">
        <v>10.82461</v>
      </c>
      <c r="H1506" s="5">
        <f t="shared" si="46"/>
        <v>7.2711311462154704E-3</v>
      </c>
      <c r="I1506" s="7">
        <f t="shared" si="47"/>
        <v>1.5377154439790557</v>
      </c>
    </row>
    <row r="1507" spans="1:9" x14ac:dyDescent="0.25">
      <c r="A1507" s="3">
        <v>40191</v>
      </c>
      <c r="B1507">
        <v>22.9</v>
      </c>
      <c r="C1507">
        <v>23.5</v>
      </c>
      <c r="D1507">
        <v>22.77</v>
      </c>
      <c r="E1507">
        <v>23.379999000000002</v>
      </c>
      <c r="F1507">
        <v>15098400</v>
      </c>
      <c r="G1507">
        <v>10.746471</v>
      </c>
      <c r="H1507" s="5">
        <f t="shared" si="46"/>
        <v>2.4539925846619459E-2</v>
      </c>
      <c r="I1507" s="7">
        <f t="shared" si="47"/>
        <v>1.5862835271356537</v>
      </c>
    </row>
    <row r="1508" spans="1:9" x14ac:dyDescent="0.25">
      <c r="A1508" s="3">
        <v>40190</v>
      </c>
      <c r="B1508">
        <v>22.9</v>
      </c>
      <c r="C1508">
        <v>23.190000999999999</v>
      </c>
      <c r="D1508">
        <v>22.5</v>
      </c>
      <c r="E1508">
        <v>22.82</v>
      </c>
      <c r="F1508">
        <v>15429600</v>
      </c>
      <c r="G1508">
        <v>10.48907</v>
      </c>
      <c r="H1508" s="5">
        <f t="shared" si="46"/>
        <v>-1.6803096941780282E-2</v>
      </c>
      <c r="I1508" s="7">
        <f t="shared" si="47"/>
        <v>1.435432108110267</v>
      </c>
    </row>
    <row r="1509" spans="1:9" x14ac:dyDescent="0.25">
      <c r="A1509" s="3">
        <v>40189</v>
      </c>
      <c r="B1509">
        <v>23.370000999999998</v>
      </c>
      <c r="C1509">
        <v>23.370000999999998</v>
      </c>
      <c r="D1509">
        <v>22.870000999999998</v>
      </c>
      <c r="E1509">
        <v>23.209999</v>
      </c>
      <c r="F1509">
        <v>11387000</v>
      </c>
      <c r="G1509">
        <v>10.668331</v>
      </c>
      <c r="H1509" s="5">
        <f t="shared" si="46"/>
        <v>-3.006960324403285E-3</v>
      </c>
      <c r="I1509" s="7">
        <f t="shared" si="47"/>
        <v>1.4202290661672095</v>
      </c>
    </row>
    <row r="1510" spans="1:9" x14ac:dyDescent="0.25">
      <c r="A1510" s="3">
        <v>40186</v>
      </c>
      <c r="B1510">
        <v>23.200001</v>
      </c>
      <c r="C1510">
        <v>23.6</v>
      </c>
      <c r="D1510">
        <v>23.190000999999999</v>
      </c>
      <c r="E1510">
        <v>23.280000999999999</v>
      </c>
      <c r="F1510">
        <v>10274800</v>
      </c>
      <c r="G1510">
        <v>10.700507</v>
      </c>
      <c r="H1510" s="5">
        <f t="shared" si="46"/>
        <v>-3.4246109675096781E-3</v>
      </c>
      <c r="I1510" s="7">
        <f t="shared" si="47"/>
        <v>1.3828043164570496</v>
      </c>
    </row>
    <row r="1511" spans="1:9" x14ac:dyDescent="0.25">
      <c r="A1511" s="3">
        <v>40185</v>
      </c>
      <c r="B1511">
        <v>23.280000999999999</v>
      </c>
      <c r="C1511">
        <v>23.530000999999999</v>
      </c>
      <c r="D1511">
        <v>23.190000999999999</v>
      </c>
      <c r="E1511">
        <v>23.360001</v>
      </c>
      <c r="F1511">
        <v>10256000</v>
      </c>
      <c r="G1511">
        <v>10.737278</v>
      </c>
      <c r="H1511" s="5">
        <f t="shared" si="46"/>
        <v>-2.5619476412923614E-3</v>
      </c>
      <c r="I1511" s="7">
        <f t="shared" si="47"/>
        <v>1.3037473491606999</v>
      </c>
    </row>
    <row r="1512" spans="1:9" x14ac:dyDescent="0.25">
      <c r="A1512" s="3">
        <v>40184</v>
      </c>
      <c r="B1512">
        <v>23.48</v>
      </c>
      <c r="C1512">
        <v>23.620000999999998</v>
      </c>
      <c r="D1512">
        <v>23.26</v>
      </c>
      <c r="E1512">
        <v>23.42</v>
      </c>
      <c r="F1512">
        <v>14209600</v>
      </c>
      <c r="G1512">
        <v>10.764856999999999</v>
      </c>
      <c r="H1512" s="5">
        <f t="shared" si="46"/>
        <v>-7.2064031011355167E-3</v>
      </c>
      <c r="I1512" s="7">
        <f t="shared" si="47"/>
        <v>1.344344457920037</v>
      </c>
    </row>
    <row r="1513" spans="1:9" x14ac:dyDescent="0.25">
      <c r="A1513" s="3">
        <v>40183</v>
      </c>
      <c r="B1513">
        <v>22.959999</v>
      </c>
      <c r="C1513">
        <v>24</v>
      </c>
      <c r="D1513">
        <v>22.889999</v>
      </c>
      <c r="E1513">
        <v>23.59</v>
      </c>
      <c r="F1513">
        <v>30058800</v>
      </c>
      <c r="G1513">
        <v>10.842995999999999</v>
      </c>
      <c r="H1513" s="5">
        <f t="shared" si="46"/>
        <v>2.3427368249369307E-2</v>
      </c>
      <c r="I1513" s="7">
        <f t="shared" si="47"/>
        <v>1.3082192261981169</v>
      </c>
    </row>
    <row r="1514" spans="1:9" x14ac:dyDescent="0.25">
      <c r="A1514" s="3">
        <v>40182</v>
      </c>
      <c r="B1514">
        <v>23.32</v>
      </c>
      <c r="C1514">
        <v>23.33</v>
      </c>
      <c r="D1514">
        <v>22.91</v>
      </c>
      <c r="E1514">
        <v>23.049999</v>
      </c>
      <c r="F1514">
        <v>16370000</v>
      </c>
      <c r="G1514">
        <v>10.594787999999999</v>
      </c>
      <c r="H1514" s="5">
        <f t="shared" si="46"/>
        <v>-4.3370440832180002E-4</v>
      </c>
      <c r="I1514" s="7">
        <f t="shared" si="47"/>
        <v>1.3235886137274089</v>
      </c>
    </row>
    <row r="1515" spans="1:9" x14ac:dyDescent="0.25">
      <c r="A1515" s="3">
        <v>40178</v>
      </c>
      <c r="B1515">
        <v>23.34</v>
      </c>
      <c r="C1515">
        <v>23.48</v>
      </c>
      <c r="D1515">
        <v>23.059999000000001</v>
      </c>
      <c r="E1515">
        <v>23.059999000000001</v>
      </c>
      <c r="F1515">
        <v>7526400</v>
      </c>
      <c r="G1515">
        <v>10.599385</v>
      </c>
      <c r="H1515" s="5">
        <f t="shared" si="46"/>
        <v>-1.072501637065093E-2</v>
      </c>
      <c r="I1515" s="7">
        <f t="shared" si="47"/>
        <v>1.3434957035261705</v>
      </c>
    </row>
    <row r="1516" spans="1:9" x14ac:dyDescent="0.25">
      <c r="A1516" s="3">
        <v>40177</v>
      </c>
      <c r="B1516">
        <v>23.34</v>
      </c>
      <c r="C1516">
        <v>23.59</v>
      </c>
      <c r="D1516">
        <v>23.18</v>
      </c>
      <c r="E1516">
        <v>23.309999000000001</v>
      </c>
      <c r="F1516">
        <v>9208400</v>
      </c>
      <c r="G1516">
        <v>10.714295999999999</v>
      </c>
      <c r="H1516" s="5">
        <f t="shared" si="46"/>
        <v>-8.5070410804883867E-3</v>
      </c>
      <c r="I1516" s="7">
        <f t="shared" si="47"/>
        <v>1.4640591689032085</v>
      </c>
    </row>
    <row r="1517" spans="1:9" x14ac:dyDescent="0.25">
      <c r="A1517" s="3">
        <v>40176</v>
      </c>
      <c r="B1517">
        <v>23.84</v>
      </c>
      <c r="C1517">
        <v>23.870000999999998</v>
      </c>
      <c r="D1517">
        <v>23.370000999999998</v>
      </c>
      <c r="E1517">
        <v>23.51</v>
      </c>
      <c r="F1517">
        <v>14801600</v>
      </c>
      <c r="G1517">
        <v>10.806225</v>
      </c>
      <c r="H1517" s="5">
        <f t="shared" si="46"/>
        <v>-1.259964600159158E-2</v>
      </c>
      <c r="I1517" s="7">
        <f t="shared" si="47"/>
        <v>1.5117525303531973</v>
      </c>
    </row>
    <row r="1518" spans="1:9" x14ac:dyDescent="0.25">
      <c r="A1518" s="3">
        <v>40175</v>
      </c>
      <c r="B1518">
        <v>23.629999000000002</v>
      </c>
      <c r="C1518">
        <v>23.950001</v>
      </c>
      <c r="D1518">
        <v>23.549999</v>
      </c>
      <c r="E1518">
        <v>23.809999000000001</v>
      </c>
      <c r="F1518">
        <v>10327600</v>
      </c>
      <c r="G1518">
        <v>10.944117</v>
      </c>
      <c r="H1518" s="5">
        <f t="shared" si="46"/>
        <v>6.3397623816674464E-3</v>
      </c>
      <c r="I1518" s="7">
        <f t="shared" si="47"/>
        <v>1.6367662085061303</v>
      </c>
    </row>
    <row r="1519" spans="1:9" x14ac:dyDescent="0.25">
      <c r="A1519" s="3">
        <v>40171</v>
      </c>
      <c r="B1519">
        <v>23.76</v>
      </c>
      <c r="C1519">
        <v>23.76</v>
      </c>
      <c r="D1519">
        <v>23.5</v>
      </c>
      <c r="E1519">
        <v>23.66</v>
      </c>
      <c r="F1519">
        <v>4096000</v>
      </c>
      <c r="G1519">
        <v>10.875171</v>
      </c>
      <c r="H1519" s="5">
        <f t="shared" si="46"/>
        <v>-3.369885638148995E-3</v>
      </c>
      <c r="I1519" s="7">
        <f t="shared" si="47"/>
        <v>1.5304812911371259</v>
      </c>
    </row>
    <row r="1520" spans="1:9" x14ac:dyDescent="0.25">
      <c r="A1520" s="3">
        <v>40170</v>
      </c>
      <c r="B1520">
        <v>23.68</v>
      </c>
      <c r="C1520">
        <v>23.799999</v>
      </c>
      <c r="D1520">
        <v>23.360001</v>
      </c>
      <c r="E1520">
        <v>23.74</v>
      </c>
      <c r="F1520">
        <v>8513200</v>
      </c>
      <c r="G1520">
        <v>10.911943000000001</v>
      </c>
      <c r="H1520" s="5">
        <f t="shared" si="46"/>
        <v>8.4327356339231052E-4</v>
      </c>
      <c r="I1520" s="7">
        <f t="shared" si="47"/>
        <v>1.5417557539785607</v>
      </c>
    </row>
    <row r="1521" spans="1:9" x14ac:dyDescent="0.25">
      <c r="A1521" s="3">
        <v>40169</v>
      </c>
      <c r="B1521">
        <v>23.34</v>
      </c>
      <c r="C1521">
        <v>23.799999</v>
      </c>
      <c r="D1521">
        <v>23.17</v>
      </c>
      <c r="E1521">
        <v>23.719999000000001</v>
      </c>
      <c r="F1521">
        <v>16175600</v>
      </c>
      <c r="G1521">
        <v>10.902749</v>
      </c>
      <c r="H1521" s="5">
        <f t="shared" si="46"/>
        <v>2.5064788444246311E-2</v>
      </c>
      <c r="I1521" s="7">
        <f t="shared" si="47"/>
        <v>1.5810662371340247</v>
      </c>
    </row>
    <row r="1522" spans="1:9" x14ac:dyDescent="0.25">
      <c r="A1522" s="3">
        <v>40168</v>
      </c>
      <c r="B1522">
        <v>23.690000999999999</v>
      </c>
      <c r="C1522">
        <v>23.73</v>
      </c>
      <c r="D1522">
        <v>23.049999</v>
      </c>
      <c r="E1522">
        <v>23.139999</v>
      </c>
      <c r="F1522">
        <v>23654200</v>
      </c>
      <c r="G1522">
        <v>10.636156</v>
      </c>
      <c r="H1522" s="5">
        <f t="shared" si="46"/>
        <v>-2.2804088507146547E-2</v>
      </c>
      <c r="I1522" s="7">
        <f t="shared" si="47"/>
        <v>1.4722224223751907</v>
      </c>
    </row>
    <row r="1523" spans="1:9" x14ac:dyDescent="0.25">
      <c r="A1523" s="3">
        <v>40165</v>
      </c>
      <c r="B1523">
        <v>22.43</v>
      </c>
      <c r="C1523">
        <v>23.76</v>
      </c>
      <c r="D1523">
        <v>22.25</v>
      </c>
      <c r="E1523">
        <v>23.68</v>
      </c>
      <c r="F1523">
        <v>59943800</v>
      </c>
      <c r="G1523">
        <v>10.884364</v>
      </c>
      <c r="H1523" s="5">
        <f t="shared" si="46"/>
        <v>6.4269708449328444E-2</v>
      </c>
      <c r="I1523" s="7">
        <f t="shared" si="47"/>
        <v>1.3967612655462776</v>
      </c>
    </row>
    <row r="1524" spans="1:9" x14ac:dyDescent="0.25">
      <c r="A1524" s="3">
        <v>40164</v>
      </c>
      <c r="B1524">
        <v>22.309999000000001</v>
      </c>
      <c r="C1524">
        <v>22.49</v>
      </c>
      <c r="D1524">
        <v>22.1</v>
      </c>
      <c r="E1524">
        <v>22.25</v>
      </c>
      <c r="F1524">
        <v>12483200</v>
      </c>
      <c r="G1524">
        <v>10.227073000000001</v>
      </c>
      <c r="H1524" s="5">
        <f t="shared" si="46"/>
        <v>-8.4670896220295777E-3</v>
      </c>
      <c r="I1524" s="7">
        <f t="shared" si="47"/>
        <v>1.3201248008159743</v>
      </c>
    </row>
    <row r="1525" spans="1:9" x14ac:dyDescent="0.25">
      <c r="A1525" s="3">
        <v>40163</v>
      </c>
      <c r="B1525">
        <v>22.700001</v>
      </c>
      <c r="C1525">
        <v>22.93</v>
      </c>
      <c r="D1525">
        <v>22.41</v>
      </c>
      <c r="E1525">
        <v>22.440000999999999</v>
      </c>
      <c r="F1525">
        <v>15798400</v>
      </c>
      <c r="G1525">
        <v>10.314406</v>
      </c>
      <c r="H1525" s="5">
        <f t="shared" si="46"/>
        <v>-1.2758403714041577E-2</v>
      </c>
      <c r="I1525" s="7">
        <f t="shared" si="47"/>
        <v>1.2828078183422167</v>
      </c>
    </row>
    <row r="1526" spans="1:9" x14ac:dyDescent="0.25">
      <c r="A1526" s="3">
        <v>40162</v>
      </c>
      <c r="B1526">
        <v>22.67</v>
      </c>
      <c r="C1526">
        <v>22.9</v>
      </c>
      <c r="D1526">
        <v>22.67</v>
      </c>
      <c r="E1526">
        <v>22.73</v>
      </c>
      <c r="F1526">
        <v>13952600</v>
      </c>
      <c r="G1526">
        <v>10.447702</v>
      </c>
      <c r="H1526" s="5">
        <f t="shared" si="46"/>
        <v>-4.8161300588488443E-3</v>
      </c>
      <c r="I1526" s="7">
        <f t="shared" si="47"/>
        <v>1.3384773991844194</v>
      </c>
    </row>
    <row r="1527" spans="1:9" x14ac:dyDescent="0.25">
      <c r="A1527" s="3">
        <v>40161</v>
      </c>
      <c r="B1527">
        <v>22.469999000000001</v>
      </c>
      <c r="C1527">
        <v>22.889999</v>
      </c>
      <c r="D1527">
        <v>22.34</v>
      </c>
      <c r="E1527">
        <v>22.84</v>
      </c>
      <c r="F1527">
        <v>18096200</v>
      </c>
      <c r="G1527">
        <v>10.498263</v>
      </c>
      <c r="H1527" s="5">
        <f t="shared" si="46"/>
        <v>1.9642832861630044E-2</v>
      </c>
      <c r="I1527" s="7">
        <f t="shared" si="47"/>
        <v>1.5377775639782882</v>
      </c>
    </row>
    <row r="1528" spans="1:9" x14ac:dyDescent="0.25">
      <c r="A1528" s="3">
        <v>40158</v>
      </c>
      <c r="B1528">
        <v>22.42</v>
      </c>
      <c r="C1528">
        <v>22.49</v>
      </c>
      <c r="D1528">
        <v>22.059999000000001</v>
      </c>
      <c r="E1528">
        <v>22.4</v>
      </c>
      <c r="F1528">
        <v>22741400</v>
      </c>
      <c r="G1528">
        <v>10.29602</v>
      </c>
      <c r="H1528" s="5">
        <f t="shared" si="46"/>
        <v>4.0340715608877531E-3</v>
      </c>
      <c r="I1528" s="7">
        <f t="shared" si="47"/>
        <v>1.3982867284110942</v>
      </c>
    </row>
    <row r="1529" spans="1:9" x14ac:dyDescent="0.25">
      <c r="A1529" s="3">
        <v>40157</v>
      </c>
      <c r="B1529">
        <v>21.43</v>
      </c>
      <c r="C1529">
        <v>22.469999000000001</v>
      </c>
      <c r="D1529">
        <v>21.360001</v>
      </c>
      <c r="E1529">
        <v>22.309999000000001</v>
      </c>
      <c r="F1529">
        <v>42289400</v>
      </c>
      <c r="G1529">
        <v>10.254652</v>
      </c>
      <c r="H1529" s="5">
        <f t="shared" si="46"/>
        <v>4.7417820618784967E-2</v>
      </c>
      <c r="I1529" s="7">
        <f t="shared" si="47"/>
        <v>1.4871791326956916</v>
      </c>
    </row>
    <row r="1530" spans="1:9" x14ac:dyDescent="0.25">
      <c r="A1530" s="3">
        <v>40156</v>
      </c>
      <c r="B1530">
        <v>21.26</v>
      </c>
      <c r="C1530">
        <v>21.370000999999998</v>
      </c>
      <c r="D1530">
        <v>21</v>
      </c>
      <c r="E1530">
        <v>21.299999</v>
      </c>
      <c r="F1530">
        <v>13367000</v>
      </c>
      <c r="G1530">
        <v>9.7904119999999999</v>
      </c>
      <c r="H1530" s="5">
        <f t="shared" si="46"/>
        <v>3.7700796830719696E-3</v>
      </c>
      <c r="I1530" s="7">
        <f t="shared" si="47"/>
        <v>1.235047215953776</v>
      </c>
    </row>
    <row r="1531" spans="1:9" x14ac:dyDescent="0.25">
      <c r="A1531" s="3">
        <v>40155</v>
      </c>
      <c r="B1531">
        <v>21.15</v>
      </c>
      <c r="C1531">
        <v>21.459999</v>
      </c>
      <c r="D1531">
        <v>20.950001</v>
      </c>
      <c r="E1531">
        <v>21.219999000000001</v>
      </c>
      <c r="F1531">
        <v>12023000</v>
      </c>
      <c r="G1531">
        <v>9.7536400000000008</v>
      </c>
      <c r="H1531" s="5">
        <f t="shared" si="46"/>
        <v>-8.4112278749814973E-3</v>
      </c>
      <c r="I1531" s="7">
        <f t="shared" si="47"/>
        <v>1.2891043155691597</v>
      </c>
    </row>
    <row r="1532" spans="1:9" x14ac:dyDescent="0.25">
      <c r="A1532" s="3">
        <v>40154</v>
      </c>
      <c r="B1532">
        <v>21.530000999999999</v>
      </c>
      <c r="C1532">
        <v>21.74</v>
      </c>
      <c r="D1532">
        <v>21.34</v>
      </c>
      <c r="E1532">
        <v>21.4</v>
      </c>
      <c r="F1532">
        <v>10931000</v>
      </c>
      <c r="G1532">
        <v>9.8363759999999996</v>
      </c>
      <c r="H1532" s="5">
        <f t="shared" si="46"/>
        <v>-9.2592844397910712E-3</v>
      </c>
      <c r="I1532" s="7">
        <f t="shared" si="47"/>
        <v>1.2291666100104699</v>
      </c>
    </row>
    <row r="1533" spans="1:9" x14ac:dyDescent="0.25">
      <c r="A1533" s="3">
        <v>40151</v>
      </c>
      <c r="B1533">
        <v>21.41</v>
      </c>
      <c r="C1533">
        <v>21.860001</v>
      </c>
      <c r="D1533">
        <v>21.280000999999999</v>
      </c>
      <c r="E1533">
        <v>21.6</v>
      </c>
      <c r="F1533">
        <v>25738200</v>
      </c>
      <c r="G1533">
        <v>9.9283049999999999</v>
      </c>
      <c r="H1533" s="5">
        <f t="shared" si="46"/>
        <v>2.2727272727272707E-2</v>
      </c>
      <c r="I1533" s="7">
        <f t="shared" si="47"/>
        <v>1.3684210526315788</v>
      </c>
    </row>
    <row r="1534" spans="1:9" x14ac:dyDescent="0.25">
      <c r="A1534" s="3">
        <v>40150</v>
      </c>
      <c r="B1534">
        <v>21.719999000000001</v>
      </c>
      <c r="C1534">
        <v>21.91</v>
      </c>
      <c r="D1534">
        <v>21.08</v>
      </c>
      <c r="E1534">
        <v>21.120000999999998</v>
      </c>
      <c r="F1534">
        <v>19109600</v>
      </c>
      <c r="G1534">
        <v>9.7076759999999993</v>
      </c>
      <c r="H1534" s="5">
        <f t="shared" si="46"/>
        <v>-2.5830307181771039E-2</v>
      </c>
      <c r="I1534" s="7">
        <f t="shared" si="47"/>
        <v>1.4529614787798355</v>
      </c>
    </row>
    <row r="1535" spans="1:9" x14ac:dyDescent="0.25">
      <c r="A1535" s="3">
        <v>40149</v>
      </c>
      <c r="B1535">
        <v>21.809999000000001</v>
      </c>
      <c r="C1535">
        <v>22</v>
      </c>
      <c r="D1535">
        <v>21.610001</v>
      </c>
      <c r="E1535">
        <v>21.68</v>
      </c>
      <c r="F1535">
        <v>14876800</v>
      </c>
      <c r="G1535">
        <v>9.9650770000000009</v>
      </c>
      <c r="H1535" s="5">
        <f t="shared" si="46"/>
        <v>-2.3009475614830244E-3</v>
      </c>
      <c r="I1535" s="7">
        <f t="shared" si="47"/>
        <v>1.5092593851619189</v>
      </c>
    </row>
    <row r="1536" spans="1:9" x14ac:dyDescent="0.25">
      <c r="A1536" s="3">
        <v>40148</v>
      </c>
      <c r="B1536">
        <v>21.950001</v>
      </c>
      <c r="C1536">
        <v>22.040001</v>
      </c>
      <c r="D1536">
        <v>21.719999000000001</v>
      </c>
      <c r="E1536">
        <v>21.73</v>
      </c>
      <c r="F1536">
        <v>18621800</v>
      </c>
      <c r="G1536">
        <v>9.9880589999999998</v>
      </c>
      <c r="H1536" s="5">
        <f t="shared" si="46"/>
        <v>-7.7625137117310894E-3</v>
      </c>
      <c r="I1536" s="7">
        <f t="shared" si="47"/>
        <v>1.547479685703872</v>
      </c>
    </row>
    <row r="1537" spans="1:9" x14ac:dyDescent="0.25">
      <c r="A1537" s="3">
        <v>40147</v>
      </c>
      <c r="B1537">
        <v>21.33</v>
      </c>
      <c r="C1537">
        <v>21.940000999999999</v>
      </c>
      <c r="D1537">
        <v>21.110001</v>
      </c>
      <c r="E1537">
        <v>21.9</v>
      </c>
      <c r="F1537">
        <v>23917000</v>
      </c>
      <c r="G1537">
        <v>10.066198</v>
      </c>
      <c r="H1537" s="5">
        <f t="shared" si="46"/>
        <v>2.1931813128834632E-2</v>
      </c>
      <c r="I1537" s="7">
        <f t="shared" si="47"/>
        <v>1.7547168055765363</v>
      </c>
    </row>
    <row r="1538" spans="1:9" x14ac:dyDescent="0.25">
      <c r="A1538" s="3">
        <v>40144</v>
      </c>
      <c r="B1538">
        <v>21.049999</v>
      </c>
      <c r="C1538">
        <v>21.639999</v>
      </c>
      <c r="D1538">
        <v>21</v>
      </c>
      <c r="E1538">
        <v>21.43</v>
      </c>
      <c r="F1538">
        <v>8878800</v>
      </c>
      <c r="G1538">
        <v>9.8501659999999998</v>
      </c>
      <c r="H1538" s="5">
        <f t="shared" si="46"/>
        <v>-1.7873503640836175E-2</v>
      </c>
      <c r="I1538" s="7">
        <f t="shared" si="47"/>
        <v>1.399775959717577</v>
      </c>
    </row>
    <row r="1539" spans="1:9" x14ac:dyDescent="0.25">
      <c r="A1539" s="3">
        <v>40142</v>
      </c>
      <c r="B1539">
        <v>21.4</v>
      </c>
      <c r="C1539">
        <v>21.84</v>
      </c>
      <c r="D1539">
        <v>21.32</v>
      </c>
      <c r="E1539">
        <v>21.82</v>
      </c>
      <c r="F1539">
        <v>14864800</v>
      </c>
      <c r="G1539">
        <v>10.029427</v>
      </c>
      <c r="H1539" s="5">
        <f t="shared" ref="H1539:H1602" si="48">G1539/G1540-1</f>
        <v>2.2972397240733855E-2</v>
      </c>
      <c r="I1539" s="7">
        <f t="shared" ref="I1539:I1602" si="49">G1539/G1790-1</f>
        <v>1.4851937917650395</v>
      </c>
    </row>
    <row r="1540" spans="1:9" x14ac:dyDescent="0.25">
      <c r="A1540" s="3">
        <v>40141</v>
      </c>
      <c r="B1540">
        <v>21.51</v>
      </c>
      <c r="C1540">
        <v>21.610001</v>
      </c>
      <c r="D1540">
        <v>21.09</v>
      </c>
      <c r="E1540">
        <v>21.33</v>
      </c>
      <c r="F1540">
        <v>17987200</v>
      </c>
      <c r="G1540">
        <v>9.8042010000000008</v>
      </c>
      <c r="H1540" s="5">
        <f t="shared" si="48"/>
        <v>-1.2957039141229809E-2</v>
      </c>
      <c r="I1540" s="7">
        <f t="shared" si="49"/>
        <v>1.5980512365267283</v>
      </c>
    </row>
    <row r="1541" spans="1:9" x14ac:dyDescent="0.25">
      <c r="A1541" s="3">
        <v>40140</v>
      </c>
      <c r="B1541">
        <v>21.809999000000001</v>
      </c>
      <c r="C1541">
        <v>22.1</v>
      </c>
      <c r="D1541">
        <v>21.530000999999999</v>
      </c>
      <c r="E1541">
        <v>21.610001</v>
      </c>
      <c r="F1541">
        <v>25388000</v>
      </c>
      <c r="G1541">
        <v>9.9329020000000003</v>
      </c>
      <c r="H1541" s="5">
        <f t="shared" si="48"/>
        <v>9.3414543460286215E-3</v>
      </c>
      <c r="I1541" s="7">
        <f t="shared" si="49"/>
        <v>1.5573963887651616</v>
      </c>
    </row>
    <row r="1542" spans="1:9" x14ac:dyDescent="0.25">
      <c r="A1542" s="3">
        <v>40137</v>
      </c>
      <c r="B1542">
        <v>21.33</v>
      </c>
      <c r="C1542">
        <v>21.719999000000001</v>
      </c>
      <c r="D1542">
        <v>21.200001</v>
      </c>
      <c r="E1542">
        <v>21.41</v>
      </c>
      <c r="F1542">
        <v>12950200</v>
      </c>
      <c r="G1542">
        <v>9.840973</v>
      </c>
      <c r="H1542" s="5">
        <f t="shared" si="48"/>
        <v>-5.5735929095515058E-3</v>
      </c>
      <c r="I1542" s="7">
        <f t="shared" si="49"/>
        <v>1.7343547991378743</v>
      </c>
    </row>
    <row r="1543" spans="1:9" x14ac:dyDescent="0.25">
      <c r="A1543" s="3">
        <v>40136</v>
      </c>
      <c r="B1543">
        <v>21.48</v>
      </c>
      <c r="C1543">
        <v>21.610001</v>
      </c>
      <c r="D1543">
        <v>21.049999</v>
      </c>
      <c r="E1543">
        <v>21.530000999999999</v>
      </c>
      <c r="F1543">
        <v>20548000</v>
      </c>
      <c r="G1543">
        <v>9.8961299999999994</v>
      </c>
      <c r="H1543" s="5">
        <f t="shared" si="48"/>
        <v>-8.7476668915051903E-3</v>
      </c>
      <c r="I1543" s="7">
        <f t="shared" si="49"/>
        <v>2.0027891345126263</v>
      </c>
    </row>
    <row r="1544" spans="1:9" x14ac:dyDescent="0.25">
      <c r="A1544" s="3">
        <v>40135</v>
      </c>
      <c r="B1544">
        <v>21.75</v>
      </c>
      <c r="C1544">
        <v>21.879999000000002</v>
      </c>
      <c r="D1544">
        <v>21.450001</v>
      </c>
      <c r="E1544">
        <v>21.719999000000001</v>
      </c>
      <c r="F1544">
        <v>16074200</v>
      </c>
      <c r="G1544">
        <v>9.9834619999999994</v>
      </c>
      <c r="H1544" s="5">
        <f t="shared" si="48"/>
        <v>-1.2278326948347518E-2</v>
      </c>
      <c r="I1544" s="7">
        <f t="shared" si="49"/>
        <v>1.7252192726842916</v>
      </c>
    </row>
    <row r="1545" spans="1:9" x14ac:dyDescent="0.25">
      <c r="A1545" s="3">
        <v>40134</v>
      </c>
      <c r="B1545">
        <v>21.9</v>
      </c>
      <c r="C1545">
        <v>22.07</v>
      </c>
      <c r="D1545">
        <v>21.75</v>
      </c>
      <c r="E1545">
        <v>21.99</v>
      </c>
      <c r="F1545">
        <v>14458800</v>
      </c>
      <c r="G1545">
        <v>10.107566</v>
      </c>
      <c r="H1545" s="5">
        <f t="shared" si="48"/>
        <v>-3.1731579731671955E-3</v>
      </c>
      <c r="I1545" s="7">
        <f t="shared" si="49"/>
        <v>1.624104740232851</v>
      </c>
    </row>
    <row r="1546" spans="1:9" x14ac:dyDescent="0.25">
      <c r="A1546" s="3">
        <v>40133</v>
      </c>
      <c r="B1546">
        <v>21.82</v>
      </c>
      <c r="C1546">
        <v>22.059999000000001</v>
      </c>
      <c r="D1546">
        <v>21.700001</v>
      </c>
      <c r="E1546">
        <v>22.059999000000001</v>
      </c>
      <c r="F1546">
        <v>17730400</v>
      </c>
      <c r="G1546">
        <v>10.139741000000001</v>
      </c>
      <c r="H1546" s="5">
        <f t="shared" si="48"/>
        <v>1.285580590470059E-2</v>
      </c>
      <c r="I1546" s="7">
        <f t="shared" si="49"/>
        <v>1.5532407092650762</v>
      </c>
    </row>
    <row r="1547" spans="1:9" x14ac:dyDescent="0.25">
      <c r="A1547" s="3">
        <v>40130</v>
      </c>
      <c r="B1547">
        <v>21.67</v>
      </c>
      <c r="C1547">
        <v>21.85</v>
      </c>
      <c r="D1547">
        <v>21.530000999999999</v>
      </c>
      <c r="E1547">
        <v>21.780000999999999</v>
      </c>
      <c r="F1547">
        <v>17083000</v>
      </c>
      <c r="G1547">
        <v>10.011041000000001</v>
      </c>
      <c r="H1547" s="5">
        <f t="shared" si="48"/>
        <v>4.612508262605397E-3</v>
      </c>
      <c r="I1547" s="7">
        <f t="shared" si="49"/>
        <v>1.5296165565770394</v>
      </c>
    </row>
    <row r="1548" spans="1:9" x14ac:dyDescent="0.25">
      <c r="A1548" s="3">
        <v>40129</v>
      </c>
      <c r="B1548">
        <v>21.6</v>
      </c>
      <c r="C1548">
        <v>21.9</v>
      </c>
      <c r="D1548">
        <v>21.540001</v>
      </c>
      <c r="E1548">
        <v>21.68</v>
      </c>
      <c r="F1548">
        <v>19328400</v>
      </c>
      <c r="G1548">
        <v>9.9650770000000009</v>
      </c>
      <c r="H1548" s="5">
        <f t="shared" si="48"/>
        <v>-1.3817202657817607E-3</v>
      </c>
      <c r="I1548" s="7">
        <f t="shared" si="49"/>
        <v>1.3286785826787848</v>
      </c>
    </row>
    <row r="1549" spans="1:9" x14ac:dyDescent="0.25">
      <c r="A1549" s="3">
        <v>40128</v>
      </c>
      <c r="B1549">
        <v>21.6</v>
      </c>
      <c r="C1549">
        <v>21.76</v>
      </c>
      <c r="D1549">
        <v>21.440000999999999</v>
      </c>
      <c r="E1549">
        <v>21.709999</v>
      </c>
      <c r="F1549">
        <v>24071400</v>
      </c>
      <c r="G1549">
        <v>9.9788650000000008</v>
      </c>
      <c r="H1549" s="5">
        <f t="shared" si="48"/>
        <v>1.4012029095090472E-2</v>
      </c>
      <c r="I1549" s="7">
        <f t="shared" si="49"/>
        <v>1.3269023774413102</v>
      </c>
    </row>
    <row r="1550" spans="1:9" x14ac:dyDescent="0.25">
      <c r="A1550" s="3">
        <v>40127</v>
      </c>
      <c r="B1550">
        <v>20.98</v>
      </c>
      <c r="C1550">
        <v>21.450001</v>
      </c>
      <c r="D1550">
        <v>20.969999000000001</v>
      </c>
      <c r="E1550">
        <v>21.41</v>
      </c>
      <c r="F1550">
        <v>26731000</v>
      </c>
      <c r="G1550">
        <v>9.840973</v>
      </c>
      <c r="H1550" s="5">
        <f t="shared" si="48"/>
        <v>1.469198842746855E-2</v>
      </c>
      <c r="I1550" s="7">
        <f t="shared" si="49"/>
        <v>1.1431432403691679</v>
      </c>
    </row>
    <row r="1551" spans="1:9" x14ac:dyDescent="0.25">
      <c r="A1551" s="3">
        <v>40126</v>
      </c>
      <c r="B1551">
        <v>21.16</v>
      </c>
      <c r="C1551">
        <v>21.190000999999999</v>
      </c>
      <c r="D1551">
        <v>20.889999</v>
      </c>
      <c r="E1551">
        <v>21.1</v>
      </c>
      <c r="F1551">
        <v>27359800</v>
      </c>
      <c r="G1551">
        <v>9.6984829999999995</v>
      </c>
      <c r="H1551" s="5">
        <f t="shared" si="48"/>
        <v>-9.4698257337799685E-4</v>
      </c>
      <c r="I1551" s="7">
        <f t="shared" si="49"/>
        <v>1.0686275346250698</v>
      </c>
    </row>
    <row r="1552" spans="1:9" x14ac:dyDescent="0.25">
      <c r="A1552" s="3">
        <v>40123</v>
      </c>
      <c r="B1552">
        <v>20.399999999999999</v>
      </c>
      <c r="C1552">
        <v>21.290001</v>
      </c>
      <c r="D1552">
        <v>20.260000000000002</v>
      </c>
      <c r="E1552">
        <v>21.120000999999998</v>
      </c>
      <c r="F1552">
        <v>57448000</v>
      </c>
      <c r="G1552">
        <v>9.7076759999999993</v>
      </c>
      <c r="H1552" s="5">
        <f t="shared" si="48"/>
        <v>7.2081203474507083E-2</v>
      </c>
      <c r="I1552" s="7">
        <f t="shared" si="49"/>
        <v>1.0018955539855505</v>
      </c>
    </row>
    <row r="1553" spans="1:9" x14ac:dyDescent="0.25">
      <c r="A1553" s="3">
        <v>40122</v>
      </c>
      <c r="B1553">
        <v>19.420000000000002</v>
      </c>
      <c r="C1553">
        <v>19.889999</v>
      </c>
      <c r="D1553">
        <v>19.25</v>
      </c>
      <c r="E1553">
        <v>19.700001</v>
      </c>
      <c r="F1553">
        <v>28022200</v>
      </c>
      <c r="G1553">
        <v>9.0549820000000008</v>
      </c>
      <c r="H1553" s="5">
        <f t="shared" si="48"/>
        <v>2.5507613120906214E-2</v>
      </c>
      <c r="I1553" s="7">
        <f t="shared" si="49"/>
        <v>0.77637520257681847</v>
      </c>
    </row>
    <row r="1554" spans="1:9" x14ac:dyDescent="0.25">
      <c r="A1554" s="3">
        <v>40121</v>
      </c>
      <c r="B1554">
        <v>19.600000000000001</v>
      </c>
      <c r="C1554">
        <v>19.600000000000001</v>
      </c>
      <c r="D1554">
        <v>19.149999999999999</v>
      </c>
      <c r="E1554">
        <v>19.209999</v>
      </c>
      <c r="F1554">
        <v>23443800</v>
      </c>
      <c r="G1554">
        <v>8.8297559999999997</v>
      </c>
      <c r="H1554" s="5">
        <f t="shared" si="48"/>
        <v>-1.0813684801802226E-2</v>
      </c>
      <c r="I1554" s="7">
        <f t="shared" si="49"/>
        <v>0.64610089814716254</v>
      </c>
    </row>
    <row r="1555" spans="1:9" x14ac:dyDescent="0.25">
      <c r="A1555" s="3">
        <v>40120</v>
      </c>
      <c r="B1555">
        <v>19.25</v>
      </c>
      <c r="C1555">
        <v>19.57</v>
      </c>
      <c r="D1555">
        <v>18.959999</v>
      </c>
      <c r="E1555">
        <v>19.420000000000002</v>
      </c>
      <c r="F1555">
        <v>18192800</v>
      </c>
      <c r="G1555">
        <v>8.9262820000000005</v>
      </c>
      <c r="H1555" s="5">
        <f t="shared" si="48"/>
        <v>2.064011524158138E-3</v>
      </c>
      <c r="I1555" s="7">
        <f t="shared" si="49"/>
        <v>0.56109338142500986</v>
      </c>
    </row>
    <row r="1556" spans="1:9" x14ac:dyDescent="0.25">
      <c r="A1556" s="3">
        <v>40119</v>
      </c>
      <c r="B1556">
        <v>18.98</v>
      </c>
      <c r="C1556">
        <v>19.459999</v>
      </c>
      <c r="D1556">
        <v>18.850000000000001</v>
      </c>
      <c r="E1556">
        <v>19.379999000000002</v>
      </c>
      <c r="F1556">
        <v>22334200</v>
      </c>
      <c r="G1556">
        <v>8.9078959999999991</v>
      </c>
      <c r="H1556" s="5">
        <f t="shared" si="48"/>
        <v>2.1074873814167061E-2</v>
      </c>
      <c r="I1556" s="7">
        <f t="shared" si="49"/>
        <v>0.54668802098019609</v>
      </c>
    </row>
    <row r="1557" spans="1:9" x14ac:dyDescent="0.25">
      <c r="A1557" s="3">
        <v>40116</v>
      </c>
      <c r="B1557">
        <v>19.540001</v>
      </c>
      <c r="C1557">
        <v>19.709999</v>
      </c>
      <c r="D1557">
        <v>18.93</v>
      </c>
      <c r="E1557">
        <v>18.98</v>
      </c>
      <c r="F1557">
        <v>24870600</v>
      </c>
      <c r="G1557">
        <v>8.7240380000000002</v>
      </c>
      <c r="H1557" s="5">
        <f t="shared" si="48"/>
        <v>-2.7663976221784403E-2</v>
      </c>
      <c r="I1557" s="7">
        <f t="shared" si="49"/>
        <v>0.44554435758807243</v>
      </c>
    </row>
    <row r="1558" spans="1:9" x14ac:dyDescent="0.25">
      <c r="A1558" s="3">
        <v>40115</v>
      </c>
      <c r="B1558">
        <v>18.940000999999999</v>
      </c>
      <c r="C1558">
        <v>19.549999</v>
      </c>
      <c r="D1558">
        <v>18.860001</v>
      </c>
      <c r="E1558">
        <v>19.52</v>
      </c>
      <c r="F1558">
        <v>22363800</v>
      </c>
      <c r="G1558">
        <v>8.9722460000000002</v>
      </c>
      <c r="H1558" s="5">
        <f t="shared" si="48"/>
        <v>4.1622183390134238E-2</v>
      </c>
      <c r="I1558" s="7">
        <f t="shared" si="49"/>
        <v>0.54675122192064984</v>
      </c>
    </row>
    <row r="1559" spans="1:9" x14ac:dyDescent="0.25">
      <c r="A1559" s="3">
        <v>40114</v>
      </c>
      <c r="B1559">
        <v>19.18</v>
      </c>
      <c r="C1559">
        <v>19.489999999999998</v>
      </c>
      <c r="D1559">
        <v>18.690000999999999</v>
      </c>
      <c r="E1559">
        <v>18.739999999999998</v>
      </c>
      <c r="F1559">
        <v>27010800</v>
      </c>
      <c r="G1559">
        <v>8.6137239999999995</v>
      </c>
      <c r="H1559" s="5">
        <f t="shared" si="48"/>
        <v>-1.8334171168391977E-2</v>
      </c>
      <c r="I1559" s="7">
        <f t="shared" si="49"/>
        <v>0.65401581177641677</v>
      </c>
    </row>
    <row r="1560" spans="1:9" x14ac:dyDescent="0.25">
      <c r="A1560" s="3">
        <v>40113</v>
      </c>
      <c r="B1560">
        <v>19.98</v>
      </c>
      <c r="C1560">
        <v>20.049999</v>
      </c>
      <c r="D1560">
        <v>18.989999999999998</v>
      </c>
      <c r="E1560">
        <v>19.09</v>
      </c>
      <c r="F1560">
        <v>33995400</v>
      </c>
      <c r="G1560">
        <v>8.7745990000000003</v>
      </c>
      <c r="H1560" s="5">
        <f t="shared" si="48"/>
        <v>-4.7880300226012529E-2</v>
      </c>
      <c r="I1560" s="7">
        <f t="shared" si="49"/>
        <v>0.75782689411749171</v>
      </c>
    </row>
    <row r="1561" spans="1:9" x14ac:dyDescent="0.25">
      <c r="A1561" s="3">
        <v>40112</v>
      </c>
      <c r="B1561">
        <v>20.049999</v>
      </c>
      <c r="C1561">
        <v>20.68</v>
      </c>
      <c r="D1561">
        <v>19.989999999999998</v>
      </c>
      <c r="E1561">
        <v>20.049999</v>
      </c>
      <c r="F1561">
        <v>20772200</v>
      </c>
      <c r="G1561">
        <v>9.2158569999999997</v>
      </c>
      <c r="H1561" s="5">
        <f t="shared" si="48"/>
        <v>-1.0853518077050484E-2</v>
      </c>
      <c r="I1561" s="7">
        <f t="shared" si="49"/>
        <v>1.0907192494346623</v>
      </c>
    </row>
    <row r="1562" spans="1:9" x14ac:dyDescent="0.25">
      <c r="A1562" s="3">
        <v>40109</v>
      </c>
      <c r="B1562">
        <v>20.540001</v>
      </c>
      <c r="C1562">
        <v>20.549999</v>
      </c>
      <c r="D1562">
        <v>20.149999999999999</v>
      </c>
      <c r="E1562">
        <v>20.27</v>
      </c>
      <c r="F1562">
        <v>12959600</v>
      </c>
      <c r="G1562">
        <v>9.3169789999999999</v>
      </c>
      <c r="H1562" s="5">
        <f t="shared" si="48"/>
        <v>-1.8877050285165509E-2</v>
      </c>
      <c r="I1562" s="7">
        <f t="shared" si="49"/>
        <v>1.0940080712876838</v>
      </c>
    </row>
    <row r="1563" spans="1:9" x14ac:dyDescent="0.25">
      <c r="A1563" s="3">
        <v>40108</v>
      </c>
      <c r="B1563">
        <v>20.350000000000001</v>
      </c>
      <c r="C1563">
        <v>20.82</v>
      </c>
      <c r="D1563">
        <v>20.200001</v>
      </c>
      <c r="E1563">
        <v>20.66</v>
      </c>
      <c r="F1563">
        <v>15714800</v>
      </c>
      <c r="G1563">
        <v>9.4962400000000002</v>
      </c>
      <c r="H1563" s="5">
        <f t="shared" si="48"/>
        <v>1.5732546495650812E-2</v>
      </c>
      <c r="I1563" s="7">
        <f t="shared" si="49"/>
        <v>1.0136451973040401</v>
      </c>
    </row>
    <row r="1564" spans="1:9" x14ac:dyDescent="0.25">
      <c r="A1564" s="3">
        <v>40107</v>
      </c>
      <c r="B1564">
        <v>20.350000000000001</v>
      </c>
      <c r="C1564">
        <v>21.040001</v>
      </c>
      <c r="D1564">
        <v>20.299999</v>
      </c>
      <c r="E1564">
        <v>20.34</v>
      </c>
      <c r="F1564">
        <v>20825600</v>
      </c>
      <c r="G1564">
        <v>9.3491540000000004</v>
      </c>
      <c r="H1564" s="5">
        <f t="shared" si="48"/>
        <v>-9.2548212062391055E-3</v>
      </c>
      <c r="I1564" s="7">
        <f t="shared" si="49"/>
        <v>1.0360360909709203</v>
      </c>
    </row>
    <row r="1565" spans="1:9" x14ac:dyDescent="0.25">
      <c r="A1565" s="3">
        <v>40106</v>
      </c>
      <c r="B1565">
        <v>20.780000999999999</v>
      </c>
      <c r="C1565">
        <v>20.950001</v>
      </c>
      <c r="D1565">
        <v>20.379999000000002</v>
      </c>
      <c r="E1565">
        <v>20.530000999999999</v>
      </c>
      <c r="F1565">
        <v>11845000</v>
      </c>
      <c r="G1565">
        <v>9.4364869999999996</v>
      </c>
      <c r="H1565" s="5">
        <f t="shared" si="48"/>
        <v>-1.957965452252175E-2</v>
      </c>
      <c r="I1565" s="7">
        <f t="shared" si="49"/>
        <v>0.95337782786321923</v>
      </c>
    </row>
    <row r="1566" spans="1:9" x14ac:dyDescent="0.25">
      <c r="A1566" s="3">
        <v>40105</v>
      </c>
      <c r="B1566">
        <v>20.68</v>
      </c>
      <c r="C1566">
        <v>21.110001</v>
      </c>
      <c r="D1566">
        <v>20.49</v>
      </c>
      <c r="E1566">
        <v>20.940000999999999</v>
      </c>
      <c r="F1566">
        <v>15396600</v>
      </c>
      <c r="G1566">
        <v>9.6249400000000005</v>
      </c>
      <c r="H1566" s="5">
        <f t="shared" si="48"/>
        <v>1.4534870545070522E-2</v>
      </c>
      <c r="I1566" s="7">
        <f t="shared" si="49"/>
        <v>0.88140156983170903</v>
      </c>
    </row>
    <row r="1567" spans="1:9" x14ac:dyDescent="0.25">
      <c r="A1567" s="3">
        <v>40102</v>
      </c>
      <c r="B1567">
        <v>20.639999</v>
      </c>
      <c r="C1567">
        <v>20.690000999999999</v>
      </c>
      <c r="D1567">
        <v>20.32</v>
      </c>
      <c r="E1567">
        <v>20.639999</v>
      </c>
      <c r="F1567">
        <v>20250800</v>
      </c>
      <c r="G1567">
        <v>9.4870470000000005</v>
      </c>
      <c r="H1567" s="5">
        <f t="shared" si="48"/>
        <v>-3.8609515637531011E-3</v>
      </c>
      <c r="I1567" s="7">
        <f t="shared" si="49"/>
        <v>0.9751196943253535</v>
      </c>
    </row>
    <row r="1568" spans="1:9" x14ac:dyDescent="0.25">
      <c r="A1568" s="3">
        <v>40101</v>
      </c>
      <c r="B1568">
        <v>20.350000000000001</v>
      </c>
      <c r="C1568">
        <v>20.73</v>
      </c>
      <c r="D1568">
        <v>20.290001</v>
      </c>
      <c r="E1568">
        <v>20.719999000000001</v>
      </c>
      <c r="F1568">
        <v>20286600</v>
      </c>
      <c r="G1568">
        <v>9.5238180000000003</v>
      </c>
      <c r="H1568" s="5">
        <f t="shared" si="48"/>
        <v>8.7632954820966447E-3</v>
      </c>
      <c r="I1568" s="7">
        <f t="shared" si="49"/>
        <v>0.96212110910994575</v>
      </c>
    </row>
    <row r="1569" spans="1:9" x14ac:dyDescent="0.25">
      <c r="A1569" s="3">
        <v>40100</v>
      </c>
      <c r="B1569">
        <v>20.43</v>
      </c>
      <c r="C1569">
        <v>20.719999000000001</v>
      </c>
      <c r="D1569">
        <v>20.32</v>
      </c>
      <c r="E1569">
        <v>20.540001</v>
      </c>
      <c r="F1569">
        <v>14877000</v>
      </c>
      <c r="G1569">
        <v>9.4410830000000008</v>
      </c>
      <c r="H1569" s="5">
        <f t="shared" si="48"/>
        <v>1.7335279554079097E-2</v>
      </c>
      <c r="I1569" s="7">
        <f t="shared" si="49"/>
        <v>1.0296442403089694</v>
      </c>
    </row>
    <row r="1570" spans="1:9" x14ac:dyDescent="0.25">
      <c r="A1570" s="3">
        <v>40099</v>
      </c>
      <c r="B1570">
        <v>20.43</v>
      </c>
      <c r="C1570">
        <v>20.43</v>
      </c>
      <c r="D1570">
        <v>20.030000999999999</v>
      </c>
      <c r="E1570">
        <v>20.190000999999999</v>
      </c>
      <c r="F1570">
        <v>13518400</v>
      </c>
      <c r="G1570">
        <v>9.280208</v>
      </c>
      <c r="H1570" s="5">
        <f t="shared" si="48"/>
        <v>-8.3496583317544948E-3</v>
      </c>
      <c r="I1570" s="7">
        <f t="shared" si="49"/>
        <v>0.78672592508164274</v>
      </c>
    </row>
    <row r="1571" spans="1:9" x14ac:dyDescent="0.25">
      <c r="A1571" s="3">
        <v>40098</v>
      </c>
      <c r="B1571">
        <v>20.16</v>
      </c>
      <c r="C1571">
        <v>20.540001</v>
      </c>
      <c r="D1571">
        <v>20.079999999999998</v>
      </c>
      <c r="E1571">
        <v>20.360001</v>
      </c>
      <c r="F1571">
        <v>20038600</v>
      </c>
      <c r="G1571">
        <v>9.3583470000000002</v>
      </c>
      <c r="H1571" s="5">
        <f t="shared" si="48"/>
        <v>5.9289346911044483E-3</v>
      </c>
      <c r="I1571" s="7">
        <f t="shared" si="49"/>
        <v>0.73424183381768482</v>
      </c>
    </row>
    <row r="1572" spans="1:9" x14ac:dyDescent="0.25">
      <c r="A1572" s="3">
        <v>40095</v>
      </c>
      <c r="B1572">
        <v>20.370000999999998</v>
      </c>
      <c r="C1572">
        <v>20.620000999999998</v>
      </c>
      <c r="D1572">
        <v>20.100000000000001</v>
      </c>
      <c r="E1572">
        <v>20.239999999999998</v>
      </c>
      <c r="F1572">
        <v>17782400</v>
      </c>
      <c r="G1572">
        <v>9.3031889999999997</v>
      </c>
      <c r="H1572" s="5">
        <f t="shared" si="48"/>
        <v>-1.1235949085265595E-2</v>
      </c>
      <c r="I1572" s="7">
        <f t="shared" si="49"/>
        <v>0.82671461359674048</v>
      </c>
    </row>
    <row r="1573" spans="1:9" x14ac:dyDescent="0.25">
      <c r="A1573" s="3">
        <v>40094</v>
      </c>
      <c r="B1573">
        <v>20.459999</v>
      </c>
      <c r="C1573">
        <v>20.99</v>
      </c>
      <c r="D1573">
        <v>20.370000999999998</v>
      </c>
      <c r="E1573">
        <v>20.469999000000001</v>
      </c>
      <c r="F1573">
        <v>20872600</v>
      </c>
      <c r="G1573">
        <v>9.4089069999999992</v>
      </c>
      <c r="H1573" s="5">
        <f t="shared" si="48"/>
        <v>3.4313660665570289E-3</v>
      </c>
      <c r="I1573" s="7">
        <f t="shared" si="49"/>
        <v>0.85921866595740704</v>
      </c>
    </row>
    <row r="1574" spans="1:9" x14ac:dyDescent="0.25">
      <c r="A1574" s="3">
        <v>40093</v>
      </c>
      <c r="B1574">
        <v>20.469999000000001</v>
      </c>
      <c r="C1574">
        <v>20.6</v>
      </c>
      <c r="D1574">
        <v>20.18</v>
      </c>
      <c r="E1574">
        <v>20.399999999999999</v>
      </c>
      <c r="F1574">
        <v>13994200</v>
      </c>
      <c r="G1574">
        <v>9.3767320000000005</v>
      </c>
      <c r="H1574" s="5">
        <f t="shared" si="48"/>
        <v>-6.33233532775479E-3</v>
      </c>
      <c r="I1574" s="7">
        <f t="shared" si="49"/>
        <v>0.76929753653608546</v>
      </c>
    </row>
    <row r="1575" spans="1:9" x14ac:dyDescent="0.25">
      <c r="A1575" s="3">
        <v>40092</v>
      </c>
      <c r="B1575">
        <v>20.049999</v>
      </c>
      <c r="C1575">
        <v>20.73</v>
      </c>
      <c r="D1575">
        <v>19.950001</v>
      </c>
      <c r="E1575">
        <v>20.530000999999999</v>
      </c>
      <c r="F1575">
        <v>21784800</v>
      </c>
      <c r="G1575">
        <v>9.4364869999999996</v>
      </c>
      <c r="H1575" s="5">
        <f t="shared" si="48"/>
        <v>2.3429868358962436E-2</v>
      </c>
      <c r="I1575" s="7">
        <f t="shared" si="49"/>
        <v>0.67182432222945643</v>
      </c>
    </row>
    <row r="1576" spans="1:9" x14ac:dyDescent="0.25">
      <c r="A1576" s="3">
        <v>40091</v>
      </c>
      <c r="B1576">
        <v>19.809999000000001</v>
      </c>
      <c r="C1576">
        <v>20.139999</v>
      </c>
      <c r="D1576">
        <v>19.600000000000001</v>
      </c>
      <c r="E1576">
        <v>20.059999000000001</v>
      </c>
      <c r="F1576">
        <v>14568000</v>
      </c>
      <c r="G1576">
        <v>9.2204529999999991</v>
      </c>
      <c r="H1576" s="5">
        <f t="shared" si="48"/>
        <v>1.6210628732351573E-2</v>
      </c>
      <c r="I1576" s="7">
        <f t="shared" si="49"/>
        <v>0.54664585562887691</v>
      </c>
    </row>
    <row r="1577" spans="1:9" x14ac:dyDescent="0.25">
      <c r="A1577" s="3">
        <v>40088</v>
      </c>
      <c r="B1577">
        <v>19.73</v>
      </c>
      <c r="C1577">
        <v>20.07</v>
      </c>
      <c r="D1577">
        <v>19.59</v>
      </c>
      <c r="E1577">
        <v>19.739999999999998</v>
      </c>
      <c r="F1577">
        <v>17015200</v>
      </c>
      <c r="G1577">
        <v>9.0733680000000003</v>
      </c>
      <c r="H1577" s="5">
        <f t="shared" si="48"/>
        <v>-1.1517161024219735E-2</v>
      </c>
      <c r="I1577" s="7">
        <f t="shared" si="49"/>
        <v>0.44509514179132292</v>
      </c>
    </row>
    <row r="1578" spans="1:9" x14ac:dyDescent="0.25">
      <c r="A1578" s="3">
        <v>40087</v>
      </c>
      <c r="B1578">
        <v>20.540001</v>
      </c>
      <c r="C1578">
        <v>20.6</v>
      </c>
      <c r="D1578">
        <v>19.799999</v>
      </c>
      <c r="E1578">
        <v>19.969999000000001</v>
      </c>
      <c r="F1578">
        <v>23603200</v>
      </c>
      <c r="G1578">
        <v>9.1790850000000006</v>
      </c>
      <c r="H1578" s="5">
        <f t="shared" si="48"/>
        <v>-3.2929809939122201E-2</v>
      </c>
      <c r="I1578" s="7">
        <f t="shared" si="49"/>
        <v>0.40931533610761739</v>
      </c>
    </row>
    <row r="1579" spans="1:9" x14ac:dyDescent="0.25">
      <c r="A1579" s="3">
        <v>40086</v>
      </c>
      <c r="B1579">
        <v>20.370000999999998</v>
      </c>
      <c r="C1579">
        <v>20.73</v>
      </c>
      <c r="D1579">
        <v>19.719999000000001</v>
      </c>
      <c r="E1579">
        <v>20.65</v>
      </c>
      <c r="F1579">
        <v>28316400</v>
      </c>
      <c r="G1579">
        <v>9.4916429999999998</v>
      </c>
      <c r="H1579" s="5">
        <f t="shared" si="48"/>
        <v>1.3248303529881156E-2</v>
      </c>
      <c r="I1579" s="7">
        <f t="shared" si="49"/>
        <v>0.395270103405575</v>
      </c>
    </row>
    <row r="1580" spans="1:9" x14ac:dyDescent="0.25">
      <c r="A1580" s="3">
        <v>40085</v>
      </c>
      <c r="B1580">
        <v>20.68</v>
      </c>
      <c r="C1580">
        <v>20.76</v>
      </c>
      <c r="D1580">
        <v>20.170000000000002</v>
      </c>
      <c r="E1580">
        <v>20.379999000000002</v>
      </c>
      <c r="F1580">
        <v>18615400</v>
      </c>
      <c r="G1580">
        <v>9.3675390000000007</v>
      </c>
      <c r="H1580" s="5">
        <f t="shared" si="48"/>
        <v>-1.163934244615461E-2</v>
      </c>
      <c r="I1580" s="7">
        <f t="shared" si="49"/>
        <v>0.37054454174404539</v>
      </c>
    </row>
    <row r="1581" spans="1:9" x14ac:dyDescent="0.25">
      <c r="A1581" s="3">
        <v>40084</v>
      </c>
      <c r="B1581">
        <v>19.940000999999999</v>
      </c>
      <c r="C1581">
        <v>20.77</v>
      </c>
      <c r="D1581">
        <v>19.879999000000002</v>
      </c>
      <c r="E1581">
        <v>20.620000999999998</v>
      </c>
      <c r="F1581">
        <v>25847200</v>
      </c>
      <c r="G1581">
        <v>9.4778549999999999</v>
      </c>
      <c r="H1581" s="5">
        <f t="shared" si="48"/>
        <v>3.9838674427871368E-2</v>
      </c>
      <c r="I1581" s="7">
        <f t="shared" si="49"/>
        <v>0.45518713519966991</v>
      </c>
    </row>
    <row r="1582" spans="1:9" x14ac:dyDescent="0.25">
      <c r="A1582" s="3">
        <v>40081</v>
      </c>
      <c r="B1582">
        <v>19.129999000000002</v>
      </c>
      <c r="C1582">
        <v>20.110001</v>
      </c>
      <c r="D1582">
        <v>19.02</v>
      </c>
      <c r="E1582">
        <v>19.829999999999998</v>
      </c>
      <c r="F1582">
        <v>35879800</v>
      </c>
      <c r="G1582">
        <v>9.1147360000000006</v>
      </c>
      <c r="H1582" s="5">
        <f t="shared" si="48"/>
        <v>3.4428807957354257E-2</v>
      </c>
      <c r="I1582" s="7">
        <f t="shared" si="49"/>
        <v>0.32553472659818095</v>
      </c>
    </row>
    <row r="1583" spans="1:9" x14ac:dyDescent="0.25">
      <c r="A1583" s="3">
        <v>40080</v>
      </c>
      <c r="B1583">
        <v>19.799999</v>
      </c>
      <c r="C1583">
        <v>19.920000000000002</v>
      </c>
      <c r="D1583">
        <v>19.010000000000002</v>
      </c>
      <c r="E1583">
        <v>19.170000000000002</v>
      </c>
      <c r="F1583">
        <v>32934000</v>
      </c>
      <c r="G1583">
        <v>8.8113709999999994</v>
      </c>
      <c r="H1583" s="5">
        <f t="shared" si="48"/>
        <v>-2.6409370826835477E-2</v>
      </c>
      <c r="I1583" s="7">
        <f t="shared" si="49"/>
        <v>0.28399204311093906</v>
      </c>
    </row>
    <row r="1584" spans="1:9" x14ac:dyDescent="0.25">
      <c r="A1584" s="3">
        <v>40079</v>
      </c>
      <c r="B1584">
        <v>20.399999999999999</v>
      </c>
      <c r="C1584">
        <v>20.459999</v>
      </c>
      <c r="D1584">
        <v>19.66</v>
      </c>
      <c r="E1584">
        <v>19.690000999999999</v>
      </c>
      <c r="F1584">
        <v>23654200</v>
      </c>
      <c r="G1584">
        <v>9.0503859999999996</v>
      </c>
      <c r="H1584" s="5">
        <f t="shared" si="48"/>
        <v>-3.8104425944480047E-2</v>
      </c>
      <c r="I1584" s="7">
        <f t="shared" si="49"/>
        <v>0.3223639761920345</v>
      </c>
    </row>
    <row r="1585" spans="1:9" x14ac:dyDescent="0.25">
      <c r="A1585" s="3">
        <v>40078</v>
      </c>
      <c r="B1585">
        <v>20.66</v>
      </c>
      <c r="C1585">
        <v>20.77</v>
      </c>
      <c r="D1585">
        <v>20.379999000000002</v>
      </c>
      <c r="E1585">
        <v>20.469999000000001</v>
      </c>
      <c r="F1585">
        <v>14302400</v>
      </c>
      <c r="G1585">
        <v>9.4089069999999992</v>
      </c>
      <c r="H1585" s="5">
        <f t="shared" si="48"/>
        <v>-9.6758853641932818E-3</v>
      </c>
      <c r="I1585" s="7">
        <f t="shared" si="49"/>
        <v>0.35922964187144757</v>
      </c>
    </row>
    <row r="1586" spans="1:9" x14ac:dyDescent="0.25">
      <c r="A1586" s="3">
        <v>40077</v>
      </c>
      <c r="B1586">
        <v>20.629999000000002</v>
      </c>
      <c r="C1586">
        <v>20.879999000000002</v>
      </c>
      <c r="D1586">
        <v>20.34</v>
      </c>
      <c r="E1586">
        <v>20.67</v>
      </c>
      <c r="F1586">
        <v>18179000</v>
      </c>
      <c r="G1586">
        <v>9.5008359999999996</v>
      </c>
      <c r="H1586" s="5">
        <f t="shared" si="48"/>
        <v>-4.3352667790376165E-3</v>
      </c>
      <c r="I1586" s="7">
        <f t="shared" si="49"/>
        <v>0.35452150819399142</v>
      </c>
    </row>
    <row r="1587" spans="1:9" x14ac:dyDescent="0.25">
      <c r="A1587" s="3">
        <v>40074</v>
      </c>
      <c r="B1587">
        <v>20.459999</v>
      </c>
      <c r="C1587">
        <v>20.940000999999999</v>
      </c>
      <c r="D1587">
        <v>20.34</v>
      </c>
      <c r="E1587">
        <v>20.76</v>
      </c>
      <c r="F1587">
        <v>28997200</v>
      </c>
      <c r="G1587">
        <v>9.5422039999999999</v>
      </c>
      <c r="H1587" s="5">
        <f t="shared" si="48"/>
        <v>3.3864570753851186E-2</v>
      </c>
      <c r="I1587" s="7">
        <f t="shared" si="49"/>
        <v>0.28624534113349465</v>
      </c>
    </row>
    <row r="1588" spans="1:9" x14ac:dyDescent="0.25">
      <c r="A1588" s="3">
        <v>40073</v>
      </c>
      <c r="B1588">
        <v>19.809999000000001</v>
      </c>
      <c r="C1588">
        <v>20.48</v>
      </c>
      <c r="D1588">
        <v>19.739999999999998</v>
      </c>
      <c r="E1588">
        <v>20.079999999999998</v>
      </c>
      <c r="F1588">
        <v>19428800</v>
      </c>
      <c r="G1588">
        <v>9.2296460000000007</v>
      </c>
      <c r="H1588" s="5">
        <f t="shared" si="48"/>
        <v>1.1586784596855138E-2</v>
      </c>
      <c r="I1588" s="7">
        <f t="shared" si="49"/>
        <v>0.25265109410987119</v>
      </c>
    </row>
    <row r="1589" spans="1:9" x14ac:dyDescent="0.25">
      <c r="A1589" s="3">
        <v>40072</v>
      </c>
      <c r="B1589">
        <v>19.829999999999998</v>
      </c>
      <c r="C1589">
        <v>19.850000000000001</v>
      </c>
      <c r="D1589">
        <v>19.549999</v>
      </c>
      <c r="E1589">
        <v>19.850000000000001</v>
      </c>
      <c r="F1589">
        <v>19974800</v>
      </c>
      <c r="G1589">
        <v>9.1239290000000004</v>
      </c>
      <c r="H1589" s="5">
        <f t="shared" si="48"/>
        <v>3.0318754225597822E-3</v>
      </c>
      <c r="I1589" s="7">
        <f t="shared" si="49"/>
        <v>0.27406933147146106</v>
      </c>
    </row>
    <row r="1590" spans="1:9" x14ac:dyDescent="0.25">
      <c r="A1590" s="3">
        <v>40071</v>
      </c>
      <c r="B1590">
        <v>20</v>
      </c>
      <c r="C1590">
        <v>20.16</v>
      </c>
      <c r="D1590">
        <v>19.719999000000001</v>
      </c>
      <c r="E1590">
        <v>19.790001</v>
      </c>
      <c r="F1590">
        <v>21520000</v>
      </c>
      <c r="G1590">
        <v>9.0963499999999993</v>
      </c>
      <c r="H1590" s="5">
        <f t="shared" si="48"/>
        <v>-1.444215736984944E-2</v>
      </c>
      <c r="I1590" s="7">
        <f t="shared" si="49"/>
        <v>0.23456010987922249</v>
      </c>
    </row>
    <row r="1591" spans="1:9" x14ac:dyDescent="0.25">
      <c r="A1591" s="3">
        <v>40070</v>
      </c>
      <c r="B1591">
        <v>19.670000000000002</v>
      </c>
      <c r="C1591">
        <v>20.190000999999999</v>
      </c>
      <c r="D1591">
        <v>19.579999999999998</v>
      </c>
      <c r="E1591">
        <v>20.079999999999998</v>
      </c>
      <c r="F1591">
        <v>18430600</v>
      </c>
      <c r="G1591">
        <v>9.2296460000000007</v>
      </c>
      <c r="H1591" s="5">
        <f t="shared" si="48"/>
        <v>9.5525049784987992E-3</v>
      </c>
      <c r="I1591" s="7">
        <f t="shared" si="49"/>
        <v>0.33156486657583395</v>
      </c>
    </row>
    <row r="1592" spans="1:9" x14ac:dyDescent="0.25">
      <c r="A1592" s="3">
        <v>40067</v>
      </c>
      <c r="B1592">
        <v>19.989999999999998</v>
      </c>
      <c r="C1592">
        <v>20.02</v>
      </c>
      <c r="D1592">
        <v>19.66</v>
      </c>
      <c r="E1592">
        <v>19.889999</v>
      </c>
      <c r="F1592">
        <v>19276400</v>
      </c>
      <c r="G1592">
        <v>9.1423140000000007</v>
      </c>
      <c r="H1592" s="5">
        <f t="shared" si="48"/>
        <v>-4.0059548419041358E-3</v>
      </c>
      <c r="I1592" s="7">
        <f t="shared" si="49"/>
        <v>0.29745588453805594</v>
      </c>
    </row>
    <row r="1593" spans="1:9" x14ac:dyDescent="0.25">
      <c r="A1593" s="3">
        <v>40066</v>
      </c>
      <c r="B1593">
        <v>20.120000999999998</v>
      </c>
      <c r="C1593">
        <v>20.239999999999998</v>
      </c>
      <c r="D1593">
        <v>19.670000000000002</v>
      </c>
      <c r="E1593">
        <v>19.969999000000001</v>
      </c>
      <c r="F1593">
        <v>32750600</v>
      </c>
      <c r="G1593">
        <v>9.1790850000000006</v>
      </c>
      <c r="H1593" s="5">
        <f t="shared" si="48"/>
        <v>-5.9732021347065345E-3</v>
      </c>
      <c r="I1593" s="7">
        <f t="shared" si="49"/>
        <v>0.27767101619212764</v>
      </c>
    </row>
    <row r="1594" spans="1:9" x14ac:dyDescent="0.25">
      <c r="A1594" s="3">
        <v>40065</v>
      </c>
      <c r="B1594">
        <v>19.200001</v>
      </c>
      <c r="C1594">
        <v>20.209999</v>
      </c>
      <c r="D1594">
        <v>19.129999000000002</v>
      </c>
      <c r="E1594">
        <v>20.09</v>
      </c>
      <c r="F1594">
        <v>41213000</v>
      </c>
      <c r="G1594">
        <v>9.2342429999999993</v>
      </c>
      <c r="H1594" s="5">
        <f t="shared" si="48"/>
        <v>4.6354173748691219E-2</v>
      </c>
      <c r="I1594" s="7">
        <f t="shared" si="49"/>
        <v>0.33399732889738654</v>
      </c>
    </row>
    <row r="1595" spans="1:9" x14ac:dyDescent="0.25">
      <c r="A1595" s="3">
        <v>40064</v>
      </c>
      <c r="B1595">
        <v>19.07</v>
      </c>
      <c r="C1595">
        <v>19.25</v>
      </c>
      <c r="D1595">
        <v>18.950001</v>
      </c>
      <c r="E1595">
        <v>19.200001</v>
      </c>
      <c r="F1595">
        <v>14858400</v>
      </c>
      <c r="G1595">
        <v>8.8251600000000003</v>
      </c>
      <c r="H1595" s="5">
        <f t="shared" si="48"/>
        <v>9.46373683088364E-3</v>
      </c>
      <c r="I1595" s="7">
        <f t="shared" si="49"/>
        <v>0.27659574468085113</v>
      </c>
    </row>
    <row r="1596" spans="1:9" x14ac:dyDescent="0.25">
      <c r="A1596" s="3">
        <v>40060</v>
      </c>
      <c r="B1596">
        <v>18.709999</v>
      </c>
      <c r="C1596">
        <v>19.149999999999999</v>
      </c>
      <c r="D1596">
        <v>18.459999</v>
      </c>
      <c r="E1596">
        <v>19.02</v>
      </c>
      <c r="F1596">
        <v>15713200</v>
      </c>
      <c r="G1596">
        <v>8.7424239999999998</v>
      </c>
      <c r="H1596" s="5">
        <f t="shared" si="48"/>
        <v>1.7656449233372395E-2</v>
      </c>
      <c r="I1596" s="7">
        <f t="shared" si="49"/>
        <v>0.22393818501934226</v>
      </c>
    </row>
    <row r="1597" spans="1:9" x14ac:dyDescent="0.25">
      <c r="A1597" s="3">
        <v>40059</v>
      </c>
      <c r="B1597">
        <v>18.600000000000001</v>
      </c>
      <c r="C1597">
        <v>18.690000999999999</v>
      </c>
      <c r="D1597">
        <v>18.209999</v>
      </c>
      <c r="E1597">
        <v>18.690000999999999</v>
      </c>
      <c r="F1597">
        <v>22627200</v>
      </c>
      <c r="G1597">
        <v>8.5907420000000005</v>
      </c>
      <c r="H1597" s="5">
        <f t="shared" si="48"/>
        <v>7.004346975989062E-3</v>
      </c>
      <c r="I1597" s="7">
        <f t="shared" si="49"/>
        <v>0.2312253632876009</v>
      </c>
    </row>
    <row r="1598" spans="1:9" x14ac:dyDescent="0.25">
      <c r="A1598" s="3">
        <v>40058</v>
      </c>
      <c r="B1598">
        <v>18.48</v>
      </c>
      <c r="C1598">
        <v>18.75</v>
      </c>
      <c r="D1598">
        <v>18.379999000000002</v>
      </c>
      <c r="E1598">
        <v>18.559999000000001</v>
      </c>
      <c r="F1598">
        <v>17100200</v>
      </c>
      <c r="G1598">
        <v>8.5309880000000007</v>
      </c>
      <c r="H1598" s="5">
        <f t="shared" si="48"/>
        <v>0</v>
      </c>
      <c r="I1598" s="7">
        <f t="shared" si="49"/>
        <v>0.23076918637833366</v>
      </c>
    </row>
    <row r="1599" spans="1:9" x14ac:dyDescent="0.25">
      <c r="A1599" s="3">
        <v>40057</v>
      </c>
      <c r="B1599">
        <v>18.98</v>
      </c>
      <c r="C1599">
        <v>19.350000000000001</v>
      </c>
      <c r="D1599">
        <v>18.420000000000002</v>
      </c>
      <c r="E1599">
        <v>18.559999000000001</v>
      </c>
      <c r="F1599">
        <v>29337000</v>
      </c>
      <c r="G1599">
        <v>8.5309880000000007</v>
      </c>
      <c r="H1599" s="5">
        <f t="shared" si="48"/>
        <v>-2.2643517571762306E-2</v>
      </c>
      <c r="I1599" s="7">
        <f t="shared" si="49"/>
        <v>0.1650972907455146</v>
      </c>
    </row>
    <row r="1600" spans="1:9" x14ac:dyDescent="0.25">
      <c r="A1600" s="3">
        <v>40056</v>
      </c>
      <c r="B1600">
        <v>19.23</v>
      </c>
      <c r="C1600">
        <v>19.280000999999999</v>
      </c>
      <c r="D1600">
        <v>18.850000000000001</v>
      </c>
      <c r="E1600">
        <v>18.989999999999998</v>
      </c>
      <c r="F1600">
        <v>21183400</v>
      </c>
      <c r="G1600">
        <v>8.7286350000000006</v>
      </c>
      <c r="H1600" s="5">
        <f t="shared" si="48"/>
        <v>-1.7589252974198666E-2</v>
      </c>
      <c r="I1600" s="7">
        <f t="shared" si="49"/>
        <v>0.20648026833663402</v>
      </c>
    </row>
    <row r="1601" spans="1:9" x14ac:dyDescent="0.25">
      <c r="A1601" s="3">
        <v>40053</v>
      </c>
      <c r="B1601">
        <v>19.610001</v>
      </c>
      <c r="C1601">
        <v>19.700001</v>
      </c>
      <c r="D1601">
        <v>19.16</v>
      </c>
      <c r="E1601">
        <v>19.329999999999998</v>
      </c>
      <c r="F1601">
        <v>13296400</v>
      </c>
      <c r="G1601">
        <v>8.8849140000000002</v>
      </c>
      <c r="H1601" s="5">
        <f t="shared" si="48"/>
        <v>-5.6584568811395286E-3</v>
      </c>
      <c r="I1601" s="7">
        <f t="shared" si="49"/>
        <v>0.24228791800736493</v>
      </c>
    </row>
    <row r="1602" spans="1:9" x14ac:dyDescent="0.25">
      <c r="A1602" s="3">
        <v>40052</v>
      </c>
      <c r="B1602">
        <v>19.329999999999998</v>
      </c>
      <c r="C1602">
        <v>19.559999000000001</v>
      </c>
      <c r="D1602">
        <v>18.91</v>
      </c>
      <c r="E1602">
        <v>19.440000999999999</v>
      </c>
      <c r="F1602">
        <v>16184400</v>
      </c>
      <c r="G1602">
        <v>8.9354750000000003</v>
      </c>
      <c r="H1602" s="5">
        <f t="shared" si="48"/>
        <v>4.6511695890323335E-3</v>
      </c>
      <c r="I1602" s="7">
        <f t="shared" si="49"/>
        <v>0.21652073958895368</v>
      </c>
    </row>
    <row r="1603" spans="1:9" x14ac:dyDescent="0.25">
      <c r="A1603" s="3">
        <v>40051</v>
      </c>
      <c r="B1603">
        <v>19.450001</v>
      </c>
      <c r="C1603">
        <v>19.68</v>
      </c>
      <c r="D1603">
        <v>19.209999</v>
      </c>
      <c r="E1603">
        <v>19.350000000000001</v>
      </c>
      <c r="F1603">
        <v>16781800</v>
      </c>
      <c r="G1603">
        <v>8.894107</v>
      </c>
      <c r="H1603" s="5">
        <f t="shared" ref="H1603:H1666" si="50">G1603/G1604-1</f>
        <v>-7.6922450419517618E-3</v>
      </c>
      <c r="I1603" s="7">
        <f t="shared" ref="I1603:I1666" si="51">G1603/G1854-1</f>
        <v>0.24118031562497988</v>
      </c>
    </row>
    <row r="1604" spans="1:9" x14ac:dyDescent="0.25">
      <c r="A1604" s="3">
        <v>40050</v>
      </c>
      <c r="B1604">
        <v>19.239999999999998</v>
      </c>
      <c r="C1604">
        <v>19.739999999999998</v>
      </c>
      <c r="D1604">
        <v>19.209999</v>
      </c>
      <c r="E1604">
        <v>19.5</v>
      </c>
      <c r="F1604">
        <v>19864800</v>
      </c>
      <c r="G1604">
        <v>8.9630530000000004</v>
      </c>
      <c r="H1604" s="5">
        <f t="shared" si="50"/>
        <v>1.3513470727692267E-2</v>
      </c>
      <c r="I1604" s="7">
        <f t="shared" si="51"/>
        <v>0.25725329022348631</v>
      </c>
    </row>
    <row r="1605" spans="1:9" x14ac:dyDescent="0.25">
      <c r="A1605" s="3">
        <v>40049</v>
      </c>
      <c r="B1605">
        <v>19.739999999999998</v>
      </c>
      <c r="C1605">
        <v>19.850000000000001</v>
      </c>
      <c r="D1605">
        <v>19.110001</v>
      </c>
      <c r="E1605">
        <v>19.239999999999998</v>
      </c>
      <c r="F1605">
        <v>21985600</v>
      </c>
      <c r="G1605">
        <v>8.8435459999999999</v>
      </c>
      <c r="H1605" s="5">
        <f t="shared" si="50"/>
        <v>-2.3845702305339223E-2</v>
      </c>
      <c r="I1605" s="7">
        <f t="shared" si="51"/>
        <v>0.23969075669455475</v>
      </c>
    </row>
    <row r="1606" spans="1:9" x14ac:dyDescent="0.25">
      <c r="A1606" s="3">
        <v>40046</v>
      </c>
      <c r="B1606">
        <v>19.370000999999998</v>
      </c>
      <c r="C1606">
        <v>19.790001</v>
      </c>
      <c r="D1606">
        <v>19.239999999999998</v>
      </c>
      <c r="E1606">
        <v>19.709999</v>
      </c>
      <c r="F1606">
        <v>18869800</v>
      </c>
      <c r="G1606">
        <v>9.0595780000000001</v>
      </c>
      <c r="H1606" s="5">
        <f t="shared" si="50"/>
        <v>2.5494226911693563E-2</v>
      </c>
      <c r="I1606" s="7">
        <f t="shared" si="51"/>
        <v>0.22880290846511042</v>
      </c>
    </row>
    <row r="1607" spans="1:9" x14ac:dyDescent="0.25">
      <c r="A1607" s="3">
        <v>40045</v>
      </c>
      <c r="B1607">
        <v>19.049999</v>
      </c>
      <c r="C1607">
        <v>19.350000000000001</v>
      </c>
      <c r="D1607">
        <v>19.02</v>
      </c>
      <c r="E1607">
        <v>19.219999000000001</v>
      </c>
      <c r="F1607">
        <v>18153800</v>
      </c>
      <c r="G1607">
        <v>8.8343530000000001</v>
      </c>
      <c r="H1607" s="5">
        <f t="shared" si="50"/>
        <v>5.2300825555171571E-3</v>
      </c>
      <c r="I1607" s="7">
        <f t="shared" si="51"/>
        <v>0.22576532346618272</v>
      </c>
    </row>
    <row r="1608" spans="1:9" x14ac:dyDescent="0.25">
      <c r="A1608" s="3">
        <v>40044</v>
      </c>
      <c r="B1608">
        <v>18.77</v>
      </c>
      <c r="C1608">
        <v>19.18</v>
      </c>
      <c r="D1608">
        <v>18.739999999999998</v>
      </c>
      <c r="E1608">
        <v>19.120000999999998</v>
      </c>
      <c r="F1608">
        <v>17782200</v>
      </c>
      <c r="G1608">
        <v>8.7883890000000005</v>
      </c>
      <c r="H1608" s="5">
        <f t="shared" si="50"/>
        <v>5.786449447162445E-3</v>
      </c>
      <c r="I1608" s="7">
        <f t="shared" si="51"/>
        <v>0.21242872054147988</v>
      </c>
    </row>
    <row r="1609" spans="1:9" x14ac:dyDescent="0.25">
      <c r="A1609" s="3">
        <v>40043</v>
      </c>
      <c r="B1609">
        <v>18.649999999999999</v>
      </c>
      <c r="C1609">
        <v>19.049999</v>
      </c>
      <c r="D1609">
        <v>18.620000999999998</v>
      </c>
      <c r="E1609">
        <v>19.010000000000002</v>
      </c>
      <c r="F1609">
        <v>17882200</v>
      </c>
      <c r="G1609">
        <v>8.7378280000000004</v>
      </c>
      <c r="H1609" s="5">
        <f t="shared" si="50"/>
        <v>2.09452119729856E-2</v>
      </c>
      <c r="I1609" s="7">
        <f t="shared" si="51"/>
        <v>0.19184954192411263</v>
      </c>
    </row>
    <row r="1610" spans="1:9" x14ac:dyDescent="0.25">
      <c r="A1610" s="3">
        <v>40042</v>
      </c>
      <c r="B1610">
        <v>18.719999000000001</v>
      </c>
      <c r="C1610">
        <v>18.77</v>
      </c>
      <c r="D1610">
        <v>18.389999</v>
      </c>
      <c r="E1610">
        <v>18.620000999999998</v>
      </c>
      <c r="F1610">
        <v>22592600</v>
      </c>
      <c r="G1610">
        <v>8.558567</v>
      </c>
      <c r="H1610" s="5">
        <f t="shared" si="50"/>
        <v>-2.6150640350580789E-2</v>
      </c>
      <c r="I1610" s="7">
        <f t="shared" si="51"/>
        <v>0.12780142838355579</v>
      </c>
    </row>
    <row r="1611" spans="1:9" x14ac:dyDescent="0.25">
      <c r="A1611" s="3">
        <v>40039</v>
      </c>
      <c r="B1611">
        <v>19.459999</v>
      </c>
      <c r="C1611">
        <v>19.549999</v>
      </c>
      <c r="D1611">
        <v>18.84</v>
      </c>
      <c r="E1611">
        <v>19.120000999999998</v>
      </c>
      <c r="F1611">
        <v>23276200</v>
      </c>
      <c r="G1611">
        <v>8.7883890000000005</v>
      </c>
      <c r="H1611" s="5">
        <f t="shared" si="50"/>
        <v>-2.6476496064261168E-2</v>
      </c>
      <c r="I1611" s="7">
        <f t="shared" si="51"/>
        <v>0.14559625854499036</v>
      </c>
    </row>
    <row r="1612" spans="1:9" x14ac:dyDescent="0.25">
      <c r="A1612" s="3">
        <v>40038</v>
      </c>
      <c r="B1612">
        <v>19.299999</v>
      </c>
      <c r="C1612">
        <v>19.690000999999999</v>
      </c>
      <c r="D1612">
        <v>19.010000000000002</v>
      </c>
      <c r="E1612">
        <v>19.639999</v>
      </c>
      <c r="F1612">
        <v>29906400</v>
      </c>
      <c r="G1612">
        <v>9.0274029999999996</v>
      </c>
      <c r="H1612" s="5">
        <f t="shared" si="50"/>
        <v>2.1320860658885943E-2</v>
      </c>
      <c r="I1612" s="7">
        <f t="shared" si="51"/>
        <v>0.16075650634960881</v>
      </c>
    </row>
    <row r="1613" spans="1:9" x14ac:dyDescent="0.25">
      <c r="A1613" s="3">
        <v>40037</v>
      </c>
      <c r="B1613">
        <v>18.879999000000002</v>
      </c>
      <c r="C1613">
        <v>19.440000999999999</v>
      </c>
      <c r="D1613">
        <v>18.790001</v>
      </c>
      <c r="E1613">
        <v>19.23</v>
      </c>
      <c r="F1613">
        <v>24887200</v>
      </c>
      <c r="G1613">
        <v>8.8389489999999995</v>
      </c>
      <c r="H1613" s="5">
        <f t="shared" si="50"/>
        <v>1.9618218314451319E-2</v>
      </c>
      <c r="I1613" s="7">
        <f t="shared" si="51"/>
        <v>0.17975457919997506</v>
      </c>
    </row>
    <row r="1614" spans="1:9" x14ac:dyDescent="0.25">
      <c r="A1614" s="3">
        <v>40036</v>
      </c>
      <c r="B1614">
        <v>19.16</v>
      </c>
      <c r="C1614">
        <v>19.16</v>
      </c>
      <c r="D1614">
        <v>18.600000000000001</v>
      </c>
      <c r="E1614">
        <v>18.860001</v>
      </c>
      <c r="F1614">
        <v>27727200</v>
      </c>
      <c r="G1614">
        <v>8.6688810000000007</v>
      </c>
      <c r="H1614" s="5">
        <f t="shared" si="50"/>
        <v>-1.7708347497382482E-2</v>
      </c>
      <c r="I1614" s="7">
        <f t="shared" si="51"/>
        <v>0.15281168099245579</v>
      </c>
    </row>
    <row r="1615" spans="1:9" x14ac:dyDescent="0.25">
      <c r="A1615" s="3">
        <v>40035</v>
      </c>
      <c r="B1615">
        <v>18.809999000000001</v>
      </c>
      <c r="C1615">
        <v>19.379999000000002</v>
      </c>
      <c r="D1615">
        <v>18.73</v>
      </c>
      <c r="E1615">
        <v>19.200001</v>
      </c>
      <c r="F1615">
        <v>32703200</v>
      </c>
      <c r="G1615">
        <v>8.8251600000000003</v>
      </c>
      <c r="H1615" s="5">
        <f t="shared" si="50"/>
        <v>8.9332128046795134E-3</v>
      </c>
      <c r="I1615" s="7">
        <f t="shared" si="51"/>
        <v>0.17791413008180657</v>
      </c>
    </row>
    <row r="1616" spans="1:9" x14ac:dyDescent="0.25">
      <c r="A1616" s="3">
        <v>40032</v>
      </c>
      <c r="B1616">
        <v>18.629999000000002</v>
      </c>
      <c r="C1616">
        <v>19.149999999999999</v>
      </c>
      <c r="D1616">
        <v>18.43</v>
      </c>
      <c r="E1616">
        <v>19.030000999999999</v>
      </c>
      <c r="F1616">
        <v>29019400</v>
      </c>
      <c r="G1616">
        <v>8.7470210000000002</v>
      </c>
      <c r="H1616" s="5">
        <f t="shared" si="50"/>
        <v>3.9890839661985922E-2</v>
      </c>
      <c r="I1616" s="7">
        <f t="shared" si="51"/>
        <v>0.25859803709826434</v>
      </c>
    </row>
    <row r="1617" spans="1:9" x14ac:dyDescent="0.25">
      <c r="A1617" s="3">
        <v>40031</v>
      </c>
      <c r="B1617">
        <v>18.440000999999999</v>
      </c>
      <c r="C1617">
        <v>18.629999000000002</v>
      </c>
      <c r="D1617">
        <v>18.190000999999999</v>
      </c>
      <c r="E1617">
        <v>18.299999</v>
      </c>
      <c r="F1617">
        <v>27137400</v>
      </c>
      <c r="G1617">
        <v>8.4114799999999992</v>
      </c>
      <c r="H1617" s="5">
        <f t="shared" si="50"/>
        <v>-1.081084068754079E-2</v>
      </c>
      <c r="I1617" s="7">
        <f t="shared" si="51"/>
        <v>0.26033053207606138</v>
      </c>
    </row>
    <row r="1618" spans="1:9" x14ac:dyDescent="0.25">
      <c r="A1618" s="3">
        <v>40030</v>
      </c>
      <c r="B1618">
        <v>18.75</v>
      </c>
      <c r="C1618">
        <v>18.98</v>
      </c>
      <c r="D1618">
        <v>18.370000999999998</v>
      </c>
      <c r="E1618">
        <v>18.5</v>
      </c>
      <c r="F1618">
        <v>35565200</v>
      </c>
      <c r="G1618">
        <v>8.5034089999999996</v>
      </c>
      <c r="H1618" s="5">
        <f t="shared" si="50"/>
        <v>-1.0695331504667727E-2</v>
      </c>
      <c r="I1618" s="7">
        <f t="shared" si="51"/>
        <v>0.23828653734332672</v>
      </c>
    </row>
    <row r="1619" spans="1:9" x14ac:dyDescent="0.25">
      <c r="A1619" s="3">
        <v>40029</v>
      </c>
      <c r="B1619">
        <v>18.100000000000001</v>
      </c>
      <c r="C1619">
        <v>18.700001</v>
      </c>
      <c r="D1619">
        <v>18.079999999999998</v>
      </c>
      <c r="E1619">
        <v>18.700001</v>
      </c>
      <c r="F1619">
        <v>29927800</v>
      </c>
      <c r="G1619">
        <v>8.5953389999999992</v>
      </c>
      <c r="H1619" s="5">
        <f t="shared" si="50"/>
        <v>2.3535871522794682E-2</v>
      </c>
      <c r="I1619" s="7">
        <f t="shared" si="51"/>
        <v>0.28787896722623385</v>
      </c>
    </row>
    <row r="1620" spans="1:9" x14ac:dyDescent="0.25">
      <c r="A1620" s="3">
        <v>40028</v>
      </c>
      <c r="B1620">
        <v>17.98</v>
      </c>
      <c r="C1620">
        <v>18.329999999999998</v>
      </c>
      <c r="D1620">
        <v>17.670000000000002</v>
      </c>
      <c r="E1620">
        <v>18.27</v>
      </c>
      <c r="F1620">
        <v>28981000</v>
      </c>
      <c r="G1620">
        <v>8.3976919999999993</v>
      </c>
      <c r="H1620" s="5">
        <f t="shared" si="50"/>
        <v>3.2203395038776561E-2</v>
      </c>
      <c r="I1620" s="7">
        <f t="shared" si="51"/>
        <v>0.29943114147251459</v>
      </c>
    </row>
    <row r="1621" spans="1:9" x14ac:dyDescent="0.25">
      <c r="A1621" s="3">
        <v>40025</v>
      </c>
      <c r="B1621">
        <v>17.489999999999998</v>
      </c>
      <c r="C1621">
        <v>17.899999999999999</v>
      </c>
      <c r="D1621">
        <v>17.450001</v>
      </c>
      <c r="E1621">
        <v>17.700001</v>
      </c>
      <c r="F1621">
        <v>18871200</v>
      </c>
      <c r="G1621">
        <v>8.1356950000000001</v>
      </c>
      <c r="H1621" s="5">
        <f t="shared" si="50"/>
        <v>3.9706206649234854E-3</v>
      </c>
      <c r="I1621" s="7">
        <f t="shared" si="51"/>
        <v>0.2274619296768905</v>
      </c>
    </row>
    <row r="1622" spans="1:9" x14ac:dyDescent="0.25">
      <c r="A1622" s="3">
        <v>40024</v>
      </c>
      <c r="B1622">
        <v>17.440000999999999</v>
      </c>
      <c r="C1622">
        <v>17.84</v>
      </c>
      <c r="D1622">
        <v>17.260000000000002</v>
      </c>
      <c r="E1622">
        <v>17.629999000000002</v>
      </c>
      <c r="F1622">
        <v>27780600</v>
      </c>
      <c r="G1622">
        <v>8.1035190000000004</v>
      </c>
      <c r="H1622" s="5">
        <f t="shared" si="50"/>
        <v>2.7389205205663014E-2</v>
      </c>
      <c r="I1622" s="7">
        <f t="shared" si="51"/>
        <v>0.20013604521333672</v>
      </c>
    </row>
    <row r="1623" spans="1:9" x14ac:dyDescent="0.25">
      <c r="A1623" s="3">
        <v>40023</v>
      </c>
      <c r="B1623">
        <v>17.260000000000002</v>
      </c>
      <c r="C1623">
        <v>17.440000999999999</v>
      </c>
      <c r="D1623">
        <v>17.010000000000002</v>
      </c>
      <c r="E1623">
        <v>17.16</v>
      </c>
      <c r="F1623">
        <v>16921200</v>
      </c>
      <c r="G1623">
        <v>7.8874870000000001</v>
      </c>
      <c r="H1623" s="5">
        <f t="shared" si="50"/>
        <v>-1.1520767935898957E-2</v>
      </c>
      <c r="I1623" s="7">
        <f t="shared" si="51"/>
        <v>0.16973415587840024</v>
      </c>
    </row>
    <row r="1624" spans="1:9" x14ac:dyDescent="0.25">
      <c r="A1624" s="3">
        <v>40022</v>
      </c>
      <c r="B1624">
        <v>17.120000999999998</v>
      </c>
      <c r="C1624">
        <v>17.489999999999998</v>
      </c>
      <c r="D1624">
        <v>17.079999999999998</v>
      </c>
      <c r="E1624">
        <v>17.360001</v>
      </c>
      <c r="F1624">
        <v>17232600</v>
      </c>
      <c r="G1624">
        <v>7.9794159999999996</v>
      </c>
      <c r="H1624" s="5">
        <f t="shared" si="50"/>
        <v>3.4682551968807651E-3</v>
      </c>
      <c r="I1624" s="7">
        <f t="shared" si="51"/>
        <v>0.15810544465505383</v>
      </c>
    </row>
    <row r="1625" spans="1:9" x14ac:dyDescent="0.25">
      <c r="A1625" s="3">
        <v>40021</v>
      </c>
      <c r="B1625">
        <v>17.350000000000001</v>
      </c>
      <c r="C1625">
        <v>17.5</v>
      </c>
      <c r="D1625">
        <v>16.950001</v>
      </c>
      <c r="E1625">
        <v>17.299999</v>
      </c>
      <c r="F1625">
        <v>25772000</v>
      </c>
      <c r="G1625">
        <v>7.9518370000000003</v>
      </c>
      <c r="H1625" s="5">
        <f t="shared" si="50"/>
        <v>4.6458241341038597E-3</v>
      </c>
      <c r="I1625" s="7">
        <f t="shared" si="51"/>
        <v>0.21574151509082329</v>
      </c>
    </row>
    <row r="1626" spans="1:9" x14ac:dyDescent="0.25">
      <c r="A1626" s="3">
        <v>40018</v>
      </c>
      <c r="B1626">
        <v>17.23</v>
      </c>
      <c r="C1626">
        <v>17.459999</v>
      </c>
      <c r="D1626">
        <v>16.899999999999999</v>
      </c>
      <c r="E1626">
        <v>17.219999000000001</v>
      </c>
      <c r="F1626">
        <v>21014200</v>
      </c>
      <c r="G1626">
        <v>7.9150650000000002</v>
      </c>
      <c r="H1626" s="5">
        <f t="shared" si="50"/>
        <v>-2.3175286517809202E-3</v>
      </c>
      <c r="I1626" s="7">
        <f t="shared" si="51"/>
        <v>0.19417467818275114</v>
      </c>
    </row>
    <row r="1627" spans="1:9" x14ac:dyDescent="0.25">
      <c r="A1627" s="3">
        <v>40017</v>
      </c>
      <c r="B1627">
        <v>17.200001</v>
      </c>
      <c r="C1627">
        <v>17.32</v>
      </c>
      <c r="D1627">
        <v>16.860001</v>
      </c>
      <c r="E1627">
        <v>17.260000000000002</v>
      </c>
      <c r="F1627">
        <v>47789400</v>
      </c>
      <c r="G1627">
        <v>7.9334509999999998</v>
      </c>
      <c r="H1627" s="5">
        <f t="shared" si="50"/>
        <v>-7.4755995873995174E-3</v>
      </c>
      <c r="I1627" s="7">
        <f t="shared" si="51"/>
        <v>0.18707015480561751</v>
      </c>
    </row>
    <row r="1628" spans="1:9" x14ac:dyDescent="0.25">
      <c r="A1628" s="3">
        <v>40016</v>
      </c>
      <c r="B1628">
        <v>16</v>
      </c>
      <c r="C1628">
        <v>17.59</v>
      </c>
      <c r="D1628">
        <v>15.95</v>
      </c>
      <c r="E1628">
        <v>17.389999</v>
      </c>
      <c r="F1628">
        <v>152007800</v>
      </c>
      <c r="G1628">
        <v>7.9932049999999997</v>
      </c>
      <c r="H1628" s="5">
        <f t="shared" si="50"/>
        <v>0.18379847536353888</v>
      </c>
      <c r="I1628" s="7">
        <f t="shared" si="51"/>
        <v>0.12775612761644917</v>
      </c>
    </row>
    <row r="1629" spans="1:9" x14ac:dyDescent="0.25">
      <c r="A1629" s="3">
        <v>40015</v>
      </c>
      <c r="B1629">
        <v>15.03</v>
      </c>
      <c r="C1629">
        <v>15.05</v>
      </c>
      <c r="D1629">
        <v>14.41</v>
      </c>
      <c r="E1629">
        <v>14.69</v>
      </c>
      <c r="F1629">
        <v>33588400</v>
      </c>
      <c r="G1629">
        <v>6.752167</v>
      </c>
      <c r="H1629" s="5">
        <f t="shared" si="50"/>
        <v>-1.5415539922293719E-2</v>
      </c>
      <c r="I1629" s="7">
        <f t="shared" si="51"/>
        <v>-2.9081259229754908E-2</v>
      </c>
    </row>
    <row r="1630" spans="1:9" x14ac:dyDescent="0.25">
      <c r="A1630" s="3">
        <v>40014</v>
      </c>
      <c r="B1630">
        <v>14.45</v>
      </c>
      <c r="C1630">
        <v>14.95</v>
      </c>
      <c r="D1630">
        <v>14.44</v>
      </c>
      <c r="E1630">
        <v>14.92</v>
      </c>
      <c r="F1630">
        <v>21031800</v>
      </c>
      <c r="G1630">
        <v>6.8578849999999996</v>
      </c>
      <c r="H1630" s="5">
        <f t="shared" si="50"/>
        <v>3.3240995977855903E-2</v>
      </c>
      <c r="I1630" s="7">
        <f t="shared" si="51"/>
        <v>5.890697289118707E-2</v>
      </c>
    </row>
    <row r="1631" spans="1:9" x14ac:dyDescent="0.25">
      <c r="A1631" s="3">
        <v>40011</v>
      </c>
      <c r="B1631">
        <v>14.53</v>
      </c>
      <c r="C1631">
        <v>14.56</v>
      </c>
      <c r="D1631">
        <v>14.26</v>
      </c>
      <c r="E1631">
        <v>14.44</v>
      </c>
      <c r="F1631">
        <v>17354200</v>
      </c>
      <c r="G1631">
        <v>6.6372559999999998</v>
      </c>
      <c r="H1631" s="5">
        <f t="shared" si="50"/>
        <v>2.0819915132046507E-3</v>
      </c>
      <c r="I1631" s="7">
        <f t="shared" si="51"/>
        <v>6.9735959161869587E-3</v>
      </c>
    </row>
    <row r="1632" spans="1:9" x14ac:dyDescent="0.25">
      <c r="A1632" s="3">
        <v>40010</v>
      </c>
      <c r="B1632">
        <v>14.34</v>
      </c>
      <c r="C1632">
        <v>14.57</v>
      </c>
      <c r="D1632">
        <v>14.23</v>
      </c>
      <c r="E1632">
        <v>14.41</v>
      </c>
      <c r="F1632">
        <v>15638400</v>
      </c>
      <c r="G1632">
        <v>6.6234659999999996</v>
      </c>
      <c r="H1632" s="5">
        <f t="shared" si="50"/>
        <v>-6.9356612935034256E-4</v>
      </c>
      <c r="I1632" s="7">
        <f t="shared" si="51"/>
        <v>1.389721683740186E-3</v>
      </c>
    </row>
    <row r="1633" spans="1:9" x14ac:dyDescent="0.25">
      <c r="A1633" s="3">
        <v>40009</v>
      </c>
      <c r="B1633">
        <v>14.18</v>
      </c>
      <c r="C1633">
        <v>14.43</v>
      </c>
      <c r="D1633">
        <v>14.06</v>
      </c>
      <c r="E1633">
        <v>14.42</v>
      </c>
      <c r="F1633">
        <v>23519800</v>
      </c>
      <c r="G1633">
        <v>6.628063</v>
      </c>
      <c r="H1633" s="5">
        <f t="shared" si="50"/>
        <v>2.1970302392710694E-2</v>
      </c>
      <c r="I1633" s="7">
        <f t="shared" si="51"/>
        <v>5.5788767329496558E-3</v>
      </c>
    </row>
    <row r="1634" spans="1:9" x14ac:dyDescent="0.25">
      <c r="A1634" s="3">
        <v>40008</v>
      </c>
      <c r="B1634">
        <v>13.9</v>
      </c>
      <c r="C1634">
        <v>14.19</v>
      </c>
      <c r="D1634">
        <v>13.68</v>
      </c>
      <c r="E1634">
        <v>14.11</v>
      </c>
      <c r="F1634">
        <v>25170800</v>
      </c>
      <c r="G1634">
        <v>6.4855729999999996</v>
      </c>
      <c r="H1634" s="5">
        <f t="shared" si="50"/>
        <v>4.2703656475422402E-3</v>
      </c>
      <c r="I1634" s="7">
        <f t="shared" si="51"/>
        <v>3.9027953069884047E-2</v>
      </c>
    </row>
    <row r="1635" spans="1:9" x14ac:dyDescent="0.25">
      <c r="A1635" s="3">
        <v>40007</v>
      </c>
      <c r="B1635">
        <v>13.45</v>
      </c>
      <c r="C1635">
        <v>14.08</v>
      </c>
      <c r="D1635">
        <v>13.3</v>
      </c>
      <c r="E1635">
        <v>14.05</v>
      </c>
      <c r="F1635">
        <v>29789000</v>
      </c>
      <c r="G1635">
        <v>6.4579950000000004</v>
      </c>
      <c r="H1635" s="5">
        <f t="shared" si="50"/>
        <v>4.4609789900307506E-2</v>
      </c>
      <c r="I1635" s="7">
        <f t="shared" si="51"/>
        <v>3.5713991564587655E-3</v>
      </c>
    </row>
    <row r="1636" spans="1:9" x14ac:dyDescent="0.25">
      <c r="A1636" s="3">
        <v>40004</v>
      </c>
      <c r="B1636">
        <v>13.53</v>
      </c>
      <c r="C1636">
        <v>13.91</v>
      </c>
      <c r="D1636">
        <v>13.33</v>
      </c>
      <c r="E1636">
        <v>13.45</v>
      </c>
      <c r="F1636">
        <v>20854000</v>
      </c>
      <c r="G1636">
        <v>6.1822080000000001</v>
      </c>
      <c r="H1636" s="5">
        <f t="shared" si="50"/>
        <v>-1.3929727870030661E-2</v>
      </c>
      <c r="I1636" s="7">
        <f t="shared" si="51"/>
        <v>-4.3385539948296192E-2</v>
      </c>
    </row>
    <row r="1637" spans="1:9" x14ac:dyDescent="0.25">
      <c r="A1637" s="3">
        <v>40003</v>
      </c>
      <c r="B1637">
        <v>13.06</v>
      </c>
      <c r="C1637">
        <v>13.8</v>
      </c>
      <c r="D1637">
        <v>12.98</v>
      </c>
      <c r="E1637">
        <v>13.64</v>
      </c>
      <c r="F1637">
        <v>39542200</v>
      </c>
      <c r="G1637">
        <v>6.2695410000000003</v>
      </c>
      <c r="H1637" s="5">
        <f t="shared" si="50"/>
        <v>4.6012224390219458E-2</v>
      </c>
      <c r="I1637" s="7">
        <f t="shared" si="51"/>
        <v>-5.080028541663606E-2</v>
      </c>
    </row>
    <row r="1638" spans="1:9" x14ac:dyDescent="0.25">
      <c r="A1638" s="3">
        <v>40002</v>
      </c>
      <c r="B1638">
        <v>13.04</v>
      </c>
      <c r="C1638">
        <v>13.18</v>
      </c>
      <c r="D1638">
        <v>12.76</v>
      </c>
      <c r="E1638">
        <v>13.04</v>
      </c>
      <c r="F1638">
        <v>26035400</v>
      </c>
      <c r="G1638">
        <v>5.9937550000000002</v>
      </c>
      <c r="H1638" s="5">
        <f t="shared" si="50"/>
        <v>5.3970591688781155E-3</v>
      </c>
      <c r="I1638" s="7">
        <f t="shared" si="51"/>
        <v>-0.11413036088322182</v>
      </c>
    </row>
    <row r="1639" spans="1:9" x14ac:dyDescent="0.25">
      <c r="A1639" s="3">
        <v>40001</v>
      </c>
      <c r="B1639">
        <v>13.45</v>
      </c>
      <c r="C1639">
        <v>13.5</v>
      </c>
      <c r="D1639">
        <v>12.95</v>
      </c>
      <c r="E1639">
        <v>12.97</v>
      </c>
      <c r="F1639">
        <v>18862400</v>
      </c>
      <c r="G1639">
        <v>5.9615799999999997</v>
      </c>
      <c r="H1639" s="5">
        <f t="shared" si="50"/>
        <v>-3.2089421625379644E-2</v>
      </c>
      <c r="I1639" s="7">
        <f t="shared" si="51"/>
        <v>-0.15449794956271756</v>
      </c>
    </row>
    <row r="1640" spans="1:9" x14ac:dyDescent="0.25">
      <c r="A1640" s="3">
        <v>40000</v>
      </c>
      <c r="B1640">
        <v>13.26</v>
      </c>
      <c r="C1640">
        <v>13.6</v>
      </c>
      <c r="D1640">
        <v>13.16</v>
      </c>
      <c r="E1640">
        <v>13.4</v>
      </c>
      <c r="F1640">
        <v>18418200</v>
      </c>
      <c r="G1640">
        <v>6.1592260000000003</v>
      </c>
      <c r="H1640" s="5">
        <f t="shared" si="50"/>
        <v>7.4675488209696717E-4</v>
      </c>
      <c r="I1640" s="7">
        <f t="shared" si="51"/>
        <v>-0.10367895799480586</v>
      </c>
    </row>
    <row r="1641" spans="1:9" x14ac:dyDescent="0.25">
      <c r="A1641" s="3">
        <v>39996</v>
      </c>
      <c r="B1641">
        <v>13.87</v>
      </c>
      <c r="C1641">
        <v>13.98</v>
      </c>
      <c r="D1641">
        <v>13.36</v>
      </c>
      <c r="E1641">
        <v>13.39</v>
      </c>
      <c r="F1641">
        <v>26766800</v>
      </c>
      <c r="G1641">
        <v>6.15463</v>
      </c>
      <c r="H1641" s="5">
        <f t="shared" si="50"/>
        <v>-4.3571473748382439E-2</v>
      </c>
      <c r="I1641" s="7">
        <f t="shared" si="51"/>
        <v>-0.13946015810556323</v>
      </c>
    </row>
    <row r="1642" spans="1:9" x14ac:dyDescent="0.25">
      <c r="A1642" s="3">
        <v>39995</v>
      </c>
      <c r="B1642">
        <v>13.98</v>
      </c>
      <c r="C1642">
        <v>14.3</v>
      </c>
      <c r="D1642">
        <v>13.95</v>
      </c>
      <c r="E1642">
        <v>14</v>
      </c>
      <c r="F1642">
        <v>29420400</v>
      </c>
      <c r="G1642">
        <v>6.4350129999999996</v>
      </c>
      <c r="H1642" s="5">
        <f t="shared" si="50"/>
        <v>7.9193954312759551E-3</v>
      </c>
      <c r="I1642" s="7">
        <f t="shared" si="51"/>
        <v>-0.10714278776792252</v>
      </c>
    </row>
    <row r="1643" spans="1:9" x14ac:dyDescent="0.25">
      <c r="A1643" s="3">
        <v>39994</v>
      </c>
      <c r="B1643">
        <v>14.41</v>
      </c>
      <c r="C1643">
        <v>14.57</v>
      </c>
      <c r="D1643">
        <v>13.79</v>
      </c>
      <c r="E1643">
        <v>13.89</v>
      </c>
      <c r="F1643">
        <v>43132800</v>
      </c>
      <c r="G1643">
        <v>6.3844519999999996</v>
      </c>
      <c r="H1643" s="5">
        <f t="shared" si="50"/>
        <v>-5.1229532253906029E-2</v>
      </c>
      <c r="I1643" s="7">
        <f t="shared" si="51"/>
        <v>-0.11075535176927531</v>
      </c>
    </row>
    <row r="1644" spans="1:9" x14ac:dyDescent="0.25">
      <c r="A1644" s="3">
        <v>39993</v>
      </c>
      <c r="B1644">
        <v>14.74</v>
      </c>
      <c r="C1644">
        <v>14.87</v>
      </c>
      <c r="D1644">
        <v>14.42</v>
      </c>
      <c r="E1644">
        <v>14.64</v>
      </c>
      <c r="F1644">
        <v>13305800</v>
      </c>
      <c r="G1644">
        <v>6.7291850000000002</v>
      </c>
      <c r="H1644" s="5">
        <f t="shared" si="50"/>
        <v>7.5705714230955845E-3</v>
      </c>
      <c r="I1644" s="7">
        <f t="shared" si="51"/>
        <v>-6.9885620777263346E-2</v>
      </c>
    </row>
    <row r="1645" spans="1:9" x14ac:dyDescent="0.25">
      <c r="A1645" s="3">
        <v>39990</v>
      </c>
      <c r="B1645">
        <v>14.74</v>
      </c>
      <c r="C1645">
        <v>14.96</v>
      </c>
      <c r="D1645">
        <v>14.5</v>
      </c>
      <c r="E1645">
        <v>14.53</v>
      </c>
      <c r="F1645">
        <v>29842200</v>
      </c>
      <c r="G1645">
        <v>6.6786240000000001</v>
      </c>
      <c r="H1645" s="5">
        <f t="shared" si="50"/>
        <v>-2.0889406171690772E-2</v>
      </c>
      <c r="I1645" s="7">
        <f t="shared" si="51"/>
        <v>-0.11131502442524299</v>
      </c>
    </row>
    <row r="1646" spans="1:9" x14ac:dyDescent="0.25">
      <c r="A1646" s="3">
        <v>39989</v>
      </c>
      <c r="B1646">
        <v>14.15</v>
      </c>
      <c r="C1646">
        <v>14.88</v>
      </c>
      <c r="D1646">
        <v>14.1</v>
      </c>
      <c r="E1646">
        <v>14.84</v>
      </c>
      <c r="F1646">
        <v>24085600</v>
      </c>
      <c r="G1646">
        <v>6.8211130000000004</v>
      </c>
      <c r="H1646" s="5">
        <f t="shared" si="50"/>
        <v>4.4334887127656541E-2</v>
      </c>
      <c r="I1646" s="7">
        <f t="shared" si="51"/>
        <v>-8.8452213223010334E-2</v>
      </c>
    </row>
    <row r="1647" spans="1:9" x14ac:dyDescent="0.25">
      <c r="A1647" s="3">
        <v>39988</v>
      </c>
      <c r="B1647">
        <v>14.28</v>
      </c>
      <c r="C1647">
        <v>14.56</v>
      </c>
      <c r="D1647">
        <v>14.08</v>
      </c>
      <c r="E1647">
        <v>14.21</v>
      </c>
      <c r="F1647">
        <v>19950800</v>
      </c>
      <c r="G1647">
        <v>6.5315380000000003</v>
      </c>
      <c r="H1647" s="5">
        <f t="shared" si="50"/>
        <v>3.5311985532886503E-3</v>
      </c>
      <c r="I1647" s="7">
        <f t="shared" si="51"/>
        <v>-0.16949153188916533</v>
      </c>
    </row>
    <row r="1648" spans="1:9" x14ac:dyDescent="0.25">
      <c r="A1648" s="3">
        <v>39987</v>
      </c>
      <c r="B1648">
        <v>13.89</v>
      </c>
      <c r="C1648">
        <v>14.38</v>
      </c>
      <c r="D1648">
        <v>13.79</v>
      </c>
      <c r="E1648">
        <v>14.16</v>
      </c>
      <c r="F1648">
        <v>30938200</v>
      </c>
      <c r="G1648">
        <v>6.5085550000000003</v>
      </c>
      <c r="H1648" s="5">
        <f t="shared" si="50"/>
        <v>3.2822647037727526E-2</v>
      </c>
      <c r="I1648" s="7">
        <f t="shared" si="51"/>
        <v>-0.14544364538305166</v>
      </c>
    </row>
    <row r="1649" spans="1:9" x14ac:dyDescent="0.25">
      <c r="A1649" s="3">
        <v>39986</v>
      </c>
      <c r="B1649">
        <v>14</v>
      </c>
      <c r="C1649">
        <v>14.1</v>
      </c>
      <c r="D1649">
        <v>13.54</v>
      </c>
      <c r="E1649">
        <v>13.71</v>
      </c>
      <c r="F1649">
        <v>20581800</v>
      </c>
      <c r="G1649">
        <v>6.3017159999999999</v>
      </c>
      <c r="H1649" s="5">
        <f t="shared" si="50"/>
        <v>-3.7219072477204018E-2</v>
      </c>
      <c r="I1649" s="7">
        <f t="shared" si="51"/>
        <v>-0.15889566646240971</v>
      </c>
    </row>
    <row r="1650" spans="1:9" x14ac:dyDescent="0.25">
      <c r="A1650" s="3">
        <v>39983</v>
      </c>
      <c r="B1650">
        <v>14.1</v>
      </c>
      <c r="C1650">
        <v>14.56</v>
      </c>
      <c r="D1650">
        <v>14.07</v>
      </c>
      <c r="E1650">
        <v>14.24</v>
      </c>
      <c r="F1650">
        <v>25693200</v>
      </c>
      <c r="G1650">
        <v>6.5453270000000003</v>
      </c>
      <c r="H1650" s="5">
        <f t="shared" si="50"/>
        <v>9.2133725115730591E-3</v>
      </c>
      <c r="I1650" s="7">
        <f t="shared" si="51"/>
        <v>-0.1735345523584213</v>
      </c>
    </row>
    <row r="1651" spans="1:9" x14ac:dyDescent="0.25">
      <c r="A1651" s="3">
        <v>39982</v>
      </c>
      <c r="B1651">
        <v>14.24</v>
      </c>
      <c r="C1651">
        <v>14.53</v>
      </c>
      <c r="D1651">
        <v>14.1</v>
      </c>
      <c r="E1651">
        <v>14.11</v>
      </c>
      <c r="F1651">
        <v>17322600</v>
      </c>
      <c r="G1651">
        <v>6.4855729999999996</v>
      </c>
      <c r="H1651" s="5">
        <f t="shared" si="50"/>
        <v>-1.3286817124723793E-2</v>
      </c>
      <c r="I1651" s="7">
        <f t="shared" si="51"/>
        <v>-0.21567540707203581</v>
      </c>
    </row>
    <row r="1652" spans="1:9" x14ac:dyDescent="0.25">
      <c r="A1652" s="3">
        <v>39981</v>
      </c>
      <c r="B1652">
        <v>13.94</v>
      </c>
      <c r="C1652">
        <v>14.61</v>
      </c>
      <c r="D1652">
        <v>13.88</v>
      </c>
      <c r="E1652">
        <v>14.3</v>
      </c>
      <c r="F1652">
        <v>30337800</v>
      </c>
      <c r="G1652">
        <v>6.5729059999999997</v>
      </c>
      <c r="H1652" s="5">
        <f t="shared" si="50"/>
        <v>2.1428550338592922E-2</v>
      </c>
      <c r="I1652" s="7">
        <f t="shared" si="51"/>
        <v>-0.19527294141557117</v>
      </c>
    </row>
    <row r="1653" spans="1:9" x14ac:dyDescent="0.25">
      <c r="A1653" s="3">
        <v>39980</v>
      </c>
      <c r="B1653">
        <v>14.14</v>
      </c>
      <c r="C1653">
        <v>14.26</v>
      </c>
      <c r="D1653">
        <v>13.88</v>
      </c>
      <c r="E1653">
        <v>14</v>
      </c>
      <c r="F1653">
        <v>18159600</v>
      </c>
      <c r="G1653">
        <v>6.4350129999999996</v>
      </c>
      <c r="H1653" s="5">
        <f t="shared" si="50"/>
        <v>-8.4985447222492017E-3</v>
      </c>
      <c r="I1653" s="7">
        <f t="shared" si="51"/>
        <v>-0.22737303159119415</v>
      </c>
    </row>
    <row r="1654" spans="1:9" x14ac:dyDescent="0.25">
      <c r="A1654" s="3">
        <v>39979</v>
      </c>
      <c r="B1654">
        <v>14.36</v>
      </c>
      <c r="C1654">
        <v>14.44</v>
      </c>
      <c r="D1654">
        <v>13.92</v>
      </c>
      <c r="E1654">
        <v>14.12</v>
      </c>
      <c r="F1654">
        <v>17717800</v>
      </c>
      <c r="G1654">
        <v>6.49017</v>
      </c>
      <c r="H1654" s="5">
        <f t="shared" si="50"/>
        <v>-2.9553290707565738E-2</v>
      </c>
      <c r="I1654" s="7">
        <f t="shared" si="51"/>
        <v>-0.23051769863712712</v>
      </c>
    </row>
    <row r="1655" spans="1:9" x14ac:dyDescent="0.25">
      <c r="A1655" s="3">
        <v>39976</v>
      </c>
      <c r="B1655">
        <v>14.17</v>
      </c>
      <c r="C1655">
        <v>14.56</v>
      </c>
      <c r="D1655">
        <v>14.02</v>
      </c>
      <c r="E1655">
        <v>14.55</v>
      </c>
      <c r="F1655">
        <v>21699200</v>
      </c>
      <c r="G1655">
        <v>6.6878169999999999</v>
      </c>
      <c r="H1655" s="5">
        <f t="shared" si="50"/>
        <v>2.0336653179790387E-2</v>
      </c>
      <c r="I1655" s="7">
        <f t="shared" si="51"/>
        <v>-0.19922945278264004</v>
      </c>
    </row>
    <row r="1656" spans="1:9" x14ac:dyDescent="0.25">
      <c r="A1656" s="3">
        <v>39975</v>
      </c>
      <c r="B1656">
        <v>14.85</v>
      </c>
      <c r="C1656">
        <v>15.04</v>
      </c>
      <c r="D1656">
        <v>14.22</v>
      </c>
      <c r="E1656">
        <v>14.26</v>
      </c>
      <c r="F1656">
        <v>29051200</v>
      </c>
      <c r="G1656">
        <v>6.5545200000000001</v>
      </c>
      <c r="H1656" s="5">
        <f t="shared" si="50"/>
        <v>-4.2953019350264188E-2</v>
      </c>
      <c r="I1656" s="7">
        <f t="shared" si="51"/>
        <v>-0.19977555448444184</v>
      </c>
    </row>
    <row r="1657" spans="1:9" x14ac:dyDescent="0.25">
      <c r="A1657" s="3">
        <v>39974</v>
      </c>
      <c r="B1657">
        <v>15.18</v>
      </c>
      <c r="C1657">
        <v>15.4</v>
      </c>
      <c r="D1657">
        <v>14.64</v>
      </c>
      <c r="E1657">
        <v>14.9</v>
      </c>
      <c r="F1657">
        <v>24529000</v>
      </c>
      <c r="G1657">
        <v>6.8486919999999998</v>
      </c>
      <c r="H1657" s="5">
        <f t="shared" si="50"/>
        <v>-1.9736824213832604E-2</v>
      </c>
      <c r="I1657" s="7">
        <f t="shared" si="51"/>
        <v>-0.151963591611182</v>
      </c>
    </row>
    <row r="1658" spans="1:9" x14ac:dyDescent="0.25">
      <c r="A1658" s="3">
        <v>39973</v>
      </c>
      <c r="B1658">
        <v>14.96</v>
      </c>
      <c r="C1658">
        <v>15.34</v>
      </c>
      <c r="D1658">
        <v>14.9</v>
      </c>
      <c r="E1658">
        <v>15.2</v>
      </c>
      <c r="F1658">
        <v>18932000</v>
      </c>
      <c r="G1658">
        <v>6.9865849999999998</v>
      </c>
      <c r="H1658" s="5">
        <f t="shared" si="50"/>
        <v>1.5364052233533876E-2</v>
      </c>
      <c r="I1658" s="7">
        <f t="shared" si="51"/>
        <v>-0.14798211473229717</v>
      </c>
    </row>
    <row r="1659" spans="1:9" x14ac:dyDescent="0.25">
      <c r="A1659" s="3">
        <v>39972</v>
      </c>
      <c r="B1659">
        <v>14.69</v>
      </c>
      <c r="C1659">
        <v>15.12</v>
      </c>
      <c r="D1659">
        <v>14.65</v>
      </c>
      <c r="E1659">
        <v>14.97</v>
      </c>
      <c r="F1659">
        <v>23963800</v>
      </c>
      <c r="G1659">
        <v>6.8808670000000003</v>
      </c>
      <c r="H1659" s="5">
        <f t="shared" si="50"/>
        <v>-7.9522504535739502E-3</v>
      </c>
      <c r="I1659" s="7">
        <f t="shared" si="51"/>
        <v>-0.14554799049641243</v>
      </c>
    </row>
    <row r="1660" spans="1:9" x14ac:dyDescent="0.25">
      <c r="A1660" s="3">
        <v>39969</v>
      </c>
      <c r="B1660">
        <v>15.39</v>
      </c>
      <c r="C1660">
        <v>15.4</v>
      </c>
      <c r="D1660">
        <v>15.02</v>
      </c>
      <c r="E1660">
        <v>15.09</v>
      </c>
      <c r="F1660">
        <v>17254800</v>
      </c>
      <c r="G1660">
        <v>6.9360239999999997</v>
      </c>
      <c r="H1660" s="5">
        <f t="shared" si="50"/>
        <v>-5.2736377200767182E-3</v>
      </c>
      <c r="I1660" s="7">
        <f t="shared" si="51"/>
        <v>-0.14601020327127689</v>
      </c>
    </row>
    <row r="1661" spans="1:9" x14ac:dyDescent="0.25">
      <c r="A1661" s="3">
        <v>39968</v>
      </c>
      <c r="B1661">
        <v>15.28</v>
      </c>
      <c r="C1661">
        <v>15.38</v>
      </c>
      <c r="D1661">
        <v>15.02</v>
      </c>
      <c r="E1661">
        <v>15.17</v>
      </c>
      <c r="F1661">
        <v>27440800</v>
      </c>
      <c r="G1661">
        <v>6.9727959999999998</v>
      </c>
      <c r="H1661" s="5">
        <f t="shared" si="50"/>
        <v>-8.4966347195022385E-3</v>
      </c>
      <c r="I1661" s="7">
        <f t="shared" si="51"/>
        <v>-0.1808854683914507</v>
      </c>
    </row>
    <row r="1662" spans="1:9" x14ac:dyDescent="0.25">
      <c r="A1662" s="3">
        <v>39967</v>
      </c>
      <c r="B1662">
        <v>14.71</v>
      </c>
      <c r="C1662">
        <v>15.3</v>
      </c>
      <c r="D1662">
        <v>14.68</v>
      </c>
      <c r="E1662">
        <v>15.3</v>
      </c>
      <c r="F1662">
        <v>27142000</v>
      </c>
      <c r="G1662">
        <v>7.0325490000000004</v>
      </c>
      <c r="H1662" s="5">
        <f t="shared" si="50"/>
        <v>3.2388665750625378E-2</v>
      </c>
      <c r="I1662" s="7">
        <f t="shared" si="51"/>
        <v>-0.15562920944271907</v>
      </c>
    </row>
    <row r="1663" spans="1:9" x14ac:dyDescent="0.25">
      <c r="A1663" s="3">
        <v>39966</v>
      </c>
      <c r="B1663">
        <v>14.75</v>
      </c>
      <c r="C1663">
        <v>15.08</v>
      </c>
      <c r="D1663">
        <v>14.67</v>
      </c>
      <c r="E1663">
        <v>14.82</v>
      </c>
      <c r="F1663">
        <v>16997000</v>
      </c>
      <c r="G1663">
        <v>6.8119199999999998</v>
      </c>
      <c r="H1663" s="5">
        <f t="shared" si="50"/>
        <v>-6.7025037602700399E-3</v>
      </c>
      <c r="I1663" s="7">
        <f t="shared" si="51"/>
        <v>-0.16507051327071787</v>
      </c>
    </row>
    <row r="1664" spans="1:9" x14ac:dyDescent="0.25">
      <c r="A1664" s="3">
        <v>39965</v>
      </c>
      <c r="B1664">
        <v>14.57</v>
      </c>
      <c r="C1664">
        <v>14.99</v>
      </c>
      <c r="D1664">
        <v>14.41</v>
      </c>
      <c r="E1664">
        <v>14.92</v>
      </c>
      <c r="F1664">
        <v>23233000</v>
      </c>
      <c r="G1664">
        <v>6.8578849999999996</v>
      </c>
      <c r="H1664" s="5">
        <f t="shared" si="50"/>
        <v>3.6831101947091938E-2</v>
      </c>
      <c r="I1664" s="7">
        <f t="shared" si="51"/>
        <v>-0.16787509617586205</v>
      </c>
    </row>
    <row r="1665" spans="1:9" x14ac:dyDescent="0.25">
      <c r="A1665" s="3">
        <v>39962</v>
      </c>
      <c r="B1665">
        <v>13.79</v>
      </c>
      <c r="C1665">
        <v>14.39</v>
      </c>
      <c r="D1665">
        <v>13.72</v>
      </c>
      <c r="E1665">
        <v>14.39</v>
      </c>
      <c r="F1665">
        <v>34967000</v>
      </c>
      <c r="G1665">
        <v>6.614274</v>
      </c>
      <c r="H1665" s="5">
        <f t="shared" si="50"/>
        <v>4.9598871164616032E-2</v>
      </c>
      <c r="I1665" s="7">
        <f t="shared" si="51"/>
        <v>-0.20890595771757181</v>
      </c>
    </row>
    <row r="1666" spans="1:9" x14ac:dyDescent="0.25">
      <c r="A1666" s="3">
        <v>39961</v>
      </c>
      <c r="B1666">
        <v>13.53</v>
      </c>
      <c r="C1666">
        <v>13.78</v>
      </c>
      <c r="D1666">
        <v>13.23</v>
      </c>
      <c r="E1666">
        <v>13.71</v>
      </c>
      <c r="F1666">
        <v>26821000</v>
      </c>
      <c r="G1666">
        <v>6.3017159999999999</v>
      </c>
      <c r="H1666" s="5">
        <f t="shared" si="50"/>
        <v>2.3134400328872484E-2</v>
      </c>
      <c r="I1666" s="7">
        <f t="shared" si="51"/>
        <v>-0.2520458098078755</v>
      </c>
    </row>
    <row r="1667" spans="1:9" x14ac:dyDescent="0.25">
      <c r="A1667" s="3">
        <v>39960</v>
      </c>
      <c r="B1667">
        <v>13.48</v>
      </c>
      <c r="C1667">
        <v>13.89</v>
      </c>
      <c r="D1667">
        <v>13.3</v>
      </c>
      <c r="E1667">
        <v>13.4</v>
      </c>
      <c r="F1667">
        <v>21758200</v>
      </c>
      <c r="G1667">
        <v>6.1592260000000003</v>
      </c>
      <c r="H1667" s="5">
        <f t="shared" ref="H1667:H1730" si="52">G1667/G1668-1</f>
        <v>-7.4075076818747032E-3</v>
      </c>
      <c r="I1667" s="7">
        <f t="shared" ref="I1667:I1730" si="53">G1667/G1918-1</f>
        <v>-0.24845768040990568</v>
      </c>
    </row>
    <row r="1668" spans="1:9" x14ac:dyDescent="0.25">
      <c r="A1668" s="3">
        <v>39959</v>
      </c>
      <c r="B1668">
        <v>12.55</v>
      </c>
      <c r="C1668">
        <v>13.61</v>
      </c>
      <c r="D1668">
        <v>12.55</v>
      </c>
      <c r="E1668">
        <v>13.5</v>
      </c>
      <c r="F1668">
        <v>31695600</v>
      </c>
      <c r="G1668">
        <v>6.2051910000000001</v>
      </c>
      <c r="H1668" s="5">
        <f t="shared" si="52"/>
        <v>3.846155777157878E-2</v>
      </c>
      <c r="I1668" s="7">
        <f t="shared" si="53"/>
        <v>-0.22901194056629148</v>
      </c>
    </row>
    <row r="1669" spans="1:9" x14ac:dyDescent="0.25">
      <c r="A1669" s="3">
        <v>39955</v>
      </c>
      <c r="B1669">
        <v>13.52</v>
      </c>
      <c r="C1669">
        <v>13.58</v>
      </c>
      <c r="D1669">
        <v>12.96</v>
      </c>
      <c r="E1669">
        <v>13</v>
      </c>
      <c r="F1669">
        <v>33697200</v>
      </c>
      <c r="G1669">
        <v>5.9753689999999997</v>
      </c>
      <c r="H1669" s="5">
        <f t="shared" si="52"/>
        <v>-3.201789854424486E-2</v>
      </c>
      <c r="I1669" s="7">
        <f t="shared" si="53"/>
        <v>-0.23303835906271919</v>
      </c>
    </row>
    <row r="1670" spans="1:9" x14ac:dyDescent="0.25">
      <c r="A1670" s="3">
        <v>39954</v>
      </c>
      <c r="B1670">
        <v>13.39</v>
      </c>
      <c r="C1670">
        <v>13.59</v>
      </c>
      <c r="D1670">
        <v>13.3</v>
      </c>
      <c r="E1670">
        <v>13.43</v>
      </c>
      <c r="F1670">
        <v>43126200</v>
      </c>
      <c r="G1670">
        <v>6.1730159999999996</v>
      </c>
      <c r="H1670" s="5">
        <f t="shared" si="52"/>
        <v>-8.8560481540895797E-3</v>
      </c>
      <c r="I1670" s="7">
        <f t="shared" si="53"/>
        <v>-0.21416030324447966</v>
      </c>
    </row>
    <row r="1671" spans="1:9" x14ac:dyDescent="0.25">
      <c r="A1671" s="3">
        <v>39953</v>
      </c>
      <c r="B1671">
        <v>13.52</v>
      </c>
      <c r="C1671">
        <v>14.01</v>
      </c>
      <c r="D1671">
        <v>13.42</v>
      </c>
      <c r="E1671">
        <v>13.55</v>
      </c>
      <c r="F1671">
        <v>34052000</v>
      </c>
      <c r="G1671">
        <v>6.228173</v>
      </c>
      <c r="H1671" s="5">
        <f t="shared" si="52"/>
        <v>9.6870851347807818E-3</v>
      </c>
      <c r="I1671" s="7">
        <f t="shared" si="53"/>
        <v>-0.18764988212902867</v>
      </c>
    </row>
    <row r="1672" spans="1:9" x14ac:dyDescent="0.25">
      <c r="A1672" s="3">
        <v>39952</v>
      </c>
      <c r="B1672">
        <v>13.35</v>
      </c>
      <c r="C1672">
        <v>13.67</v>
      </c>
      <c r="D1672">
        <v>13.22</v>
      </c>
      <c r="E1672">
        <v>13.42</v>
      </c>
      <c r="F1672">
        <v>13588200</v>
      </c>
      <c r="G1672">
        <v>6.1684190000000001</v>
      </c>
      <c r="H1672" s="5">
        <f t="shared" si="52"/>
        <v>2.2404271255949126E-3</v>
      </c>
      <c r="I1672" s="7">
        <f t="shared" si="53"/>
        <v>-0.20308792787350427</v>
      </c>
    </row>
    <row r="1673" spans="1:9" x14ac:dyDescent="0.25">
      <c r="A1673" s="3">
        <v>39951</v>
      </c>
      <c r="B1673">
        <v>13.13</v>
      </c>
      <c r="C1673">
        <v>13.42</v>
      </c>
      <c r="D1673">
        <v>12.94</v>
      </c>
      <c r="E1673">
        <v>13.39</v>
      </c>
      <c r="F1673">
        <v>18192200</v>
      </c>
      <c r="G1673">
        <v>6.15463</v>
      </c>
      <c r="H1673" s="5">
        <f t="shared" si="52"/>
        <v>3.4775941988536951E-2</v>
      </c>
      <c r="I1673" s="7">
        <f t="shared" si="53"/>
        <v>-0.21558288881420229</v>
      </c>
    </row>
    <row r="1674" spans="1:9" x14ac:dyDescent="0.25">
      <c r="A1674" s="3">
        <v>39948</v>
      </c>
      <c r="B1674">
        <v>12.79</v>
      </c>
      <c r="C1674">
        <v>13.25</v>
      </c>
      <c r="D1674">
        <v>12.52</v>
      </c>
      <c r="E1674">
        <v>12.94</v>
      </c>
      <c r="F1674">
        <v>22907000</v>
      </c>
      <c r="G1674">
        <v>5.9477900000000004</v>
      </c>
      <c r="H1674" s="5">
        <f t="shared" si="52"/>
        <v>1.6496432822646234E-2</v>
      </c>
      <c r="I1674" s="7">
        <f t="shared" si="53"/>
        <v>-0.24105574047783529</v>
      </c>
    </row>
    <row r="1675" spans="1:9" x14ac:dyDescent="0.25">
      <c r="A1675" s="3">
        <v>39947</v>
      </c>
      <c r="B1675">
        <v>12.7</v>
      </c>
      <c r="C1675">
        <v>13.08</v>
      </c>
      <c r="D1675">
        <v>12.65</v>
      </c>
      <c r="E1675">
        <v>12.73</v>
      </c>
      <c r="F1675">
        <v>18383600</v>
      </c>
      <c r="G1675">
        <v>5.8512649999999997</v>
      </c>
      <c r="H1675" s="5">
        <f t="shared" si="52"/>
        <v>-1.5686487301846963E-3</v>
      </c>
      <c r="I1675" s="7">
        <f t="shared" si="53"/>
        <v>-0.20784068178664383</v>
      </c>
    </row>
    <row r="1676" spans="1:9" x14ac:dyDescent="0.25">
      <c r="A1676" s="3">
        <v>39946</v>
      </c>
      <c r="B1676">
        <v>13.15</v>
      </c>
      <c r="C1676">
        <v>13.16</v>
      </c>
      <c r="D1676">
        <v>12.74</v>
      </c>
      <c r="E1676">
        <v>12.75</v>
      </c>
      <c r="F1676">
        <v>23034400</v>
      </c>
      <c r="G1676">
        <v>5.8604580000000004</v>
      </c>
      <c r="H1676" s="5">
        <f t="shared" si="52"/>
        <v>-3.2625218612090778E-2</v>
      </c>
      <c r="I1676" s="7">
        <f t="shared" si="53"/>
        <v>-0.19912063211502129</v>
      </c>
    </row>
    <row r="1677" spans="1:9" x14ac:dyDescent="0.25">
      <c r="A1677" s="3">
        <v>39945</v>
      </c>
      <c r="B1677">
        <v>13.39</v>
      </c>
      <c r="C1677">
        <v>13.6</v>
      </c>
      <c r="D1677">
        <v>12.92</v>
      </c>
      <c r="E1677">
        <v>13.18</v>
      </c>
      <c r="F1677">
        <v>19928200</v>
      </c>
      <c r="G1677">
        <v>6.0581050000000003</v>
      </c>
      <c r="H1677" s="5">
        <f t="shared" si="52"/>
        <v>-2.0074219437456575E-2</v>
      </c>
      <c r="I1677" s="7">
        <f t="shared" si="53"/>
        <v>-0.17366768158194734</v>
      </c>
    </row>
    <row r="1678" spans="1:9" x14ac:dyDescent="0.25">
      <c r="A1678" s="3">
        <v>39944</v>
      </c>
      <c r="B1678">
        <v>13.37</v>
      </c>
      <c r="C1678">
        <v>13.75</v>
      </c>
      <c r="D1678">
        <v>13.02</v>
      </c>
      <c r="E1678">
        <v>13.45</v>
      </c>
      <c r="F1678">
        <v>23519200</v>
      </c>
      <c r="G1678">
        <v>6.1822080000000001</v>
      </c>
      <c r="H1678" s="5">
        <f t="shared" si="52"/>
        <v>-1.5373481341939277E-2</v>
      </c>
      <c r="I1678" s="7">
        <f t="shared" si="53"/>
        <v>-0.16147140947003569</v>
      </c>
    </row>
    <row r="1679" spans="1:9" x14ac:dyDescent="0.25">
      <c r="A1679" s="3">
        <v>39941</v>
      </c>
      <c r="B1679">
        <v>14.12</v>
      </c>
      <c r="C1679">
        <v>14.24</v>
      </c>
      <c r="D1679">
        <v>13.53</v>
      </c>
      <c r="E1679">
        <v>13.66</v>
      </c>
      <c r="F1679">
        <v>36470800</v>
      </c>
      <c r="G1679">
        <v>6.278734</v>
      </c>
      <c r="H1679" s="5">
        <f t="shared" si="52"/>
        <v>-2.4982106832883821E-2</v>
      </c>
      <c r="I1679" s="7">
        <f t="shared" si="53"/>
        <v>-0.13871370859882437</v>
      </c>
    </row>
    <row r="1680" spans="1:9" x14ac:dyDescent="0.25">
      <c r="A1680" s="3">
        <v>39940</v>
      </c>
      <c r="B1680">
        <v>14.12</v>
      </c>
      <c r="C1680">
        <v>14.49</v>
      </c>
      <c r="D1680">
        <v>13.79</v>
      </c>
      <c r="E1680">
        <v>14.01</v>
      </c>
      <c r="F1680">
        <v>32205800</v>
      </c>
      <c r="G1680">
        <v>6.4396089999999999</v>
      </c>
      <c r="H1680" s="5">
        <f t="shared" si="52"/>
        <v>-7.1335398030425434E-4</v>
      </c>
      <c r="I1680" s="7">
        <f t="shared" si="53"/>
        <v>-0.11608838774340957</v>
      </c>
    </row>
    <row r="1681" spans="1:9" x14ac:dyDescent="0.25">
      <c r="A1681" s="3">
        <v>39939</v>
      </c>
      <c r="B1681">
        <v>14.32</v>
      </c>
      <c r="C1681">
        <v>14.39</v>
      </c>
      <c r="D1681">
        <v>13.75</v>
      </c>
      <c r="E1681">
        <v>14.02</v>
      </c>
      <c r="F1681">
        <v>26433200</v>
      </c>
      <c r="G1681">
        <v>6.4442060000000003</v>
      </c>
      <c r="H1681" s="5">
        <f t="shared" si="52"/>
        <v>-1.4064583131251474E-2</v>
      </c>
      <c r="I1681" s="7">
        <f t="shared" si="53"/>
        <v>-0.12100307202606675</v>
      </c>
    </row>
    <row r="1682" spans="1:9" x14ac:dyDescent="0.25">
      <c r="A1682" s="3">
        <v>39938</v>
      </c>
      <c r="B1682">
        <v>14.28</v>
      </c>
      <c r="C1682">
        <v>14.42</v>
      </c>
      <c r="D1682">
        <v>14</v>
      </c>
      <c r="E1682">
        <v>14.22</v>
      </c>
      <c r="F1682">
        <v>23616200</v>
      </c>
      <c r="G1682">
        <v>6.5361339999999997</v>
      </c>
      <c r="H1682" s="5">
        <f t="shared" si="52"/>
        <v>-1.4045134796168979E-3</v>
      </c>
      <c r="I1682" s="7">
        <f t="shared" si="53"/>
        <v>-0.1308068914855397</v>
      </c>
    </row>
    <row r="1683" spans="1:9" x14ac:dyDescent="0.25">
      <c r="A1683" s="3">
        <v>39937</v>
      </c>
      <c r="B1683">
        <v>14</v>
      </c>
      <c r="C1683">
        <v>14.47</v>
      </c>
      <c r="D1683">
        <v>13.9</v>
      </c>
      <c r="E1683">
        <v>14.24</v>
      </c>
      <c r="F1683">
        <v>32558200</v>
      </c>
      <c r="G1683">
        <v>6.5453270000000003</v>
      </c>
      <c r="H1683" s="5">
        <f t="shared" si="52"/>
        <v>3.1884017301363254E-2</v>
      </c>
      <c r="I1683" s="7">
        <f t="shared" si="53"/>
        <v>-0.12851898635245029</v>
      </c>
    </row>
    <row r="1684" spans="1:9" x14ac:dyDescent="0.25">
      <c r="A1684" s="3">
        <v>39934</v>
      </c>
      <c r="B1684">
        <v>14.42</v>
      </c>
      <c r="C1684">
        <v>14.5</v>
      </c>
      <c r="D1684">
        <v>13.72</v>
      </c>
      <c r="E1684">
        <v>13.8</v>
      </c>
      <c r="F1684">
        <v>38605600</v>
      </c>
      <c r="G1684">
        <v>6.3430840000000002</v>
      </c>
      <c r="H1684" s="5">
        <f t="shared" si="52"/>
        <v>-4.5643169758768809E-2</v>
      </c>
      <c r="I1684" s="7">
        <f t="shared" si="53"/>
        <v>-0.16160384131828021</v>
      </c>
    </row>
    <row r="1685" spans="1:9" x14ac:dyDescent="0.25">
      <c r="A1685" s="3">
        <v>39933</v>
      </c>
      <c r="B1685">
        <v>13.76</v>
      </c>
      <c r="C1685">
        <v>15.44</v>
      </c>
      <c r="D1685">
        <v>13.7</v>
      </c>
      <c r="E1685">
        <v>14.46</v>
      </c>
      <c r="F1685">
        <v>67155800</v>
      </c>
      <c r="G1685">
        <v>6.6464489999999996</v>
      </c>
      <c r="H1685" s="5">
        <f t="shared" si="52"/>
        <v>5.6245483727274337E-2</v>
      </c>
      <c r="I1685" s="7">
        <f t="shared" si="53"/>
        <v>-0.13153143288417146</v>
      </c>
    </row>
    <row r="1686" spans="1:9" x14ac:dyDescent="0.25">
      <c r="A1686" s="3">
        <v>39932</v>
      </c>
      <c r="B1686">
        <v>13.67</v>
      </c>
      <c r="C1686">
        <v>13.96</v>
      </c>
      <c r="D1686">
        <v>13.45</v>
      </c>
      <c r="E1686">
        <v>13.69</v>
      </c>
      <c r="F1686">
        <v>30134000</v>
      </c>
      <c r="G1686">
        <v>6.2925230000000001</v>
      </c>
      <c r="H1686" s="5">
        <f t="shared" si="52"/>
        <v>1.4074022862471169E-2</v>
      </c>
      <c r="I1686" s="7">
        <f t="shared" si="53"/>
        <v>-0.15650029262663978</v>
      </c>
    </row>
    <row r="1687" spans="1:9" x14ac:dyDescent="0.25">
      <c r="A1687" s="3">
        <v>39931</v>
      </c>
      <c r="B1687">
        <v>12.96</v>
      </c>
      <c r="C1687">
        <v>13.98</v>
      </c>
      <c r="D1687">
        <v>12.96</v>
      </c>
      <c r="E1687">
        <v>13.5</v>
      </c>
      <c r="F1687">
        <v>33059600</v>
      </c>
      <c r="G1687">
        <v>6.2051910000000001</v>
      </c>
      <c r="H1687" s="5">
        <f t="shared" si="52"/>
        <v>2.2727418815990053E-2</v>
      </c>
      <c r="I1687" s="7">
        <f t="shared" si="53"/>
        <v>-0.16666664428397238</v>
      </c>
    </row>
    <row r="1688" spans="1:9" x14ac:dyDescent="0.25">
      <c r="A1688" s="3">
        <v>39930</v>
      </c>
      <c r="B1688">
        <v>13.21</v>
      </c>
      <c r="C1688">
        <v>13.63</v>
      </c>
      <c r="D1688">
        <v>12.95</v>
      </c>
      <c r="E1688">
        <v>13.2</v>
      </c>
      <c r="F1688">
        <v>28653400</v>
      </c>
      <c r="G1688">
        <v>6.0672969999999999</v>
      </c>
      <c r="H1688" s="5">
        <f t="shared" si="52"/>
        <v>-2.2946036635395184E-2</v>
      </c>
      <c r="I1688" s="7">
        <f t="shared" si="53"/>
        <v>-0.15708817743099113</v>
      </c>
    </row>
    <row r="1689" spans="1:9" x14ac:dyDescent="0.25">
      <c r="A1689" s="3">
        <v>39927</v>
      </c>
      <c r="B1689">
        <v>13.23</v>
      </c>
      <c r="C1689">
        <v>13.65</v>
      </c>
      <c r="D1689">
        <v>13.12</v>
      </c>
      <c r="E1689">
        <v>13.51</v>
      </c>
      <c r="F1689">
        <v>36105200</v>
      </c>
      <c r="G1689">
        <v>6.2097870000000004</v>
      </c>
      <c r="H1689" s="5">
        <f t="shared" si="52"/>
        <v>1.12276170686747E-2</v>
      </c>
      <c r="I1689" s="7">
        <f t="shared" si="53"/>
        <v>-0.14817152381017695</v>
      </c>
    </row>
    <row r="1690" spans="1:9" x14ac:dyDescent="0.25">
      <c r="A1690" s="3">
        <v>39926</v>
      </c>
      <c r="B1690">
        <v>12.5</v>
      </c>
      <c r="C1690">
        <v>13.4</v>
      </c>
      <c r="D1690">
        <v>12.47</v>
      </c>
      <c r="E1690">
        <v>13.36</v>
      </c>
      <c r="F1690">
        <v>48099600</v>
      </c>
      <c r="G1690">
        <v>6.1408399999999999</v>
      </c>
      <c r="H1690" s="5">
        <f t="shared" si="52"/>
        <v>6.284795287831435E-2</v>
      </c>
      <c r="I1690" s="7">
        <f t="shared" si="53"/>
        <v>-0.16447780270849044</v>
      </c>
    </row>
    <row r="1691" spans="1:9" x14ac:dyDescent="0.25">
      <c r="A1691" s="3">
        <v>39925</v>
      </c>
      <c r="B1691">
        <v>11.69</v>
      </c>
      <c r="C1691">
        <v>12.7</v>
      </c>
      <c r="D1691">
        <v>11.54</v>
      </c>
      <c r="E1691">
        <v>12.57</v>
      </c>
      <c r="F1691">
        <v>44792600</v>
      </c>
      <c r="G1691">
        <v>5.7777219999999998</v>
      </c>
      <c r="H1691" s="5">
        <f t="shared" si="52"/>
        <v>6.4352194102379912E-2</v>
      </c>
      <c r="I1691" s="7">
        <f t="shared" si="53"/>
        <v>-0.29579831707444615</v>
      </c>
    </row>
    <row r="1692" spans="1:9" x14ac:dyDescent="0.25">
      <c r="A1692" s="3">
        <v>39924</v>
      </c>
      <c r="B1692">
        <v>11.21</v>
      </c>
      <c r="C1692">
        <v>11.84</v>
      </c>
      <c r="D1692">
        <v>11.2</v>
      </c>
      <c r="E1692">
        <v>11.81</v>
      </c>
      <c r="F1692">
        <v>27585200</v>
      </c>
      <c r="G1692">
        <v>5.4283929999999998</v>
      </c>
      <c r="H1692" s="5">
        <f t="shared" si="52"/>
        <v>3.86984756844857E-2</v>
      </c>
      <c r="I1692" s="7">
        <f t="shared" si="53"/>
        <v>-0.33276837442898244</v>
      </c>
    </row>
    <row r="1693" spans="1:9" x14ac:dyDescent="0.25">
      <c r="A1693" s="3">
        <v>39923</v>
      </c>
      <c r="B1693">
        <v>11.63</v>
      </c>
      <c r="C1693">
        <v>11.72</v>
      </c>
      <c r="D1693">
        <v>11.25</v>
      </c>
      <c r="E1693">
        <v>11.37</v>
      </c>
      <c r="F1693">
        <v>25183200</v>
      </c>
      <c r="G1693">
        <v>5.2261490000000004</v>
      </c>
      <c r="H1693" s="5">
        <f t="shared" si="52"/>
        <v>-5.7214073051017889E-2</v>
      </c>
      <c r="I1693" s="7">
        <f t="shared" si="53"/>
        <v>-0.37008310302728753</v>
      </c>
    </row>
    <row r="1694" spans="1:9" x14ac:dyDescent="0.25">
      <c r="A1694" s="3">
        <v>39920</v>
      </c>
      <c r="B1694">
        <v>11.52</v>
      </c>
      <c r="C1694">
        <v>12.22</v>
      </c>
      <c r="D1694">
        <v>11.51</v>
      </c>
      <c r="E1694">
        <v>12.06</v>
      </c>
      <c r="F1694">
        <v>36195000</v>
      </c>
      <c r="G1694">
        <v>5.543304</v>
      </c>
      <c r="H1694" s="5">
        <f t="shared" si="52"/>
        <v>3.8759748027907603E-2</v>
      </c>
      <c r="I1694" s="7">
        <f t="shared" si="53"/>
        <v>-0.3402625570558877</v>
      </c>
    </row>
    <row r="1695" spans="1:9" x14ac:dyDescent="0.25">
      <c r="A1695" s="3">
        <v>39919</v>
      </c>
      <c r="B1695">
        <v>11.43</v>
      </c>
      <c r="C1695">
        <v>11.7</v>
      </c>
      <c r="D1695">
        <v>11.41</v>
      </c>
      <c r="E1695">
        <v>11.61</v>
      </c>
      <c r="F1695">
        <v>36669000</v>
      </c>
      <c r="G1695">
        <v>5.3364640000000003</v>
      </c>
      <c r="H1695" s="5">
        <f t="shared" si="52"/>
        <v>-4.2881297805780205E-3</v>
      </c>
      <c r="I1695" s="7">
        <f t="shared" si="53"/>
        <v>-0.34258212912678332</v>
      </c>
    </row>
    <row r="1696" spans="1:9" x14ac:dyDescent="0.25">
      <c r="A1696" s="3">
        <v>39918</v>
      </c>
      <c r="B1696">
        <v>11.16</v>
      </c>
      <c r="C1696">
        <v>11.72</v>
      </c>
      <c r="D1696">
        <v>11.13</v>
      </c>
      <c r="E1696">
        <v>11.66</v>
      </c>
      <c r="F1696">
        <v>36400000</v>
      </c>
      <c r="G1696">
        <v>5.3594460000000002</v>
      </c>
      <c r="H1696" s="5">
        <f t="shared" si="52"/>
        <v>-1.769162629346821E-2</v>
      </c>
      <c r="I1696" s="7">
        <f t="shared" si="53"/>
        <v>-0.3404977935155864</v>
      </c>
    </row>
    <row r="1697" spans="1:9" x14ac:dyDescent="0.25">
      <c r="A1697" s="3">
        <v>39917</v>
      </c>
      <c r="B1697">
        <v>11.9</v>
      </c>
      <c r="C1697">
        <v>11.96</v>
      </c>
      <c r="D1697">
        <v>11.74</v>
      </c>
      <c r="E1697">
        <v>11.87</v>
      </c>
      <c r="F1697">
        <v>29287200</v>
      </c>
      <c r="G1697">
        <v>5.4559709999999999</v>
      </c>
      <c r="H1697" s="5">
        <f t="shared" si="52"/>
        <v>-1.1657109856997527E-2</v>
      </c>
      <c r="I1697" s="7">
        <f t="shared" si="53"/>
        <v>-0.31466518779605157</v>
      </c>
    </row>
    <row r="1698" spans="1:9" x14ac:dyDescent="0.25">
      <c r="A1698" s="3">
        <v>39916</v>
      </c>
      <c r="B1698">
        <v>11.86</v>
      </c>
      <c r="C1698">
        <v>12.11</v>
      </c>
      <c r="D1698">
        <v>11.72</v>
      </c>
      <c r="E1698">
        <v>12.01</v>
      </c>
      <c r="F1698">
        <v>15846800</v>
      </c>
      <c r="G1698">
        <v>5.5203220000000002</v>
      </c>
      <c r="H1698" s="5">
        <f t="shared" si="52"/>
        <v>8.3343531448720753E-4</v>
      </c>
      <c r="I1698" s="7">
        <f t="shared" si="53"/>
        <v>-0.29228038318217819</v>
      </c>
    </row>
    <row r="1699" spans="1:9" x14ac:dyDescent="0.25">
      <c r="A1699" s="3">
        <v>39912</v>
      </c>
      <c r="B1699">
        <v>11.86</v>
      </c>
      <c r="C1699">
        <v>12.15</v>
      </c>
      <c r="D1699">
        <v>11.66</v>
      </c>
      <c r="E1699">
        <v>12</v>
      </c>
      <c r="F1699">
        <v>23960400</v>
      </c>
      <c r="G1699">
        <v>5.5157249999999998</v>
      </c>
      <c r="H1699" s="5">
        <f t="shared" si="52"/>
        <v>4.4386361179155065E-2</v>
      </c>
      <c r="I1699" s="7">
        <f t="shared" si="53"/>
        <v>-0.30475085810702052</v>
      </c>
    </row>
    <row r="1700" spans="1:9" x14ac:dyDescent="0.25">
      <c r="A1700" s="3">
        <v>39911</v>
      </c>
      <c r="B1700">
        <v>11.32</v>
      </c>
      <c r="C1700">
        <v>11.61</v>
      </c>
      <c r="D1700">
        <v>11.25</v>
      </c>
      <c r="E1700">
        <v>11.49</v>
      </c>
      <c r="F1700">
        <v>17972800</v>
      </c>
      <c r="G1700">
        <v>5.281307</v>
      </c>
      <c r="H1700" s="5">
        <f t="shared" si="52"/>
        <v>2.6809824527021187E-2</v>
      </c>
      <c r="I1700" s="7">
        <f t="shared" si="53"/>
        <v>-0.34529904061699213</v>
      </c>
    </row>
    <row r="1701" spans="1:9" x14ac:dyDescent="0.25">
      <c r="A1701" s="3">
        <v>39910</v>
      </c>
      <c r="B1701">
        <v>11.15</v>
      </c>
      <c r="C1701">
        <v>11.31</v>
      </c>
      <c r="D1701">
        <v>10.95</v>
      </c>
      <c r="E1701">
        <v>11.19</v>
      </c>
      <c r="F1701">
        <v>19806400</v>
      </c>
      <c r="G1701">
        <v>5.1434129999999998</v>
      </c>
      <c r="H1701" s="5">
        <f t="shared" si="52"/>
        <v>-2.0140282240949658E-2</v>
      </c>
      <c r="I1701" s="7">
        <f t="shared" si="53"/>
        <v>-0.35947342806504023</v>
      </c>
    </row>
    <row r="1702" spans="1:9" x14ac:dyDescent="0.25">
      <c r="A1702" s="3">
        <v>39909</v>
      </c>
      <c r="B1702">
        <v>11.49</v>
      </c>
      <c r="C1702">
        <v>11.66</v>
      </c>
      <c r="D1702">
        <v>11.24</v>
      </c>
      <c r="E1702">
        <v>11.42</v>
      </c>
      <c r="F1702">
        <v>17738200</v>
      </c>
      <c r="G1702">
        <v>5.2491320000000004</v>
      </c>
      <c r="H1702" s="5">
        <f t="shared" si="52"/>
        <v>-2.3096514483360586E-2</v>
      </c>
      <c r="I1702" s="7">
        <f t="shared" si="53"/>
        <v>-0.36484973973893298</v>
      </c>
    </row>
    <row r="1703" spans="1:9" x14ac:dyDescent="0.25">
      <c r="A1703" s="3">
        <v>39906</v>
      </c>
      <c r="B1703">
        <v>11.78</v>
      </c>
      <c r="C1703">
        <v>11.93</v>
      </c>
      <c r="D1703">
        <v>11.46</v>
      </c>
      <c r="E1703">
        <v>11.69</v>
      </c>
      <c r="F1703">
        <v>22736200</v>
      </c>
      <c r="G1703">
        <v>5.3732350000000002</v>
      </c>
      <c r="H1703" s="5">
        <f t="shared" si="52"/>
        <v>-1.099836572464985E-2</v>
      </c>
      <c r="I1703" s="7">
        <f t="shared" si="53"/>
        <v>-0.3615511122343581</v>
      </c>
    </row>
    <row r="1704" spans="1:9" x14ac:dyDescent="0.25">
      <c r="A1704" s="3">
        <v>39905</v>
      </c>
      <c r="B1704">
        <v>11.45</v>
      </c>
      <c r="C1704">
        <v>12</v>
      </c>
      <c r="D1704">
        <v>11.31</v>
      </c>
      <c r="E1704">
        <v>11.82</v>
      </c>
      <c r="F1704">
        <v>39412400</v>
      </c>
      <c r="G1704">
        <v>5.4329890000000001</v>
      </c>
      <c r="H1704" s="5">
        <f t="shared" si="52"/>
        <v>5.8191495847179198E-2</v>
      </c>
      <c r="I1704" s="7">
        <f t="shared" si="53"/>
        <v>-0.36108106760476877</v>
      </c>
    </row>
    <row r="1705" spans="1:9" x14ac:dyDescent="0.25">
      <c r="A1705" s="3">
        <v>39904</v>
      </c>
      <c r="B1705">
        <v>10.99</v>
      </c>
      <c r="C1705">
        <v>11.25</v>
      </c>
      <c r="D1705">
        <v>10.81</v>
      </c>
      <c r="E1705">
        <v>11.17</v>
      </c>
      <c r="F1705">
        <v>19890400</v>
      </c>
      <c r="G1705">
        <v>5.1342210000000001</v>
      </c>
      <c r="H1705" s="5">
        <f t="shared" si="52"/>
        <v>5.4006135538775535E-3</v>
      </c>
      <c r="I1705" s="7">
        <f t="shared" si="53"/>
        <v>-0.39094868174654263</v>
      </c>
    </row>
    <row r="1706" spans="1:9" x14ac:dyDescent="0.25">
      <c r="A1706" s="3">
        <v>39903</v>
      </c>
      <c r="B1706">
        <v>11.45</v>
      </c>
      <c r="C1706">
        <v>11.45</v>
      </c>
      <c r="D1706">
        <v>11.05</v>
      </c>
      <c r="E1706">
        <v>11.11</v>
      </c>
      <c r="F1706">
        <v>24452600</v>
      </c>
      <c r="G1706">
        <v>5.1066419999999999</v>
      </c>
      <c r="H1706" s="5">
        <f t="shared" si="52"/>
        <v>-1.3321575573331024E-2</v>
      </c>
      <c r="I1706" s="7">
        <f t="shared" si="53"/>
        <v>-0.40268819682002455</v>
      </c>
    </row>
    <row r="1707" spans="1:9" x14ac:dyDescent="0.25">
      <c r="A1707" s="3">
        <v>39902</v>
      </c>
      <c r="B1707">
        <v>11.48</v>
      </c>
      <c r="C1707">
        <v>11.64</v>
      </c>
      <c r="D1707">
        <v>11.12</v>
      </c>
      <c r="E1707">
        <v>11.26</v>
      </c>
      <c r="F1707">
        <v>17794000</v>
      </c>
      <c r="G1707">
        <v>5.1755890000000004</v>
      </c>
      <c r="H1707" s="5">
        <f t="shared" si="52"/>
        <v>-4.3330443010517361E-2</v>
      </c>
      <c r="I1707" s="7">
        <f t="shared" si="53"/>
        <v>-0.39135128041000955</v>
      </c>
    </row>
    <row r="1708" spans="1:9" x14ac:dyDescent="0.25">
      <c r="A1708" s="3">
        <v>39899</v>
      </c>
      <c r="B1708">
        <v>12.01</v>
      </c>
      <c r="C1708">
        <v>12.16</v>
      </c>
      <c r="D1708">
        <v>11.72</v>
      </c>
      <c r="E1708">
        <v>11.77</v>
      </c>
      <c r="F1708">
        <v>20712800</v>
      </c>
      <c r="G1708">
        <v>5.4100070000000002</v>
      </c>
      <c r="H1708" s="5">
        <f t="shared" si="52"/>
        <v>-5.004033372513994E-2</v>
      </c>
      <c r="I1708" s="7">
        <f t="shared" si="53"/>
        <v>-0.32742859501382804</v>
      </c>
    </row>
    <row r="1709" spans="1:9" x14ac:dyDescent="0.25">
      <c r="A1709" s="3">
        <v>39898</v>
      </c>
      <c r="B1709">
        <v>11.31</v>
      </c>
      <c r="C1709">
        <v>12.43</v>
      </c>
      <c r="D1709">
        <v>11.2</v>
      </c>
      <c r="E1709">
        <v>12.39</v>
      </c>
      <c r="F1709">
        <v>41195400</v>
      </c>
      <c r="G1709">
        <v>5.6949860000000001</v>
      </c>
      <c r="H1709" s="5">
        <f t="shared" si="52"/>
        <v>0.11021509568732535</v>
      </c>
      <c r="I1709" s="7">
        <f t="shared" si="53"/>
        <v>-0.27331379676163847</v>
      </c>
    </row>
    <row r="1710" spans="1:9" x14ac:dyDescent="0.25">
      <c r="A1710" s="3">
        <v>39897</v>
      </c>
      <c r="B1710">
        <v>11.46</v>
      </c>
      <c r="C1710">
        <v>11.61</v>
      </c>
      <c r="D1710">
        <v>10.74</v>
      </c>
      <c r="E1710">
        <v>11.16</v>
      </c>
      <c r="F1710">
        <v>37234000</v>
      </c>
      <c r="G1710">
        <v>5.1296239999999997</v>
      </c>
      <c r="H1710" s="5">
        <f t="shared" si="52"/>
        <v>-1.413427629749342E-2</v>
      </c>
      <c r="I1710" s="7">
        <f t="shared" si="53"/>
        <v>-0.36662887151785484</v>
      </c>
    </row>
    <row r="1711" spans="1:9" x14ac:dyDescent="0.25">
      <c r="A1711" s="3">
        <v>39896</v>
      </c>
      <c r="B1711">
        <v>11.93</v>
      </c>
      <c r="C1711">
        <v>12.06</v>
      </c>
      <c r="D1711">
        <v>11.32</v>
      </c>
      <c r="E1711">
        <v>11.32</v>
      </c>
      <c r="F1711">
        <v>24369000</v>
      </c>
      <c r="G1711">
        <v>5.2031669999999997</v>
      </c>
      <c r="H1711" s="5">
        <f t="shared" si="52"/>
        <v>-6.1359975927713917E-2</v>
      </c>
      <c r="I1711" s="7">
        <f t="shared" si="53"/>
        <v>-0.35900345791936716</v>
      </c>
    </row>
    <row r="1712" spans="1:9" x14ac:dyDescent="0.25">
      <c r="A1712" s="3">
        <v>39895</v>
      </c>
      <c r="B1712">
        <v>11.46</v>
      </c>
      <c r="C1712">
        <v>12.12</v>
      </c>
      <c r="D1712">
        <v>11.2</v>
      </c>
      <c r="E1712">
        <v>12.06</v>
      </c>
      <c r="F1712">
        <v>24573800</v>
      </c>
      <c r="G1712">
        <v>5.543304</v>
      </c>
      <c r="H1712" s="5">
        <f t="shared" si="52"/>
        <v>8.0645287061975823E-2</v>
      </c>
      <c r="I1712" s="7">
        <f t="shared" si="53"/>
        <v>-0.32962752045563959</v>
      </c>
    </row>
    <row r="1713" spans="1:9" x14ac:dyDescent="0.25">
      <c r="A1713" s="3">
        <v>39892</v>
      </c>
      <c r="B1713">
        <v>11.61</v>
      </c>
      <c r="C1713">
        <v>11.88</v>
      </c>
      <c r="D1713">
        <v>11.05</v>
      </c>
      <c r="E1713">
        <v>11.16</v>
      </c>
      <c r="F1713">
        <v>33500800</v>
      </c>
      <c r="G1713">
        <v>5.1296239999999997</v>
      </c>
      <c r="H1713" s="5">
        <f t="shared" si="52"/>
        <v>-3.7100984725575215E-2</v>
      </c>
      <c r="I1713" s="7">
        <f t="shared" si="53"/>
        <v>-0.3761877926690248</v>
      </c>
    </row>
    <row r="1714" spans="1:9" x14ac:dyDescent="0.25">
      <c r="A1714" s="3">
        <v>39891</v>
      </c>
      <c r="B1714">
        <v>11.63</v>
      </c>
      <c r="C1714">
        <v>11.68</v>
      </c>
      <c r="D1714">
        <v>11.38</v>
      </c>
      <c r="E1714">
        <v>11.59</v>
      </c>
      <c r="F1714">
        <v>21836200</v>
      </c>
      <c r="G1714">
        <v>5.3272709999999996</v>
      </c>
      <c r="H1714" s="5">
        <f t="shared" si="52"/>
        <v>7.8260989654936886E-3</v>
      </c>
      <c r="I1714" s="7">
        <f t="shared" si="53"/>
        <v>-0.33884770255989571</v>
      </c>
    </row>
    <row r="1715" spans="1:9" x14ac:dyDescent="0.25">
      <c r="A1715" s="3">
        <v>39890</v>
      </c>
      <c r="B1715">
        <v>11.07</v>
      </c>
      <c r="C1715">
        <v>11.63</v>
      </c>
      <c r="D1715">
        <v>10.96</v>
      </c>
      <c r="E1715">
        <v>11.5</v>
      </c>
      <c r="F1715">
        <v>24836200</v>
      </c>
      <c r="G1715">
        <v>5.2859030000000002</v>
      </c>
      <c r="H1715" s="5">
        <f t="shared" si="52"/>
        <v>3.2315828039509276E-2</v>
      </c>
      <c r="I1715" s="7">
        <f t="shared" si="53"/>
        <v>-0.34285718903309714</v>
      </c>
    </row>
    <row r="1716" spans="1:9" x14ac:dyDescent="0.25">
      <c r="A1716" s="3">
        <v>39889</v>
      </c>
      <c r="B1716">
        <v>10.67</v>
      </c>
      <c r="C1716">
        <v>11.15</v>
      </c>
      <c r="D1716">
        <v>10.66</v>
      </c>
      <c r="E1716">
        <v>11.14</v>
      </c>
      <c r="F1716">
        <v>29760200</v>
      </c>
      <c r="G1716">
        <v>5.1204320000000001</v>
      </c>
      <c r="H1716" s="5">
        <f t="shared" si="52"/>
        <v>3.3395224179408212E-2</v>
      </c>
      <c r="I1716" s="7">
        <f t="shared" si="53"/>
        <v>-0.38925431141728517</v>
      </c>
    </row>
    <row r="1717" spans="1:9" x14ac:dyDescent="0.25">
      <c r="A1717" s="3">
        <v>39888</v>
      </c>
      <c r="B1717">
        <v>10.63</v>
      </c>
      <c r="C1717">
        <v>11</v>
      </c>
      <c r="D1717">
        <v>10.56</v>
      </c>
      <c r="E1717">
        <v>10.78</v>
      </c>
      <c r="F1717">
        <v>35243800</v>
      </c>
      <c r="G1717">
        <v>4.9549599999999998</v>
      </c>
      <c r="H1717" s="5">
        <f t="shared" si="52"/>
        <v>2.0833410591783341E-2</v>
      </c>
      <c r="I1717" s="7">
        <f t="shared" si="53"/>
        <v>-0.37543447359793358</v>
      </c>
    </row>
    <row r="1718" spans="1:9" x14ac:dyDescent="0.25">
      <c r="A1718" s="3">
        <v>39885</v>
      </c>
      <c r="B1718">
        <v>10.07</v>
      </c>
      <c r="C1718">
        <v>10.65</v>
      </c>
      <c r="D1718">
        <v>10.02</v>
      </c>
      <c r="E1718">
        <v>10.56</v>
      </c>
      <c r="F1718">
        <v>30120400</v>
      </c>
      <c r="G1718">
        <v>4.8538379999999997</v>
      </c>
      <c r="H1718" s="5">
        <f t="shared" si="52"/>
        <v>4.8659511749958639E-2</v>
      </c>
      <c r="I1718" s="7">
        <f t="shared" si="53"/>
        <v>-0.39275447082866011</v>
      </c>
    </row>
    <row r="1719" spans="1:9" x14ac:dyDescent="0.25">
      <c r="A1719" s="3">
        <v>39884</v>
      </c>
      <c r="B1719">
        <v>9.19</v>
      </c>
      <c r="C1719">
        <v>10.1</v>
      </c>
      <c r="D1719">
        <v>9.1300000000000008</v>
      </c>
      <c r="E1719">
        <v>10.07</v>
      </c>
      <c r="F1719">
        <v>32528800</v>
      </c>
      <c r="G1719">
        <v>4.6286120000000004</v>
      </c>
      <c r="H1719" s="5">
        <f t="shared" si="52"/>
        <v>9.2190595566311373E-2</v>
      </c>
      <c r="I1719" s="7">
        <f t="shared" si="53"/>
        <v>-0.42881456809072693</v>
      </c>
    </row>
    <row r="1720" spans="1:9" x14ac:dyDescent="0.25">
      <c r="A1720" s="3">
        <v>39883</v>
      </c>
      <c r="B1720">
        <v>9.1999999999999993</v>
      </c>
      <c r="C1720">
        <v>9.4</v>
      </c>
      <c r="D1720">
        <v>8.9499999999999993</v>
      </c>
      <c r="E1720">
        <v>9.2200000000000006</v>
      </c>
      <c r="F1720">
        <v>16394400</v>
      </c>
      <c r="G1720">
        <v>4.2379160000000002</v>
      </c>
      <c r="H1720" s="5">
        <f t="shared" si="52"/>
        <v>9.8576258391420701E-3</v>
      </c>
      <c r="I1720" s="7">
        <f t="shared" si="53"/>
        <v>-0.47643380357625775</v>
      </c>
    </row>
    <row r="1721" spans="1:9" x14ac:dyDescent="0.25">
      <c r="A1721" s="3">
        <v>39882</v>
      </c>
      <c r="B1721">
        <v>8.4700000000000006</v>
      </c>
      <c r="C1721">
        <v>9.19</v>
      </c>
      <c r="D1721">
        <v>8.33</v>
      </c>
      <c r="E1721">
        <v>9.1300000000000008</v>
      </c>
      <c r="F1721">
        <v>31474200</v>
      </c>
      <c r="G1721">
        <v>4.1965479999999999</v>
      </c>
      <c r="H1721" s="5">
        <f t="shared" si="52"/>
        <v>0.103990420003504</v>
      </c>
      <c r="I1721" s="7">
        <f t="shared" si="53"/>
        <v>-0.48534377881992818</v>
      </c>
    </row>
    <row r="1722" spans="1:9" x14ac:dyDescent="0.25">
      <c r="A1722" s="3">
        <v>39881</v>
      </c>
      <c r="B1722">
        <v>8.33</v>
      </c>
      <c r="C1722">
        <v>8.6199999999999992</v>
      </c>
      <c r="D1722">
        <v>8.2100000000000009</v>
      </c>
      <c r="E1722">
        <v>8.27</v>
      </c>
      <c r="F1722">
        <v>19047000</v>
      </c>
      <c r="G1722">
        <v>3.8012540000000001</v>
      </c>
      <c r="H1722" s="5">
        <f t="shared" si="52"/>
        <v>-1.0765565803766197E-2</v>
      </c>
      <c r="I1722" s="7">
        <f t="shared" si="53"/>
        <v>-0.50773807095686807</v>
      </c>
    </row>
    <row r="1723" spans="1:9" x14ac:dyDescent="0.25">
      <c r="A1723" s="3">
        <v>39878</v>
      </c>
      <c r="B1723">
        <v>8.66</v>
      </c>
      <c r="C1723">
        <v>8.69</v>
      </c>
      <c r="D1723">
        <v>8.1199999999999992</v>
      </c>
      <c r="E1723">
        <v>8.36</v>
      </c>
      <c r="F1723">
        <v>27024200</v>
      </c>
      <c r="G1723">
        <v>3.842622</v>
      </c>
      <c r="H1723" s="5">
        <f t="shared" si="52"/>
        <v>-2.3364546551817411E-2</v>
      </c>
      <c r="I1723" s="7">
        <f t="shared" si="53"/>
        <v>-0.51111107152908153</v>
      </c>
    </row>
    <row r="1724" spans="1:9" x14ac:dyDescent="0.25">
      <c r="A1724" s="3">
        <v>39877</v>
      </c>
      <c r="B1724">
        <v>8.66</v>
      </c>
      <c r="C1724">
        <v>8.89</v>
      </c>
      <c r="D1724">
        <v>8.5399999999999991</v>
      </c>
      <c r="E1724">
        <v>8.56</v>
      </c>
      <c r="F1724">
        <v>22179800</v>
      </c>
      <c r="G1724">
        <v>3.9345509999999999</v>
      </c>
      <c r="H1724" s="5">
        <f t="shared" si="52"/>
        <v>-3.05773786087703E-2</v>
      </c>
      <c r="I1724" s="7">
        <f t="shared" si="53"/>
        <v>-0.51363630182960374</v>
      </c>
    </row>
    <row r="1725" spans="1:9" x14ac:dyDescent="0.25">
      <c r="A1725" s="3">
        <v>39876</v>
      </c>
      <c r="B1725">
        <v>8.64</v>
      </c>
      <c r="C1725">
        <v>8.9499999999999993</v>
      </c>
      <c r="D1725">
        <v>8.6300000000000008</v>
      </c>
      <c r="E1725">
        <v>8.83</v>
      </c>
      <c r="F1725">
        <v>20151800</v>
      </c>
      <c r="G1725">
        <v>4.0586539999999998</v>
      </c>
      <c r="H1725" s="5">
        <f t="shared" si="52"/>
        <v>2.9137547756027615E-2</v>
      </c>
      <c r="I1725" s="7">
        <f t="shared" si="53"/>
        <v>-0.51323043098070897</v>
      </c>
    </row>
    <row r="1726" spans="1:9" x14ac:dyDescent="0.25">
      <c r="A1726" s="3">
        <v>39875</v>
      </c>
      <c r="B1726">
        <v>9.01</v>
      </c>
      <c r="C1726">
        <v>9.01</v>
      </c>
      <c r="D1726">
        <v>8.5299999999999994</v>
      </c>
      <c r="E1726">
        <v>8.58</v>
      </c>
      <c r="F1726">
        <v>22191600</v>
      </c>
      <c r="G1726">
        <v>3.943743</v>
      </c>
      <c r="H1726" s="5">
        <f t="shared" si="52"/>
        <v>-2.166493511905998E-2</v>
      </c>
      <c r="I1726" s="7">
        <f t="shared" si="53"/>
        <v>-0.52067042935730035</v>
      </c>
    </row>
    <row r="1727" spans="1:9" x14ac:dyDescent="0.25">
      <c r="A1727" s="3">
        <v>39874</v>
      </c>
      <c r="B1727">
        <v>8.98</v>
      </c>
      <c r="C1727">
        <v>9.14</v>
      </c>
      <c r="D1727">
        <v>8.76</v>
      </c>
      <c r="E1727">
        <v>8.77</v>
      </c>
      <c r="F1727">
        <v>18148000</v>
      </c>
      <c r="G1727">
        <v>4.0310759999999997</v>
      </c>
      <c r="H1727" s="5">
        <f t="shared" si="52"/>
        <v>-4.1529909124196962E-2</v>
      </c>
      <c r="I1727" s="7">
        <f t="shared" si="53"/>
        <v>-0.50868343904382907</v>
      </c>
    </row>
    <row r="1728" spans="1:9" x14ac:dyDescent="0.25">
      <c r="A1728" s="3">
        <v>39871</v>
      </c>
      <c r="B1728">
        <v>8.92</v>
      </c>
      <c r="C1728">
        <v>9.24</v>
      </c>
      <c r="D1728">
        <v>8.9</v>
      </c>
      <c r="E1728">
        <v>9.15</v>
      </c>
      <c r="F1728">
        <v>27580000</v>
      </c>
      <c r="G1728">
        <v>4.2057399999999996</v>
      </c>
      <c r="H1728" s="5">
        <f t="shared" si="52"/>
        <v>1.4412249724854442E-2</v>
      </c>
      <c r="I1728" s="7">
        <f t="shared" si="53"/>
        <v>-0.491101222908782</v>
      </c>
    </row>
    <row r="1729" spans="1:9" x14ac:dyDescent="0.25">
      <c r="A1729" s="3">
        <v>39870</v>
      </c>
      <c r="B1729">
        <v>9.31</v>
      </c>
      <c r="C1729">
        <v>9.5500000000000007</v>
      </c>
      <c r="D1729">
        <v>8.99</v>
      </c>
      <c r="E1729">
        <v>9.02</v>
      </c>
      <c r="F1729">
        <v>24531600</v>
      </c>
      <c r="G1729">
        <v>4.1459869999999999</v>
      </c>
      <c r="H1729" s="5">
        <f t="shared" si="52"/>
        <v>-4.2462730758891065E-2</v>
      </c>
      <c r="I1729" s="7">
        <f t="shared" si="53"/>
        <v>-0.51427025965651563</v>
      </c>
    </row>
    <row r="1730" spans="1:9" x14ac:dyDescent="0.25">
      <c r="A1730" s="3">
        <v>39869</v>
      </c>
      <c r="B1730">
        <v>9.49</v>
      </c>
      <c r="C1730">
        <v>9.6199999999999992</v>
      </c>
      <c r="D1730">
        <v>9.27</v>
      </c>
      <c r="E1730">
        <v>9.42</v>
      </c>
      <c r="F1730">
        <v>20642600</v>
      </c>
      <c r="G1730">
        <v>4.3298439999999996</v>
      </c>
      <c r="H1730" s="5">
        <f t="shared" si="52"/>
        <v>-1.1542540016277081E-2</v>
      </c>
      <c r="I1730" s="7">
        <f t="shared" si="53"/>
        <v>-0.50525211512341095</v>
      </c>
    </row>
    <row r="1731" spans="1:9" x14ac:dyDescent="0.25">
      <c r="A1731" s="3">
        <v>39868</v>
      </c>
      <c r="B1731">
        <v>9.1199999999999992</v>
      </c>
      <c r="C1731">
        <v>9.58</v>
      </c>
      <c r="D1731">
        <v>9.1</v>
      </c>
      <c r="E1731">
        <v>9.5299999999999994</v>
      </c>
      <c r="F1731">
        <v>31321600</v>
      </c>
      <c r="G1731">
        <v>4.3804049999999997</v>
      </c>
      <c r="H1731" s="5">
        <f t="shared" ref="H1731:H1794" si="54">G1731/G1732-1</f>
        <v>4.0392966168741218E-2</v>
      </c>
      <c r="I1731" s="7">
        <f t="shared" ref="I1731:I1794" si="55">G1731/G1982-1</f>
        <v>-0.5</v>
      </c>
    </row>
    <row r="1732" spans="1:9" x14ac:dyDescent="0.25">
      <c r="A1732" s="3">
        <v>39867</v>
      </c>
      <c r="B1732">
        <v>9.6199999999999992</v>
      </c>
      <c r="C1732">
        <v>9.74</v>
      </c>
      <c r="D1732">
        <v>9.11</v>
      </c>
      <c r="E1732">
        <v>9.16</v>
      </c>
      <c r="F1732">
        <v>27043000</v>
      </c>
      <c r="G1732">
        <v>4.210337</v>
      </c>
      <c r="H1732" s="5">
        <f t="shared" si="54"/>
        <v>-4.3841252199727232E-2</v>
      </c>
      <c r="I1732" s="7">
        <f t="shared" si="55"/>
        <v>-0.50486481362945135</v>
      </c>
    </row>
    <row r="1733" spans="1:9" x14ac:dyDescent="0.25">
      <c r="A1733" s="3">
        <v>39864</v>
      </c>
      <c r="B1733">
        <v>9.4</v>
      </c>
      <c r="C1733">
        <v>9.7200000000000006</v>
      </c>
      <c r="D1733">
        <v>9.25</v>
      </c>
      <c r="E1733">
        <v>9.58</v>
      </c>
      <c r="F1733">
        <v>25000600</v>
      </c>
      <c r="G1733">
        <v>4.4033870000000004</v>
      </c>
      <c r="H1733" s="5">
        <f t="shared" si="54"/>
        <v>6.3023774575170499E-3</v>
      </c>
      <c r="I1733" s="7">
        <f t="shared" si="55"/>
        <v>-0.47506848067437102</v>
      </c>
    </row>
    <row r="1734" spans="1:9" x14ac:dyDescent="0.25">
      <c r="A1734" s="3">
        <v>39863</v>
      </c>
      <c r="B1734">
        <v>9.67</v>
      </c>
      <c r="C1734">
        <v>9.9499999999999993</v>
      </c>
      <c r="D1734">
        <v>9.49</v>
      </c>
      <c r="E1734">
        <v>9.52</v>
      </c>
      <c r="F1734">
        <v>21011400</v>
      </c>
      <c r="G1734">
        <v>4.3758090000000003</v>
      </c>
      <c r="H1734" s="5">
        <f t="shared" si="54"/>
        <v>-1.3471348162870878E-2</v>
      </c>
      <c r="I1734" s="7">
        <f t="shared" si="55"/>
        <v>-0.46606835892314857</v>
      </c>
    </row>
    <row r="1735" spans="1:9" x14ac:dyDescent="0.25">
      <c r="A1735" s="3">
        <v>39862</v>
      </c>
      <c r="B1735">
        <v>9.6300000000000008</v>
      </c>
      <c r="C1735">
        <v>9.76</v>
      </c>
      <c r="D1735">
        <v>9.44</v>
      </c>
      <c r="E1735">
        <v>9.65</v>
      </c>
      <c r="F1735">
        <v>20304600</v>
      </c>
      <c r="G1735">
        <v>4.435562</v>
      </c>
      <c r="H1735" s="5">
        <f t="shared" si="54"/>
        <v>0</v>
      </c>
      <c r="I1735" s="7">
        <f t="shared" si="55"/>
        <v>-0.47152248366067584</v>
      </c>
    </row>
    <row r="1736" spans="1:9" x14ac:dyDescent="0.25">
      <c r="A1736" s="3">
        <v>39861</v>
      </c>
      <c r="B1736">
        <v>9.7100000000000009</v>
      </c>
      <c r="C1736">
        <v>9.7799999999999994</v>
      </c>
      <c r="D1736">
        <v>9.34</v>
      </c>
      <c r="E1736">
        <v>9.65</v>
      </c>
      <c r="F1736">
        <v>32730800</v>
      </c>
      <c r="G1736">
        <v>4.435562</v>
      </c>
      <c r="H1736" s="5">
        <f t="shared" si="54"/>
        <v>-4.7384009805439664E-2</v>
      </c>
      <c r="I1736" s="7">
        <f t="shared" si="55"/>
        <v>-0.46685085927703796</v>
      </c>
    </row>
    <row r="1737" spans="1:9" x14ac:dyDescent="0.25">
      <c r="A1737" s="3">
        <v>39857</v>
      </c>
      <c r="B1737">
        <v>10.18</v>
      </c>
      <c r="C1737">
        <v>10.3</v>
      </c>
      <c r="D1737">
        <v>9.9499999999999993</v>
      </c>
      <c r="E1737">
        <v>10.130000000000001</v>
      </c>
      <c r="F1737">
        <v>17711200</v>
      </c>
      <c r="G1737">
        <v>4.6561909999999997</v>
      </c>
      <c r="H1737" s="5">
        <f t="shared" si="54"/>
        <v>-4.9117643413132406E-3</v>
      </c>
      <c r="I1737" s="7">
        <f t="shared" si="55"/>
        <v>-0.44614551049526674</v>
      </c>
    </row>
    <row r="1738" spans="1:9" x14ac:dyDescent="0.25">
      <c r="A1738" s="3">
        <v>39856</v>
      </c>
      <c r="B1738">
        <v>9.8800000000000008</v>
      </c>
      <c r="C1738">
        <v>10.18</v>
      </c>
      <c r="D1738">
        <v>9.74</v>
      </c>
      <c r="E1738">
        <v>10.18</v>
      </c>
      <c r="F1738">
        <v>23925600</v>
      </c>
      <c r="G1738">
        <v>4.6791739999999997</v>
      </c>
      <c r="H1738" s="5">
        <f t="shared" si="54"/>
        <v>1.9019168999971914E-2</v>
      </c>
      <c r="I1738" s="7">
        <f t="shared" si="55"/>
        <v>-0.44004397148794139</v>
      </c>
    </row>
    <row r="1739" spans="1:9" x14ac:dyDescent="0.25">
      <c r="A1739" s="3">
        <v>39855</v>
      </c>
      <c r="B1739">
        <v>10.050000000000001</v>
      </c>
      <c r="C1739">
        <v>10.1</v>
      </c>
      <c r="D1739">
        <v>9.7100000000000009</v>
      </c>
      <c r="E1739">
        <v>9.99</v>
      </c>
      <c r="F1739">
        <v>22786000</v>
      </c>
      <c r="G1739">
        <v>4.5918409999999996</v>
      </c>
      <c r="H1739" s="5">
        <f t="shared" si="54"/>
        <v>9.090923075469215E-3</v>
      </c>
      <c r="I1739" s="7">
        <f t="shared" si="55"/>
        <v>-0.47002655152733319</v>
      </c>
    </row>
    <row r="1740" spans="1:9" x14ac:dyDescent="0.25">
      <c r="A1740" s="3">
        <v>39854</v>
      </c>
      <c r="B1740">
        <v>10.49</v>
      </c>
      <c r="C1740">
        <v>10.72</v>
      </c>
      <c r="D1740">
        <v>9.89</v>
      </c>
      <c r="E1740">
        <v>9.9</v>
      </c>
      <c r="F1740">
        <v>36386200</v>
      </c>
      <c r="G1740">
        <v>4.5504730000000002</v>
      </c>
      <c r="H1740" s="5">
        <f t="shared" si="54"/>
        <v>-7.6492562681878984E-2</v>
      </c>
      <c r="I1740" s="7">
        <f t="shared" si="55"/>
        <v>-0.4708711718020161</v>
      </c>
    </row>
    <row r="1741" spans="1:9" x14ac:dyDescent="0.25">
      <c r="A1741" s="3">
        <v>39853</v>
      </c>
      <c r="B1741">
        <v>10.39</v>
      </c>
      <c r="C1741">
        <v>10.77</v>
      </c>
      <c r="D1741">
        <v>10.210000000000001</v>
      </c>
      <c r="E1741">
        <v>10.72</v>
      </c>
      <c r="F1741">
        <v>20123600</v>
      </c>
      <c r="G1741">
        <v>4.9273809999999996</v>
      </c>
      <c r="H1741" s="5">
        <f t="shared" si="54"/>
        <v>1.7077825103800182E-2</v>
      </c>
      <c r="I1741" s="7">
        <f t="shared" si="55"/>
        <v>-0.421166289696147</v>
      </c>
    </row>
    <row r="1742" spans="1:9" x14ac:dyDescent="0.25">
      <c r="A1742" s="3">
        <v>39850</v>
      </c>
      <c r="B1742">
        <v>10.07</v>
      </c>
      <c r="C1742">
        <v>10.63</v>
      </c>
      <c r="D1742">
        <v>9.9499999999999993</v>
      </c>
      <c r="E1742">
        <v>10.54</v>
      </c>
      <c r="F1742">
        <v>24788200</v>
      </c>
      <c r="G1742">
        <v>4.8446449999999999</v>
      </c>
      <c r="H1742" s="5">
        <f t="shared" si="54"/>
        <v>4.0473855131802017E-2</v>
      </c>
      <c r="I1742" s="7">
        <f t="shared" si="55"/>
        <v>-0.42278206072968316</v>
      </c>
    </row>
    <row r="1743" spans="1:9" x14ac:dyDescent="0.25">
      <c r="A1743" s="3">
        <v>39849</v>
      </c>
      <c r="B1743">
        <v>9.6300000000000008</v>
      </c>
      <c r="C1743">
        <v>10.18</v>
      </c>
      <c r="D1743">
        <v>9.56</v>
      </c>
      <c r="E1743">
        <v>10.130000000000001</v>
      </c>
      <c r="F1743">
        <v>36153800</v>
      </c>
      <c r="G1743">
        <v>4.6561909999999997</v>
      </c>
      <c r="H1743" s="5">
        <f t="shared" si="54"/>
        <v>3.6847320696903774E-2</v>
      </c>
      <c r="I1743" s="7">
        <f t="shared" si="55"/>
        <v>-0.45331898432806372</v>
      </c>
    </row>
    <row r="1744" spans="1:9" x14ac:dyDescent="0.25">
      <c r="A1744" s="3">
        <v>39848</v>
      </c>
      <c r="B1744">
        <v>9.8000000000000007</v>
      </c>
      <c r="C1744">
        <v>10.08</v>
      </c>
      <c r="D1744">
        <v>9.7200000000000006</v>
      </c>
      <c r="E1744">
        <v>9.77</v>
      </c>
      <c r="F1744">
        <v>28352800</v>
      </c>
      <c r="G1744">
        <v>4.4907199999999996</v>
      </c>
      <c r="H1744" s="5">
        <f t="shared" si="54"/>
        <v>-6.1036257458008114E-3</v>
      </c>
      <c r="I1744" s="7">
        <f t="shared" si="55"/>
        <v>-0.46170791752242191</v>
      </c>
    </row>
    <row r="1745" spans="1:9" x14ac:dyDescent="0.25">
      <c r="A1745" s="3">
        <v>39847</v>
      </c>
      <c r="B1745">
        <v>9.36</v>
      </c>
      <c r="C1745">
        <v>9.89</v>
      </c>
      <c r="D1745">
        <v>9.24</v>
      </c>
      <c r="E1745">
        <v>9.83</v>
      </c>
      <c r="F1745">
        <v>27165200</v>
      </c>
      <c r="G1745">
        <v>4.5182979999999997</v>
      </c>
      <c r="H1745" s="5">
        <f t="shared" si="54"/>
        <v>4.1313544917916056E-2</v>
      </c>
      <c r="I1745" s="7">
        <f t="shared" si="55"/>
        <v>-0.46893572947644846</v>
      </c>
    </row>
    <row r="1746" spans="1:9" x14ac:dyDescent="0.25">
      <c r="A1746" s="3">
        <v>39846</v>
      </c>
      <c r="B1746">
        <v>9.26</v>
      </c>
      <c r="C1746">
        <v>9.65</v>
      </c>
      <c r="D1746">
        <v>9.24</v>
      </c>
      <c r="E1746">
        <v>9.44</v>
      </c>
      <c r="F1746">
        <v>19906800</v>
      </c>
      <c r="G1746">
        <v>4.3390370000000003</v>
      </c>
      <c r="H1746" s="5">
        <f t="shared" si="54"/>
        <v>0</v>
      </c>
      <c r="I1746" s="7">
        <f t="shared" si="55"/>
        <v>-0.50807714790119984</v>
      </c>
    </row>
    <row r="1747" spans="1:9" x14ac:dyDescent="0.25">
      <c r="A1747" s="3">
        <v>39843</v>
      </c>
      <c r="B1747">
        <v>9.74</v>
      </c>
      <c r="C1747">
        <v>9.76</v>
      </c>
      <c r="D1747">
        <v>9.41</v>
      </c>
      <c r="E1747">
        <v>9.44</v>
      </c>
      <c r="F1747">
        <v>33160800</v>
      </c>
      <c r="G1747">
        <v>4.3390370000000003</v>
      </c>
      <c r="H1747" s="5">
        <f t="shared" si="54"/>
        <v>-2.1761616679013773E-2</v>
      </c>
      <c r="I1747" s="7">
        <f t="shared" si="55"/>
        <v>-0.50884496012328229</v>
      </c>
    </row>
    <row r="1748" spans="1:9" x14ac:dyDescent="0.25">
      <c r="A1748" s="3">
        <v>39842</v>
      </c>
      <c r="B1748">
        <v>9.25</v>
      </c>
      <c r="C1748">
        <v>9.9</v>
      </c>
      <c r="D1748">
        <v>9.25</v>
      </c>
      <c r="E1748">
        <v>9.65</v>
      </c>
      <c r="F1748">
        <v>37243800</v>
      </c>
      <c r="G1748">
        <v>4.435562</v>
      </c>
      <c r="H1748" s="5">
        <f t="shared" si="54"/>
        <v>0</v>
      </c>
      <c r="I1748" s="7">
        <f t="shared" si="55"/>
        <v>-0.48968799899400162</v>
      </c>
    </row>
    <row r="1749" spans="1:9" x14ac:dyDescent="0.25">
      <c r="A1749" s="3">
        <v>39841</v>
      </c>
      <c r="B1749">
        <v>9.3699999999999992</v>
      </c>
      <c r="C1749">
        <v>9.8000000000000007</v>
      </c>
      <c r="D1749">
        <v>9.23</v>
      </c>
      <c r="E1749">
        <v>9.65</v>
      </c>
      <c r="F1749">
        <v>38306000</v>
      </c>
      <c r="G1749">
        <v>4.435562</v>
      </c>
      <c r="H1749" s="5">
        <f t="shared" si="54"/>
        <v>5.4644842524740112E-2</v>
      </c>
      <c r="I1749" s="7">
        <f t="shared" si="55"/>
        <v>-0.49791886287541376</v>
      </c>
    </row>
    <row r="1750" spans="1:9" x14ac:dyDescent="0.25">
      <c r="A1750" s="3">
        <v>39840</v>
      </c>
      <c r="B1750">
        <v>8.98</v>
      </c>
      <c r="C1750">
        <v>9.24</v>
      </c>
      <c r="D1750">
        <v>8.8800000000000008</v>
      </c>
      <c r="E1750">
        <v>9.15</v>
      </c>
      <c r="F1750">
        <v>24077200</v>
      </c>
      <c r="G1750">
        <v>4.2057399999999996</v>
      </c>
      <c r="H1750" s="5">
        <f t="shared" si="54"/>
        <v>1.6666529684581599E-2</v>
      </c>
      <c r="I1750" s="7">
        <f t="shared" si="55"/>
        <v>-0.54181271880585058</v>
      </c>
    </row>
    <row r="1751" spans="1:9" x14ac:dyDescent="0.25">
      <c r="A1751" s="3">
        <v>39839</v>
      </c>
      <c r="B1751">
        <v>9.01</v>
      </c>
      <c r="C1751">
        <v>9.2799999999999994</v>
      </c>
      <c r="D1751">
        <v>8.7899999999999991</v>
      </c>
      <c r="E1751">
        <v>9</v>
      </c>
      <c r="F1751">
        <v>26235600</v>
      </c>
      <c r="G1751">
        <v>4.1367940000000001</v>
      </c>
      <c r="H1751" s="5">
        <f t="shared" si="54"/>
        <v>-8.810453413328867E-3</v>
      </c>
      <c r="I1751" s="7">
        <f t="shared" si="55"/>
        <v>-0.54221766691794127</v>
      </c>
    </row>
    <row r="1752" spans="1:9" x14ac:dyDescent="0.25">
      <c r="A1752" s="3">
        <v>39836</v>
      </c>
      <c r="B1752">
        <v>8.8800000000000008</v>
      </c>
      <c r="C1752">
        <v>9.2200000000000006</v>
      </c>
      <c r="D1752">
        <v>8.85</v>
      </c>
      <c r="E1752">
        <v>9.08</v>
      </c>
      <c r="F1752">
        <v>21011000</v>
      </c>
      <c r="G1752">
        <v>4.173565</v>
      </c>
      <c r="H1752" s="5">
        <f t="shared" si="54"/>
        <v>-4.3860245503825057E-3</v>
      </c>
      <c r="I1752" s="7">
        <f t="shared" si="55"/>
        <v>-0.53814854620036123</v>
      </c>
    </row>
    <row r="1753" spans="1:9" x14ac:dyDescent="0.25">
      <c r="A1753" s="3">
        <v>39835</v>
      </c>
      <c r="B1753">
        <v>8.98</v>
      </c>
      <c r="C1753">
        <v>9.33</v>
      </c>
      <c r="D1753">
        <v>8.7799999999999994</v>
      </c>
      <c r="E1753">
        <v>9.1199999999999992</v>
      </c>
      <c r="F1753">
        <v>21330600</v>
      </c>
      <c r="G1753">
        <v>4.1919510000000004</v>
      </c>
      <c r="H1753" s="5">
        <f t="shared" si="54"/>
        <v>7.7347914887726521E-3</v>
      </c>
      <c r="I1753" s="7">
        <f t="shared" si="55"/>
        <v>-0.55403424465529005</v>
      </c>
    </row>
    <row r="1754" spans="1:9" x14ac:dyDescent="0.25">
      <c r="A1754" s="3">
        <v>39834</v>
      </c>
      <c r="B1754">
        <v>8.57</v>
      </c>
      <c r="C1754">
        <v>9.0500000000000007</v>
      </c>
      <c r="D1754">
        <v>8.5</v>
      </c>
      <c r="E1754">
        <v>9.0500000000000007</v>
      </c>
      <c r="F1754">
        <v>24018800</v>
      </c>
      <c r="G1754">
        <v>4.1597759999999999</v>
      </c>
      <c r="H1754" s="5">
        <f t="shared" si="54"/>
        <v>1.799775000593451E-2</v>
      </c>
      <c r="I1754" s="7">
        <f t="shared" si="55"/>
        <v>-0.54682018959406087</v>
      </c>
    </row>
    <row r="1755" spans="1:9" x14ac:dyDescent="0.25">
      <c r="A1755" s="3">
        <v>39833</v>
      </c>
      <c r="B1755">
        <v>9.4600000000000009</v>
      </c>
      <c r="C1755">
        <v>9.52</v>
      </c>
      <c r="D1755">
        <v>8.85</v>
      </c>
      <c r="E1755">
        <v>8.89</v>
      </c>
      <c r="F1755">
        <v>15951400</v>
      </c>
      <c r="G1755">
        <v>4.086233</v>
      </c>
      <c r="H1755" s="5">
        <f t="shared" si="54"/>
        <v>-6.0253712430115236E-2</v>
      </c>
      <c r="I1755" s="7">
        <f t="shared" si="55"/>
        <v>-0.52383503257978248</v>
      </c>
    </row>
    <row r="1756" spans="1:9" x14ac:dyDescent="0.25">
      <c r="A1756" s="3">
        <v>39829</v>
      </c>
      <c r="B1756">
        <v>9.49</v>
      </c>
      <c r="C1756">
        <v>9.5500000000000007</v>
      </c>
      <c r="D1756">
        <v>9.11</v>
      </c>
      <c r="E1756">
        <v>9.4600000000000009</v>
      </c>
      <c r="F1756">
        <v>18028400</v>
      </c>
      <c r="G1756">
        <v>4.34823</v>
      </c>
      <c r="H1756" s="5">
        <f t="shared" si="54"/>
        <v>1.939658102906705E-2</v>
      </c>
      <c r="I1756" s="7">
        <f t="shared" si="55"/>
        <v>-0.49303318941274243</v>
      </c>
    </row>
    <row r="1757" spans="1:9" x14ac:dyDescent="0.25">
      <c r="A1757" s="3">
        <v>39828</v>
      </c>
      <c r="B1757">
        <v>9.06</v>
      </c>
      <c r="C1757">
        <v>9.4499999999999993</v>
      </c>
      <c r="D1757">
        <v>8.8800000000000008</v>
      </c>
      <c r="E1757">
        <v>9.2799999999999994</v>
      </c>
      <c r="F1757">
        <v>17748800</v>
      </c>
      <c r="G1757">
        <v>4.2654940000000003</v>
      </c>
      <c r="H1757" s="5">
        <f t="shared" si="54"/>
        <v>2.6548796092779714E-2</v>
      </c>
      <c r="I1757" s="7">
        <f t="shared" si="55"/>
        <v>-0.51286086804877862</v>
      </c>
    </row>
    <row r="1758" spans="1:9" x14ac:dyDescent="0.25">
      <c r="A1758" s="3">
        <v>39827</v>
      </c>
      <c r="B1758">
        <v>9.23</v>
      </c>
      <c r="C1758">
        <v>9.26</v>
      </c>
      <c r="D1758">
        <v>8.83</v>
      </c>
      <c r="E1758">
        <v>9.0399999999999991</v>
      </c>
      <c r="F1758">
        <v>22121200</v>
      </c>
      <c r="G1758">
        <v>4.1551790000000004</v>
      </c>
      <c r="H1758" s="5">
        <f t="shared" si="54"/>
        <v>-3.5218913445566491E-2</v>
      </c>
      <c r="I1758" s="7">
        <f t="shared" si="55"/>
        <v>-0.53160625417928997</v>
      </c>
    </row>
    <row r="1759" spans="1:9" x14ac:dyDescent="0.25">
      <c r="A1759" s="3">
        <v>39826</v>
      </c>
      <c r="B1759">
        <v>9.51</v>
      </c>
      <c r="C1759">
        <v>9.7799999999999994</v>
      </c>
      <c r="D1759">
        <v>9.24</v>
      </c>
      <c r="E1759">
        <v>9.3699999999999992</v>
      </c>
      <c r="F1759">
        <v>20036600</v>
      </c>
      <c r="G1759">
        <v>4.3068619999999997</v>
      </c>
      <c r="H1759" s="5">
        <f t="shared" si="54"/>
        <v>-2.2940645882562172E-2</v>
      </c>
      <c r="I1759" s="7">
        <f t="shared" si="55"/>
        <v>-0.50265390623773043</v>
      </c>
    </row>
    <row r="1760" spans="1:9" x14ac:dyDescent="0.25">
      <c r="A1760" s="3">
        <v>39825</v>
      </c>
      <c r="B1760">
        <v>9.81</v>
      </c>
      <c r="C1760">
        <v>9.9499999999999993</v>
      </c>
      <c r="D1760">
        <v>9.49</v>
      </c>
      <c r="E1760">
        <v>9.59</v>
      </c>
      <c r="F1760">
        <v>23921200</v>
      </c>
      <c r="G1760">
        <v>4.4079839999999999</v>
      </c>
      <c r="H1760" s="5">
        <f t="shared" si="54"/>
        <v>-1.8423771689172308E-2</v>
      </c>
      <c r="I1760" s="7">
        <f t="shared" si="55"/>
        <v>-0.50946284985535883</v>
      </c>
    </row>
    <row r="1761" spans="1:9" x14ac:dyDescent="0.25">
      <c r="A1761" s="3">
        <v>39822</v>
      </c>
      <c r="B1761">
        <v>10.119999999999999</v>
      </c>
      <c r="C1761">
        <v>10.15</v>
      </c>
      <c r="D1761">
        <v>9.61</v>
      </c>
      <c r="E1761">
        <v>9.77</v>
      </c>
      <c r="F1761">
        <v>22384600</v>
      </c>
      <c r="G1761">
        <v>4.4907199999999996</v>
      </c>
      <c r="H1761" s="5">
        <f t="shared" si="54"/>
        <v>-3.6489108708656293E-2</v>
      </c>
      <c r="I1761" s="7">
        <f t="shared" si="55"/>
        <v>-0.50631626971257704</v>
      </c>
    </row>
    <row r="1762" spans="1:9" x14ac:dyDescent="0.25">
      <c r="A1762" s="3">
        <v>39821</v>
      </c>
      <c r="B1762">
        <v>9.85</v>
      </c>
      <c r="C1762">
        <v>10.19</v>
      </c>
      <c r="D1762">
        <v>9.67</v>
      </c>
      <c r="E1762">
        <v>10.14</v>
      </c>
      <c r="F1762">
        <v>21592400</v>
      </c>
      <c r="G1762">
        <v>4.6607880000000002</v>
      </c>
      <c r="H1762" s="5">
        <f t="shared" si="54"/>
        <v>1.5015110497075268E-2</v>
      </c>
      <c r="I1762" s="7">
        <f t="shared" si="55"/>
        <v>-0.500738482184519</v>
      </c>
    </row>
    <row r="1763" spans="1:9" x14ac:dyDescent="0.25">
      <c r="A1763" s="3">
        <v>39820</v>
      </c>
      <c r="B1763">
        <v>10.039999999999999</v>
      </c>
      <c r="C1763">
        <v>10.09</v>
      </c>
      <c r="D1763">
        <v>9.8000000000000007</v>
      </c>
      <c r="E1763">
        <v>9.99</v>
      </c>
      <c r="F1763">
        <v>24216600</v>
      </c>
      <c r="G1763">
        <v>4.5918409999999996</v>
      </c>
      <c r="H1763" s="5">
        <f t="shared" si="54"/>
        <v>-2.2504879661969235E-2</v>
      </c>
      <c r="I1763" s="7">
        <f t="shared" si="55"/>
        <v>-0.48663924548560622</v>
      </c>
    </row>
    <row r="1764" spans="1:9" x14ac:dyDescent="0.25">
      <c r="A1764" s="3">
        <v>39819</v>
      </c>
      <c r="B1764">
        <v>10.050000000000001</v>
      </c>
      <c r="C1764">
        <v>10.36</v>
      </c>
      <c r="D1764">
        <v>9.9499999999999993</v>
      </c>
      <c r="E1764">
        <v>10.220000000000001</v>
      </c>
      <c r="F1764">
        <v>17609800</v>
      </c>
      <c r="G1764">
        <v>4.697559</v>
      </c>
      <c r="H1764" s="5">
        <f t="shared" si="54"/>
        <v>3.0241908069582379E-2</v>
      </c>
      <c r="I1764" s="7">
        <f t="shared" si="55"/>
        <v>-0.48539780523140375</v>
      </c>
    </row>
    <row r="1765" spans="1:9" x14ac:dyDescent="0.25">
      <c r="A1765" s="3">
        <v>39818</v>
      </c>
      <c r="B1765">
        <v>9.8800000000000008</v>
      </c>
      <c r="C1765">
        <v>10.06</v>
      </c>
      <c r="D1765">
        <v>9.6</v>
      </c>
      <c r="E1765">
        <v>9.92</v>
      </c>
      <c r="F1765">
        <v>16070600</v>
      </c>
      <c r="G1765">
        <v>4.559666</v>
      </c>
      <c r="H1765" s="5">
        <f t="shared" si="54"/>
        <v>8.1299698533792153E-3</v>
      </c>
      <c r="I1765" s="7">
        <f t="shared" si="55"/>
        <v>-0.46028290822764284</v>
      </c>
    </row>
    <row r="1766" spans="1:9" x14ac:dyDescent="0.25">
      <c r="A1766" s="3">
        <v>39815</v>
      </c>
      <c r="B1766">
        <v>9.41</v>
      </c>
      <c r="C1766">
        <v>9.86</v>
      </c>
      <c r="D1766">
        <v>9.33</v>
      </c>
      <c r="E1766">
        <v>9.84</v>
      </c>
      <c r="F1766">
        <v>14885400</v>
      </c>
      <c r="G1766">
        <v>4.5228950000000001</v>
      </c>
      <c r="H1766" s="5">
        <f t="shared" si="54"/>
        <v>4.0169218279621832E-2</v>
      </c>
      <c r="I1766" s="7">
        <f t="shared" si="55"/>
        <v>-0.45665376724996154</v>
      </c>
    </row>
    <row r="1767" spans="1:9" x14ac:dyDescent="0.25">
      <c r="A1767" s="3">
        <v>39813</v>
      </c>
      <c r="B1767">
        <v>9.32</v>
      </c>
      <c r="C1767">
        <v>9.52</v>
      </c>
      <c r="D1767">
        <v>9.2799999999999994</v>
      </c>
      <c r="E1767">
        <v>9.4600000000000009</v>
      </c>
      <c r="F1767">
        <v>9856800</v>
      </c>
      <c r="G1767">
        <v>4.34823</v>
      </c>
      <c r="H1767" s="5">
        <f t="shared" si="54"/>
        <v>1.0683907197720277E-2</v>
      </c>
      <c r="I1767" s="7">
        <f t="shared" si="55"/>
        <v>-0.49411768401455713</v>
      </c>
    </row>
    <row r="1768" spans="1:9" x14ac:dyDescent="0.25">
      <c r="A1768" s="3">
        <v>39812</v>
      </c>
      <c r="B1768">
        <v>9.09</v>
      </c>
      <c r="C1768">
        <v>9.36</v>
      </c>
      <c r="D1768">
        <v>9.0500000000000007</v>
      </c>
      <c r="E1768">
        <v>9.36</v>
      </c>
      <c r="F1768">
        <v>13106200</v>
      </c>
      <c r="G1768">
        <v>4.3022650000000002</v>
      </c>
      <c r="H1768" s="5">
        <f t="shared" si="54"/>
        <v>3.6544745641756915E-2</v>
      </c>
      <c r="I1768" s="7">
        <f t="shared" si="55"/>
        <v>-0.51527712509214751</v>
      </c>
    </row>
    <row r="1769" spans="1:9" x14ac:dyDescent="0.25">
      <c r="A1769" s="3">
        <v>39811</v>
      </c>
      <c r="B1769">
        <v>9.43</v>
      </c>
      <c r="C1769">
        <v>9.43</v>
      </c>
      <c r="D1769">
        <v>8.92</v>
      </c>
      <c r="E1769">
        <v>9.0299999999999994</v>
      </c>
      <c r="F1769">
        <v>11185600</v>
      </c>
      <c r="G1769">
        <v>4.1505830000000001</v>
      </c>
      <c r="H1769" s="5">
        <f t="shared" si="54"/>
        <v>-3.4224599428201663E-2</v>
      </c>
      <c r="I1769" s="7">
        <f t="shared" si="55"/>
        <v>-0.558866614368704</v>
      </c>
    </row>
    <row r="1770" spans="1:9" x14ac:dyDescent="0.25">
      <c r="A1770" s="3">
        <v>39808</v>
      </c>
      <c r="B1770">
        <v>9.48</v>
      </c>
      <c r="C1770">
        <v>9.5</v>
      </c>
      <c r="D1770">
        <v>9.25</v>
      </c>
      <c r="E1770">
        <v>9.35</v>
      </c>
      <c r="F1770">
        <v>5993600</v>
      </c>
      <c r="G1770">
        <v>4.297669</v>
      </c>
      <c r="H1770" s="5">
        <f t="shared" si="54"/>
        <v>1.0705618096873426E-3</v>
      </c>
      <c r="I1770" s="7">
        <f t="shared" si="55"/>
        <v>-0.53551909792547581</v>
      </c>
    </row>
    <row r="1771" spans="1:9" x14ac:dyDescent="0.25">
      <c r="A1771" s="3">
        <v>39806</v>
      </c>
      <c r="B1771">
        <v>9.25</v>
      </c>
      <c r="C1771">
        <v>9.34</v>
      </c>
      <c r="D1771">
        <v>9.1999999999999993</v>
      </c>
      <c r="E1771">
        <v>9.34</v>
      </c>
      <c r="F1771">
        <v>3521800</v>
      </c>
      <c r="G1771">
        <v>4.2930729999999997</v>
      </c>
      <c r="H1771" s="5">
        <f t="shared" si="54"/>
        <v>1.6322193040643196E-2</v>
      </c>
      <c r="I1771" s="7">
        <f t="shared" si="55"/>
        <v>-0.54349946529841475</v>
      </c>
    </row>
    <row r="1772" spans="1:9" x14ac:dyDescent="0.25">
      <c r="A1772" s="3">
        <v>39805</v>
      </c>
      <c r="B1772">
        <v>9.3800000000000008</v>
      </c>
      <c r="C1772">
        <v>9.6</v>
      </c>
      <c r="D1772">
        <v>9.09</v>
      </c>
      <c r="E1772">
        <v>9.19</v>
      </c>
      <c r="F1772">
        <v>18512400</v>
      </c>
      <c r="G1772">
        <v>4.224126</v>
      </c>
      <c r="H1772" s="5">
        <f t="shared" si="54"/>
        <v>-1.816229358256638E-2</v>
      </c>
      <c r="I1772" s="7">
        <f t="shared" si="55"/>
        <v>-0.55859751469808661</v>
      </c>
    </row>
    <row r="1773" spans="1:9" x14ac:dyDescent="0.25">
      <c r="A1773" s="3">
        <v>39804</v>
      </c>
      <c r="B1773">
        <v>9.89</v>
      </c>
      <c r="C1773">
        <v>9.9600000000000009</v>
      </c>
      <c r="D1773">
        <v>9.18</v>
      </c>
      <c r="E1773">
        <v>9.36</v>
      </c>
      <c r="F1773">
        <v>16918800</v>
      </c>
      <c r="G1773">
        <v>4.3022650000000002</v>
      </c>
      <c r="H1773" s="5">
        <f t="shared" si="54"/>
        <v>-5.2631636895324685E-2</v>
      </c>
      <c r="I1773" s="7">
        <f t="shared" si="55"/>
        <v>-0.5589067261043057</v>
      </c>
    </row>
    <row r="1774" spans="1:9" x14ac:dyDescent="0.25">
      <c r="A1774" s="3">
        <v>39801</v>
      </c>
      <c r="B1774">
        <v>9.77</v>
      </c>
      <c r="C1774">
        <v>9.9600000000000009</v>
      </c>
      <c r="D1774">
        <v>9.4499999999999993</v>
      </c>
      <c r="E1774">
        <v>9.8800000000000008</v>
      </c>
      <c r="F1774">
        <v>29267400</v>
      </c>
      <c r="G1774">
        <v>4.5412800000000004</v>
      </c>
      <c r="H1774" s="5">
        <f t="shared" si="54"/>
        <v>3.0239674191194998E-2</v>
      </c>
      <c r="I1774" s="7">
        <f t="shared" si="55"/>
        <v>-0.53086420518306787</v>
      </c>
    </row>
    <row r="1775" spans="1:9" x14ac:dyDescent="0.25">
      <c r="A1775" s="3">
        <v>39800</v>
      </c>
      <c r="B1775">
        <v>10.01</v>
      </c>
      <c r="C1775">
        <v>10.37</v>
      </c>
      <c r="D1775">
        <v>9.41</v>
      </c>
      <c r="E1775">
        <v>9.59</v>
      </c>
      <c r="F1775">
        <v>23996000</v>
      </c>
      <c r="G1775">
        <v>4.4079839999999999</v>
      </c>
      <c r="H1775" s="5">
        <f t="shared" si="54"/>
        <v>-2.4414945627756257E-2</v>
      </c>
      <c r="I1775" s="7">
        <f t="shared" si="55"/>
        <v>-0.53287870793442516</v>
      </c>
    </row>
    <row r="1776" spans="1:9" x14ac:dyDescent="0.25">
      <c r="A1776" s="3">
        <v>39799</v>
      </c>
      <c r="B1776">
        <v>9.59</v>
      </c>
      <c r="C1776">
        <v>10.029999999999999</v>
      </c>
      <c r="D1776">
        <v>9.4700000000000006</v>
      </c>
      <c r="E1776">
        <v>9.83</v>
      </c>
      <c r="F1776">
        <v>30114600</v>
      </c>
      <c r="G1776">
        <v>4.5182979999999997</v>
      </c>
      <c r="H1776" s="5">
        <f t="shared" si="54"/>
        <v>1.1316915028794172E-2</v>
      </c>
      <c r="I1776" s="7">
        <f t="shared" si="55"/>
        <v>-0.5092361892172681</v>
      </c>
    </row>
    <row r="1777" spans="1:9" x14ac:dyDescent="0.25">
      <c r="A1777" s="3">
        <v>39798</v>
      </c>
      <c r="B1777">
        <v>9.2100000000000009</v>
      </c>
      <c r="C1777">
        <v>9.73</v>
      </c>
      <c r="D1777">
        <v>9.07</v>
      </c>
      <c r="E1777">
        <v>9.7200000000000006</v>
      </c>
      <c r="F1777">
        <v>32550600</v>
      </c>
      <c r="G1777">
        <v>4.4677369999999996</v>
      </c>
      <c r="H1777" s="5">
        <f t="shared" si="54"/>
        <v>7.9999874298792628E-2</v>
      </c>
      <c r="I1777" s="7">
        <f t="shared" si="55"/>
        <v>-0.52815535375065181</v>
      </c>
    </row>
    <row r="1778" spans="1:9" x14ac:dyDescent="0.25">
      <c r="A1778" s="3">
        <v>39797</v>
      </c>
      <c r="B1778">
        <v>9.42</v>
      </c>
      <c r="C1778">
        <v>9.51</v>
      </c>
      <c r="D1778">
        <v>8.89</v>
      </c>
      <c r="E1778">
        <v>9</v>
      </c>
      <c r="F1778">
        <v>28568200</v>
      </c>
      <c r="G1778">
        <v>4.1367940000000001</v>
      </c>
      <c r="H1778" s="5">
        <f t="shared" si="54"/>
        <v>-3.6402595530054982E-2</v>
      </c>
      <c r="I1778" s="7">
        <f t="shared" si="55"/>
        <v>-0.55334982181149894</v>
      </c>
    </row>
    <row r="1779" spans="1:9" x14ac:dyDescent="0.25">
      <c r="A1779" s="3">
        <v>39794</v>
      </c>
      <c r="B1779">
        <v>8.89</v>
      </c>
      <c r="C1779">
        <v>9.44</v>
      </c>
      <c r="D1779">
        <v>8.83</v>
      </c>
      <c r="E1779">
        <v>9.34</v>
      </c>
      <c r="F1779">
        <v>20531200</v>
      </c>
      <c r="G1779">
        <v>4.2930729999999997</v>
      </c>
      <c r="H1779" s="5">
        <f t="shared" si="54"/>
        <v>4.1248555361926398E-2</v>
      </c>
      <c r="I1779" s="7">
        <f t="shared" si="55"/>
        <v>-0.56047056390473238</v>
      </c>
    </row>
    <row r="1780" spans="1:9" x14ac:dyDescent="0.25">
      <c r="A1780" s="3">
        <v>39793</v>
      </c>
      <c r="B1780">
        <v>9.42</v>
      </c>
      <c r="C1780">
        <v>9.5399999999999991</v>
      </c>
      <c r="D1780">
        <v>8.92</v>
      </c>
      <c r="E1780">
        <v>8.9700000000000006</v>
      </c>
      <c r="F1780">
        <v>21210200</v>
      </c>
      <c r="G1780">
        <v>4.123005</v>
      </c>
      <c r="H1780" s="5">
        <f t="shared" si="54"/>
        <v>-5.87616898437473E-2</v>
      </c>
      <c r="I1780" s="7">
        <f t="shared" si="55"/>
        <v>-0.58279065658632911</v>
      </c>
    </row>
    <row r="1781" spans="1:9" x14ac:dyDescent="0.25">
      <c r="A1781" s="3">
        <v>39792</v>
      </c>
      <c r="B1781">
        <v>9.2899999999999991</v>
      </c>
      <c r="C1781">
        <v>9.67</v>
      </c>
      <c r="D1781">
        <v>9.1199999999999992</v>
      </c>
      <c r="E1781">
        <v>9.5299999999999994</v>
      </c>
      <c r="F1781">
        <v>19714400</v>
      </c>
      <c r="G1781">
        <v>4.3804049999999997</v>
      </c>
      <c r="H1781" s="5">
        <f t="shared" si="54"/>
        <v>2.8047374051197504E-2</v>
      </c>
      <c r="I1781" s="7">
        <f t="shared" si="55"/>
        <v>-0.56444239612091285</v>
      </c>
    </row>
    <row r="1782" spans="1:9" x14ac:dyDescent="0.25">
      <c r="A1782" s="3">
        <v>39791</v>
      </c>
      <c r="B1782">
        <v>9.3699999999999992</v>
      </c>
      <c r="C1782">
        <v>9.7200000000000006</v>
      </c>
      <c r="D1782">
        <v>9.24</v>
      </c>
      <c r="E1782">
        <v>9.27</v>
      </c>
      <c r="F1782">
        <v>24375600</v>
      </c>
      <c r="G1782">
        <v>4.2608980000000001</v>
      </c>
      <c r="H1782" s="5">
        <f t="shared" si="54"/>
        <v>-3.4374900851655954E-2</v>
      </c>
      <c r="I1782" s="7">
        <f t="shared" si="55"/>
        <v>-0.5767122800485347</v>
      </c>
    </row>
    <row r="1783" spans="1:9" x14ac:dyDescent="0.25">
      <c r="A1783" s="3">
        <v>39790</v>
      </c>
      <c r="B1783">
        <v>9.3000000000000007</v>
      </c>
      <c r="C1783">
        <v>9.75</v>
      </c>
      <c r="D1783">
        <v>9.27</v>
      </c>
      <c r="E1783">
        <v>9.6</v>
      </c>
      <c r="F1783">
        <v>24430600</v>
      </c>
      <c r="G1783">
        <v>4.4125800000000002</v>
      </c>
      <c r="H1783" s="5">
        <f t="shared" si="54"/>
        <v>5.2631578947368363E-2</v>
      </c>
      <c r="I1783" s="7">
        <f t="shared" si="55"/>
        <v>-0.57765066423219191</v>
      </c>
    </row>
    <row r="1784" spans="1:9" x14ac:dyDescent="0.25">
      <c r="A1784" s="3">
        <v>39787</v>
      </c>
      <c r="B1784">
        <v>8.44</v>
      </c>
      <c r="C1784">
        <v>9.15</v>
      </c>
      <c r="D1784">
        <v>8.18</v>
      </c>
      <c r="E1784">
        <v>9.1199999999999992</v>
      </c>
      <c r="F1784">
        <v>25890800</v>
      </c>
      <c r="G1784">
        <v>4.1919510000000004</v>
      </c>
      <c r="H1784" s="5">
        <f t="shared" si="54"/>
        <v>5.9233365836747431E-2</v>
      </c>
      <c r="I1784" s="7">
        <f t="shared" si="55"/>
        <v>-0.59681699066916649</v>
      </c>
    </row>
    <row r="1785" spans="1:9" x14ac:dyDescent="0.25">
      <c r="A1785" s="3">
        <v>39786</v>
      </c>
      <c r="B1785">
        <v>8.41</v>
      </c>
      <c r="C1785">
        <v>9.41</v>
      </c>
      <c r="D1785">
        <v>8.3000000000000007</v>
      </c>
      <c r="E1785">
        <v>8.61</v>
      </c>
      <c r="F1785">
        <v>37240800</v>
      </c>
      <c r="G1785">
        <v>3.9575330000000002</v>
      </c>
      <c r="H1785" s="5">
        <f t="shared" si="54"/>
        <v>-3.4721435330601347E-3</v>
      </c>
      <c r="I1785" s="7">
        <f t="shared" si="55"/>
        <v>-0.62319472981644997</v>
      </c>
    </row>
    <row r="1786" spans="1:9" x14ac:dyDescent="0.25">
      <c r="A1786" s="3">
        <v>39785</v>
      </c>
      <c r="B1786">
        <v>8.32</v>
      </c>
      <c r="C1786">
        <v>8.74</v>
      </c>
      <c r="D1786">
        <v>8.16</v>
      </c>
      <c r="E1786">
        <v>8.64</v>
      </c>
      <c r="F1786">
        <v>22828800</v>
      </c>
      <c r="G1786">
        <v>3.9713219999999998</v>
      </c>
      <c r="H1786" s="5">
        <f t="shared" si="54"/>
        <v>1.289571080716212E-2</v>
      </c>
      <c r="I1786" s="7">
        <f t="shared" si="55"/>
        <v>-0.61854304864761855</v>
      </c>
    </row>
    <row r="1787" spans="1:9" x14ac:dyDescent="0.25">
      <c r="A1787" s="3">
        <v>39784</v>
      </c>
      <c r="B1787">
        <v>8.18</v>
      </c>
      <c r="C1787">
        <v>8.5399999999999991</v>
      </c>
      <c r="D1787">
        <v>7.98</v>
      </c>
      <c r="E1787">
        <v>8.5299999999999994</v>
      </c>
      <c r="F1787">
        <v>22349600</v>
      </c>
      <c r="G1787">
        <v>3.9207610000000002</v>
      </c>
      <c r="H1787" s="5">
        <f t="shared" si="54"/>
        <v>7.2955868476764163E-2</v>
      </c>
      <c r="I1787" s="7">
        <f t="shared" si="55"/>
        <v>-0.61817368381431992</v>
      </c>
    </row>
    <row r="1788" spans="1:9" x14ac:dyDescent="0.25">
      <c r="A1788" s="3">
        <v>39783</v>
      </c>
      <c r="B1788">
        <v>8.6300000000000008</v>
      </c>
      <c r="C1788">
        <v>8.67</v>
      </c>
      <c r="D1788">
        <v>7.93</v>
      </c>
      <c r="E1788">
        <v>7.95</v>
      </c>
      <c r="F1788">
        <v>21365600</v>
      </c>
      <c r="G1788">
        <v>3.6541679999999999</v>
      </c>
      <c r="H1788" s="5">
        <f t="shared" si="54"/>
        <v>-0.10974246330780024</v>
      </c>
      <c r="I1788" s="7">
        <f t="shared" si="55"/>
        <v>-0.65146863829315615</v>
      </c>
    </row>
    <row r="1789" spans="1:9" x14ac:dyDescent="0.25">
      <c r="A1789" s="3">
        <v>39780</v>
      </c>
      <c r="B1789">
        <v>8.65</v>
      </c>
      <c r="C1789">
        <v>8.94</v>
      </c>
      <c r="D1789">
        <v>8.65</v>
      </c>
      <c r="E1789">
        <v>8.93</v>
      </c>
      <c r="F1789">
        <v>6437400</v>
      </c>
      <c r="G1789">
        <v>4.1046189999999996</v>
      </c>
      <c r="H1789" s="5">
        <f t="shared" si="54"/>
        <v>1.708439139751694E-2</v>
      </c>
      <c r="I1789" s="7">
        <f t="shared" si="55"/>
        <v>-0.61821287133639857</v>
      </c>
    </row>
    <row r="1790" spans="1:9" x14ac:dyDescent="0.25">
      <c r="A1790" s="3">
        <v>39778</v>
      </c>
      <c r="B1790">
        <v>8.0399999999999991</v>
      </c>
      <c r="C1790">
        <v>8.83</v>
      </c>
      <c r="D1790">
        <v>8.0299999999999994</v>
      </c>
      <c r="E1790">
        <v>8.7799999999999994</v>
      </c>
      <c r="F1790">
        <v>20098800</v>
      </c>
      <c r="G1790">
        <v>4.0356719999999999</v>
      </c>
      <c r="H1790" s="5">
        <f t="shared" si="54"/>
        <v>6.9427547417305391E-2</v>
      </c>
      <c r="I1790" s="7">
        <f t="shared" si="55"/>
        <v>-0.61892362291448544</v>
      </c>
    </row>
    <row r="1791" spans="1:9" x14ac:dyDescent="0.25">
      <c r="A1791" s="3">
        <v>39777</v>
      </c>
      <c r="B1791">
        <v>8</v>
      </c>
      <c r="C1791">
        <v>8.6</v>
      </c>
      <c r="D1791">
        <v>7.88</v>
      </c>
      <c r="E1791">
        <v>8.2100000000000009</v>
      </c>
      <c r="F1791">
        <v>42982200</v>
      </c>
      <c r="G1791">
        <v>3.7736749999999999</v>
      </c>
      <c r="H1791" s="5">
        <f t="shared" si="54"/>
        <v>-2.8402493312289723E-2</v>
      </c>
      <c r="I1791" s="7">
        <f t="shared" si="55"/>
        <v>-0.64242160361285716</v>
      </c>
    </row>
    <row r="1792" spans="1:9" x14ac:dyDescent="0.25">
      <c r="A1792" s="3">
        <v>39776</v>
      </c>
      <c r="B1792">
        <v>8.0500000000000007</v>
      </c>
      <c r="C1792">
        <v>8.5</v>
      </c>
      <c r="D1792">
        <v>7.94</v>
      </c>
      <c r="E1792">
        <v>8.4499999999999993</v>
      </c>
      <c r="F1792">
        <v>34028200</v>
      </c>
      <c r="G1792">
        <v>3.8839899999999998</v>
      </c>
      <c r="H1792" s="5">
        <f t="shared" si="54"/>
        <v>7.9182586549471523E-2</v>
      </c>
      <c r="I1792" s="7">
        <f t="shared" si="55"/>
        <v>-0.6262715244437238</v>
      </c>
    </row>
    <row r="1793" spans="1:9" x14ac:dyDescent="0.25">
      <c r="A1793" s="3">
        <v>39773</v>
      </c>
      <c r="B1793">
        <v>7.48</v>
      </c>
      <c r="C1793">
        <v>7.9</v>
      </c>
      <c r="D1793">
        <v>7.06</v>
      </c>
      <c r="E1793">
        <v>7.83</v>
      </c>
      <c r="F1793">
        <v>42078200</v>
      </c>
      <c r="G1793">
        <v>3.599011</v>
      </c>
      <c r="H1793" s="5">
        <f t="shared" si="54"/>
        <v>9.2050238405459783E-2</v>
      </c>
      <c r="I1793" s="7">
        <f t="shared" si="55"/>
        <v>-0.64697923932350876</v>
      </c>
    </row>
    <row r="1794" spans="1:9" x14ac:dyDescent="0.25">
      <c r="A1794" s="3">
        <v>39772</v>
      </c>
      <c r="B1794">
        <v>7.89</v>
      </c>
      <c r="C1794">
        <v>8.0299999999999994</v>
      </c>
      <c r="D1794">
        <v>7.17</v>
      </c>
      <c r="E1794">
        <v>7.17</v>
      </c>
      <c r="F1794">
        <v>35521000</v>
      </c>
      <c r="G1794">
        <v>3.2956460000000001</v>
      </c>
      <c r="H1794" s="5">
        <f t="shared" si="54"/>
        <v>-0.10037640298076</v>
      </c>
      <c r="I1794" s="7">
        <f t="shared" si="55"/>
        <v>-0.68920672339944777</v>
      </c>
    </row>
    <row r="1795" spans="1:9" x14ac:dyDescent="0.25">
      <c r="A1795" s="3">
        <v>39771</v>
      </c>
      <c r="B1795">
        <v>8.2799999999999994</v>
      </c>
      <c r="C1795">
        <v>8.5500000000000007</v>
      </c>
      <c r="D1795">
        <v>7.95</v>
      </c>
      <c r="E1795">
        <v>7.97</v>
      </c>
      <c r="F1795">
        <v>28978200</v>
      </c>
      <c r="G1795">
        <v>3.6633610000000001</v>
      </c>
      <c r="H1795" s="5">
        <f t="shared" ref="H1795:H1858" si="56">G1795/G1796-1</f>
        <v>-4.8926025782650595E-2</v>
      </c>
      <c r="I1795" s="7">
        <f t="shared" ref="I1795:I1858" si="57">G1795/G2046-1</f>
        <v>-0.65059181795863097</v>
      </c>
    </row>
    <row r="1796" spans="1:9" x14ac:dyDescent="0.25">
      <c r="A1796" s="3">
        <v>39770</v>
      </c>
      <c r="B1796">
        <v>8.6199999999999992</v>
      </c>
      <c r="C1796">
        <v>8.8699999999999992</v>
      </c>
      <c r="D1796">
        <v>8.14</v>
      </c>
      <c r="E1796">
        <v>8.3800000000000008</v>
      </c>
      <c r="F1796">
        <v>31045000</v>
      </c>
      <c r="G1796">
        <v>3.8518150000000002</v>
      </c>
      <c r="H1796" s="5">
        <f t="shared" si="56"/>
        <v>-3.0092498165598114E-2</v>
      </c>
      <c r="I1796" s="7">
        <f t="shared" si="57"/>
        <v>-0.63722941472367411</v>
      </c>
    </row>
    <row r="1797" spans="1:9" x14ac:dyDescent="0.25">
      <c r="A1797" s="3">
        <v>39769</v>
      </c>
      <c r="B1797">
        <v>8.42</v>
      </c>
      <c r="C1797">
        <v>9.09</v>
      </c>
      <c r="D1797">
        <v>8.26</v>
      </c>
      <c r="E1797">
        <v>8.64</v>
      </c>
      <c r="F1797">
        <v>31589000</v>
      </c>
      <c r="G1797">
        <v>3.9713219999999998</v>
      </c>
      <c r="H1797" s="5">
        <f t="shared" si="56"/>
        <v>3.4842413190236954E-3</v>
      </c>
      <c r="I1797" s="7">
        <f t="shared" si="57"/>
        <v>-0.62221252118877257</v>
      </c>
    </row>
    <row r="1798" spans="1:9" x14ac:dyDescent="0.25">
      <c r="A1798" s="3">
        <v>39766</v>
      </c>
      <c r="B1798">
        <v>9.19</v>
      </c>
      <c r="C1798">
        <v>9.24</v>
      </c>
      <c r="D1798">
        <v>8.61</v>
      </c>
      <c r="E1798">
        <v>8.61</v>
      </c>
      <c r="F1798">
        <v>26799000</v>
      </c>
      <c r="G1798">
        <v>3.9575330000000002</v>
      </c>
      <c r="H1798" s="5">
        <f t="shared" si="56"/>
        <v>-7.5188045476766607E-2</v>
      </c>
      <c r="I1798" s="7">
        <f t="shared" si="57"/>
        <v>-0.62839877310176029</v>
      </c>
    </row>
    <row r="1799" spans="1:9" x14ac:dyDescent="0.25">
      <c r="A1799" s="3">
        <v>39765</v>
      </c>
      <c r="B1799">
        <v>9.4499999999999993</v>
      </c>
      <c r="C1799">
        <v>9.4600000000000009</v>
      </c>
      <c r="D1799">
        <v>8.08</v>
      </c>
      <c r="E1799">
        <v>9.31</v>
      </c>
      <c r="F1799">
        <v>69926400</v>
      </c>
      <c r="G1799">
        <v>4.2792839999999996</v>
      </c>
      <c r="H1799" s="5">
        <f t="shared" si="56"/>
        <v>-2.1434187809377114E-3</v>
      </c>
      <c r="I1799" s="7">
        <f t="shared" si="57"/>
        <v>-0.61369290579074631</v>
      </c>
    </row>
    <row r="1800" spans="1:9" x14ac:dyDescent="0.25">
      <c r="A1800" s="3">
        <v>39764</v>
      </c>
      <c r="B1800">
        <v>9.67</v>
      </c>
      <c r="C1800">
        <v>9.91</v>
      </c>
      <c r="D1800">
        <v>9.2799999999999994</v>
      </c>
      <c r="E1800">
        <v>9.33</v>
      </c>
      <c r="F1800">
        <v>45930800</v>
      </c>
      <c r="G1800">
        <v>4.2884760000000002</v>
      </c>
      <c r="H1800" s="5">
        <f t="shared" si="56"/>
        <v>-6.6066094187494651E-2</v>
      </c>
      <c r="I1800" s="7">
        <f t="shared" si="57"/>
        <v>-0.6152577509377275</v>
      </c>
    </row>
    <row r="1801" spans="1:9" x14ac:dyDescent="0.25">
      <c r="A1801" s="3">
        <v>39763</v>
      </c>
      <c r="B1801">
        <v>9.5</v>
      </c>
      <c r="C1801">
        <v>10.27</v>
      </c>
      <c r="D1801">
        <v>9.43</v>
      </c>
      <c r="E1801">
        <v>9.99</v>
      </c>
      <c r="F1801">
        <v>52677400</v>
      </c>
      <c r="G1801">
        <v>4.5918409999999996</v>
      </c>
      <c r="H1801" s="5">
        <f t="shared" si="56"/>
        <v>-2.0588196399342729E-2</v>
      </c>
      <c r="I1801" s="7">
        <f t="shared" si="57"/>
        <v>-0.5835764746297063</v>
      </c>
    </row>
    <row r="1802" spans="1:9" x14ac:dyDescent="0.25">
      <c r="A1802" s="3">
        <v>39762</v>
      </c>
      <c r="B1802">
        <v>11</v>
      </c>
      <c r="C1802">
        <v>11</v>
      </c>
      <c r="D1802">
        <v>9.91</v>
      </c>
      <c r="E1802">
        <v>10.199999999999999</v>
      </c>
      <c r="F1802">
        <v>35333400</v>
      </c>
      <c r="G1802">
        <v>4.6883660000000003</v>
      </c>
      <c r="H1802" s="5">
        <f t="shared" si="56"/>
        <v>-3.3175494231882041E-2</v>
      </c>
      <c r="I1802" s="7">
        <f t="shared" si="57"/>
        <v>-0.55920484806729043</v>
      </c>
    </row>
    <row r="1803" spans="1:9" x14ac:dyDescent="0.25">
      <c r="A1803" s="3">
        <v>39759</v>
      </c>
      <c r="B1803">
        <v>11</v>
      </c>
      <c r="C1803">
        <v>11.24</v>
      </c>
      <c r="D1803">
        <v>10.27</v>
      </c>
      <c r="E1803">
        <v>10.55</v>
      </c>
      <c r="F1803">
        <v>34429400</v>
      </c>
      <c r="G1803">
        <v>4.8492420000000003</v>
      </c>
      <c r="H1803" s="5">
        <f t="shared" si="56"/>
        <v>-4.8692394960694996E-2</v>
      </c>
      <c r="I1803" s="7">
        <f t="shared" si="57"/>
        <v>-0.53256529035269273</v>
      </c>
    </row>
    <row r="1804" spans="1:9" x14ac:dyDescent="0.25">
      <c r="A1804" s="3">
        <v>39758</v>
      </c>
      <c r="B1804">
        <v>11.49</v>
      </c>
      <c r="C1804">
        <v>11.75</v>
      </c>
      <c r="D1804">
        <v>11.03</v>
      </c>
      <c r="E1804">
        <v>11.09</v>
      </c>
      <c r="F1804">
        <v>26485600</v>
      </c>
      <c r="G1804">
        <v>5.0974490000000001</v>
      </c>
      <c r="H1804" s="5">
        <f t="shared" si="56"/>
        <v>-4.9700198152773822E-2</v>
      </c>
      <c r="I1804" s="7">
        <f t="shared" si="57"/>
        <v>-0.52606840451691306</v>
      </c>
    </row>
    <row r="1805" spans="1:9" x14ac:dyDescent="0.25">
      <c r="A1805" s="3">
        <v>39757</v>
      </c>
      <c r="B1805">
        <v>12.35</v>
      </c>
      <c r="C1805">
        <v>12.5</v>
      </c>
      <c r="D1805">
        <v>11.63</v>
      </c>
      <c r="E1805">
        <v>11.67</v>
      </c>
      <c r="F1805">
        <v>20290400</v>
      </c>
      <c r="G1805">
        <v>5.3640429999999997</v>
      </c>
      <c r="H1805" s="5">
        <f t="shared" si="56"/>
        <v>-6.1896988580558698E-2</v>
      </c>
      <c r="I1805" s="7">
        <f t="shared" si="57"/>
        <v>-0.51596844652112328</v>
      </c>
    </row>
    <row r="1806" spans="1:9" x14ac:dyDescent="0.25">
      <c r="A1806" s="3">
        <v>39756</v>
      </c>
      <c r="B1806">
        <v>12.95</v>
      </c>
      <c r="C1806">
        <v>12.97</v>
      </c>
      <c r="D1806">
        <v>12.12</v>
      </c>
      <c r="E1806">
        <v>12.44</v>
      </c>
      <c r="F1806">
        <v>47422800</v>
      </c>
      <c r="G1806">
        <v>5.7179679999999999</v>
      </c>
      <c r="H1806" s="5">
        <f t="shared" si="56"/>
        <v>-7.1827724584917485E-3</v>
      </c>
      <c r="I1806" s="7">
        <f t="shared" si="57"/>
        <v>-0.50140284643191491</v>
      </c>
    </row>
    <row r="1807" spans="1:9" x14ac:dyDescent="0.25">
      <c r="A1807" s="3">
        <v>39755</v>
      </c>
      <c r="B1807">
        <v>12.67</v>
      </c>
      <c r="C1807">
        <v>13.15</v>
      </c>
      <c r="D1807">
        <v>12.43</v>
      </c>
      <c r="E1807">
        <v>12.53</v>
      </c>
      <c r="F1807">
        <v>25428000</v>
      </c>
      <c r="G1807">
        <v>5.7593360000000002</v>
      </c>
      <c r="H1807" s="5">
        <f t="shared" si="56"/>
        <v>-4.5696997393425032E-2</v>
      </c>
      <c r="I1807" s="7">
        <f t="shared" si="57"/>
        <v>-0.49799681121492856</v>
      </c>
    </row>
    <row r="1808" spans="1:9" x14ac:dyDescent="0.25">
      <c r="A1808" s="3">
        <v>39752</v>
      </c>
      <c r="B1808">
        <v>12.52</v>
      </c>
      <c r="C1808">
        <v>13.18</v>
      </c>
      <c r="D1808">
        <v>12.29</v>
      </c>
      <c r="E1808">
        <v>13.13</v>
      </c>
      <c r="F1808">
        <v>37363800</v>
      </c>
      <c r="G1808">
        <v>6.0351229999999996</v>
      </c>
      <c r="H1808" s="5">
        <f t="shared" si="56"/>
        <v>4.0412163764949938E-2</v>
      </c>
      <c r="I1808" s="7">
        <f t="shared" si="57"/>
        <v>-0.48570304920319685</v>
      </c>
    </row>
    <row r="1809" spans="1:9" x14ac:dyDescent="0.25">
      <c r="A1809" s="3">
        <v>39751</v>
      </c>
      <c r="B1809">
        <v>11.85</v>
      </c>
      <c r="C1809">
        <v>12.7</v>
      </c>
      <c r="D1809">
        <v>11.46</v>
      </c>
      <c r="E1809">
        <v>12.62</v>
      </c>
      <c r="F1809">
        <v>39347600</v>
      </c>
      <c r="G1809">
        <v>5.8007039999999996</v>
      </c>
      <c r="H1809" s="5">
        <f t="shared" si="56"/>
        <v>0.11385692592828689</v>
      </c>
      <c r="I1809" s="7">
        <f t="shared" si="57"/>
        <v>-0.51142083645045511</v>
      </c>
    </row>
    <row r="1810" spans="1:9" x14ac:dyDescent="0.25">
      <c r="A1810" s="3">
        <v>39750</v>
      </c>
      <c r="B1810">
        <v>10.85</v>
      </c>
      <c r="C1810">
        <v>11.81</v>
      </c>
      <c r="D1810">
        <v>10.65</v>
      </c>
      <c r="E1810">
        <v>11.33</v>
      </c>
      <c r="F1810">
        <v>40145200</v>
      </c>
      <c r="G1810">
        <v>5.2077640000000001</v>
      </c>
      <c r="H1810" s="5">
        <f t="shared" si="56"/>
        <v>4.3278173443240586E-2</v>
      </c>
      <c r="I1810" s="7">
        <f t="shared" si="57"/>
        <v>-0.5753372971945957</v>
      </c>
    </row>
    <row r="1811" spans="1:9" x14ac:dyDescent="0.25">
      <c r="A1811" s="3">
        <v>39749</v>
      </c>
      <c r="B1811">
        <v>9.8000000000000007</v>
      </c>
      <c r="C1811">
        <v>10.9</v>
      </c>
      <c r="D1811">
        <v>9.5</v>
      </c>
      <c r="E1811">
        <v>10.86</v>
      </c>
      <c r="F1811">
        <v>31461600</v>
      </c>
      <c r="G1811">
        <v>4.9917309999999997</v>
      </c>
      <c r="H1811" s="5">
        <f t="shared" si="56"/>
        <v>0.13242947342821565</v>
      </c>
      <c r="I1811" s="7">
        <f t="shared" si="57"/>
        <v>-0.58470364112733741</v>
      </c>
    </row>
    <row r="1812" spans="1:9" x14ac:dyDescent="0.25">
      <c r="A1812" s="3">
        <v>39748</v>
      </c>
      <c r="B1812">
        <v>9.3000000000000007</v>
      </c>
      <c r="C1812">
        <v>10</v>
      </c>
      <c r="D1812">
        <v>9.3000000000000007</v>
      </c>
      <c r="E1812">
        <v>9.59</v>
      </c>
      <c r="F1812">
        <v>20265200</v>
      </c>
      <c r="G1812">
        <v>4.4079839999999999</v>
      </c>
      <c r="H1812" s="5">
        <f t="shared" si="56"/>
        <v>-9.2975336633289718E-3</v>
      </c>
      <c r="I1812" s="7">
        <f t="shared" si="57"/>
        <v>-0.63438805187760416</v>
      </c>
    </row>
    <row r="1813" spans="1:9" x14ac:dyDescent="0.25">
      <c r="A1813" s="3">
        <v>39745</v>
      </c>
      <c r="B1813">
        <v>9.16</v>
      </c>
      <c r="C1813">
        <v>10.07</v>
      </c>
      <c r="D1813">
        <v>9.16</v>
      </c>
      <c r="E1813">
        <v>9.68</v>
      </c>
      <c r="F1813">
        <v>27038200</v>
      </c>
      <c r="G1813">
        <v>4.4493520000000002</v>
      </c>
      <c r="H1813" s="5">
        <f t="shared" si="56"/>
        <v>-5.653013340910451E-2</v>
      </c>
      <c r="I1813" s="7">
        <f t="shared" si="57"/>
        <v>-0.63011077426429751</v>
      </c>
    </row>
    <row r="1814" spans="1:9" x14ac:dyDescent="0.25">
      <c r="A1814" s="3">
        <v>39744</v>
      </c>
      <c r="B1814">
        <v>10.029999999999999</v>
      </c>
      <c r="C1814">
        <v>10.3</v>
      </c>
      <c r="D1814">
        <v>9.75</v>
      </c>
      <c r="E1814">
        <v>10.26</v>
      </c>
      <c r="F1814">
        <v>35400400</v>
      </c>
      <c r="G1814">
        <v>4.7159449999999996</v>
      </c>
      <c r="H1814" s="5">
        <f t="shared" si="56"/>
        <v>2.7027068228189899E-2</v>
      </c>
      <c r="I1814" s="7">
        <f t="shared" si="57"/>
        <v>-0.60794802374319734</v>
      </c>
    </row>
    <row r="1815" spans="1:9" x14ac:dyDescent="0.25">
      <c r="A1815" s="3">
        <v>39743</v>
      </c>
      <c r="B1815">
        <v>10.24</v>
      </c>
      <c r="C1815">
        <v>10.49</v>
      </c>
      <c r="D1815">
        <v>9.76</v>
      </c>
      <c r="E1815">
        <v>9.99</v>
      </c>
      <c r="F1815">
        <v>29681400</v>
      </c>
      <c r="G1815">
        <v>4.5918409999999996</v>
      </c>
      <c r="H1815" s="5">
        <f t="shared" si="56"/>
        <v>-4.9476738698069234E-2</v>
      </c>
      <c r="I1815" s="7">
        <f t="shared" si="57"/>
        <v>-0.61680090782607766</v>
      </c>
    </row>
    <row r="1816" spans="1:9" x14ac:dyDescent="0.25">
      <c r="A1816" s="3">
        <v>39742</v>
      </c>
      <c r="B1816">
        <v>10.56</v>
      </c>
      <c r="C1816">
        <v>11.05</v>
      </c>
      <c r="D1816">
        <v>10.5</v>
      </c>
      <c r="E1816">
        <v>10.51</v>
      </c>
      <c r="F1816">
        <v>20570600</v>
      </c>
      <c r="G1816">
        <v>4.8308559999999998</v>
      </c>
      <c r="H1816" s="5">
        <f t="shared" si="56"/>
        <v>-5.5705275873830895E-2</v>
      </c>
      <c r="I1816" s="7">
        <f t="shared" si="57"/>
        <v>-0.5979341639390543</v>
      </c>
    </row>
    <row r="1817" spans="1:9" x14ac:dyDescent="0.25">
      <c r="A1817" s="3">
        <v>39741</v>
      </c>
      <c r="B1817">
        <v>10.56</v>
      </c>
      <c r="C1817">
        <v>11.14</v>
      </c>
      <c r="D1817">
        <v>10.5</v>
      </c>
      <c r="E1817">
        <v>11.13</v>
      </c>
      <c r="F1817">
        <v>25389000</v>
      </c>
      <c r="G1817">
        <v>5.1158349999999997</v>
      </c>
      <c r="H1817" s="5">
        <f t="shared" si="56"/>
        <v>6.50718249228599E-2</v>
      </c>
      <c r="I1817" s="7">
        <f t="shared" si="57"/>
        <v>-0.57502863831162299</v>
      </c>
    </row>
    <row r="1818" spans="1:9" x14ac:dyDescent="0.25">
      <c r="A1818" s="3">
        <v>39738</v>
      </c>
      <c r="B1818">
        <v>10.29</v>
      </c>
      <c r="C1818">
        <v>10.71</v>
      </c>
      <c r="D1818">
        <v>10.07</v>
      </c>
      <c r="E1818">
        <v>10.45</v>
      </c>
      <c r="F1818">
        <v>28693400</v>
      </c>
      <c r="G1818">
        <v>4.8032769999999996</v>
      </c>
      <c r="H1818" s="5">
        <f t="shared" si="56"/>
        <v>-1.0416705295891671E-2</v>
      </c>
      <c r="I1818" s="7">
        <f t="shared" si="57"/>
        <v>-0.59961687803864772</v>
      </c>
    </row>
    <row r="1819" spans="1:9" x14ac:dyDescent="0.25">
      <c r="A1819" s="3">
        <v>39737</v>
      </c>
      <c r="B1819">
        <v>10.08</v>
      </c>
      <c r="C1819">
        <v>10.64</v>
      </c>
      <c r="D1819">
        <v>9.69</v>
      </c>
      <c r="E1819">
        <v>10.56</v>
      </c>
      <c r="F1819">
        <v>40349800</v>
      </c>
      <c r="G1819">
        <v>4.8538379999999997</v>
      </c>
      <c r="H1819" s="5">
        <f t="shared" si="56"/>
        <v>4.3478204787819941E-2</v>
      </c>
      <c r="I1819" s="7">
        <f t="shared" si="57"/>
        <v>-0.6039009631223895</v>
      </c>
    </row>
    <row r="1820" spans="1:9" x14ac:dyDescent="0.25">
      <c r="A1820" s="3">
        <v>39736</v>
      </c>
      <c r="B1820">
        <v>11</v>
      </c>
      <c r="C1820">
        <v>11.06</v>
      </c>
      <c r="D1820">
        <v>10.1</v>
      </c>
      <c r="E1820">
        <v>10.119999999999999</v>
      </c>
      <c r="F1820">
        <v>30552000</v>
      </c>
      <c r="G1820">
        <v>4.6515950000000004</v>
      </c>
      <c r="H1820" s="5">
        <f t="shared" si="56"/>
        <v>-0.10442466596867828</v>
      </c>
      <c r="I1820" s="7">
        <f t="shared" si="57"/>
        <v>-0.61666664606441324</v>
      </c>
    </row>
    <row r="1821" spans="1:9" x14ac:dyDescent="0.25">
      <c r="A1821" s="3">
        <v>39735</v>
      </c>
      <c r="B1821">
        <v>12.08</v>
      </c>
      <c r="C1821">
        <v>12.23</v>
      </c>
      <c r="D1821">
        <v>11.17</v>
      </c>
      <c r="E1821">
        <v>11.3</v>
      </c>
      <c r="F1821">
        <v>34384000</v>
      </c>
      <c r="G1821">
        <v>5.1939739999999999</v>
      </c>
      <c r="H1821" s="5">
        <f t="shared" si="56"/>
        <v>-3.7478841662809126E-2</v>
      </c>
      <c r="I1821" s="7">
        <f t="shared" si="57"/>
        <v>-0.56655160281574291</v>
      </c>
    </row>
    <row r="1822" spans="1:9" x14ac:dyDescent="0.25">
      <c r="A1822" s="3">
        <v>39734</v>
      </c>
      <c r="B1822">
        <v>11.62</v>
      </c>
      <c r="C1822">
        <v>11.9</v>
      </c>
      <c r="D1822">
        <v>11.13</v>
      </c>
      <c r="E1822">
        <v>11.74</v>
      </c>
      <c r="F1822">
        <v>33906000</v>
      </c>
      <c r="G1822">
        <v>5.3962180000000002</v>
      </c>
      <c r="H1822" s="5">
        <f t="shared" si="56"/>
        <v>5.9566808623771506E-2</v>
      </c>
      <c r="I1822" s="7">
        <f t="shared" si="57"/>
        <v>-0.55036383978101033</v>
      </c>
    </row>
    <row r="1823" spans="1:9" x14ac:dyDescent="0.25">
      <c r="A1823" s="3">
        <v>39731</v>
      </c>
      <c r="B1823">
        <v>10.31</v>
      </c>
      <c r="C1823">
        <v>11.25</v>
      </c>
      <c r="D1823">
        <v>10</v>
      </c>
      <c r="E1823">
        <v>11.08</v>
      </c>
      <c r="F1823">
        <v>65564400</v>
      </c>
      <c r="G1823">
        <v>5.0928529999999999</v>
      </c>
      <c r="H1823" s="5">
        <f t="shared" si="56"/>
        <v>6.3578437513707176E-3</v>
      </c>
      <c r="I1823" s="7">
        <f t="shared" si="57"/>
        <v>-0.57934696708090583</v>
      </c>
    </row>
    <row r="1824" spans="1:9" x14ac:dyDescent="0.25">
      <c r="A1824" s="3">
        <v>39730</v>
      </c>
      <c r="B1824">
        <v>11.6</v>
      </c>
      <c r="C1824">
        <v>11.87</v>
      </c>
      <c r="D1824">
        <v>10.98</v>
      </c>
      <c r="E1824">
        <v>11.01</v>
      </c>
      <c r="F1824">
        <v>35872800</v>
      </c>
      <c r="G1824">
        <v>5.0606780000000002</v>
      </c>
      <c r="H1824" s="5">
        <f t="shared" si="56"/>
        <v>-4.5099602014607609E-2</v>
      </c>
      <c r="I1824" s="7">
        <f t="shared" si="57"/>
        <v>-0.58168688697131699</v>
      </c>
    </row>
    <row r="1825" spans="1:9" x14ac:dyDescent="0.25">
      <c r="A1825" s="3">
        <v>39729</v>
      </c>
      <c r="B1825">
        <v>11.97</v>
      </c>
      <c r="C1825">
        <v>12.72</v>
      </c>
      <c r="D1825">
        <v>11.5</v>
      </c>
      <c r="E1825">
        <v>11.53</v>
      </c>
      <c r="F1825">
        <v>50018000</v>
      </c>
      <c r="G1825">
        <v>5.2996920000000003</v>
      </c>
      <c r="H1825" s="5">
        <f t="shared" si="56"/>
        <v>-6.1074954490492828E-2</v>
      </c>
      <c r="I1825" s="7">
        <f t="shared" si="57"/>
        <v>-0.56572506291411639</v>
      </c>
    </row>
    <row r="1826" spans="1:9" x14ac:dyDescent="0.25">
      <c r="A1826" s="3">
        <v>39728</v>
      </c>
      <c r="B1826">
        <v>13.14</v>
      </c>
      <c r="C1826">
        <v>13.23</v>
      </c>
      <c r="D1826">
        <v>12.26</v>
      </c>
      <c r="E1826">
        <v>12.28</v>
      </c>
      <c r="F1826">
        <v>38834400</v>
      </c>
      <c r="G1826">
        <v>5.644425</v>
      </c>
      <c r="H1826" s="5">
        <f t="shared" si="56"/>
        <v>-5.3199822865750312E-2</v>
      </c>
      <c r="I1826" s="7">
        <f t="shared" si="57"/>
        <v>-0.54127756282313455</v>
      </c>
    </row>
    <row r="1827" spans="1:9" x14ac:dyDescent="0.25">
      <c r="A1827" s="3">
        <v>39727</v>
      </c>
      <c r="B1827">
        <v>13.33</v>
      </c>
      <c r="C1827">
        <v>13.58</v>
      </c>
      <c r="D1827">
        <v>12.49</v>
      </c>
      <c r="E1827">
        <v>12.97</v>
      </c>
      <c r="F1827">
        <v>42221600</v>
      </c>
      <c r="G1827">
        <v>5.9615799999999997</v>
      </c>
      <c r="H1827" s="5">
        <f t="shared" si="56"/>
        <v>-5.0512412215583669E-2</v>
      </c>
      <c r="I1827" s="7">
        <f t="shared" si="57"/>
        <v>-0.51350331505319602</v>
      </c>
    </row>
    <row r="1828" spans="1:9" x14ac:dyDescent="0.25">
      <c r="A1828" s="3">
        <v>39724</v>
      </c>
      <c r="B1828">
        <v>14.37</v>
      </c>
      <c r="C1828">
        <v>14.63</v>
      </c>
      <c r="D1828">
        <v>13.62</v>
      </c>
      <c r="E1828">
        <v>13.66</v>
      </c>
      <c r="F1828">
        <v>27399800</v>
      </c>
      <c r="G1828">
        <v>6.278734</v>
      </c>
      <c r="H1828" s="5">
        <f t="shared" si="56"/>
        <v>-3.5991483079160447E-2</v>
      </c>
      <c r="I1828" s="7">
        <f t="shared" si="57"/>
        <v>-0.49105808149543673</v>
      </c>
    </row>
    <row r="1829" spans="1:9" x14ac:dyDescent="0.25">
      <c r="A1829" s="3">
        <v>39723</v>
      </c>
      <c r="B1829">
        <v>14.89</v>
      </c>
      <c r="C1829">
        <v>14.99</v>
      </c>
      <c r="D1829">
        <v>14.16</v>
      </c>
      <c r="E1829">
        <v>14.17</v>
      </c>
      <c r="F1829">
        <v>19332800</v>
      </c>
      <c r="G1829">
        <v>6.5131519999999998</v>
      </c>
      <c r="H1829" s="5">
        <f t="shared" si="56"/>
        <v>-4.2567628751289277E-2</v>
      </c>
      <c r="I1829" s="7">
        <f t="shared" si="57"/>
        <v>-0.46568625842428957</v>
      </c>
    </row>
    <row r="1830" spans="1:9" x14ac:dyDescent="0.25">
      <c r="A1830" s="3">
        <v>39722</v>
      </c>
      <c r="B1830">
        <v>14.56</v>
      </c>
      <c r="C1830">
        <v>15.06</v>
      </c>
      <c r="D1830">
        <v>14.52</v>
      </c>
      <c r="E1830">
        <v>14.8</v>
      </c>
      <c r="F1830">
        <v>20794000</v>
      </c>
      <c r="G1830">
        <v>6.8027280000000001</v>
      </c>
      <c r="H1830" s="5">
        <f t="shared" si="56"/>
        <v>-4.7074552484503984E-3</v>
      </c>
      <c r="I1830" s="7">
        <f t="shared" si="57"/>
        <v>-0.44235116705984268</v>
      </c>
    </row>
    <row r="1831" spans="1:9" x14ac:dyDescent="0.25">
      <c r="A1831" s="3">
        <v>39721</v>
      </c>
      <c r="B1831">
        <v>14.38</v>
      </c>
      <c r="C1831">
        <v>14.93</v>
      </c>
      <c r="D1831">
        <v>14.13</v>
      </c>
      <c r="E1831">
        <v>14.87</v>
      </c>
      <c r="F1831">
        <v>27081000</v>
      </c>
      <c r="G1831">
        <v>6.8349029999999997</v>
      </c>
      <c r="H1831" s="5">
        <f t="shared" si="56"/>
        <v>4.9400198245027838E-2</v>
      </c>
      <c r="I1831" s="7">
        <f t="shared" si="57"/>
        <v>-0.44097741925669143</v>
      </c>
    </row>
    <row r="1832" spans="1:9" x14ac:dyDescent="0.25">
      <c r="A1832" s="3">
        <v>39720</v>
      </c>
      <c r="B1832">
        <v>14.86</v>
      </c>
      <c r="C1832">
        <v>15.08</v>
      </c>
      <c r="D1832">
        <v>14.15</v>
      </c>
      <c r="E1832">
        <v>14.17</v>
      </c>
      <c r="F1832">
        <v>41439400</v>
      </c>
      <c r="G1832">
        <v>6.5131519999999998</v>
      </c>
      <c r="H1832" s="5">
        <f t="shared" si="56"/>
        <v>-5.2807546415782669E-2</v>
      </c>
      <c r="I1832" s="7">
        <f t="shared" si="57"/>
        <v>-0.4616261124005534</v>
      </c>
    </row>
    <row r="1833" spans="1:9" x14ac:dyDescent="0.25">
      <c r="A1833" s="3">
        <v>39717</v>
      </c>
      <c r="B1833">
        <v>14.54</v>
      </c>
      <c r="C1833">
        <v>15</v>
      </c>
      <c r="D1833">
        <v>14.5</v>
      </c>
      <c r="E1833">
        <v>14.96</v>
      </c>
      <c r="F1833">
        <v>19071600</v>
      </c>
      <c r="G1833">
        <v>6.876271</v>
      </c>
      <c r="H1833" s="5">
        <f t="shared" si="56"/>
        <v>2.0094773304291103E-3</v>
      </c>
      <c r="I1833" s="7">
        <f t="shared" si="57"/>
        <v>-0.42900762762932831</v>
      </c>
    </row>
    <row r="1834" spans="1:9" x14ac:dyDescent="0.25">
      <c r="A1834" s="3">
        <v>39716</v>
      </c>
      <c r="B1834">
        <v>15.01</v>
      </c>
      <c r="C1834">
        <v>15.06</v>
      </c>
      <c r="D1834">
        <v>14.79</v>
      </c>
      <c r="E1834">
        <v>14.93</v>
      </c>
      <c r="F1834">
        <v>19247200</v>
      </c>
      <c r="G1834">
        <v>6.8624809999999998</v>
      </c>
      <c r="H1834" s="5">
        <f t="shared" si="56"/>
        <v>2.6862568847660917E-3</v>
      </c>
      <c r="I1834" s="7">
        <f t="shared" si="57"/>
        <v>-0.44642196823126878</v>
      </c>
    </row>
    <row r="1835" spans="1:9" x14ac:dyDescent="0.25">
      <c r="A1835" s="3">
        <v>39715</v>
      </c>
      <c r="B1835">
        <v>15.12</v>
      </c>
      <c r="C1835">
        <v>15.34</v>
      </c>
      <c r="D1835">
        <v>14.71</v>
      </c>
      <c r="E1835">
        <v>14.89</v>
      </c>
      <c r="F1835">
        <v>16670400</v>
      </c>
      <c r="G1835">
        <v>6.8440960000000004</v>
      </c>
      <c r="H1835" s="5">
        <f t="shared" si="56"/>
        <v>-1.1288117204919956E-2</v>
      </c>
      <c r="I1835" s="7">
        <f t="shared" si="57"/>
        <v>-0.46226072352103342</v>
      </c>
    </row>
    <row r="1836" spans="1:9" x14ac:dyDescent="0.25">
      <c r="A1836" s="3">
        <v>39714</v>
      </c>
      <c r="B1836">
        <v>15.28</v>
      </c>
      <c r="C1836">
        <v>15.53</v>
      </c>
      <c r="D1836">
        <v>15</v>
      </c>
      <c r="E1836">
        <v>15.06</v>
      </c>
      <c r="F1836">
        <v>19148000</v>
      </c>
      <c r="G1836">
        <v>6.9222349999999997</v>
      </c>
      <c r="H1836" s="5">
        <f t="shared" si="56"/>
        <v>-1.3106194836619234E-2</v>
      </c>
      <c r="I1836" s="7">
        <f t="shared" si="57"/>
        <v>-0.44407528613048652</v>
      </c>
    </row>
    <row r="1837" spans="1:9" x14ac:dyDescent="0.25">
      <c r="A1837" s="3">
        <v>39713</v>
      </c>
      <c r="B1837">
        <v>15.99</v>
      </c>
      <c r="C1837">
        <v>16.02</v>
      </c>
      <c r="D1837">
        <v>15.2</v>
      </c>
      <c r="E1837">
        <v>15.26</v>
      </c>
      <c r="F1837">
        <v>22160000</v>
      </c>
      <c r="G1837">
        <v>7.0141640000000001</v>
      </c>
      <c r="H1837" s="5">
        <f t="shared" si="56"/>
        <v>-5.4522857932373214E-2</v>
      </c>
      <c r="I1837" s="7">
        <f t="shared" si="57"/>
        <v>-0.43793736329392097</v>
      </c>
    </row>
    <row r="1838" spans="1:9" x14ac:dyDescent="0.25">
      <c r="A1838" s="3">
        <v>39710</v>
      </c>
      <c r="B1838">
        <v>16.389999</v>
      </c>
      <c r="C1838">
        <v>16.530000999999999</v>
      </c>
      <c r="D1838">
        <v>15</v>
      </c>
      <c r="E1838">
        <v>16.139999</v>
      </c>
      <c r="F1838">
        <v>37638400</v>
      </c>
      <c r="G1838">
        <v>7.4186500000000004</v>
      </c>
      <c r="H1838" s="5">
        <f t="shared" si="56"/>
        <v>6.8620225865863027E-3</v>
      </c>
      <c r="I1838" s="7">
        <f t="shared" si="57"/>
        <v>-0.41244996401987133</v>
      </c>
    </row>
    <row r="1839" spans="1:9" x14ac:dyDescent="0.25">
      <c r="A1839" s="3">
        <v>39709</v>
      </c>
      <c r="B1839">
        <v>15.84</v>
      </c>
      <c r="C1839">
        <v>16.170000000000002</v>
      </c>
      <c r="D1839">
        <v>15.29</v>
      </c>
      <c r="E1839">
        <v>16.030000999999999</v>
      </c>
      <c r="F1839">
        <v>38841200</v>
      </c>
      <c r="G1839">
        <v>7.3680899999999996</v>
      </c>
      <c r="H1839" s="5">
        <f t="shared" si="56"/>
        <v>2.8883225693838277E-2</v>
      </c>
      <c r="I1839" s="7">
        <f t="shared" si="57"/>
        <v>-0.41687882505367579</v>
      </c>
    </row>
    <row r="1840" spans="1:9" x14ac:dyDescent="0.25">
      <c r="A1840" s="3">
        <v>39708</v>
      </c>
      <c r="B1840">
        <v>15.6</v>
      </c>
      <c r="C1840">
        <v>16</v>
      </c>
      <c r="D1840">
        <v>15.48</v>
      </c>
      <c r="E1840">
        <v>15.58</v>
      </c>
      <c r="F1840">
        <v>30129800</v>
      </c>
      <c r="G1840">
        <v>7.1612499999999999</v>
      </c>
      <c r="H1840" s="5">
        <f t="shared" si="56"/>
        <v>-2.8072404110156102E-2</v>
      </c>
      <c r="I1840" s="7">
        <f t="shared" si="57"/>
        <v>-0.43916486489365103</v>
      </c>
    </row>
    <row r="1841" spans="1:9" x14ac:dyDescent="0.25">
      <c r="A1841" s="3">
        <v>39707</v>
      </c>
      <c r="B1841">
        <v>15.45</v>
      </c>
      <c r="C1841">
        <v>16.16</v>
      </c>
      <c r="D1841">
        <v>15.37</v>
      </c>
      <c r="E1841">
        <v>16.030000999999999</v>
      </c>
      <c r="F1841">
        <v>43638600</v>
      </c>
      <c r="G1841">
        <v>7.3680899999999996</v>
      </c>
      <c r="H1841" s="5">
        <f t="shared" si="56"/>
        <v>6.2997408326249449E-2</v>
      </c>
      <c r="I1841" s="7">
        <f t="shared" si="57"/>
        <v>-0.42400284055064286</v>
      </c>
    </row>
    <row r="1842" spans="1:9" x14ac:dyDescent="0.25">
      <c r="A1842" s="3">
        <v>39706</v>
      </c>
      <c r="B1842">
        <v>14.85</v>
      </c>
      <c r="C1842">
        <v>15.59</v>
      </c>
      <c r="D1842">
        <v>14.75</v>
      </c>
      <c r="E1842">
        <v>15.08</v>
      </c>
      <c r="F1842">
        <v>25551200</v>
      </c>
      <c r="G1842">
        <v>6.9314280000000004</v>
      </c>
      <c r="H1842" s="5">
        <f t="shared" si="56"/>
        <v>-1.6307901166832783E-2</v>
      </c>
      <c r="I1842" s="7">
        <f t="shared" si="57"/>
        <v>-0.4476190111883116</v>
      </c>
    </row>
    <row r="1843" spans="1:9" x14ac:dyDescent="0.25">
      <c r="A1843" s="3">
        <v>39703</v>
      </c>
      <c r="B1843">
        <v>15.49</v>
      </c>
      <c r="C1843">
        <v>15.67</v>
      </c>
      <c r="D1843">
        <v>15.21</v>
      </c>
      <c r="E1843">
        <v>15.33</v>
      </c>
      <c r="F1843">
        <v>20848600</v>
      </c>
      <c r="G1843">
        <v>7.0463389999999997</v>
      </c>
      <c r="H1843" s="5">
        <f t="shared" si="56"/>
        <v>-1.9193840065298562E-2</v>
      </c>
      <c r="I1843" s="7">
        <f t="shared" si="57"/>
        <v>-0.44536899487923742</v>
      </c>
    </row>
    <row r="1844" spans="1:9" x14ac:dyDescent="0.25">
      <c r="A1844" s="3">
        <v>39702</v>
      </c>
      <c r="B1844">
        <v>14.87</v>
      </c>
      <c r="C1844">
        <v>15.66</v>
      </c>
      <c r="D1844">
        <v>14.76</v>
      </c>
      <c r="E1844">
        <v>15.63</v>
      </c>
      <c r="F1844">
        <v>33134400</v>
      </c>
      <c r="G1844">
        <v>7.1842319999999997</v>
      </c>
      <c r="H1844" s="5">
        <f t="shared" si="56"/>
        <v>3.7848613923104235E-2</v>
      </c>
      <c r="I1844" s="7">
        <f t="shared" si="57"/>
        <v>-0.43122268132160457</v>
      </c>
    </row>
    <row r="1845" spans="1:9" x14ac:dyDescent="0.25">
      <c r="A1845" s="3">
        <v>39701</v>
      </c>
      <c r="B1845">
        <v>15.13</v>
      </c>
      <c r="C1845">
        <v>15.33</v>
      </c>
      <c r="D1845">
        <v>14.9</v>
      </c>
      <c r="E1845">
        <v>15.06</v>
      </c>
      <c r="F1845">
        <v>15843000</v>
      </c>
      <c r="G1845">
        <v>6.9222349999999997</v>
      </c>
      <c r="H1845" s="5">
        <f t="shared" si="56"/>
        <v>1.3298053158072864E-3</v>
      </c>
      <c r="I1845" s="7">
        <f t="shared" si="57"/>
        <v>-0.44895719365862174</v>
      </c>
    </row>
    <row r="1846" spans="1:9" x14ac:dyDescent="0.25">
      <c r="A1846" s="3">
        <v>39700</v>
      </c>
      <c r="B1846">
        <v>15.6</v>
      </c>
      <c r="C1846">
        <v>15.7</v>
      </c>
      <c r="D1846">
        <v>15.03</v>
      </c>
      <c r="E1846">
        <v>15.04</v>
      </c>
      <c r="F1846">
        <v>23378200</v>
      </c>
      <c r="G1846">
        <v>6.9130419999999999</v>
      </c>
      <c r="H1846" s="5">
        <f t="shared" si="56"/>
        <v>-3.2175049111952903E-2</v>
      </c>
      <c r="I1846" s="7">
        <f t="shared" si="57"/>
        <v>-0.44968900015156743</v>
      </c>
    </row>
    <row r="1847" spans="1:9" x14ac:dyDescent="0.25">
      <c r="A1847" s="3">
        <v>39699</v>
      </c>
      <c r="B1847">
        <v>15.58</v>
      </c>
      <c r="C1847">
        <v>15.61</v>
      </c>
      <c r="D1847">
        <v>15.17</v>
      </c>
      <c r="E1847">
        <v>15.54</v>
      </c>
      <c r="F1847">
        <v>27445200</v>
      </c>
      <c r="G1847">
        <v>7.1428640000000003</v>
      </c>
      <c r="H1847" s="5">
        <f t="shared" si="56"/>
        <v>2.3715451274630928E-2</v>
      </c>
      <c r="I1847" s="7">
        <f t="shared" si="57"/>
        <v>-0.42529584793085262</v>
      </c>
    </row>
    <row r="1848" spans="1:9" x14ac:dyDescent="0.25">
      <c r="A1848" s="3">
        <v>39696</v>
      </c>
      <c r="B1848">
        <v>14.9</v>
      </c>
      <c r="C1848">
        <v>15.25</v>
      </c>
      <c r="D1848">
        <v>14.77</v>
      </c>
      <c r="E1848">
        <v>15.18</v>
      </c>
      <c r="F1848">
        <v>19241200</v>
      </c>
      <c r="G1848">
        <v>6.977392</v>
      </c>
      <c r="H1848" s="5">
        <f t="shared" si="56"/>
        <v>6.6312453941668181E-3</v>
      </c>
      <c r="I1848" s="7">
        <f t="shared" si="57"/>
        <v>-0.44108983681733405</v>
      </c>
    </row>
    <row r="1849" spans="1:9" x14ac:dyDescent="0.25">
      <c r="A1849" s="3">
        <v>39695</v>
      </c>
      <c r="B1849">
        <v>15.81</v>
      </c>
      <c r="C1849">
        <v>15.83</v>
      </c>
      <c r="D1849">
        <v>15.08</v>
      </c>
      <c r="E1849">
        <v>15.08</v>
      </c>
      <c r="F1849">
        <v>25726400</v>
      </c>
      <c r="G1849">
        <v>6.9314280000000004</v>
      </c>
      <c r="H1849" s="5">
        <f t="shared" si="56"/>
        <v>-5.3358417126175728E-2</v>
      </c>
      <c r="I1849" s="7">
        <f t="shared" si="57"/>
        <v>-0.45322697252301913</v>
      </c>
    </row>
    <row r="1850" spans="1:9" x14ac:dyDescent="0.25">
      <c r="A1850" s="3">
        <v>39694</v>
      </c>
      <c r="B1850">
        <v>15.99</v>
      </c>
      <c r="C1850">
        <v>16.239999999999998</v>
      </c>
      <c r="D1850">
        <v>15.76</v>
      </c>
      <c r="E1850">
        <v>15.93</v>
      </c>
      <c r="F1850">
        <v>19661400</v>
      </c>
      <c r="G1850">
        <v>7.3221249999999998</v>
      </c>
      <c r="H1850" s="5">
        <f t="shared" si="56"/>
        <v>1.2071112469976608E-2</v>
      </c>
      <c r="I1850" s="7">
        <f t="shared" si="57"/>
        <v>-0.41946065945828093</v>
      </c>
    </row>
    <row r="1851" spans="1:9" x14ac:dyDescent="0.25">
      <c r="A1851" s="3">
        <v>39693</v>
      </c>
      <c r="B1851">
        <v>15.96</v>
      </c>
      <c r="C1851">
        <v>16.82</v>
      </c>
      <c r="D1851">
        <v>15.73</v>
      </c>
      <c r="E1851">
        <v>15.74</v>
      </c>
      <c r="F1851">
        <v>27398400</v>
      </c>
      <c r="G1851">
        <v>7.2347929999999998</v>
      </c>
      <c r="H1851" s="5">
        <f t="shared" si="56"/>
        <v>1.1568140466442056E-2</v>
      </c>
      <c r="I1851" s="7">
        <f t="shared" si="57"/>
        <v>-0.43217886932315674</v>
      </c>
    </row>
    <row r="1852" spans="1:9" x14ac:dyDescent="0.25">
      <c r="A1852" s="3">
        <v>39689</v>
      </c>
      <c r="B1852">
        <v>15.91</v>
      </c>
      <c r="C1852">
        <v>16.049999</v>
      </c>
      <c r="D1852">
        <v>15.4</v>
      </c>
      <c r="E1852">
        <v>15.56</v>
      </c>
      <c r="F1852">
        <v>19854000</v>
      </c>
      <c r="G1852">
        <v>7.1520570000000001</v>
      </c>
      <c r="H1852" s="5">
        <f t="shared" si="56"/>
        <v>-2.6282802959847862E-2</v>
      </c>
      <c r="I1852" s="7">
        <f t="shared" si="57"/>
        <v>-0.43520867775366145</v>
      </c>
    </row>
    <row r="1853" spans="1:9" x14ac:dyDescent="0.25">
      <c r="A1853" s="3">
        <v>39688</v>
      </c>
      <c r="B1853">
        <v>15.81</v>
      </c>
      <c r="C1853">
        <v>16</v>
      </c>
      <c r="D1853">
        <v>15.68</v>
      </c>
      <c r="E1853">
        <v>15.98</v>
      </c>
      <c r="F1853">
        <v>10432200</v>
      </c>
      <c r="G1853">
        <v>7.3451069999999996</v>
      </c>
      <c r="H1853" s="5">
        <f t="shared" si="56"/>
        <v>2.5016027416720821E-2</v>
      </c>
      <c r="I1853" s="7">
        <f t="shared" si="57"/>
        <v>-0.41572215093526443</v>
      </c>
    </row>
    <row r="1854" spans="1:9" x14ac:dyDescent="0.25">
      <c r="A1854" s="3">
        <v>39687</v>
      </c>
      <c r="B1854">
        <v>15.45</v>
      </c>
      <c r="C1854">
        <v>15.75</v>
      </c>
      <c r="D1854">
        <v>15.33</v>
      </c>
      <c r="E1854">
        <v>15.59</v>
      </c>
      <c r="F1854">
        <v>16842600</v>
      </c>
      <c r="G1854">
        <v>7.1658460000000002</v>
      </c>
      <c r="H1854" s="5">
        <f t="shared" si="56"/>
        <v>5.1578921529089605E-3</v>
      </c>
      <c r="I1854" s="7">
        <f t="shared" si="57"/>
        <v>-0.43267830521866424</v>
      </c>
    </row>
    <row r="1855" spans="1:9" x14ac:dyDescent="0.25">
      <c r="A1855" s="3">
        <v>39686</v>
      </c>
      <c r="B1855">
        <v>15.67</v>
      </c>
      <c r="C1855">
        <v>15.68</v>
      </c>
      <c r="D1855">
        <v>15.3</v>
      </c>
      <c r="E1855">
        <v>15.51</v>
      </c>
      <c r="F1855">
        <v>13611400</v>
      </c>
      <c r="G1855">
        <v>7.1290750000000003</v>
      </c>
      <c r="H1855" s="5">
        <f t="shared" si="56"/>
        <v>-6.4426856803456722E-4</v>
      </c>
      <c r="I1855" s="7">
        <f t="shared" si="57"/>
        <v>-0.42299103601844856</v>
      </c>
    </row>
    <row r="1856" spans="1:9" x14ac:dyDescent="0.25">
      <c r="A1856" s="3">
        <v>39685</v>
      </c>
      <c r="B1856">
        <v>15.97</v>
      </c>
      <c r="C1856">
        <v>15.99</v>
      </c>
      <c r="D1856">
        <v>15.47</v>
      </c>
      <c r="E1856">
        <v>15.52</v>
      </c>
      <c r="F1856">
        <v>15259800</v>
      </c>
      <c r="G1856">
        <v>7.1336709999999997</v>
      </c>
      <c r="H1856" s="5">
        <f t="shared" si="56"/>
        <v>-3.241898542810584E-2</v>
      </c>
      <c r="I1856" s="7">
        <f t="shared" si="57"/>
        <v>-0.43295581636586933</v>
      </c>
    </row>
    <row r="1857" spans="1:9" x14ac:dyDescent="0.25">
      <c r="A1857" s="3">
        <v>39682</v>
      </c>
      <c r="B1857">
        <v>15.76</v>
      </c>
      <c r="C1857">
        <v>16.170000000000002</v>
      </c>
      <c r="D1857">
        <v>15.7</v>
      </c>
      <c r="E1857">
        <v>16.040001</v>
      </c>
      <c r="F1857">
        <v>13274200</v>
      </c>
      <c r="G1857">
        <v>7.3726859999999999</v>
      </c>
      <c r="H1857" s="5">
        <f t="shared" si="56"/>
        <v>2.2959218360936839E-2</v>
      </c>
      <c r="I1857" s="7">
        <f t="shared" si="57"/>
        <v>-0.41862991580459552</v>
      </c>
    </row>
    <row r="1858" spans="1:9" x14ac:dyDescent="0.25">
      <c r="A1858" s="3">
        <v>39681</v>
      </c>
      <c r="B1858">
        <v>15.58</v>
      </c>
      <c r="C1858">
        <v>15.77</v>
      </c>
      <c r="D1858">
        <v>15.45</v>
      </c>
      <c r="E1858">
        <v>15.68</v>
      </c>
      <c r="F1858">
        <v>15845000</v>
      </c>
      <c r="G1858">
        <v>7.2072139999999996</v>
      </c>
      <c r="H1858" s="5">
        <f t="shared" si="56"/>
        <v>-5.7070472542077866E-3</v>
      </c>
      <c r="I1858" s="7">
        <f t="shared" si="57"/>
        <v>-0.43023255813953487</v>
      </c>
    </row>
    <row r="1859" spans="1:9" x14ac:dyDescent="0.25">
      <c r="A1859" s="3">
        <v>39680</v>
      </c>
      <c r="B1859">
        <v>16.16</v>
      </c>
      <c r="C1859">
        <v>16.16</v>
      </c>
      <c r="D1859">
        <v>15.55</v>
      </c>
      <c r="E1859">
        <v>15.77</v>
      </c>
      <c r="F1859">
        <v>22063800</v>
      </c>
      <c r="G1859">
        <v>7.2485819999999999</v>
      </c>
      <c r="H1859" s="5">
        <f t="shared" ref="H1859:H1922" si="58">G1859/G1860-1</f>
        <v>-1.1285283219197417E-2</v>
      </c>
      <c r="I1859" s="7">
        <f t="shared" ref="I1859:I1922" si="59">G1859/G2110-1</f>
        <v>-0.42737835946802605</v>
      </c>
    </row>
    <row r="1860" spans="1:9" x14ac:dyDescent="0.25">
      <c r="A1860" s="3">
        <v>39679</v>
      </c>
      <c r="B1860">
        <v>16.399999999999999</v>
      </c>
      <c r="C1860">
        <v>16.559999000000001</v>
      </c>
      <c r="D1860">
        <v>15.89</v>
      </c>
      <c r="E1860">
        <v>15.95</v>
      </c>
      <c r="F1860">
        <v>23239600</v>
      </c>
      <c r="G1860">
        <v>7.3313179999999996</v>
      </c>
      <c r="H1860" s="5">
        <f t="shared" si="58"/>
        <v>-3.3918772577924305E-2</v>
      </c>
      <c r="I1860" s="7">
        <f t="shared" si="59"/>
        <v>-0.4168190181777367</v>
      </c>
    </row>
    <row r="1861" spans="1:9" x14ac:dyDescent="0.25">
      <c r="A1861" s="3">
        <v>39678</v>
      </c>
      <c r="B1861">
        <v>16.629999000000002</v>
      </c>
      <c r="C1861">
        <v>16.879999000000002</v>
      </c>
      <c r="D1861">
        <v>16.379999000000002</v>
      </c>
      <c r="E1861">
        <v>16.510000000000002</v>
      </c>
      <c r="F1861">
        <v>21241800</v>
      </c>
      <c r="G1861">
        <v>7.5887180000000001</v>
      </c>
      <c r="H1861" s="5">
        <f t="shared" si="58"/>
        <v>-1.0784917696175955E-2</v>
      </c>
      <c r="I1861" s="7">
        <f t="shared" si="59"/>
        <v>-0.3864734397158448</v>
      </c>
    </row>
    <row r="1862" spans="1:9" x14ac:dyDescent="0.25">
      <c r="A1862" s="3">
        <v>39675</v>
      </c>
      <c r="B1862">
        <v>17.100000000000001</v>
      </c>
      <c r="C1862">
        <v>17.18</v>
      </c>
      <c r="D1862">
        <v>16.59</v>
      </c>
      <c r="E1862">
        <v>16.690000999999999</v>
      </c>
      <c r="F1862">
        <v>20804000</v>
      </c>
      <c r="G1862">
        <v>7.6714539999999998</v>
      </c>
      <c r="H1862" s="5">
        <f t="shared" si="58"/>
        <v>-1.3593373015281185E-2</v>
      </c>
      <c r="I1862" s="7">
        <f t="shared" si="59"/>
        <v>-0.37490642688699904</v>
      </c>
    </row>
    <row r="1863" spans="1:9" x14ac:dyDescent="0.25">
      <c r="A1863" s="3">
        <v>39674</v>
      </c>
      <c r="B1863">
        <v>16.110001</v>
      </c>
      <c r="C1863">
        <v>17.100000000000001</v>
      </c>
      <c r="D1863">
        <v>16.07</v>
      </c>
      <c r="E1863">
        <v>16.920000000000002</v>
      </c>
      <c r="F1863">
        <v>33324000</v>
      </c>
      <c r="G1863">
        <v>7.7771720000000002</v>
      </c>
      <c r="H1863" s="5">
        <f t="shared" si="58"/>
        <v>3.803679376652469E-2</v>
      </c>
      <c r="I1863" s="7">
        <f t="shared" si="59"/>
        <v>-0.36414887891306114</v>
      </c>
    </row>
    <row r="1864" spans="1:9" x14ac:dyDescent="0.25">
      <c r="A1864" s="3">
        <v>39673</v>
      </c>
      <c r="B1864">
        <v>16.43</v>
      </c>
      <c r="C1864">
        <v>16.459999</v>
      </c>
      <c r="D1864">
        <v>16.059999000000001</v>
      </c>
      <c r="E1864">
        <v>16.299999</v>
      </c>
      <c r="F1864">
        <v>27991600</v>
      </c>
      <c r="G1864">
        <v>7.4921930000000003</v>
      </c>
      <c r="H1864" s="5">
        <f t="shared" si="58"/>
        <v>-3.6675314091968447E-3</v>
      </c>
      <c r="I1864" s="7">
        <f t="shared" si="59"/>
        <v>-0.38652614557886866</v>
      </c>
    </row>
    <row r="1865" spans="1:9" x14ac:dyDescent="0.25">
      <c r="A1865" s="3">
        <v>39672</v>
      </c>
      <c r="B1865">
        <v>16.139999</v>
      </c>
      <c r="C1865">
        <v>16.889999</v>
      </c>
      <c r="D1865">
        <v>15.97</v>
      </c>
      <c r="E1865">
        <v>16.360001</v>
      </c>
      <c r="F1865">
        <v>43118200</v>
      </c>
      <c r="G1865">
        <v>7.5197719999999997</v>
      </c>
      <c r="H1865" s="5">
        <f t="shared" si="58"/>
        <v>3.6810317086064526E-3</v>
      </c>
      <c r="I1865" s="7">
        <f t="shared" si="59"/>
        <v>-0.3974217201439052</v>
      </c>
    </row>
    <row r="1866" spans="1:9" x14ac:dyDescent="0.25">
      <c r="A1866" s="3">
        <v>39671</v>
      </c>
      <c r="B1866">
        <v>14.96</v>
      </c>
      <c r="C1866">
        <v>16.399999999999999</v>
      </c>
      <c r="D1866">
        <v>14.94</v>
      </c>
      <c r="E1866">
        <v>16.299999</v>
      </c>
      <c r="F1866">
        <v>58818600</v>
      </c>
      <c r="G1866">
        <v>7.4921930000000003</v>
      </c>
      <c r="H1866" s="5">
        <f t="shared" si="58"/>
        <v>7.8042387615321562E-2</v>
      </c>
      <c r="I1866" s="7">
        <f t="shared" si="59"/>
        <v>-0.41387987757195432</v>
      </c>
    </row>
    <row r="1867" spans="1:9" x14ac:dyDescent="0.25">
      <c r="A1867" s="3">
        <v>39668</v>
      </c>
      <c r="B1867">
        <v>14.62</v>
      </c>
      <c r="C1867">
        <v>15.28</v>
      </c>
      <c r="D1867">
        <v>14.56</v>
      </c>
      <c r="E1867">
        <v>15.12</v>
      </c>
      <c r="F1867">
        <v>24688800</v>
      </c>
      <c r="G1867">
        <v>6.9498129999999998</v>
      </c>
      <c r="H1867" s="5">
        <f t="shared" si="58"/>
        <v>4.1322278138820945E-2</v>
      </c>
      <c r="I1867" s="7">
        <f t="shared" si="59"/>
        <v>-0.46077037735683635</v>
      </c>
    </row>
    <row r="1868" spans="1:9" x14ac:dyDescent="0.25">
      <c r="A1868" s="3">
        <v>39667</v>
      </c>
      <c r="B1868">
        <v>14.63</v>
      </c>
      <c r="C1868">
        <v>14.84</v>
      </c>
      <c r="D1868">
        <v>14.49</v>
      </c>
      <c r="E1868">
        <v>14.52</v>
      </c>
      <c r="F1868">
        <v>18828200</v>
      </c>
      <c r="G1868">
        <v>6.6740269999999997</v>
      </c>
      <c r="H1868" s="5">
        <f t="shared" si="58"/>
        <v>-2.8112397749435525E-2</v>
      </c>
      <c r="I1868" s="7">
        <f t="shared" si="59"/>
        <v>-0.48235295303880632</v>
      </c>
    </row>
    <row r="1869" spans="1:9" x14ac:dyDescent="0.25">
      <c r="A1869" s="3">
        <v>39666</v>
      </c>
      <c r="B1869">
        <v>14.48</v>
      </c>
      <c r="C1869">
        <v>14.96</v>
      </c>
      <c r="D1869">
        <v>14.35</v>
      </c>
      <c r="E1869">
        <v>14.94</v>
      </c>
      <c r="F1869">
        <v>27334800</v>
      </c>
      <c r="G1869">
        <v>6.8670770000000001</v>
      </c>
      <c r="H1869" s="5">
        <f t="shared" si="58"/>
        <v>2.8925564730259534E-2</v>
      </c>
      <c r="I1869" s="7">
        <f t="shared" si="59"/>
        <v>-0.46103897836676944</v>
      </c>
    </row>
    <row r="1870" spans="1:9" x14ac:dyDescent="0.25">
      <c r="A1870" s="3">
        <v>39665</v>
      </c>
      <c r="B1870">
        <v>14.29</v>
      </c>
      <c r="C1870">
        <v>14.57</v>
      </c>
      <c r="D1870">
        <v>14.24</v>
      </c>
      <c r="E1870">
        <v>14.52</v>
      </c>
      <c r="F1870">
        <v>35000000</v>
      </c>
      <c r="G1870">
        <v>6.6740269999999997</v>
      </c>
      <c r="H1870" s="5">
        <f t="shared" si="58"/>
        <v>3.2716908744495843E-2</v>
      </c>
      <c r="I1870" s="7">
        <f t="shared" si="59"/>
        <v>-0.46460181144192803</v>
      </c>
    </row>
    <row r="1871" spans="1:9" x14ac:dyDescent="0.25">
      <c r="A1871" s="3">
        <v>39664</v>
      </c>
      <c r="B1871">
        <v>14.43</v>
      </c>
      <c r="C1871">
        <v>14.44</v>
      </c>
      <c r="D1871">
        <v>14.01</v>
      </c>
      <c r="E1871">
        <v>14.06</v>
      </c>
      <c r="F1871">
        <v>30709600</v>
      </c>
      <c r="G1871">
        <v>6.4625909999999998</v>
      </c>
      <c r="H1871" s="5">
        <f t="shared" si="58"/>
        <v>-2.4965363183783951E-2</v>
      </c>
      <c r="I1871" s="7">
        <f t="shared" si="59"/>
        <v>-0.47712903585974553</v>
      </c>
    </row>
    <row r="1872" spans="1:9" x14ac:dyDescent="0.25">
      <c r="A1872" s="3">
        <v>39661</v>
      </c>
      <c r="B1872">
        <v>14.9</v>
      </c>
      <c r="C1872">
        <v>14.92</v>
      </c>
      <c r="D1872">
        <v>14.23</v>
      </c>
      <c r="E1872">
        <v>14.42</v>
      </c>
      <c r="F1872">
        <v>25894800</v>
      </c>
      <c r="G1872">
        <v>6.628063</v>
      </c>
      <c r="H1872" s="5">
        <f t="shared" si="58"/>
        <v>-1.8379877156474378E-2</v>
      </c>
      <c r="I1872" s="7">
        <f t="shared" si="59"/>
        <v>-0.45191940910395545</v>
      </c>
    </row>
    <row r="1873" spans="1:9" x14ac:dyDescent="0.25">
      <c r="A1873" s="3">
        <v>39660</v>
      </c>
      <c r="B1873">
        <v>14.55</v>
      </c>
      <c r="C1873">
        <v>15.15</v>
      </c>
      <c r="D1873">
        <v>14.51</v>
      </c>
      <c r="E1873">
        <v>14.69</v>
      </c>
      <c r="F1873">
        <v>39620600</v>
      </c>
      <c r="G1873">
        <v>6.752167</v>
      </c>
      <c r="H1873" s="5">
        <f t="shared" si="58"/>
        <v>1.3633450166055106E-3</v>
      </c>
      <c r="I1873" s="7">
        <f t="shared" si="59"/>
        <v>-0.45430904966295205</v>
      </c>
    </row>
    <row r="1874" spans="1:9" x14ac:dyDescent="0.25">
      <c r="A1874" s="3">
        <v>39659</v>
      </c>
      <c r="B1874">
        <v>15.07</v>
      </c>
      <c r="C1874">
        <v>15.09</v>
      </c>
      <c r="D1874">
        <v>14.42</v>
      </c>
      <c r="E1874">
        <v>14.67</v>
      </c>
      <c r="F1874">
        <v>36695200</v>
      </c>
      <c r="G1874">
        <v>6.7429740000000002</v>
      </c>
      <c r="H1874" s="5">
        <f t="shared" si="58"/>
        <v>-2.134756446242847E-2</v>
      </c>
      <c r="I1874" s="7">
        <f t="shared" si="59"/>
        <v>-0.46066174970865381</v>
      </c>
    </row>
    <row r="1875" spans="1:9" x14ac:dyDescent="0.25">
      <c r="A1875" s="3">
        <v>39658</v>
      </c>
      <c r="B1875">
        <v>14.3</v>
      </c>
      <c r="C1875">
        <v>15.39</v>
      </c>
      <c r="D1875">
        <v>14.19</v>
      </c>
      <c r="E1875">
        <v>14.99</v>
      </c>
      <c r="F1875">
        <v>32637400</v>
      </c>
      <c r="G1875">
        <v>6.8900600000000001</v>
      </c>
      <c r="H1875" s="5">
        <f t="shared" si="58"/>
        <v>5.3408411599316974E-2</v>
      </c>
      <c r="I1875" s="7">
        <f t="shared" si="59"/>
        <v>-0.438155895295677</v>
      </c>
    </row>
    <row r="1876" spans="1:9" x14ac:dyDescent="0.25">
      <c r="A1876" s="3">
        <v>39657</v>
      </c>
      <c r="B1876">
        <v>14.31</v>
      </c>
      <c r="C1876">
        <v>14.57</v>
      </c>
      <c r="D1876">
        <v>14.07</v>
      </c>
      <c r="E1876">
        <v>14.23</v>
      </c>
      <c r="F1876">
        <v>20888400</v>
      </c>
      <c r="G1876">
        <v>6.5407299999999999</v>
      </c>
      <c r="H1876" s="5">
        <f t="shared" si="58"/>
        <v>-1.3176247721242262E-2</v>
      </c>
      <c r="I1876" s="7">
        <f t="shared" si="59"/>
        <v>-0.47257230516947246</v>
      </c>
    </row>
    <row r="1877" spans="1:9" x14ac:dyDescent="0.25">
      <c r="A1877" s="3">
        <v>39654</v>
      </c>
      <c r="B1877">
        <v>14.73</v>
      </c>
      <c r="C1877">
        <v>14.94</v>
      </c>
      <c r="D1877">
        <v>14.35</v>
      </c>
      <c r="E1877">
        <v>14.42</v>
      </c>
      <c r="F1877">
        <v>21248200</v>
      </c>
      <c r="G1877">
        <v>6.628063</v>
      </c>
      <c r="H1877" s="5">
        <f t="shared" si="58"/>
        <v>-8.2530576578356829E-3</v>
      </c>
      <c r="I1877" s="7">
        <f t="shared" si="59"/>
        <v>-0.46453767209884855</v>
      </c>
    </row>
    <row r="1878" spans="1:9" x14ac:dyDescent="0.25">
      <c r="A1878" s="3">
        <v>39653</v>
      </c>
      <c r="B1878">
        <v>15.15</v>
      </c>
      <c r="C1878">
        <v>15.22</v>
      </c>
      <c r="D1878">
        <v>14.53</v>
      </c>
      <c r="E1878">
        <v>14.54</v>
      </c>
      <c r="F1878">
        <v>27351600</v>
      </c>
      <c r="G1878">
        <v>6.6832200000000004</v>
      </c>
      <c r="H1878" s="5">
        <f t="shared" si="58"/>
        <v>-5.7068809418899469E-2</v>
      </c>
      <c r="I1878" s="7">
        <f t="shared" si="59"/>
        <v>-0.46992344877406678</v>
      </c>
    </row>
    <row r="1879" spans="1:9" x14ac:dyDescent="0.25">
      <c r="A1879" s="3">
        <v>39652</v>
      </c>
      <c r="B1879">
        <v>15.23</v>
      </c>
      <c r="C1879">
        <v>16.030000999999999</v>
      </c>
      <c r="D1879">
        <v>15.02</v>
      </c>
      <c r="E1879">
        <v>15.42</v>
      </c>
      <c r="F1879">
        <v>35591400</v>
      </c>
      <c r="G1879">
        <v>7.087707</v>
      </c>
      <c r="H1879" s="5">
        <f t="shared" si="58"/>
        <v>1.916726221203513E-2</v>
      </c>
      <c r="I1879" s="7">
        <f t="shared" si="59"/>
        <v>-0.44849781416985024</v>
      </c>
    </row>
    <row r="1880" spans="1:9" x14ac:dyDescent="0.25">
      <c r="A1880" s="3">
        <v>39651</v>
      </c>
      <c r="B1880">
        <v>14.07</v>
      </c>
      <c r="C1880">
        <v>15.2</v>
      </c>
      <c r="D1880">
        <v>14.03</v>
      </c>
      <c r="E1880">
        <v>15.13</v>
      </c>
      <c r="F1880">
        <v>30885200</v>
      </c>
      <c r="G1880">
        <v>6.9544100000000002</v>
      </c>
      <c r="H1880" s="5">
        <f t="shared" si="58"/>
        <v>7.3811130012270798E-2</v>
      </c>
      <c r="I1880" s="7">
        <f t="shared" si="59"/>
        <v>-0.46518205117123146</v>
      </c>
    </row>
    <row r="1881" spans="1:9" x14ac:dyDescent="0.25">
      <c r="A1881" s="3">
        <v>39650</v>
      </c>
      <c r="B1881">
        <v>14.36</v>
      </c>
      <c r="C1881">
        <v>14.48</v>
      </c>
      <c r="D1881">
        <v>14.04</v>
      </c>
      <c r="E1881">
        <v>14.09</v>
      </c>
      <c r="F1881">
        <v>14497600</v>
      </c>
      <c r="G1881">
        <v>6.4763809999999999</v>
      </c>
      <c r="H1881" s="5">
        <f t="shared" si="58"/>
        <v>-1.7433610502100461E-2</v>
      </c>
      <c r="I1881" s="7">
        <f t="shared" si="59"/>
        <v>-0.49982248449876876</v>
      </c>
    </row>
    <row r="1882" spans="1:9" x14ac:dyDescent="0.25">
      <c r="A1882" s="3">
        <v>39647</v>
      </c>
      <c r="B1882">
        <v>14.39</v>
      </c>
      <c r="C1882">
        <v>14.58</v>
      </c>
      <c r="D1882">
        <v>14.15</v>
      </c>
      <c r="E1882">
        <v>14.34</v>
      </c>
      <c r="F1882">
        <v>19601600</v>
      </c>
      <c r="G1882">
        <v>6.591291</v>
      </c>
      <c r="H1882" s="5">
        <f t="shared" si="58"/>
        <v>-3.4747577738690749E-3</v>
      </c>
      <c r="I1882" s="7">
        <f t="shared" si="59"/>
        <v>-0.48231050384963026</v>
      </c>
    </row>
    <row r="1883" spans="1:9" x14ac:dyDescent="0.25">
      <c r="A1883" s="3">
        <v>39646</v>
      </c>
      <c r="B1883">
        <v>13.84</v>
      </c>
      <c r="C1883">
        <v>14.49</v>
      </c>
      <c r="D1883">
        <v>13.77</v>
      </c>
      <c r="E1883">
        <v>14.39</v>
      </c>
      <c r="F1883">
        <v>26708600</v>
      </c>
      <c r="G1883">
        <v>6.614274</v>
      </c>
      <c r="H1883" s="5">
        <f t="shared" si="58"/>
        <v>3.4868738157669554E-3</v>
      </c>
      <c r="I1883" s="7">
        <f t="shared" si="59"/>
        <v>-0.48069284356233399</v>
      </c>
    </row>
    <row r="1884" spans="1:9" x14ac:dyDescent="0.25">
      <c r="A1884" s="3">
        <v>39645</v>
      </c>
      <c r="B1884">
        <v>13.53</v>
      </c>
      <c r="C1884">
        <v>14.47</v>
      </c>
      <c r="D1884">
        <v>13.44</v>
      </c>
      <c r="E1884">
        <v>14.34</v>
      </c>
      <c r="F1884">
        <v>31135000</v>
      </c>
      <c r="G1884">
        <v>6.591291</v>
      </c>
      <c r="H1884" s="5">
        <f t="shared" si="58"/>
        <v>5.5964614972023208E-2</v>
      </c>
      <c r="I1884" s="7">
        <f t="shared" si="59"/>
        <v>-0.45886793865536057</v>
      </c>
    </row>
    <row r="1885" spans="1:9" x14ac:dyDescent="0.25">
      <c r="A1885" s="3">
        <v>39644</v>
      </c>
      <c r="B1885">
        <v>13.76</v>
      </c>
      <c r="C1885">
        <v>13.87</v>
      </c>
      <c r="D1885">
        <v>13.33</v>
      </c>
      <c r="E1885">
        <v>13.58</v>
      </c>
      <c r="F1885">
        <v>50704600</v>
      </c>
      <c r="G1885">
        <v>6.241962</v>
      </c>
      <c r="H1885" s="5">
        <f t="shared" si="58"/>
        <v>-3.0000094793903198E-2</v>
      </c>
      <c r="I1885" s="7">
        <f t="shared" si="59"/>
        <v>-0.47506766471134765</v>
      </c>
    </row>
    <row r="1886" spans="1:9" x14ac:dyDescent="0.25">
      <c r="A1886" s="3">
        <v>39643</v>
      </c>
      <c r="B1886">
        <v>14.21</v>
      </c>
      <c r="C1886">
        <v>14.28</v>
      </c>
      <c r="D1886">
        <v>13.77</v>
      </c>
      <c r="E1886">
        <v>14</v>
      </c>
      <c r="F1886">
        <v>26633200</v>
      </c>
      <c r="G1886">
        <v>6.4350129999999996</v>
      </c>
      <c r="H1886" s="5">
        <f t="shared" si="58"/>
        <v>-4.2673286921608433E-3</v>
      </c>
      <c r="I1886" s="7">
        <f t="shared" si="59"/>
        <v>-0.46319014233899636</v>
      </c>
    </row>
    <row r="1887" spans="1:9" x14ac:dyDescent="0.25">
      <c r="A1887" s="3">
        <v>39640</v>
      </c>
      <c r="B1887">
        <v>14.18</v>
      </c>
      <c r="C1887">
        <v>14.37</v>
      </c>
      <c r="D1887">
        <v>13.63</v>
      </c>
      <c r="E1887">
        <v>14.06</v>
      </c>
      <c r="F1887">
        <v>37095000</v>
      </c>
      <c r="G1887">
        <v>6.4625909999999998</v>
      </c>
      <c r="H1887" s="5">
        <f t="shared" si="58"/>
        <v>-2.157278616265268E-2</v>
      </c>
      <c r="I1887" s="7">
        <f t="shared" si="59"/>
        <v>-0.46068276225344895</v>
      </c>
    </row>
    <row r="1888" spans="1:9" x14ac:dyDescent="0.25">
      <c r="A1888" s="3">
        <v>39639</v>
      </c>
      <c r="B1888">
        <v>14.75</v>
      </c>
      <c r="C1888">
        <v>14.86</v>
      </c>
      <c r="D1888">
        <v>14.22</v>
      </c>
      <c r="E1888">
        <v>14.37</v>
      </c>
      <c r="F1888">
        <v>28525200</v>
      </c>
      <c r="G1888">
        <v>6.6050810000000002</v>
      </c>
      <c r="H1888" s="5">
        <f t="shared" si="58"/>
        <v>-2.3777127725926661E-2</v>
      </c>
      <c r="I1888" s="7">
        <f t="shared" si="59"/>
        <v>-0.44645602530465289</v>
      </c>
    </row>
    <row r="1889" spans="1:9" x14ac:dyDescent="0.25">
      <c r="A1889" s="3">
        <v>39638</v>
      </c>
      <c r="B1889">
        <v>15.31</v>
      </c>
      <c r="C1889">
        <v>15.4</v>
      </c>
      <c r="D1889">
        <v>14.72</v>
      </c>
      <c r="E1889">
        <v>14.72</v>
      </c>
      <c r="F1889">
        <v>25351400</v>
      </c>
      <c r="G1889">
        <v>6.7659560000000001</v>
      </c>
      <c r="H1889" s="5">
        <f t="shared" si="58"/>
        <v>-4.0417192897112209E-2</v>
      </c>
      <c r="I1889" s="7">
        <f t="shared" si="59"/>
        <v>-0.43362831562091897</v>
      </c>
    </row>
    <row r="1890" spans="1:9" x14ac:dyDescent="0.25">
      <c r="A1890" s="3">
        <v>39637</v>
      </c>
      <c r="B1890">
        <v>14.75</v>
      </c>
      <c r="C1890">
        <v>15.47</v>
      </c>
      <c r="D1890">
        <v>14.65</v>
      </c>
      <c r="E1890">
        <v>15.34</v>
      </c>
      <c r="F1890">
        <v>40734800</v>
      </c>
      <c r="G1890">
        <v>7.050935</v>
      </c>
      <c r="H1890" s="5">
        <f t="shared" si="58"/>
        <v>2.6086947663698901E-2</v>
      </c>
      <c r="I1890" s="7">
        <f t="shared" si="59"/>
        <v>-0.41248568175828293</v>
      </c>
    </row>
    <row r="1891" spans="1:9" x14ac:dyDescent="0.25">
      <c r="A1891" s="3">
        <v>39636</v>
      </c>
      <c r="B1891">
        <v>15.59</v>
      </c>
      <c r="C1891">
        <v>15.61</v>
      </c>
      <c r="D1891">
        <v>14.83</v>
      </c>
      <c r="E1891">
        <v>14.95</v>
      </c>
      <c r="F1891">
        <v>36304600</v>
      </c>
      <c r="G1891">
        <v>6.8716739999999996</v>
      </c>
      <c r="H1891" s="5">
        <f t="shared" si="58"/>
        <v>-3.9203127156285267E-2</v>
      </c>
      <c r="I1891" s="7">
        <f t="shared" si="59"/>
        <v>-0.43242215918439364</v>
      </c>
    </row>
    <row r="1892" spans="1:9" x14ac:dyDescent="0.25">
      <c r="A1892" s="3">
        <v>39632</v>
      </c>
      <c r="B1892">
        <v>15.58</v>
      </c>
      <c r="C1892">
        <v>15.79</v>
      </c>
      <c r="D1892">
        <v>15.2</v>
      </c>
      <c r="E1892">
        <v>15.56</v>
      </c>
      <c r="F1892">
        <v>21117200</v>
      </c>
      <c r="G1892">
        <v>7.1520570000000001</v>
      </c>
      <c r="H1892" s="5">
        <f t="shared" si="58"/>
        <v>-7.6530265370223782E-3</v>
      </c>
      <c r="I1892" s="7">
        <f t="shared" si="59"/>
        <v>-0.41393592236876164</v>
      </c>
    </row>
    <row r="1893" spans="1:9" x14ac:dyDescent="0.25">
      <c r="A1893" s="3">
        <v>39631</v>
      </c>
      <c r="B1893">
        <v>16.030000999999999</v>
      </c>
      <c r="C1893">
        <v>16.049999</v>
      </c>
      <c r="D1893">
        <v>15.53</v>
      </c>
      <c r="E1893">
        <v>15.68</v>
      </c>
      <c r="F1893">
        <v>47698400</v>
      </c>
      <c r="G1893">
        <v>7.2072139999999996</v>
      </c>
      <c r="H1893" s="5">
        <f t="shared" si="58"/>
        <v>3.8412816250408266E-3</v>
      </c>
      <c r="I1893" s="7">
        <f t="shared" si="59"/>
        <v>-0.40470765050611979</v>
      </c>
    </row>
    <row r="1894" spans="1:9" x14ac:dyDescent="0.25">
      <c r="A1894" s="3">
        <v>39630</v>
      </c>
      <c r="B1894">
        <v>15.56</v>
      </c>
      <c r="C1894">
        <v>15.72</v>
      </c>
      <c r="D1894">
        <v>15.28</v>
      </c>
      <c r="E1894">
        <v>15.62</v>
      </c>
      <c r="F1894">
        <v>40935400</v>
      </c>
      <c r="G1894">
        <v>7.1796350000000002</v>
      </c>
      <c r="H1894" s="5">
        <f t="shared" si="58"/>
        <v>-7.6239914535218833E-3</v>
      </c>
      <c r="I1894" s="7">
        <f t="shared" si="59"/>
        <v>-0.40743557597631608</v>
      </c>
    </row>
    <row r="1895" spans="1:9" x14ac:dyDescent="0.25">
      <c r="A1895" s="3">
        <v>39629</v>
      </c>
      <c r="B1895">
        <v>16.190000999999999</v>
      </c>
      <c r="C1895">
        <v>16.329999999999998</v>
      </c>
      <c r="D1895">
        <v>15.73</v>
      </c>
      <c r="E1895">
        <v>15.74</v>
      </c>
      <c r="F1895">
        <v>25946600</v>
      </c>
      <c r="G1895">
        <v>7.2347929999999998</v>
      </c>
      <c r="H1895" s="5">
        <f t="shared" si="58"/>
        <v>-3.7308906670981523E-2</v>
      </c>
      <c r="I1895" s="7">
        <f t="shared" si="59"/>
        <v>-0.39577728523610745</v>
      </c>
    </row>
    <row r="1896" spans="1:9" x14ac:dyDescent="0.25">
      <c r="A1896" s="3">
        <v>39626</v>
      </c>
      <c r="B1896">
        <v>16.299999</v>
      </c>
      <c r="C1896">
        <v>16.57</v>
      </c>
      <c r="D1896">
        <v>15.94</v>
      </c>
      <c r="E1896">
        <v>16.350000000000001</v>
      </c>
      <c r="F1896">
        <v>33553000</v>
      </c>
      <c r="G1896">
        <v>7.5151760000000003</v>
      </c>
      <c r="H1896" s="5">
        <f t="shared" si="58"/>
        <v>4.2997455165381115E-3</v>
      </c>
      <c r="I1896" s="7">
        <f t="shared" si="59"/>
        <v>-0.37690543080321681</v>
      </c>
    </row>
    <row r="1897" spans="1:9" x14ac:dyDescent="0.25">
      <c r="A1897" s="3">
        <v>39625</v>
      </c>
      <c r="B1897">
        <v>16.75</v>
      </c>
      <c r="C1897">
        <v>16.829999999999998</v>
      </c>
      <c r="D1897">
        <v>16.27</v>
      </c>
      <c r="E1897">
        <v>16.280000999999999</v>
      </c>
      <c r="F1897">
        <v>24541400</v>
      </c>
      <c r="G1897">
        <v>7.4830009999999998</v>
      </c>
      <c r="H1897" s="5">
        <f t="shared" si="58"/>
        <v>-4.8509601049271489E-2</v>
      </c>
      <c r="I1897" s="7">
        <f t="shared" si="59"/>
        <v>-0.38449903426488408</v>
      </c>
    </row>
    <row r="1898" spans="1:9" x14ac:dyDescent="0.25">
      <c r="A1898" s="3">
        <v>39624</v>
      </c>
      <c r="B1898">
        <v>16.620000999999998</v>
      </c>
      <c r="C1898">
        <v>17.290001</v>
      </c>
      <c r="D1898">
        <v>16.610001</v>
      </c>
      <c r="E1898">
        <v>17.110001</v>
      </c>
      <c r="F1898">
        <v>24341600</v>
      </c>
      <c r="G1898">
        <v>7.8645050000000003</v>
      </c>
      <c r="H1898" s="5">
        <f t="shared" si="58"/>
        <v>3.2589065263605166E-2</v>
      </c>
      <c r="I1898" s="7">
        <f t="shared" si="59"/>
        <v>-0.34519704481690217</v>
      </c>
    </row>
    <row r="1899" spans="1:9" x14ac:dyDescent="0.25">
      <c r="A1899" s="3">
        <v>39623</v>
      </c>
      <c r="B1899">
        <v>16.360001</v>
      </c>
      <c r="C1899">
        <v>16.920000000000002</v>
      </c>
      <c r="D1899">
        <v>16.25</v>
      </c>
      <c r="E1899">
        <v>16.57</v>
      </c>
      <c r="F1899">
        <v>25527600</v>
      </c>
      <c r="G1899">
        <v>7.6162970000000003</v>
      </c>
      <c r="H1899" s="5">
        <f t="shared" si="58"/>
        <v>1.6564442480325958E-2</v>
      </c>
      <c r="I1899" s="7">
        <f t="shared" si="59"/>
        <v>-0.35700429378760012</v>
      </c>
    </row>
    <row r="1900" spans="1:9" x14ac:dyDescent="0.25">
      <c r="A1900" s="3">
        <v>39622</v>
      </c>
      <c r="B1900">
        <v>17.260000000000002</v>
      </c>
      <c r="C1900">
        <v>17.489999999999998</v>
      </c>
      <c r="D1900">
        <v>16.27</v>
      </c>
      <c r="E1900">
        <v>16.299999</v>
      </c>
      <c r="F1900">
        <v>39204200</v>
      </c>
      <c r="G1900">
        <v>7.4921930000000003</v>
      </c>
      <c r="H1900" s="5">
        <f t="shared" si="58"/>
        <v>-5.3975662092649812E-2</v>
      </c>
      <c r="I1900" s="7">
        <f t="shared" si="59"/>
        <v>-0.3647701009431632</v>
      </c>
    </row>
    <row r="1901" spans="1:9" x14ac:dyDescent="0.25">
      <c r="A1901" s="3">
        <v>39619</v>
      </c>
      <c r="B1901">
        <v>17.77</v>
      </c>
      <c r="C1901">
        <v>17.82</v>
      </c>
      <c r="D1901">
        <v>17.18</v>
      </c>
      <c r="E1901">
        <v>17.23</v>
      </c>
      <c r="F1901">
        <v>26132400</v>
      </c>
      <c r="G1901">
        <v>7.9196619999999998</v>
      </c>
      <c r="H1901" s="5">
        <f t="shared" si="58"/>
        <v>-4.2245662137012863E-2</v>
      </c>
      <c r="I1901" s="7">
        <f t="shared" si="59"/>
        <v>-0.32537198548942692</v>
      </c>
    </row>
    <row r="1902" spans="1:9" x14ac:dyDescent="0.25">
      <c r="A1902" s="3">
        <v>39618</v>
      </c>
      <c r="B1902">
        <v>17.73</v>
      </c>
      <c r="C1902">
        <v>18.059999000000001</v>
      </c>
      <c r="D1902">
        <v>17.379999000000002</v>
      </c>
      <c r="E1902">
        <v>17.989999999999998</v>
      </c>
      <c r="F1902">
        <v>18431600</v>
      </c>
      <c r="G1902">
        <v>8.2689909999999998</v>
      </c>
      <c r="H1902" s="5">
        <f t="shared" si="58"/>
        <v>1.2380339060244383E-2</v>
      </c>
      <c r="I1902" s="7">
        <f t="shared" si="59"/>
        <v>-0.31492765888347751</v>
      </c>
    </row>
    <row r="1903" spans="1:9" x14ac:dyDescent="0.25">
      <c r="A1903" s="3">
        <v>39617</v>
      </c>
      <c r="B1903">
        <v>18</v>
      </c>
      <c r="C1903">
        <v>18.09</v>
      </c>
      <c r="D1903">
        <v>17.66</v>
      </c>
      <c r="E1903">
        <v>17.77</v>
      </c>
      <c r="F1903">
        <v>16905200</v>
      </c>
      <c r="G1903">
        <v>8.1678700000000006</v>
      </c>
      <c r="H1903" s="5">
        <f t="shared" si="58"/>
        <v>-1.9315635188734803E-2</v>
      </c>
      <c r="I1903" s="7">
        <f t="shared" si="59"/>
        <v>-0.34956070360368052</v>
      </c>
    </row>
    <row r="1904" spans="1:9" x14ac:dyDescent="0.25">
      <c r="A1904" s="3">
        <v>39616</v>
      </c>
      <c r="B1904">
        <v>18.370000999999998</v>
      </c>
      <c r="C1904">
        <v>18.469999000000001</v>
      </c>
      <c r="D1904">
        <v>18.07</v>
      </c>
      <c r="E1904">
        <v>18.120000999999998</v>
      </c>
      <c r="F1904">
        <v>12739000</v>
      </c>
      <c r="G1904">
        <v>8.3287449999999996</v>
      </c>
      <c r="H1904" s="5">
        <f t="shared" si="58"/>
        <v>-1.2534052256794492E-2</v>
      </c>
      <c r="I1904" s="7">
        <f t="shared" si="59"/>
        <v>-0.34324028150770913</v>
      </c>
    </row>
    <row r="1905" spans="1:9" x14ac:dyDescent="0.25">
      <c r="A1905" s="3">
        <v>39615</v>
      </c>
      <c r="B1905">
        <v>18.010000000000002</v>
      </c>
      <c r="C1905">
        <v>18.559999000000001</v>
      </c>
      <c r="D1905">
        <v>17.889999</v>
      </c>
      <c r="E1905">
        <v>18.350000000000001</v>
      </c>
      <c r="F1905">
        <v>16590000</v>
      </c>
      <c r="G1905">
        <v>8.4344629999999992</v>
      </c>
      <c r="H1905" s="5">
        <f t="shared" si="58"/>
        <v>9.9064540783000421E-3</v>
      </c>
      <c r="I1905" s="7">
        <f t="shared" si="59"/>
        <v>-0.33658710815836668</v>
      </c>
    </row>
    <row r="1906" spans="1:9" x14ac:dyDescent="0.25">
      <c r="A1906" s="3">
        <v>39612</v>
      </c>
      <c r="B1906">
        <v>17.950001</v>
      </c>
      <c r="C1906">
        <v>18.200001</v>
      </c>
      <c r="D1906">
        <v>17.829999999999998</v>
      </c>
      <c r="E1906">
        <v>18.170000000000002</v>
      </c>
      <c r="F1906">
        <v>21820800</v>
      </c>
      <c r="G1906">
        <v>8.3517270000000003</v>
      </c>
      <c r="H1906" s="5">
        <f t="shared" si="58"/>
        <v>1.9640813922654266E-2</v>
      </c>
      <c r="I1906" s="7">
        <f t="shared" si="59"/>
        <v>-0.34569679340993598</v>
      </c>
    </row>
    <row r="1907" spans="1:9" x14ac:dyDescent="0.25">
      <c r="A1907" s="3">
        <v>39611</v>
      </c>
      <c r="B1907">
        <v>17.760000000000002</v>
      </c>
      <c r="C1907">
        <v>18.059999000000001</v>
      </c>
      <c r="D1907">
        <v>17.66</v>
      </c>
      <c r="E1907">
        <v>17.82</v>
      </c>
      <c r="F1907">
        <v>17143800</v>
      </c>
      <c r="G1907">
        <v>8.1908519999999996</v>
      </c>
      <c r="H1907" s="5">
        <f t="shared" si="58"/>
        <v>1.4228806277807093E-2</v>
      </c>
      <c r="I1907" s="7">
        <f t="shared" si="59"/>
        <v>-0.35458164693630745</v>
      </c>
    </row>
    <row r="1908" spans="1:9" x14ac:dyDescent="0.25">
      <c r="A1908" s="3">
        <v>39610</v>
      </c>
      <c r="B1908">
        <v>17.940000999999999</v>
      </c>
      <c r="C1908">
        <v>17.940000999999999</v>
      </c>
      <c r="D1908">
        <v>17.549999</v>
      </c>
      <c r="E1908">
        <v>17.57</v>
      </c>
      <c r="F1908">
        <v>22702200</v>
      </c>
      <c r="G1908">
        <v>8.0759410000000003</v>
      </c>
      <c r="H1908" s="5">
        <f t="shared" si="58"/>
        <v>-1.5134551090878023E-2</v>
      </c>
      <c r="I1908" s="7">
        <f t="shared" si="59"/>
        <v>-0.36730282341219156</v>
      </c>
    </row>
    <row r="1909" spans="1:9" x14ac:dyDescent="0.25">
      <c r="A1909" s="3">
        <v>39609</v>
      </c>
      <c r="B1909">
        <v>17.329999999999998</v>
      </c>
      <c r="C1909">
        <v>17.93</v>
      </c>
      <c r="D1909">
        <v>17.25</v>
      </c>
      <c r="E1909">
        <v>17.84</v>
      </c>
      <c r="F1909">
        <v>19522600</v>
      </c>
      <c r="G1909">
        <v>8.2000449999999994</v>
      </c>
      <c r="H1909" s="5">
        <f t="shared" si="58"/>
        <v>1.8264839048603099E-2</v>
      </c>
      <c r="I1909" s="7">
        <f t="shared" si="59"/>
        <v>-0.35688534379544423</v>
      </c>
    </row>
    <row r="1910" spans="1:9" x14ac:dyDescent="0.25">
      <c r="A1910" s="3">
        <v>39608</v>
      </c>
      <c r="B1910">
        <v>17.709999</v>
      </c>
      <c r="C1910">
        <v>18.200001</v>
      </c>
      <c r="D1910">
        <v>17.370000999999998</v>
      </c>
      <c r="E1910">
        <v>17.52</v>
      </c>
      <c r="F1910">
        <v>33576800</v>
      </c>
      <c r="G1910">
        <v>8.0529589999999995</v>
      </c>
      <c r="H1910" s="5">
        <f t="shared" si="58"/>
        <v>-8.4888951545235569E-3</v>
      </c>
      <c r="I1910" s="7">
        <f t="shared" si="59"/>
        <v>-0.36383438944103486</v>
      </c>
    </row>
    <row r="1911" spans="1:9" x14ac:dyDescent="0.25">
      <c r="A1911" s="3">
        <v>39605</v>
      </c>
      <c r="B1911">
        <v>18.350000000000001</v>
      </c>
      <c r="C1911">
        <v>18.350000000000001</v>
      </c>
      <c r="D1911">
        <v>17.639999</v>
      </c>
      <c r="E1911">
        <v>17.670000000000002</v>
      </c>
      <c r="F1911">
        <v>24473000</v>
      </c>
      <c r="G1911">
        <v>8.1219049999999999</v>
      </c>
      <c r="H1911" s="5">
        <f t="shared" si="58"/>
        <v>-4.5896307615462262E-2</v>
      </c>
      <c r="I1911" s="7">
        <f t="shared" si="59"/>
        <v>-0.36140226757526517</v>
      </c>
    </row>
    <row r="1912" spans="1:9" x14ac:dyDescent="0.25">
      <c r="A1912" s="3">
        <v>39604</v>
      </c>
      <c r="B1912">
        <v>18.149999999999999</v>
      </c>
      <c r="C1912">
        <v>18.52</v>
      </c>
      <c r="D1912">
        <v>18.010000000000002</v>
      </c>
      <c r="E1912">
        <v>18.52</v>
      </c>
      <c r="F1912">
        <v>27324800</v>
      </c>
      <c r="G1912">
        <v>8.5126019999999993</v>
      </c>
      <c r="H1912" s="5">
        <f t="shared" si="58"/>
        <v>2.2074994491967148E-2</v>
      </c>
      <c r="I1912" s="7">
        <f t="shared" si="59"/>
        <v>-0.3250729328747981</v>
      </c>
    </row>
    <row r="1913" spans="1:9" x14ac:dyDescent="0.25">
      <c r="A1913" s="3">
        <v>39603</v>
      </c>
      <c r="B1913">
        <v>17.719999000000001</v>
      </c>
      <c r="C1913">
        <v>18.34</v>
      </c>
      <c r="D1913">
        <v>17.719999000000001</v>
      </c>
      <c r="E1913">
        <v>18.120000999999998</v>
      </c>
      <c r="F1913">
        <v>31830800</v>
      </c>
      <c r="G1913">
        <v>8.3287449999999996</v>
      </c>
      <c r="H1913" s="5">
        <f t="shared" si="58"/>
        <v>2.0845046323074046E-2</v>
      </c>
      <c r="I1913" s="7">
        <f t="shared" si="59"/>
        <v>-0.3563054589116863</v>
      </c>
    </row>
    <row r="1914" spans="1:9" x14ac:dyDescent="0.25">
      <c r="A1914" s="3">
        <v>39602</v>
      </c>
      <c r="B1914">
        <v>17.93</v>
      </c>
      <c r="C1914">
        <v>18.129999000000002</v>
      </c>
      <c r="D1914">
        <v>17.399999999999999</v>
      </c>
      <c r="E1914">
        <v>17.75</v>
      </c>
      <c r="F1914">
        <v>26152400</v>
      </c>
      <c r="G1914">
        <v>8.1586770000000008</v>
      </c>
      <c r="H1914" s="5">
        <f t="shared" si="58"/>
        <v>-1.0039055195996016E-2</v>
      </c>
      <c r="I1914" s="7">
        <f t="shared" si="59"/>
        <v>-0.37915352575846295</v>
      </c>
    </row>
    <row r="1915" spans="1:9" x14ac:dyDescent="0.25">
      <c r="A1915" s="3">
        <v>39601</v>
      </c>
      <c r="B1915">
        <v>18.170000000000002</v>
      </c>
      <c r="C1915">
        <v>18.170000000000002</v>
      </c>
      <c r="D1915">
        <v>17.629999000000002</v>
      </c>
      <c r="E1915">
        <v>17.93</v>
      </c>
      <c r="F1915">
        <v>21754400</v>
      </c>
      <c r="G1915">
        <v>8.2414129999999997</v>
      </c>
      <c r="H1915" s="5">
        <f t="shared" si="58"/>
        <v>-1.4293522722379937E-2</v>
      </c>
      <c r="I1915" s="7">
        <f t="shared" si="59"/>
        <v>-0.37807833345118136</v>
      </c>
    </row>
    <row r="1916" spans="1:9" x14ac:dyDescent="0.25">
      <c r="A1916" s="3">
        <v>39598</v>
      </c>
      <c r="B1916">
        <v>18.379999000000002</v>
      </c>
      <c r="C1916">
        <v>18.41</v>
      </c>
      <c r="D1916">
        <v>18</v>
      </c>
      <c r="E1916">
        <v>18.190000999999999</v>
      </c>
      <c r="F1916">
        <v>24012800</v>
      </c>
      <c r="G1916">
        <v>8.3609200000000001</v>
      </c>
      <c r="H1916" s="5">
        <f t="shared" si="58"/>
        <v>-7.6377374256254571E-3</v>
      </c>
      <c r="I1916" s="7">
        <f t="shared" si="59"/>
        <v>-0.37555780973965869</v>
      </c>
    </row>
    <row r="1917" spans="1:9" x14ac:dyDescent="0.25">
      <c r="A1917" s="3">
        <v>39597</v>
      </c>
      <c r="B1917">
        <v>17.829999999999998</v>
      </c>
      <c r="C1917">
        <v>18.41</v>
      </c>
      <c r="D1917">
        <v>17.829999999999998</v>
      </c>
      <c r="E1917">
        <v>18.329999999999998</v>
      </c>
      <c r="F1917">
        <v>24756000</v>
      </c>
      <c r="G1917">
        <v>8.4252699999999994</v>
      </c>
      <c r="H1917" s="5">
        <f t="shared" si="58"/>
        <v>2.8042640255907747E-2</v>
      </c>
      <c r="I1917" s="7">
        <f t="shared" si="59"/>
        <v>-0.36376255669694535</v>
      </c>
    </row>
    <row r="1918" spans="1:9" x14ac:dyDescent="0.25">
      <c r="A1918" s="3">
        <v>39596</v>
      </c>
      <c r="B1918">
        <v>17.600000000000001</v>
      </c>
      <c r="C1918">
        <v>17.879999000000002</v>
      </c>
      <c r="D1918">
        <v>17.049999</v>
      </c>
      <c r="E1918">
        <v>17.829999999999998</v>
      </c>
      <c r="F1918">
        <v>30698600</v>
      </c>
      <c r="G1918">
        <v>8.1954480000000007</v>
      </c>
      <c r="H1918" s="5">
        <f t="shared" si="58"/>
        <v>1.8275271415475691E-2</v>
      </c>
      <c r="I1918" s="7">
        <f t="shared" si="59"/>
        <v>-0.37874566699737777</v>
      </c>
    </row>
    <row r="1919" spans="1:9" x14ac:dyDescent="0.25">
      <c r="A1919" s="3">
        <v>39595</v>
      </c>
      <c r="B1919">
        <v>17</v>
      </c>
      <c r="C1919">
        <v>17.59</v>
      </c>
      <c r="D1919">
        <v>16.959999</v>
      </c>
      <c r="E1919">
        <v>17.510000000000002</v>
      </c>
      <c r="F1919">
        <v>27886400</v>
      </c>
      <c r="G1919">
        <v>8.0483619999999991</v>
      </c>
      <c r="H1919" s="5">
        <f t="shared" si="58"/>
        <v>3.3038282050406487E-2</v>
      </c>
      <c r="I1919" s="7">
        <f t="shared" si="59"/>
        <v>-0.38711936364407551</v>
      </c>
    </row>
    <row r="1920" spans="1:9" x14ac:dyDescent="0.25">
      <c r="A1920" s="3">
        <v>39591</v>
      </c>
      <c r="B1920">
        <v>17.09</v>
      </c>
      <c r="C1920">
        <v>17.100000000000001</v>
      </c>
      <c r="D1920">
        <v>16.700001</v>
      </c>
      <c r="E1920">
        <v>16.950001</v>
      </c>
      <c r="F1920">
        <v>25964200</v>
      </c>
      <c r="G1920">
        <v>7.7909620000000004</v>
      </c>
      <c r="H1920" s="5">
        <f t="shared" si="58"/>
        <v>-8.1919088637089077E-3</v>
      </c>
      <c r="I1920" s="7">
        <f t="shared" si="59"/>
        <v>-0.40754978856929758</v>
      </c>
    </row>
    <row r="1921" spans="1:9" x14ac:dyDescent="0.25">
      <c r="A1921" s="3">
        <v>39590</v>
      </c>
      <c r="B1921">
        <v>16.68</v>
      </c>
      <c r="C1921">
        <v>17.290001</v>
      </c>
      <c r="D1921">
        <v>16.600000000000001</v>
      </c>
      <c r="E1921">
        <v>17.09</v>
      </c>
      <c r="F1921">
        <v>33175600</v>
      </c>
      <c r="G1921">
        <v>7.8553119999999996</v>
      </c>
      <c r="H1921" s="5">
        <f t="shared" si="58"/>
        <v>2.4580343081872513E-2</v>
      </c>
      <c r="I1921" s="7">
        <f t="shared" si="59"/>
        <v>-0.39632633632517134</v>
      </c>
    </row>
    <row r="1922" spans="1:9" x14ac:dyDescent="0.25">
      <c r="A1922" s="3">
        <v>39589</v>
      </c>
      <c r="B1922">
        <v>16.93</v>
      </c>
      <c r="C1922">
        <v>16.959999</v>
      </c>
      <c r="D1922">
        <v>16.649999999999999</v>
      </c>
      <c r="E1922">
        <v>16.68</v>
      </c>
      <c r="F1922">
        <v>26748800</v>
      </c>
      <c r="G1922">
        <v>7.6668580000000004</v>
      </c>
      <c r="H1922" s="5">
        <f t="shared" si="58"/>
        <v>-9.5011873415860038E-3</v>
      </c>
      <c r="I1922" s="7">
        <f t="shared" si="59"/>
        <v>-0.42263757475276198</v>
      </c>
    </row>
    <row r="1923" spans="1:9" x14ac:dyDescent="0.25">
      <c r="A1923" s="3">
        <v>39588</v>
      </c>
      <c r="B1923">
        <v>16.84</v>
      </c>
      <c r="C1923">
        <v>16.950001</v>
      </c>
      <c r="D1923">
        <v>16.530000999999999</v>
      </c>
      <c r="E1923">
        <v>16.84</v>
      </c>
      <c r="F1923">
        <v>41388400</v>
      </c>
      <c r="G1923">
        <v>7.7404010000000003</v>
      </c>
      <c r="H1923" s="5">
        <f t="shared" ref="H1923:H1986" si="60">G1923/G1924-1</f>
        <v>-1.3473922585165887E-2</v>
      </c>
      <c r="I1923" s="7">
        <f t="shared" ref="I1923:I1986" si="61">G1923/G2174-1</f>
        <v>-0.41951048670474145</v>
      </c>
    </row>
    <row r="1924" spans="1:9" x14ac:dyDescent="0.25">
      <c r="A1924" s="3">
        <v>39587</v>
      </c>
      <c r="B1924">
        <v>17.049999</v>
      </c>
      <c r="C1924">
        <v>17.440000999999999</v>
      </c>
      <c r="D1924">
        <v>16.989999999999998</v>
      </c>
      <c r="E1924">
        <v>17.07</v>
      </c>
      <c r="F1924">
        <v>35662400</v>
      </c>
      <c r="G1924">
        <v>7.8461189999999998</v>
      </c>
      <c r="H1924" s="5">
        <f t="shared" si="60"/>
        <v>1.1730364686357575E-3</v>
      </c>
      <c r="I1924" s="7">
        <f t="shared" si="61"/>
        <v>-0.41700818278945984</v>
      </c>
    </row>
    <row r="1925" spans="1:9" x14ac:dyDescent="0.25">
      <c r="A1925" s="3">
        <v>39584</v>
      </c>
      <c r="B1925">
        <v>16.549999</v>
      </c>
      <c r="C1925">
        <v>17.059999000000001</v>
      </c>
      <c r="D1925">
        <v>16.450001</v>
      </c>
      <c r="E1925">
        <v>17.049999</v>
      </c>
      <c r="F1925">
        <v>52628800</v>
      </c>
      <c r="G1925">
        <v>7.8369260000000001</v>
      </c>
      <c r="H1925" s="5">
        <f t="shared" si="60"/>
        <v>6.0983215945359603E-2</v>
      </c>
      <c r="I1925" s="7">
        <f t="shared" si="61"/>
        <v>-0.41105355525383591</v>
      </c>
    </row>
    <row r="1926" spans="1:9" x14ac:dyDescent="0.25">
      <c r="A1926" s="3">
        <v>39583</v>
      </c>
      <c r="B1926">
        <v>15.83</v>
      </c>
      <c r="C1926">
        <v>16.23</v>
      </c>
      <c r="D1926">
        <v>15.83</v>
      </c>
      <c r="E1926">
        <v>16.07</v>
      </c>
      <c r="F1926">
        <v>17179800</v>
      </c>
      <c r="G1926">
        <v>7.3864749999999999</v>
      </c>
      <c r="H1926" s="5">
        <f t="shared" si="60"/>
        <v>9.4220330387484452E-3</v>
      </c>
      <c r="I1926" s="7">
        <f t="shared" si="61"/>
        <v>-0.43554616948405467</v>
      </c>
    </row>
    <row r="1927" spans="1:9" x14ac:dyDescent="0.25">
      <c r="A1927" s="3">
        <v>39582</v>
      </c>
      <c r="B1927">
        <v>15.94</v>
      </c>
      <c r="C1927">
        <v>16.129999000000002</v>
      </c>
      <c r="D1927">
        <v>15.87</v>
      </c>
      <c r="E1927">
        <v>15.92</v>
      </c>
      <c r="F1927">
        <v>21805000</v>
      </c>
      <c r="G1927">
        <v>7.3175290000000004</v>
      </c>
      <c r="H1927" s="5">
        <f t="shared" si="60"/>
        <v>-1.8808350694922149E-3</v>
      </c>
      <c r="I1927" s="7">
        <f t="shared" si="61"/>
        <v>-0.43546096522175592</v>
      </c>
    </row>
    <row r="1928" spans="1:9" x14ac:dyDescent="0.25">
      <c r="A1928" s="3">
        <v>39581</v>
      </c>
      <c r="B1928">
        <v>16.079999999999998</v>
      </c>
      <c r="C1928">
        <v>16.079999999999998</v>
      </c>
      <c r="D1928">
        <v>15.7</v>
      </c>
      <c r="E1928">
        <v>15.95</v>
      </c>
      <c r="F1928">
        <v>21655800</v>
      </c>
      <c r="G1928">
        <v>7.3313179999999996</v>
      </c>
      <c r="H1928" s="5">
        <f t="shared" si="60"/>
        <v>-5.6109808555525609E-3</v>
      </c>
      <c r="I1928" s="7">
        <f t="shared" si="61"/>
        <v>-0.438182441552741</v>
      </c>
    </row>
    <row r="1929" spans="1:9" x14ac:dyDescent="0.25">
      <c r="A1929" s="3">
        <v>39580</v>
      </c>
      <c r="B1929">
        <v>15.9</v>
      </c>
      <c r="C1929">
        <v>16.049999</v>
      </c>
      <c r="D1929">
        <v>15.84</v>
      </c>
      <c r="E1929">
        <v>16.040001</v>
      </c>
      <c r="F1929">
        <v>24593400</v>
      </c>
      <c r="G1929">
        <v>7.3726859999999999</v>
      </c>
      <c r="H1929" s="5">
        <f t="shared" si="60"/>
        <v>1.1349323383562204E-2</v>
      </c>
      <c r="I1929" s="7">
        <f t="shared" si="61"/>
        <v>-0.44498266447370405</v>
      </c>
    </row>
    <row r="1930" spans="1:9" x14ac:dyDescent="0.25">
      <c r="A1930" s="3">
        <v>39577</v>
      </c>
      <c r="B1930">
        <v>15.78</v>
      </c>
      <c r="C1930">
        <v>15.97</v>
      </c>
      <c r="D1930">
        <v>15.68</v>
      </c>
      <c r="E1930">
        <v>15.86</v>
      </c>
      <c r="F1930">
        <v>27256800</v>
      </c>
      <c r="G1930">
        <v>7.2899500000000002</v>
      </c>
      <c r="H1930" s="5">
        <f t="shared" si="60"/>
        <v>6.3085472579649249E-4</v>
      </c>
      <c r="I1930" s="7">
        <f t="shared" si="61"/>
        <v>-0.46437015817426708</v>
      </c>
    </row>
    <row r="1931" spans="1:9" x14ac:dyDescent="0.25">
      <c r="A1931" s="3">
        <v>39576</v>
      </c>
      <c r="B1931">
        <v>16.010000000000002</v>
      </c>
      <c r="C1931">
        <v>16.100000000000001</v>
      </c>
      <c r="D1931">
        <v>15.72</v>
      </c>
      <c r="E1931">
        <v>15.85</v>
      </c>
      <c r="F1931">
        <v>40002000</v>
      </c>
      <c r="G1931">
        <v>7.2853539999999999</v>
      </c>
      <c r="H1931" s="5">
        <f t="shared" si="60"/>
        <v>-6.2695411657220923E-3</v>
      </c>
      <c r="I1931" s="7">
        <f t="shared" si="61"/>
        <v>-0.46343938746830604</v>
      </c>
    </row>
    <row r="1932" spans="1:9" x14ac:dyDescent="0.25">
      <c r="A1932" s="3">
        <v>39575</v>
      </c>
      <c r="B1932">
        <v>16.399999999999999</v>
      </c>
      <c r="C1932">
        <v>16.459999</v>
      </c>
      <c r="D1932">
        <v>15.92</v>
      </c>
      <c r="E1932">
        <v>15.95</v>
      </c>
      <c r="F1932">
        <v>30410400</v>
      </c>
      <c r="G1932">
        <v>7.3313179999999996</v>
      </c>
      <c r="H1932" s="5">
        <f t="shared" si="60"/>
        <v>-2.5061132172624401E-2</v>
      </c>
      <c r="I1932" s="7">
        <f t="shared" si="61"/>
        <v>-0.46904129355658752</v>
      </c>
    </row>
    <row r="1933" spans="1:9" x14ac:dyDescent="0.25">
      <c r="A1933" s="3">
        <v>39574</v>
      </c>
      <c r="B1933">
        <v>16.219999000000001</v>
      </c>
      <c r="C1933">
        <v>16.559999000000001</v>
      </c>
      <c r="D1933">
        <v>16.110001</v>
      </c>
      <c r="E1933">
        <v>16.360001</v>
      </c>
      <c r="F1933">
        <v>27252000</v>
      </c>
      <c r="G1933">
        <v>7.5197719999999997</v>
      </c>
      <c r="H1933" s="5">
        <f t="shared" si="60"/>
        <v>1.2240068308981833E-3</v>
      </c>
      <c r="I1933" s="7">
        <f t="shared" si="61"/>
        <v>-0.45791915815752959</v>
      </c>
    </row>
    <row r="1934" spans="1:9" x14ac:dyDescent="0.25">
      <c r="A1934" s="3">
        <v>39573</v>
      </c>
      <c r="B1934">
        <v>16.399999999999999</v>
      </c>
      <c r="C1934">
        <v>16.579999999999998</v>
      </c>
      <c r="D1934">
        <v>16.200001</v>
      </c>
      <c r="E1934">
        <v>16.34</v>
      </c>
      <c r="F1934">
        <v>25076400</v>
      </c>
      <c r="G1934">
        <v>7.5105789999999999</v>
      </c>
      <c r="H1934" s="5">
        <f t="shared" si="60"/>
        <v>-7.2903680487926836E-3</v>
      </c>
      <c r="I1934" s="7">
        <f t="shared" si="61"/>
        <v>-0.46161449580464442</v>
      </c>
    </row>
    <row r="1935" spans="1:9" x14ac:dyDescent="0.25">
      <c r="A1935" s="3">
        <v>39570</v>
      </c>
      <c r="B1935">
        <v>17</v>
      </c>
      <c r="C1935">
        <v>17.100000000000001</v>
      </c>
      <c r="D1935">
        <v>16.25</v>
      </c>
      <c r="E1935">
        <v>16.459999</v>
      </c>
      <c r="F1935">
        <v>31554400</v>
      </c>
      <c r="G1935">
        <v>7.5657360000000002</v>
      </c>
      <c r="H1935" s="5">
        <f t="shared" si="60"/>
        <v>-1.1411371230465983E-2</v>
      </c>
      <c r="I1935" s="7">
        <f t="shared" si="61"/>
        <v>-0.46384369031279282</v>
      </c>
    </row>
    <row r="1936" spans="1:9" x14ac:dyDescent="0.25">
      <c r="A1936" s="3">
        <v>39569</v>
      </c>
      <c r="B1936">
        <v>15.96</v>
      </c>
      <c r="C1936">
        <v>16.889999</v>
      </c>
      <c r="D1936">
        <v>15.83</v>
      </c>
      <c r="E1936">
        <v>16.649999999999999</v>
      </c>
      <c r="F1936">
        <v>42237400</v>
      </c>
      <c r="G1936">
        <v>7.6530680000000002</v>
      </c>
      <c r="H1936" s="5">
        <f t="shared" si="60"/>
        <v>2.5877953645688345E-2</v>
      </c>
      <c r="I1936" s="7">
        <f t="shared" si="61"/>
        <v>-0.47343458785011849</v>
      </c>
    </row>
    <row r="1937" spans="1:9" x14ac:dyDescent="0.25">
      <c r="A1937" s="3">
        <v>39568</v>
      </c>
      <c r="B1937">
        <v>16.299999</v>
      </c>
      <c r="C1937">
        <v>16.600000000000001</v>
      </c>
      <c r="D1937">
        <v>16.059999000000001</v>
      </c>
      <c r="E1937">
        <v>16.23</v>
      </c>
      <c r="F1937">
        <v>34839600</v>
      </c>
      <c r="G1937">
        <v>7.4600179999999998</v>
      </c>
      <c r="H1937" s="5">
        <f t="shared" si="60"/>
        <v>1.8518098221260715E-3</v>
      </c>
      <c r="I1937" s="7">
        <f t="shared" si="61"/>
        <v>-0.48063999757168463</v>
      </c>
    </row>
    <row r="1938" spans="1:9" x14ac:dyDescent="0.25">
      <c r="A1938" s="3">
        <v>39567</v>
      </c>
      <c r="B1938">
        <v>15.66</v>
      </c>
      <c r="C1938">
        <v>16.360001</v>
      </c>
      <c r="D1938">
        <v>15.65</v>
      </c>
      <c r="E1938">
        <v>16.200001</v>
      </c>
      <c r="F1938">
        <v>28584200</v>
      </c>
      <c r="G1938">
        <v>7.4462289999999998</v>
      </c>
      <c r="H1938" s="5">
        <f t="shared" si="60"/>
        <v>3.448281131716624E-2</v>
      </c>
      <c r="I1938" s="7">
        <f t="shared" si="61"/>
        <v>-0.47758786879313531</v>
      </c>
    </row>
    <row r="1939" spans="1:9" x14ac:dyDescent="0.25">
      <c r="A1939" s="3">
        <v>39566</v>
      </c>
      <c r="B1939">
        <v>15.92</v>
      </c>
      <c r="C1939">
        <v>15.93</v>
      </c>
      <c r="D1939">
        <v>15.59</v>
      </c>
      <c r="E1939">
        <v>15.66</v>
      </c>
      <c r="F1939">
        <v>24033800</v>
      </c>
      <c r="G1939">
        <v>7.1980209999999998</v>
      </c>
      <c r="H1939" s="5">
        <f t="shared" si="60"/>
        <v>-1.2610374556752846E-2</v>
      </c>
      <c r="I1939" s="7">
        <f t="shared" si="61"/>
        <v>-0.49516441439909209</v>
      </c>
    </row>
    <row r="1940" spans="1:9" x14ac:dyDescent="0.25">
      <c r="A1940" s="3">
        <v>39563</v>
      </c>
      <c r="B1940">
        <v>16.149999999999999</v>
      </c>
      <c r="C1940">
        <v>16.170000000000002</v>
      </c>
      <c r="D1940">
        <v>15.45</v>
      </c>
      <c r="E1940">
        <v>15.86</v>
      </c>
      <c r="F1940">
        <v>39474200</v>
      </c>
      <c r="G1940">
        <v>7.2899500000000002</v>
      </c>
      <c r="H1940" s="5">
        <f t="shared" si="60"/>
        <v>-8.1299883818434227E-3</v>
      </c>
      <c r="I1940" s="7">
        <f t="shared" si="61"/>
        <v>-0.49650792352780049</v>
      </c>
    </row>
    <row r="1941" spans="1:9" x14ac:dyDescent="0.25">
      <c r="A1941" s="3">
        <v>39562</v>
      </c>
      <c r="B1941">
        <v>15.9</v>
      </c>
      <c r="C1941">
        <v>16.18</v>
      </c>
      <c r="D1941">
        <v>15.39</v>
      </c>
      <c r="E1941">
        <v>15.99</v>
      </c>
      <c r="F1941">
        <v>143464800</v>
      </c>
      <c r="G1941">
        <v>7.3497029999999999</v>
      </c>
      <c r="H1941" s="5">
        <f t="shared" si="60"/>
        <v>-0.10420175605489634</v>
      </c>
      <c r="I1941" s="7">
        <f t="shared" si="61"/>
        <v>-0.49748589211550165</v>
      </c>
    </row>
    <row r="1942" spans="1:9" x14ac:dyDescent="0.25">
      <c r="A1942" s="3">
        <v>39561</v>
      </c>
      <c r="B1942">
        <v>17.73</v>
      </c>
      <c r="C1942">
        <v>17.860001</v>
      </c>
      <c r="D1942">
        <v>17.610001</v>
      </c>
      <c r="E1942">
        <v>17.850000000000001</v>
      </c>
      <c r="F1942">
        <v>33421000</v>
      </c>
      <c r="G1942">
        <v>8.2046410000000005</v>
      </c>
      <c r="H1942" s="5">
        <f t="shared" si="60"/>
        <v>8.4745064803928294E-3</v>
      </c>
      <c r="I1942" s="7">
        <f t="shared" si="61"/>
        <v>-0.43938441783998516</v>
      </c>
    </row>
    <row r="1943" spans="1:9" x14ac:dyDescent="0.25">
      <c r="A1943" s="3">
        <v>39560</v>
      </c>
      <c r="B1943">
        <v>17.899999999999999</v>
      </c>
      <c r="C1943">
        <v>17.959999</v>
      </c>
      <c r="D1943">
        <v>17.43</v>
      </c>
      <c r="E1943">
        <v>17.700001</v>
      </c>
      <c r="F1943">
        <v>21448200</v>
      </c>
      <c r="G1943">
        <v>8.1356950000000001</v>
      </c>
      <c r="H1943" s="5">
        <f t="shared" si="60"/>
        <v>-1.9390425126338373E-2</v>
      </c>
      <c r="I1943" s="7">
        <f t="shared" si="61"/>
        <v>-0.43522649925530543</v>
      </c>
    </row>
    <row r="1944" spans="1:9" x14ac:dyDescent="0.25">
      <c r="A1944" s="3">
        <v>39559</v>
      </c>
      <c r="B1944">
        <v>18.219999000000001</v>
      </c>
      <c r="C1944">
        <v>18.219999000000001</v>
      </c>
      <c r="D1944">
        <v>17.91</v>
      </c>
      <c r="E1944">
        <v>18.049999</v>
      </c>
      <c r="F1944">
        <v>30609800</v>
      </c>
      <c r="G1944">
        <v>8.2965689999999999</v>
      </c>
      <c r="H1944" s="5">
        <f t="shared" si="60"/>
        <v>-1.2582168095166546E-2</v>
      </c>
      <c r="I1944" s="7">
        <f t="shared" si="61"/>
        <v>-0.42825471214743793</v>
      </c>
    </row>
    <row r="1945" spans="1:9" x14ac:dyDescent="0.25">
      <c r="A1945" s="3">
        <v>39556</v>
      </c>
      <c r="B1945">
        <v>17.91</v>
      </c>
      <c r="C1945">
        <v>18.32</v>
      </c>
      <c r="D1945">
        <v>17.790001</v>
      </c>
      <c r="E1945">
        <v>18.280000999999999</v>
      </c>
      <c r="F1945">
        <v>24835000</v>
      </c>
      <c r="G1945">
        <v>8.4022880000000004</v>
      </c>
      <c r="H1945" s="5">
        <f t="shared" si="60"/>
        <v>3.5107570747891836E-2</v>
      </c>
      <c r="I1945" s="7">
        <f t="shared" si="61"/>
        <v>-0.42261526528998361</v>
      </c>
    </row>
    <row r="1946" spans="1:9" x14ac:dyDescent="0.25">
      <c r="A1946" s="3">
        <v>39555</v>
      </c>
      <c r="B1946">
        <v>17.700001</v>
      </c>
      <c r="C1946">
        <v>17.739999999999998</v>
      </c>
      <c r="D1946">
        <v>17.379999000000002</v>
      </c>
      <c r="E1946">
        <v>17.66</v>
      </c>
      <c r="F1946">
        <v>15535400</v>
      </c>
      <c r="G1946">
        <v>8.1173090000000006</v>
      </c>
      <c r="H1946" s="5">
        <f t="shared" si="60"/>
        <v>-1.1312370316280962E-3</v>
      </c>
      <c r="I1946" s="7">
        <f t="shared" si="61"/>
        <v>-0.42625080091759626</v>
      </c>
    </row>
    <row r="1947" spans="1:9" x14ac:dyDescent="0.25">
      <c r="A1947" s="3">
        <v>39554</v>
      </c>
      <c r="B1947">
        <v>17.379999000000002</v>
      </c>
      <c r="C1947">
        <v>17.700001</v>
      </c>
      <c r="D1947">
        <v>17.219999000000001</v>
      </c>
      <c r="E1947">
        <v>17.68</v>
      </c>
      <c r="F1947">
        <v>18920000</v>
      </c>
      <c r="G1947">
        <v>8.1265020000000003</v>
      </c>
      <c r="H1947" s="5">
        <f t="shared" si="60"/>
        <v>2.0785250149792267E-2</v>
      </c>
      <c r="I1947" s="7">
        <f t="shared" si="61"/>
        <v>-0.42930918162050868</v>
      </c>
    </row>
    <row r="1948" spans="1:9" x14ac:dyDescent="0.25">
      <c r="A1948" s="3">
        <v>39553</v>
      </c>
      <c r="B1948">
        <v>17.010000000000002</v>
      </c>
      <c r="C1948">
        <v>17.360001</v>
      </c>
      <c r="D1948">
        <v>16.959999</v>
      </c>
      <c r="E1948">
        <v>17.32</v>
      </c>
      <c r="F1948">
        <v>18484200</v>
      </c>
      <c r="G1948">
        <v>7.9610300000000001</v>
      </c>
      <c r="H1948" s="5">
        <f t="shared" si="60"/>
        <v>2.0624720999098178E-2</v>
      </c>
      <c r="I1948" s="7">
        <f t="shared" si="61"/>
        <v>-0.44201029175581541</v>
      </c>
    </row>
    <row r="1949" spans="1:9" x14ac:dyDescent="0.25">
      <c r="A1949" s="3">
        <v>39552</v>
      </c>
      <c r="B1949">
        <v>17.190000999999999</v>
      </c>
      <c r="C1949">
        <v>17.260000000000002</v>
      </c>
      <c r="D1949">
        <v>16.879999000000002</v>
      </c>
      <c r="E1949">
        <v>16.969999000000001</v>
      </c>
      <c r="F1949">
        <v>24284800</v>
      </c>
      <c r="G1949">
        <v>7.800154</v>
      </c>
      <c r="H1949" s="5">
        <f t="shared" si="60"/>
        <v>-1.6801893652585664E-2</v>
      </c>
      <c r="I1949" s="7">
        <f t="shared" si="61"/>
        <v>-0.45346217171066749</v>
      </c>
    </row>
    <row r="1950" spans="1:9" x14ac:dyDescent="0.25">
      <c r="A1950" s="3">
        <v>39549</v>
      </c>
      <c r="B1950">
        <v>17.5</v>
      </c>
      <c r="C1950">
        <v>17.5</v>
      </c>
      <c r="D1950">
        <v>17.170000000000002</v>
      </c>
      <c r="E1950">
        <v>17.260000000000002</v>
      </c>
      <c r="F1950">
        <v>20693000</v>
      </c>
      <c r="G1950">
        <v>7.9334509999999998</v>
      </c>
      <c r="H1950" s="5">
        <f t="shared" si="60"/>
        <v>-1.6524132962146942E-2</v>
      </c>
      <c r="I1950" s="7">
        <f t="shared" si="61"/>
        <v>-0.43888168326208421</v>
      </c>
    </row>
    <row r="1951" spans="1:9" x14ac:dyDescent="0.25">
      <c r="A1951" s="3">
        <v>39548</v>
      </c>
      <c r="B1951">
        <v>17.5</v>
      </c>
      <c r="C1951">
        <v>17.739999999999998</v>
      </c>
      <c r="D1951">
        <v>17.43</v>
      </c>
      <c r="E1951">
        <v>17.549999</v>
      </c>
      <c r="F1951">
        <v>28439000</v>
      </c>
      <c r="G1951">
        <v>8.0667469999999994</v>
      </c>
      <c r="H1951" s="5">
        <f t="shared" si="60"/>
        <v>4.5792166751184027E-3</v>
      </c>
      <c r="I1951" s="7">
        <f t="shared" si="61"/>
        <v>-0.42777965442113142</v>
      </c>
    </row>
    <row r="1952" spans="1:9" x14ac:dyDescent="0.25">
      <c r="A1952" s="3">
        <v>39547</v>
      </c>
      <c r="B1952">
        <v>18.110001</v>
      </c>
      <c r="C1952">
        <v>18.170000000000002</v>
      </c>
      <c r="D1952">
        <v>17.350000000000001</v>
      </c>
      <c r="E1952">
        <v>17.469999000000001</v>
      </c>
      <c r="F1952">
        <v>36586400</v>
      </c>
      <c r="G1952">
        <v>8.0299759999999996</v>
      </c>
      <c r="H1952" s="5">
        <f t="shared" si="60"/>
        <v>-2.8364814165442676E-2</v>
      </c>
      <c r="I1952" s="7">
        <f t="shared" si="61"/>
        <v>-0.43150016722299112</v>
      </c>
    </row>
    <row r="1953" spans="1:9" x14ac:dyDescent="0.25">
      <c r="A1953" s="3">
        <v>39546</v>
      </c>
      <c r="B1953">
        <v>18.450001</v>
      </c>
      <c r="C1953">
        <v>18.489999999999998</v>
      </c>
      <c r="D1953">
        <v>17.899999999999999</v>
      </c>
      <c r="E1953">
        <v>17.98</v>
      </c>
      <c r="F1953">
        <v>21691000</v>
      </c>
      <c r="G1953">
        <v>8.2643939999999994</v>
      </c>
      <c r="H1953" s="5">
        <f t="shared" si="60"/>
        <v>-1.8023005255298874E-2</v>
      </c>
      <c r="I1953" s="7">
        <f t="shared" si="61"/>
        <v>-0.42297821071588138</v>
      </c>
    </row>
    <row r="1954" spans="1:9" x14ac:dyDescent="0.25">
      <c r="A1954" s="3">
        <v>39545</v>
      </c>
      <c r="B1954">
        <v>18.629999000000002</v>
      </c>
      <c r="C1954">
        <v>18.700001</v>
      </c>
      <c r="D1954">
        <v>18.25</v>
      </c>
      <c r="E1954">
        <v>18.309999000000001</v>
      </c>
      <c r="F1954">
        <v>12686200</v>
      </c>
      <c r="G1954">
        <v>8.4160769999999996</v>
      </c>
      <c r="H1954" s="5">
        <f t="shared" si="60"/>
        <v>-1.0270233973221798E-2</v>
      </c>
      <c r="I1954" s="7">
        <f t="shared" si="61"/>
        <v>-0.41201026513371553</v>
      </c>
    </row>
    <row r="1955" spans="1:9" x14ac:dyDescent="0.25">
      <c r="A1955" s="3">
        <v>39542</v>
      </c>
      <c r="B1955">
        <v>18.420000000000002</v>
      </c>
      <c r="C1955">
        <v>18.690000999999999</v>
      </c>
      <c r="D1955">
        <v>18.209999</v>
      </c>
      <c r="E1955">
        <v>18.5</v>
      </c>
      <c r="F1955">
        <v>19506400</v>
      </c>
      <c r="G1955">
        <v>8.5034089999999996</v>
      </c>
      <c r="H1955" s="5">
        <f t="shared" si="60"/>
        <v>8.7241007152425443E-3</v>
      </c>
      <c r="I1955" s="7">
        <f t="shared" si="61"/>
        <v>-0.41082806166559072</v>
      </c>
    </row>
    <row r="1956" spans="1:9" x14ac:dyDescent="0.25">
      <c r="A1956" s="3">
        <v>39541</v>
      </c>
      <c r="B1956">
        <v>18.5</v>
      </c>
      <c r="C1956">
        <v>18.600000000000001</v>
      </c>
      <c r="D1956">
        <v>18.07</v>
      </c>
      <c r="E1956">
        <v>18.34</v>
      </c>
      <c r="F1956">
        <v>14076800</v>
      </c>
      <c r="G1956">
        <v>8.4298660000000005</v>
      </c>
      <c r="H1956" s="5">
        <f t="shared" si="60"/>
        <v>-1.3978567319665736E-2</v>
      </c>
      <c r="I1956" s="7">
        <f t="shared" si="61"/>
        <v>-0.41480538151581692</v>
      </c>
    </row>
    <row r="1957" spans="1:9" x14ac:dyDescent="0.25">
      <c r="A1957" s="3">
        <v>39540</v>
      </c>
      <c r="B1957">
        <v>18.5</v>
      </c>
      <c r="C1957">
        <v>18.889999</v>
      </c>
      <c r="D1957">
        <v>18.32</v>
      </c>
      <c r="E1957">
        <v>18.600000000000001</v>
      </c>
      <c r="F1957">
        <v>21129200</v>
      </c>
      <c r="G1957">
        <v>8.5493740000000003</v>
      </c>
      <c r="H1957" s="5">
        <f t="shared" si="60"/>
        <v>5.4054791437176952E-3</v>
      </c>
      <c r="I1957" s="7">
        <f t="shared" si="61"/>
        <v>-0.40933629271761263</v>
      </c>
    </row>
    <row r="1958" spans="1:9" x14ac:dyDescent="0.25">
      <c r="A1958" s="3">
        <v>39539</v>
      </c>
      <c r="B1958">
        <v>17.829999999999998</v>
      </c>
      <c r="C1958">
        <v>18.5</v>
      </c>
      <c r="D1958">
        <v>17.68</v>
      </c>
      <c r="E1958">
        <v>18.5</v>
      </c>
      <c r="F1958">
        <v>38319600</v>
      </c>
      <c r="G1958">
        <v>8.5034089999999996</v>
      </c>
      <c r="H1958" s="5">
        <f t="shared" si="60"/>
        <v>5.71427612389519E-2</v>
      </c>
      <c r="I1958" s="7">
        <f t="shared" si="61"/>
        <v>-0.40800001837945177</v>
      </c>
    </row>
    <row r="1959" spans="1:9" x14ac:dyDescent="0.25">
      <c r="A1959" s="3">
        <v>39538</v>
      </c>
      <c r="B1959">
        <v>17.059999000000001</v>
      </c>
      <c r="C1959">
        <v>17.68</v>
      </c>
      <c r="D1959">
        <v>17</v>
      </c>
      <c r="E1959">
        <v>17.5</v>
      </c>
      <c r="F1959">
        <v>23676000</v>
      </c>
      <c r="G1959">
        <v>8.0437659999999997</v>
      </c>
      <c r="H1959" s="5">
        <f t="shared" si="60"/>
        <v>2.6393001541675787E-2</v>
      </c>
      <c r="I1959" s="7">
        <f t="shared" si="61"/>
        <v>-0.44196425969868525</v>
      </c>
    </row>
    <row r="1960" spans="1:9" x14ac:dyDescent="0.25">
      <c r="A1960" s="3">
        <v>39535</v>
      </c>
      <c r="B1960">
        <v>17.75</v>
      </c>
      <c r="C1960">
        <v>17.799999</v>
      </c>
      <c r="D1960">
        <v>17</v>
      </c>
      <c r="E1960">
        <v>17.049999</v>
      </c>
      <c r="F1960">
        <v>23743200</v>
      </c>
      <c r="G1960">
        <v>7.8369260000000001</v>
      </c>
      <c r="H1960" s="5">
        <f t="shared" si="60"/>
        <v>-3.2349609941963786E-2</v>
      </c>
      <c r="I1960" s="7">
        <f t="shared" si="61"/>
        <v>-0.45579317695555033</v>
      </c>
    </row>
    <row r="1961" spans="1:9" x14ac:dyDescent="0.25">
      <c r="A1961" s="3">
        <v>39534</v>
      </c>
      <c r="B1961">
        <v>17.760000000000002</v>
      </c>
      <c r="C1961">
        <v>18.010000000000002</v>
      </c>
      <c r="D1961">
        <v>17.559999000000001</v>
      </c>
      <c r="E1961">
        <v>17.620000999999998</v>
      </c>
      <c r="F1961">
        <v>19225000</v>
      </c>
      <c r="G1961">
        <v>8.0989229999999992</v>
      </c>
      <c r="H1961" s="5">
        <f t="shared" si="60"/>
        <v>-2.2650363562606302E-3</v>
      </c>
      <c r="I1961" s="7">
        <f t="shared" si="61"/>
        <v>-0.43670077815877795</v>
      </c>
    </row>
    <row r="1962" spans="1:9" x14ac:dyDescent="0.25">
      <c r="A1962" s="3">
        <v>39533</v>
      </c>
      <c r="B1962">
        <v>17.940000999999999</v>
      </c>
      <c r="C1962">
        <v>17.969999000000001</v>
      </c>
      <c r="D1962">
        <v>17.549999</v>
      </c>
      <c r="E1962">
        <v>17.66</v>
      </c>
      <c r="F1962">
        <v>18021800</v>
      </c>
      <c r="G1962">
        <v>8.1173090000000006</v>
      </c>
      <c r="H1962" s="5">
        <f t="shared" si="60"/>
        <v>-1.8343471410236067E-2</v>
      </c>
      <c r="I1962" s="7">
        <f t="shared" si="61"/>
        <v>-0.4432534134838656</v>
      </c>
    </row>
    <row r="1963" spans="1:9" x14ac:dyDescent="0.25">
      <c r="A1963" s="3">
        <v>39532</v>
      </c>
      <c r="B1963">
        <v>17.920000000000002</v>
      </c>
      <c r="C1963">
        <v>18.059999000000001</v>
      </c>
      <c r="D1963">
        <v>17.780000999999999</v>
      </c>
      <c r="E1963">
        <v>17.989999999999998</v>
      </c>
      <c r="F1963">
        <v>26993600</v>
      </c>
      <c r="G1963">
        <v>8.2689909999999998</v>
      </c>
      <c r="H1963" s="5">
        <f t="shared" si="60"/>
        <v>5.5897913979596758E-3</v>
      </c>
      <c r="I1963" s="7">
        <f t="shared" si="61"/>
        <v>-0.4369327188001213</v>
      </c>
    </row>
    <row r="1964" spans="1:9" x14ac:dyDescent="0.25">
      <c r="A1964" s="3">
        <v>39531</v>
      </c>
      <c r="B1964">
        <v>17.549999</v>
      </c>
      <c r="C1964">
        <v>18.010000000000002</v>
      </c>
      <c r="D1964">
        <v>17.5</v>
      </c>
      <c r="E1964">
        <v>17.889999</v>
      </c>
      <c r="F1964">
        <v>44695600</v>
      </c>
      <c r="G1964">
        <v>8.2230260000000008</v>
      </c>
      <c r="H1964" s="5">
        <f t="shared" si="60"/>
        <v>2.0536130377018846E-2</v>
      </c>
      <c r="I1964" s="7">
        <f t="shared" si="61"/>
        <v>-0.43061750350903438</v>
      </c>
    </row>
    <row r="1965" spans="1:9" x14ac:dyDescent="0.25">
      <c r="A1965" s="3">
        <v>39527</v>
      </c>
      <c r="B1965">
        <v>17.639999</v>
      </c>
      <c r="C1965">
        <v>17.829999999999998</v>
      </c>
      <c r="D1965">
        <v>17.420000000000002</v>
      </c>
      <c r="E1965">
        <v>17.530000999999999</v>
      </c>
      <c r="F1965">
        <v>46619200</v>
      </c>
      <c r="G1965">
        <v>8.0575550000000007</v>
      </c>
      <c r="H1965" s="5">
        <f t="shared" si="60"/>
        <v>1.7142467844042386E-3</v>
      </c>
      <c r="I1965" s="7">
        <f t="shared" si="61"/>
        <v>-0.44595447416814316</v>
      </c>
    </row>
    <row r="1966" spans="1:9" x14ac:dyDescent="0.25">
      <c r="A1966" s="3">
        <v>39526</v>
      </c>
      <c r="B1966">
        <v>18.34</v>
      </c>
      <c r="C1966">
        <v>18.5</v>
      </c>
      <c r="D1966">
        <v>17.489999999999998</v>
      </c>
      <c r="E1966">
        <v>17.5</v>
      </c>
      <c r="F1966">
        <v>42828400</v>
      </c>
      <c r="G1966">
        <v>8.0437659999999997</v>
      </c>
      <c r="H1966" s="5">
        <f t="shared" si="60"/>
        <v>-4.0570130710020358E-2</v>
      </c>
      <c r="I1966" s="7">
        <f t="shared" si="61"/>
        <v>-0.45770063233244596</v>
      </c>
    </row>
    <row r="1967" spans="1:9" x14ac:dyDescent="0.25">
      <c r="A1967" s="3">
        <v>39525</v>
      </c>
      <c r="B1967">
        <v>17.420000000000002</v>
      </c>
      <c r="C1967">
        <v>18.25</v>
      </c>
      <c r="D1967">
        <v>17.399999999999999</v>
      </c>
      <c r="E1967">
        <v>18.239999999999998</v>
      </c>
      <c r="F1967">
        <v>45919600</v>
      </c>
      <c r="G1967">
        <v>8.3839020000000009</v>
      </c>
      <c r="H1967" s="5">
        <f t="shared" si="60"/>
        <v>5.677869567732885E-2</v>
      </c>
      <c r="I1967" s="7">
        <f t="shared" si="61"/>
        <v>-0.41873805475060666</v>
      </c>
    </row>
    <row r="1968" spans="1:9" x14ac:dyDescent="0.25">
      <c r="A1968" s="3">
        <v>39524</v>
      </c>
      <c r="B1968">
        <v>16.969999000000001</v>
      </c>
      <c r="C1968">
        <v>17.530000999999999</v>
      </c>
      <c r="D1968">
        <v>16.950001</v>
      </c>
      <c r="E1968">
        <v>17.260000000000002</v>
      </c>
      <c r="F1968">
        <v>45387000</v>
      </c>
      <c r="G1968">
        <v>7.9334509999999998</v>
      </c>
      <c r="H1968" s="5">
        <f t="shared" si="60"/>
        <v>-7.4755995873995174E-3</v>
      </c>
      <c r="I1968" s="7">
        <f t="shared" si="61"/>
        <v>-0.44394330773033963</v>
      </c>
    </row>
    <row r="1969" spans="1:9" x14ac:dyDescent="0.25">
      <c r="A1969" s="3">
        <v>39521</v>
      </c>
      <c r="B1969">
        <v>17.290001</v>
      </c>
      <c r="C1969">
        <v>17.84</v>
      </c>
      <c r="D1969">
        <v>17</v>
      </c>
      <c r="E1969">
        <v>17.389999</v>
      </c>
      <c r="F1969">
        <v>32352000</v>
      </c>
      <c r="G1969">
        <v>7.9932049999999997</v>
      </c>
      <c r="H1969" s="5">
        <f t="shared" si="60"/>
        <v>-1.3613098210789709E-2</v>
      </c>
      <c r="I1969" s="7">
        <f t="shared" si="61"/>
        <v>-0.43132765685826302</v>
      </c>
    </row>
    <row r="1970" spans="1:9" x14ac:dyDescent="0.25">
      <c r="A1970" s="3">
        <v>39520</v>
      </c>
      <c r="B1970">
        <v>17.350000000000001</v>
      </c>
      <c r="C1970">
        <v>17.860001</v>
      </c>
      <c r="D1970">
        <v>17.049999</v>
      </c>
      <c r="E1970">
        <v>17.629999000000002</v>
      </c>
      <c r="F1970">
        <v>21277200</v>
      </c>
      <c r="G1970">
        <v>8.1035190000000004</v>
      </c>
      <c r="H1970" s="5">
        <f t="shared" si="60"/>
        <v>1.1356101625250581E-3</v>
      </c>
      <c r="I1970" s="7">
        <f t="shared" si="61"/>
        <v>-0.40419064707604124</v>
      </c>
    </row>
    <row r="1971" spans="1:9" x14ac:dyDescent="0.25">
      <c r="A1971" s="3">
        <v>39519</v>
      </c>
      <c r="B1971">
        <v>17.739999999999998</v>
      </c>
      <c r="C1971">
        <v>18.110001</v>
      </c>
      <c r="D1971">
        <v>17.559999000000001</v>
      </c>
      <c r="E1971">
        <v>17.610001</v>
      </c>
      <c r="F1971">
        <v>25828000</v>
      </c>
      <c r="G1971">
        <v>8.0943269999999998</v>
      </c>
      <c r="H1971" s="5">
        <f t="shared" si="60"/>
        <v>-7.3279879520437019E-3</v>
      </c>
      <c r="I1971" s="7">
        <f t="shared" si="61"/>
        <v>-0.39938605398703175</v>
      </c>
    </row>
    <row r="1972" spans="1:9" x14ac:dyDescent="0.25">
      <c r="A1972" s="3">
        <v>39518</v>
      </c>
      <c r="B1972">
        <v>17.030000999999999</v>
      </c>
      <c r="C1972">
        <v>17.75</v>
      </c>
      <c r="D1972">
        <v>16.959999</v>
      </c>
      <c r="E1972">
        <v>17.739999999999998</v>
      </c>
      <c r="F1972">
        <v>27657000</v>
      </c>
      <c r="G1972">
        <v>8.1540800000000004</v>
      </c>
      <c r="H1972" s="5">
        <f t="shared" si="60"/>
        <v>5.595236476489629E-2</v>
      </c>
      <c r="I1972" s="7">
        <f t="shared" si="61"/>
        <v>-0.39577659840678947</v>
      </c>
    </row>
    <row r="1973" spans="1:9" x14ac:dyDescent="0.25">
      <c r="A1973" s="3">
        <v>39517</v>
      </c>
      <c r="B1973">
        <v>17.120000999999998</v>
      </c>
      <c r="C1973">
        <v>17.280000999999999</v>
      </c>
      <c r="D1973">
        <v>16.77</v>
      </c>
      <c r="E1973">
        <v>16.799999</v>
      </c>
      <c r="F1973">
        <v>24145400</v>
      </c>
      <c r="G1973">
        <v>7.7220149999999999</v>
      </c>
      <c r="H1973" s="5">
        <f t="shared" si="60"/>
        <v>-1.7543844024637489E-2</v>
      </c>
      <c r="I1973" s="7">
        <f t="shared" si="61"/>
        <v>-0.44130360213774389</v>
      </c>
    </row>
    <row r="1974" spans="1:9" x14ac:dyDescent="0.25">
      <c r="A1974" s="3">
        <v>39514</v>
      </c>
      <c r="B1974">
        <v>17.5</v>
      </c>
      <c r="C1974">
        <v>17.68</v>
      </c>
      <c r="D1974">
        <v>17.040001</v>
      </c>
      <c r="E1974">
        <v>17.100000000000001</v>
      </c>
      <c r="F1974">
        <v>27801000</v>
      </c>
      <c r="G1974">
        <v>7.8599079999999999</v>
      </c>
      <c r="H1974" s="5">
        <f t="shared" si="60"/>
        <v>-2.8409106360780867E-2</v>
      </c>
      <c r="I1974" s="7">
        <f t="shared" si="61"/>
        <v>-0.43582976559672604</v>
      </c>
    </row>
    <row r="1975" spans="1:9" x14ac:dyDescent="0.25">
      <c r="A1975" s="3">
        <v>39513</v>
      </c>
      <c r="B1975">
        <v>18</v>
      </c>
      <c r="C1975">
        <v>18.200001</v>
      </c>
      <c r="D1975">
        <v>17.510000000000002</v>
      </c>
      <c r="E1975">
        <v>17.600000000000001</v>
      </c>
      <c r="F1975">
        <v>31514000</v>
      </c>
      <c r="G1975">
        <v>8.0897299999999994</v>
      </c>
      <c r="H1975" s="5">
        <f t="shared" si="60"/>
        <v>-2.9768394748005522E-2</v>
      </c>
      <c r="I1975" s="7">
        <f t="shared" si="61"/>
        <v>-0.42671013326847651</v>
      </c>
    </row>
    <row r="1976" spans="1:9" x14ac:dyDescent="0.25">
      <c r="A1976" s="3">
        <v>39512</v>
      </c>
      <c r="B1976">
        <v>18</v>
      </c>
      <c r="C1976">
        <v>18.440000999999999</v>
      </c>
      <c r="D1976">
        <v>17.989999999999998</v>
      </c>
      <c r="E1976">
        <v>18.139999</v>
      </c>
      <c r="F1976">
        <v>20355800</v>
      </c>
      <c r="G1976">
        <v>8.3379370000000002</v>
      </c>
      <c r="H1976" s="5">
        <f t="shared" si="60"/>
        <v>1.3407760661858337E-2</v>
      </c>
      <c r="I1976" s="7">
        <f t="shared" si="61"/>
        <v>-0.40466036359689816</v>
      </c>
    </row>
    <row r="1977" spans="1:9" x14ac:dyDescent="0.25">
      <c r="A1977" s="3">
        <v>39511</v>
      </c>
      <c r="B1977">
        <v>17.799999</v>
      </c>
      <c r="C1977">
        <v>18</v>
      </c>
      <c r="D1977">
        <v>17.629999000000002</v>
      </c>
      <c r="E1977">
        <v>17.899999999999999</v>
      </c>
      <c r="F1977">
        <v>24785200</v>
      </c>
      <c r="G1977">
        <v>8.2276229999999995</v>
      </c>
      <c r="H1977" s="5">
        <f t="shared" si="60"/>
        <v>2.8010975739216626E-3</v>
      </c>
      <c r="I1977" s="7">
        <f t="shared" si="61"/>
        <v>-0.40333336403343667</v>
      </c>
    </row>
    <row r="1978" spans="1:9" x14ac:dyDescent="0.25">
      <c r="A1978" s="3">
        <v>39510</v>
      </c>
      <c r="B1978">
        <v>18.02</v>
      </c>
      <c r="C1978">
        <v>18.170000000000002</v>
      </c>
      <c r="D1978">
        <v>17.809999000000001</v>
      </c>
      <c r="E1978">
        <v>17.850000000000001</v>
      </c>
      <c r="F1978">
        <v>21872400</v>
      </c>
      <c r="G1978">
        <v>8.2046410000000005</v>
      </c>
      <c r="H1978" s="5">
        <f t="shared" si="60"/>
        <v>-7.2301731984218964E-3</v>
      </c>
      <c r="I1978" s="7">
        <f t="shared" si="61"/>
        <v>-0.39306359322222462</v>
      </c>
    </row>
    <row r="1979" spans="1:9" x14ac:dyDescent="0.25">
      <c r="A1979" s="3">
        <v>39507</v>
      </c>
      <c r="B1979">
        <v>18.360001</v>
      </c>
      <c r="C1979">
        <v>18.5</v>
      </c>
      <c r="D1979">
        <v>17.93</v>
      </c>
      <c r="E1979">
        <v>17.98</v>
      </c>
      <c r="F1979">
        <v>27282600</v>
      </c>
      <c r="G1979">
        <v>8.2643939999999994</v>
      </c>
      <c r="H1979" s="5">
        <f t="shared" si="60"/>
        <v>-3.1771698339563059E-2</v>
      </c>
      <c r="I1979" s="7">
        <f t="shared" si="61"/>
        <v>-0.3982597400422524</v>
      </c>
    </row>
    <row r="1980" spans="1:9" x14ac:dyDescent="0.25">
      <c r="A1980" s="3">
        <v>39506</v>
      </c>
      <c r="B1980">
        <v>18.899999999999999</v>
      </c>
      <c r="C1980">
        <v>18.950001</v>
      </c>
      <c r="D1980">
        <v>18.510000000000002</v>
      </c>
      <c r="E1980">
        <v>18.57</v>
      </c>
      <c r="F1980">
        <v>20939000</v>
      </c>
      <c r="G1980">
        <v>8.5355840000000001</v>
      </c>
      <c r="H1980" s="5">
        <f t="shared" si="60"/>
        <v>-2.4684923940341497E-2</v>
      </c>
      <c r="I1980" s="7">
        <f t="shared" si="61"/>
        <v>-0.38894373820432482</v>
      </c>
    </row>
    <row r="1981" spans="1:9" x14ac:dyDescent="0.25">
      <c r="A1981" s="3">
        <v>39505</v>
      </c>
      <c r="B1981">
        <v>18.950001</v>
      </c>
      <c r="C1981">
        <v>19.329999999999998</v>
      </c>
      <c r="D1981">
        <v>18.739999999999998</v>
      </c>
      <c r="E1981">
        <v>19.040001</v>
      </c>
      <c r="F1981">
        <v>24853600</v>
      </c>
      <c r="G1981">
        <v>8.7516169999999995</v>
      </c>
      <c r="H1981" s="5">
        <f t="shared" si="60"/>
        <v>-1.0493321964520907E-3</v>
      </c>
      <c r="I1981" s="7">
        <f t="shared" si="61"/>
        <v>-0.38381877564952516</v>
      </c>
    </row>
    <row r="1982" spans="1:9" x14ac:dyDescent="0.25">
      <c r="A1982" s="3">
        <v>39504</v>
      </c>
      <c r="B1982">
        <v>18.329999999999998</v>
      </c>
      <c r="C1982">
        <v>19.200001</v>
      </c>
      <c r="D1982">
        <v>18.25</v>
      </c>
      <c r="E1982">
        <v>19.059999000000001</v>
      </c>
      <c r="F1982">
        <v>28534000</v>
      </c>
      <c r="G1982">
        <v>8.7608099999999993</v>
      </c>
      <c r="H1982" s="5">
        <f t="shared" si="60"/>
        <v>3.0270330405135049E-2</v>
      </c>
      <c r="I1982" s="7">
        <f t="shared" si="61"/>
        <v>-0.38016257907768092</v>
      </c>
    </row>
    <row r="1983" spans="1:9" x14ac:dyDescent="0.25">
      <c r="A1983" s="3">
        <v>39503</v>
      </c>
      <c r="B1983">
        <v>18.25</v>
      </c>
      <c r="C1983">
        <v>18.52</v>
      </c>
      <c r="D1983">
        <v>18.010000000000002</v>
      </c>
      <c r="E1983">
        <v>18.5</v>
      </c>
      <c r="F1983">
        <v>21662600</v>
      </c>
      <c r="G1983">
        <v>8.5034089999999996</v>
      </c>
      <c r="H1983" s="5">
        <f t="shared" si="60"/>
        <v>1.3698638302113153E-2</v>
      </c>
      <c r="I1983" s="7">
        <f t="shared" si="61"/>
        <v>-0.42205561592464347</v>
      </c>
    </row>
    <row r="1984" spans="1:9" x14ac:dyDescent="0.25">
      <c r="A1984" s="3">
        <v>39500</v>
      </c>
      <c r="B1984">
        <v>17.920000000000002</v>
      </c>
      <c r="C1984">
        <v>18.25</v>
      </c>
      <c r="D1984">
        <v>17.780000999999999</v>
      </c>
      <c r="E1984">
        <v>18.25</v>
      </c>
      <c r="F1984">
        <v>23209400</v>
      </c>
      <c r="G1984">
        <v>8.3884980000000002</v>
      </c>
      <c r="H1984" s="5">
        <f t="shared" si="60"/>
        <v>2.3555759245864172E-2</v>
      </c>
      <c r="I1984" s="7">
        <f t="shared" si="61"/>
        <v>-0.44274812760735449</v>
      </c>
    </row>
    <row r="1985" spans="1:9" x14ac:dyDescent="0.25">
      <c r="A1985" s="3">
        <v>39499</v>
      </c>
      <c r="B1985">
        <v>18.260000000000002</v>
      </c>
      <c r="C1985">
        <v>18.43</v>
      </c>
      <c r="D1985">
        <v>17.75</v>
      </c>
      <c r="E1985">
        <v>17.829999999999998</v>
      </c>
      <c r="F1985">
        <v>30105000</v>
      </c>
      <c r="G1985">
        <v>8.1954480000000007</v>
      </c>
      <c r="H1985" s="5">
        <f t="shared" si="60"/>
        <v>-2.3548762405286694E-2</v>
      </c>
      <c r="I1985" s="7">
        <f t="shared" si="61"/>
        <v>-0.45986061013367363</v>
      </c>
    </row>
    <row r="1986" spans="1:9" x14ac:dyDescent="0.25">
      <c r="A1986" s="3">
        <v>39498</v>
      </c>
      <c r="B1986">
        <v>18.07</v>
      </c>
      <c r="C1986">
        <v>18.290001</v>
      </c>
      <c r="D1986">
        <v>18</v>
      </c>
      <c r="E1986">
        <v>18.260000000000002</v>
      </c>
      <c r="F1986">
        <v>24022800</v>
      </c>
      <c r="G1986">
        <v>8.3930950000000006</v>
      </c>
      <c r="H1986" s="5">
        <f t="shared" si="60"/>
        <v>8.8397788727085924E-3</v>
      </c>
      <c r="I1986" s="7">
        <f t="shared" si="61"/>
        <v>-0.43641976361457591</v>
      </c>
    </row>
    <row r="1987" spans="1:9" x14ac:dyDescent="0.25">
      <c r="A1987" s="3">
        <v>39497</v>
      </c>
      <c r="B1987">
        <v>18.52</v>
      </c>
      <c r="C1987">
        <v>18.649999999999999</v>
      </c>
      <c r="D1987">
        <v>18.040001</v>
      </c>
      <c r="E1987">
        <v>18.100000000000001</v>
      </c>
      <c r="F1987">
        <v>19257000</v>
      </c>
      <c r="G1987">
        <v>8.3195519999999998</v>
      </c>
      <c r="H1987" s="5">
        <f t="shared" ref="H1987:H2050" si="62">G1987/G1988-1</f>
        <v>-1.0388271042128139E-2</v>
      </c>
      <c r="I1987" s="7">
        <f t="shared" ref="I1987:I2050" si="63">G1987/G2238-1</f>
        <v>-0.44850700420562573</v>
      </c>
    </row>
    <row r="1988" spans="1:9" x14ac:dyDescent="0.25">
      <c r="A1988" s="3">
        <v>39493</v>
      </c>
      <c r="B1988">
        <v>18.120000999999998</v>
      </c>
      <c r="C1988">
        <v>18.360001</v>
      </c>
      <c r="D1988">
        <v>18.07</v>
      </c>
      <c r="E1988">
        <v>18.290001</v>
      </c>
      <c r="F1988">
        <v>20662400</v>
      </c>
      <c r="G1988">
        <v>8.4068850000000008</v>
      </c>
      <c r="H1988" s="5">
        <f t="shared" si="62"/>
        <v>6.0506270460551903E-3</v>
      </c>
      <c r="I1988" s="7">
        <f t="shared" si="63"/>
        <v>-0.44592538021394668</v>
      </c>
    </row>
    <row r="1989" spans="1:9" x14ac:dyDescent="0.25">
      <c r="A1989" s="3">
        <v>39492</v>
      </c>
      <c r="B1989">
        <v>18.850000000000001</v>
      </c>
      <c r="C1989">
        <v>18.889999</v>
      </c>
      <c r="D1989">
        <v>18.09</v>
      </c>
      <c r="E1989">
        <v>18.18</v>
      </c>
      <c r="F1989">
        <v>33469800</v>
      </c>
      <c r="G1989">
        <v>8.3563240000000008</v>
      </c>
      <c r="H1989" s="5">
        <f t="shared" si="62"/>
        <v>-3.5543729228666776E-2</v>
      </c>
      <c r="I1989" s="7">
        <f t="shared" si="63"/>
        <v>-0.45273929513510902</v>
      </c>
    </row>
    <row r="1990" spans="1:9" x14ac:dyDescent="0.25">
      <c r="A1990" s="3">
        <v>39491</v>
      </c>
      <c r="B1990">
        <v>18.889999</v>
      </c>
      <c r="C1990">
        <v>19.120000999999998</v>
      </c>
      <c r="D1990">
        <v>18.579999999999998</v>
      </c>
      <c r="E1990">
        <v>18.850000000000001</v>
      </c>
      <c r="F1990">
        <v>21567200</v>
      </c>
      <c r="G1990">
        <v>8.6642849999999996</v>
      </c>
      <c r="H1990" s="5">
        <f t="shared" si="62"/>
        <v>7.4827318442212132E-3</v>
      </c>
      <c r="I1990" s="7">
        <f t="shared" si="63"/>
        <v>-0.43461307082771838</v>
      </c>
    </row>
    <row r="1991" spans="1:9" x14ac:dyDescent="0.25">
      <c r="A1991" s="3">
        <v>39490</v>
      </c>
      <c r="B1991">
        <v>18.59</v>
      </c>
      <c r="C1991">
        <v>19.25</v>
      </c>
      <c r="D1991">
        <v>18.52</v>
      </c>
      <c r="E1991">
        <v>18.709999</v>
      </c>
      <c r="F1991">
        <v>27547600</v>
      </c>
      <c r="G1991">
        <v>8.5999339999999993</v>
      </c>
      <c r="H1991" s="5">
        <f t="shared" si="62"/>
        <v>1.0259142856672954E-2</v>
      </c>
      <c r="I1991" s="7">
        <f t="shared" si="63"/>
        <v>-0.42712802754336299</v>
      </c>
    </row>
    <row r="1992" spans="1:9" x14ac:dyDescent="0.25">
      <c r="A1992" s="3">
        <v>39489</v>
      </c>
      <c r="B1992">
        <v>18.23</v>
      </c>
      <c r="C1992">
        <v>18.530000999999999</v>
      </c>
      <c r="D1992">
        <v>17.950001</v>
      </c>
      <c r="E1992">
        <v>18.52</v>
      </c>
      <c r="F1992">
        <v>21100400</v>
      </c>
      <c r="G1992">
        <v>8.5126019999999993</v>
      </c>
      <c r="H1992" s="5">
        <f t="shared" si="62"/>
        <v>1.4238728383272115E-2</v>
      </c>
      <c r="I1992" s="7">
        <f t="shared" si="63"/>
        <v>-0.43311907433399699</v>
      </c>
    </row>
    <row r="1993" spans="1:9" x14ac:dyDescent="0.25">
      <c r="A1993" s="3">
        <v>39486</v>
      </c>
      <c r="B1993">
        <v>18.459999</v>
      </c>
      <c r="C1993">
        <v>18.77</v>
      </c>
      <c r="D1993">
        <v>18.16</v>
      </c>
      <c r="E1993">
        <v>18.260000000000002</v>
      </c>
      <c r="F1993">
        <v>21868400</v>
      </c>
      <c r="G1993">
        <v>8.3930950000000006</v>
      </c>
      <c r="H1993" s="5">
        <f t="shared" si="62"/>
        <v>-1.4570987480743258E-2</v>
      </c>
      <c r="I1993" s="7">
        <f t="shared" si="63"/>
        <v>-0.4459951373801655</v>
      </c>
    </row>
    <row r="1994" spans="1:9" x14ac:dyDescent="0.25">
      <c r="A1994" s="3">
        <v>39485</v>
      </c>
      <c r="B1994">
        <v>18.010000000000002</v>
      </c>
      <c r="C1994">
        <v>18.77</v>
      </c>
      <c r="D1994">
        <v>18.010000000000002</v>
      </c>
      <c r="E1994">
        <v>18.530000999999999</v>
      </c>
      <c r="F1994">
        <v>24914000</v>
      </c>
      <c r="G1994">
        <v>8.5171989999999997</v>
      </c>
      <c r="H1994" s="5">
        <f t="shared" si="62"/>
        <v>2.0936684225679958E-2</v>
      </c>
      <c r="I1994" s="7">
        <f t="shared" si="63"/>
        <v>-0.44554153091149296</v>
      </c>
    </row>
    <row r="1995" spans="1:9" x14ac:dyDescent="0.25">
      <c r="A1995" s="3">
        <v>39484</v>
      </c>
      <c r="B1995">
        <v>18.700001</v>
      </c>
      <c r="C1995">
        <v>18.899999999999999</v>
      </c>
      <c r="D1995">
        <v>18.02</v>
      </c>
      <c r="E1995">
        <v>18.149999999999999</v>
      </c>
      <c r="F1995">
        <v>29147200</v>
      </c>
      <c r="G1995">
        <v>8.3425340000000006</v>
      </c>
      <c r="H1995" s="5">
        <f t="shared" si="62"/>
        <v>-1.9448975470868213E-2</v>
      </c>
      <c r="I1995" s="7">
        <f t="shared" si="63"/>
        <v>-0.46094442797471513</v>
      </c>
    </row>
    <row r="1996" spans="1:9" x14ac:dyDescent="0.25">
      <c r="A1996" s="3">
        <v>39483</v>
      </c>
      <c r="B1996">
        <v>18.899999999999999</v>
      </c>
      <c r="C1996">
        <v>19.120000999999998</v>
      </c>
      <c r="D1996">
        <v>18.5</v>
      </c>
      <c r="E1996">
        <v>18.510000000000002</v>
      </c>
      <c r="F1996">
        <v>30507400</v>
      </c>
      <c r="G1996">
        <v>8.508006</v>
      </c>
      <c r="H1996" s="5">
        <f t="shared" si="62"/>
        <v>-3.5435149044890868E-2</v>
      </c>
      <c r="I1996" s="7">
        <f t="shared" si="63"/>
        <v>-0.4502524003948255</v>
      </c>
    </row>
    <row r="1997" spans="1:9" x14ac:dyDescent="0.25">
      <c r="A1997" s="3">
        <v>39482</v>
      </c>
      <c r="B1997">
        <v>19.329999999999998</v>
      </c>
      <c r="C1997">
        <v>19.350000000000001</v>
      </c>
      <c r="D1997">
        <v>19.030000999999999</v>
      </c>
      <c r="E1997">
        <v>19.190000999999999</v>
      </c>
      <c r="F1997">
        <v>20983600</v>
      </c>
      <c r="G1997">
        <v>8.8205639999999992</v>
      </c>
      <c r="H1997" s="5">
        <f t="shared" si="62"/>
        <v>-1.560838694129707E-3</v>
      </c>
      <c r="I1997" s="7">
        <f t="shared" si="63"/>
        <v>-0.43592004159855668</v>
      </c>
    </row>
    <row r="1998" spans="1:9" x14ac:dyDescent="0.25">
      <c r="A1998" s="3">
        <v>39479</v>
      </c>
      <c r="B1998">
        <v>18.969999000000001</v>
      </c>
      <c r="C1998">
        <v>19.32</v>
      </c>
      <c r="D1998">
        <v>18.639999</v>
      </c>
      <c r="E1998">
        <v>19.219999000000001</v>
      </c>
      <c r="F1998">
        <v>31496400</v>
      </c>
      <c r="G1998">
        <v>8.8343530000000001</v>
      </c>
      <c r="H1998" s="5">
        <f t="shared" si="62"/>
        <v>1.6393493546780435E-2</v>
      </c>
      <c r="I1998" s="7">
        <f t="shared" si="63"/>
        <v>-0.43915963136598846</v>
      </c>
    </row>
    <row r="1999" spans="1:9" x14ac:dyDescent="0.25">
      <c r="A1999" s="3">
        <v>39478</v>
      </c>
      <c r="B1999">
        <v>18.170000000000002</v>
      </c>
      <c r="C1999">
        <v>19.18</v>
      </c>
      <c r="D1999">
        <v>18.079999999999998</v>
      </c>
      <c r="E1999">
        <v>18.91</v>
      </c>
      <c r="F1999">
        <v>87545200</v>
      </c>
      <c r="G1999">
        <v>8.6918629999999997</v>
      </c>
      <c r="H1999" s="5">
        <f t="shared" si="62"/>
        <v>-1.6129081552435198E-2</v>
      </c>
      <c r="I1999" s="7">
        <f t="shared" si="63"/>
        <v>-0.45045045500726122</v>
      </c>
    </row>
    <row r="2000" spans="1:9" x14ac:dyDescent="0.25">
      <c r="A2000" s="3">
        <v>39477</v>
      </c>
      <c r="B2000">
        <v>20</v>
      </c>
      <c r="C2000">
        <v>20.190000999999999</v>
      </c>
      <c r="D2000">
        <v>18.950001</v>
      </c>
      <c r="E2000">
        <v>19.219999000000001</v>
      </c>
      <c r="F2000">
        <v>45354600</v>
      </c>
      <c r="G2000">
        <v>8.8343530000000001</v>
      </c>
      <c r="H2000" s="5">
        <f t="shared" si="62"/>
        <v>-3.7556248798219061E-2</v>
      </c>
      <c r="I2000" s="7">
        <f t="shared" si="63"/>
        <v>-0.44991410933233167</v>
      </c>
    </row>
    <row r="2001" spans="1:9" x14ac:dyDescent="0.25">
      <c r="A2001" s="3">
        <v>39476</v>
      </c>
      <c r="B2001">
        <v>19.860001</v>
      </c>
      <c r="C2001">
        <v>20.370000999999998</v>
      </c>
      <c r="D2001">
        <v>19.66</v>
      </c>
      <c r="E2001">
        <v>19.969999000000001</v>
      </c>
      <c r="F2001">
        <v>21244200</v>
      </c>
      <c r="G2001">
        <v>9.1790850000000006</v>
      </c>
      <c r="H2001" s="5">
        <f t="shared" si="62"/>
        <v>1.5767994939687613E-2</v>
      </c>
      <c r="I2001" s="7">
        <f t="shared" si="63"/>
        <v>-0.42216443150640814</v>
      </c>
    </row>
    <row r="2002" spans="1:9" x14ac:dyDescent="0.25">
      <c r="A2002" s="3">
        <v>39475</v>
      </c>
      <c r="B2002">
        <v>19.450001</v>
      </c>
      <c r="C2002">
        <v>19.799999</v>
      </c>
      <c r="D2002">
        <v>19.16</v>
      </c>
      <c r="E2002">
        <v>19.66</v>
      </c>
      <c r="F2002">
        <v>27001400</v>
      </c>
      <c r="G2002">
        <v>9.0365959999999994</v>
      </c>
      <c r="H2002" s="5">
        <f t="shared" si="62"/>
        <v>0</v>
      </c>
      <c r="I2002" s="7">
        <f t="shared" si="63"/>
        <v>-0.43113430293902744</v>
      </c>
    </row>
    <row r="2003" spans="1:9" x14ac:dyDescent="0.25">
      <c r="A2003" s="3">
        <v>39472</v>
      </c>
      <c r="B2003">
        <v>20.629999000000002</v>
      </c>
      <c r="C2003">
        <v>20.68</v>
      </c>
      <c r="D2003">
        <v>19.469999000000001</v>
      </c>
      <c r="E2003">
        <v>19.66</v>
      </c>
      <c r="F2003">
        <v>35492000</v>
      </c>
      <c r="G2003">
        <v>9.0365959999999994</v>
      </c>
      <c r="H2003" s="5">
        <f t="shared" si="62"/>
        <v>-3.8630852105622449E-2</v>
      </c>
      <c r="I2003" s="7">
        <f t="shared" si="63"/>
        <v>-0.41971668296331577</v>
      </c>
    </row>
    <row r="2004" spans="1:9" x14ac:dyDescent="0.25">
      <c r="A2004" s="3">
        <v>39471</v>
      </c>
      <c r="B2004">
        <v>20.100000000000001</v>
      </c>
      <c r="C2004">
        <v>20.48</v>
      </c>
      <c r="D2004">
        <v>19.920000000000002</v>
      </c>
      <c r="E2004">
        <v>20.450001</v>
      </c>
      <c r="F2004">
        <v>41792800</v>
      </c>
      <c r="G2004">
        <v>9.3997150000000005</v>
      </c>
      <c r="H2004" s="5">
        <f t="shared" si="62"/>
        <v>2.4036164824707384E-2</v>
      </c>
      <c r="I2004" s="7">
        <f t="shared" si="63"/>
        <v>-0.39799824504763281</v>
      </c>
    </row>
    <row r="2005" spans="1:9" x14ac:dyDescent="0.25">
      <c r="A2005" s="3">
        <v>39470</v>
      </c>
      <c r="B2005">
        <v>18.120000999999998</v>
      </c>
      <c r="C2005">
        <v>20.190000999999999</v>
      </c>
      <c r="D2005">
        <v>18.110001</v>
      </c>
      <c r="E2005">
        <v>19.969999000000001</v>
      </c>
      <c r="F2005">
        <v>52041600</v>
      </c>
      <c r="G2005">
        <v>9.1790850000000006</v>
      </c>
      <c r="H2005" s="5">
        <f t="shared" si="62"/>
        <v>6.963031965441191E-2</v>
      </c>
      <c r="I2005" s="7">
        <f t="shared" si="63"/>
        <v>-0.42598455494391307</v>
      </c>
    </row>
    <row r="2006" spans="1:9" x14ac:dyDescent="0.25">
      <c r="A2006" s="3">
        <v>39469</v>
      </c>
      <c r="B2006">
        <v>17.790001</v>
      </c>
      <c r="C2006">
        <v>18.870000999999998</v>
      </c>
      <c r="D2006">
        <v>17.66</v>
      </c>
      <c r="E2006">
        <v>18.670000000000002</v>
      </c>
      <c r="F2006">
        <v>43731800</v>
      </c>
      <c r="G2006">
        <v>8.5815490000000008</v>
      </c>
      <c r="H2006" s="5">
        <f t="shared" si="62"/>
        <v>5.3597128676940997E-4</v>
      </c>
      <c r="I2006" s="7">
        <f t="shared" si="63"/>
        <v>-0.46580828381798944</v>
      </c>
    </row>
    <row r="2007" spans="1:9" x14ac:dyDescent="0.25">
      <c r="A2007" s="3">
        <v>39465</v>
      </c>
      <c r="B2007">
        <v>18.75</v>
      </c>
      <c r="C2007">
        <v>19.350000000000001</v>
      </c>
      <c r="D2007">
        <v>18.389999</v>
      </c>
      <c r="E2007">
        <v>18.66</v>
      </c>
      <c r="F2007">
        <v>39570200</v>
      </c>
      <c r="G2007">
        <v>8.5769520000000004</v>
      </c>
      <c r="H2007" s="5">
        <f t="shared" si="62"/>
        <v>-2.0472434829988728E-2</v>
      </c>
      <c r="I2007" s="7">
        <f t="shared" si="63"/>
        <v>-0.47123833629208078</v>
      </c>
    </row>
    <row r="2008" spans="1:9" x14ac:dyDescent="0.25">
      <c r="A2008" s="3">
        <v>39464</v>
      </c>
      <c r="B2008">
        <v>19.27</v>
      </c>
      <c r="C2008">
        <v>19.48</v>
      </c>
      <c r="D2008">
        <v>19.010000000000002</v>
      </c>
      <c r="E2008">
        <v>19.049999</v>
      </c>
      <c r="F2008">
        <v>23452200</v>
      </c>
      <c r="G2008">
        <v>8.7562130000000007</v>
      </c>
      <c r="H2008" s="5">
        <f t="shared" si="62"/>
        <v>-1.2953375468542583E-2</v>
      </c>
      <c r="I2008" s="7">
        <f t="shared" si="63"/>
        <v>-0.463984273989686</v>
      </c>
    </row>
    <row r="2009" spans="1:9" x14ac:dyDescent="0.25">
      <c r="A2009" s="3">
        <v>39463</v>
      </c>
      <c r="B2009">
        <v>18.98</v>
      </c>
      <c r="C2009">
        <v>19.77</v>
      </c>
      <c r="D2009">
        <v>18.84</v>
      </c>
      <c r="E2009">
        <v>19.299999</v>
      </c>
      <c r="F2009">
        <v>33159800</v>
      </c>
      <c r="G2009">
        <v>8.871124</v>
      </c>
      <c r="H2009" s="5">
        <f t="shared" si="62"/>
        <v>2.4416122151283082E-2</v>
      </c>
      <c r="I2009" s="7">
        <f t="shared" si="63"/>
        <v>-0.46044173579020398</v>
      </c>
    </row>
    <row r="2010" spans="1:9" x14ac:dyDescent="0.25">
      <c r="A2010" s="3">
        <v>39462</v>
      </c>
      <c r="B2010">
        <v>19.260000000000002</v>
      </c>
      <c r="C2010">
        <v>19.399999999999999</v>
      </c>
      <c r="D2010">
        <v>18.82</v>
      </c>
      <c r="E2010">
        <v>18.84</v>
      </c>
      <c r="F2010">
        <v>29007200</v>
      </c>
      <c r="G2010">
        <v>8.6596879999999992</v>
      </c>
      <c r="H2010" s="5">
        <f t="shared" si="62"/>
        <v>-3.6317129857606822E-2</v>
      </c>
      <c r="I2010" s="7">
        <f t="shared" si="63"/>
        <v>-0.48084874336889283</v>
      </c>
    </row>
    <row r="2011" spans="1:9" x14ac:dyDescent="0.25">
      <c r="A2011" s="3">
        <v>39461</v>
      </c>
      <c r="B2011">
        <v>19.899999999999999</v>
      </c>
      <c r="C2011">
        <v>19.959999</v>
      </c>
      <c r="D2011">
        <v>19.43</v>
      </c>
      <c r="E2011">
        <v>19.549999</v>
      </c>
      <c r="F2011">
        <v>23197400</v>
      </c>
      <c r="G2011">
        <v>8.9860349999999993</v>
      </c>
      <c r="H2011" s="5">
        <f t="shared" si="62"/>
        <v>-1.2127391756034056E-2</v>
      </c>
      <c r="I2011" s="7">
        <f t="shared" si="63"/>
        <v>-0.46024299061940088</v>
      </c>
    </row>
    <row r="2012" spans="1:9" x14ac:dyDescent="0.25">
      <c r="A2012" s="3">
        <v>39458</v>
      </c>
      <c r="B2012">
        <v>19.969999000000001</v>
      </c>
      <c r="C2012">
        <v>20.07</v>
      </c>
      <c r="D2012">
        <v>19.52</v>
      </c>
      <c r="E2012">
        <v>19.790001</v>
      </c>
      <c r="F2012">
        <v>36160800</v>
      </c>
      <c r="G2012">
        <v>9.0963499999999993</v>
      </c>
      <c r="H2012" s="5">
        <f t="shared" si="62"/>
        <v>-2.5603072360113721E-2</v>
      </c>
      <c r="I2012" s="7">
        <f t="shared" si="63"/>
        <v>-0.44874651927061604</v>
      </c>
    </row>
    <row r="2013" spans="1:9" x14ac:dyDescent="0.25">
      <c r="A2013" s="3">
        <v>39457</v>
      </c>
      <c r="B2013">
        <v>19.440000999999999</v>
      </c>
      <c r="C2013">
        <v>20.49</v>
      </c>
      <c r="D2013">
        <v>19.18</v>
      </c>
      <c r="E2013">
        <v>20.309999000000001</v>
      </c>
      <c r="F2013">
        <v>45485000</v>
      </c>
      <c r="G2013">
        <v>9.3353640000000002</v>
      </c>
      <c r="H2013" s="5">
        <f t="shared" si="62"/>
        <v>4.3679323109513168E-2</v>
      </c>
      <c r="I2013" s="7">
        <f t="shared" si="63"/>
        <v>-0.43284003377188951</v>
      </c>
    </row>
    <row r="2014" spans="1:9" x14ac:dyDescent="0.25">
      <c r="A2014" s="3">
        <v>39456</v>
      </c>
      <c r="B2014">
        <v>20</v>
      </c>
      <c r="C2014">
        <v>20.170000000000002</v>
      </c>
      <c r="D2014">
        <v>19.02</v>
      </c>
      <c r="E2014">
        <v>19.459999</v>
      </c>
      <c r="F2014">
        <v>48409600</v>
      </c>
      <c r="G2014">
        <v>8.9446670000000008</v>
      </c>
      <c r="H2014" s="5">
        <f t="shared" si="62"/>
        <v>-2.0141041405922544E-2</v>
      </c>
      <c r="I2014" s="7">
        <f t="shared" si="63"/>
        <v>-0.44000001252142718</v>
      </c>
    </row>
    <row r="2015" spans="1:9" x14ac:dyDescent="0.25">
      <c r="A2015" s="3">
        <v>39455</v>
      </c>
      <c r="B2015">
        <v>20.18</v>
      </c>
      <c r="C2015">
        <v>21.01</v>
      </c>
      <c r="D2015">
        <v>19.829999999999998</v>
      </c>
      <c r="E2015">
        <v>19.860001</v>
      </c>
      <c r="F2015">
        <v>126297600</v>
      </c>
      <c r="G2015">
        <v>9.1285249999999998</v>
      </c>
      <c r="H2015" s="5">
        <f t="shared" si="62"/>
        <v>8.0522337638602615E-2</v>
      </c>
      <c r="I2015" s="7">
        <f t="shared" si="63"/>
        <v>-0.43029258672170034</v>
      </c>
    </row>
    <row r="2016" spans="1:9" x14ac:dyDescent="0.25">
      <c r="A2016" s="3">
        <v>39454</v>
      </c>
      <c r="B2016">
        <v>18.299999</v>
      </c>
      <c r="C2016">
        <v>18.809999000000001</v>
      </c>
      <c r="D2016">
        <v>18.110001</v>
      </c>
      <c r="E2016">
        <v>18.379999000000002</v>
      </c>
      <c r="F2016">
        <v>50480800</v>
      </c>
      <c r="G2016">
        <v>8.4482520000000001</v>
      </c>
      <c r="H2016" s="5">
        <f t="shared" si="62"/>
        <v>1.4908791277042255E-2</v>
      </c>
      <c r="I2016" s="7">
        <f t="shared" si="63"/>
        <v>-0.47500712615554186</v>
      </c>
    </row>
    <row r="2017" spans="1:9" x14ac:dyDescent="0.25">
      <c r="A2017" s="3">
        <v>39451</v>
      </c>
      <c r="B2017">
        <v>18.469999000000001</v>
      </c>
      <c r="C2017">
        <v>18.540001</v>
      </c>
      <c r="D2017">
        <v>18</v>
      </c>
      <c r="E2017">
        <v>18.110001</v>
      </c>
      <c r="F2017">
        <v>40105800</v>
      </c>
      <c r="G2017">
        <v>8.3241490000000002</v>
      </c>
      <c r="H2017" s="5">
        <f t="shared" si="62"/>
        <v>-3.1550820741334196E-2</v>
      </c>
      <c r="I2017" s="7">
        <f t="shared" si="63"/>
        <v>-0.48463284245345783</v>
      </c>
    </row>
    <row r="2018" spans="1:9" x14ac:dyDescent="0.25">
      <c r="A2018" s="3">
        <v>39450</v>
      </c>
      <c r="B2018">
        <v>19.309999000000001</v>
      </c>
      <c r="C2018">
        <v>19.399999999999999</v>
      </c>
      <c r="D2018">
        <v>18.48</v>
      </c>
      <c r="E2018">
        <v>18.700001</v>
      </c>
      <c r="F2018">
        <v>47940200</v>
      </c>
      <c r="G2018">
        <v>8.5953389999999992</v>
      </c>
      <c r="H2018" s="5">
        <f t="shared" si="62"/>
        <v>-3.1589771692913882E-2</v>
      </c>
      <c r="I2018" s="7">
        <f t="shared" si="63"/>
        <v>-0.47010479366404734</v>
      </c>
    </row>
    <row r="2019" spans="1:9" x14ac:dyDescent="0.25">
      <c r="A2019" s="3">
        <v>39449</v>
      </c>
      <c r="B2019">
        <v>20.139999</v>
      </c>
      <c r="C2019">
        <v>20.16</v>
      </c>
      <c r="D2019">
        <v>19.280000999999999</v>
      </c>
      <c r="E2019">
        <v>19.309999000000001</v>
      </c>
      <c r="F2019">
        <v>45448600</v>
      </c>
      <c r="G2019">
        <v>8.8757210000000004</v>
      </c>
      <c r="H2019" s="5">
        <f t="shared" si="62"/>
        <v>-5.6668218742091825E-2</v>
      </c>
      <c r="I2019" s="7">
        <f t="shared" si="63"/>
        <v>-0.45219856364861544</v>
      </c>
    </row>
    <row r="2020" spans="1:9" x14ac:dyDescent="0.25">
      <c r="A2020" s="3">
        <v>39447</v>
      </c>
      <c r="B2020">
        <v>19.989999999999998</v>
      </c>
      <c r="C2020">
        <v>20.559999000000001</v>
      </c>
      <c r="D2020">
        <v>19.969999000000001</v>
      </c>
      <c r="E2020">
        <v>20.469999000000001</v>
      </c>
      <c r="F2020">
        <v>25456600</v>
      </c>
      <c r="G2020">
        <v>9.4089069999999992</v>
      </c>
      <c r="H2020" s="5">
        <f t="shared" si="62"/>
        <v>1.689022837619758E-2</v>
      </c>
      <c r="I2020" s="7">
        <f t="shared" si="63"/>
        <v>-0.42207793444226605</v>
      </c>
    </row>
    <row r="2021" spans="1:9" x14ac:dyDescent="0.25">
      <c r="A2021" s="3">
        <v>39444</v>
      </c>
      <c r="B2021">
        <v>20.350000000000001</v>
      </c>
      <c r="C2021">
        <v>20.459999</v>
      </c>
      <c r="D2021">
        <v>20.129999000000002</v>
      </c>
      <c r="E2021">
        <v>20.129999000000002</v>
      </c>
      <c r="F2021">
        <v>19476400</v>
      </c>
      <c r="G2021">
        <v>9.2526279999999996</v>
      </c>
      <c r="H2021" s="5">
        <f t="shared" si="62"/>
        <v>-1.6129092285442348E-2</v>
      </c>
      <c r="I2021" s="7">
        <f t="shared" si="63"/>
        <v>-0.43645021842771636</v>
      </c>
    </row>
    <row r="2022" spans="1:9" x14ac:dyDescent="0.25">
      <c r="A2022" s="3">
        <v>39443</v>
      </c>
      <c r="B2022">
        <v>20.559999000000001</v>
      </c>
      <c r="C2022">
        <v>20.690000999999999</v>
      </c>
      <c r="D2022">
        <v>20.290001</v>
      </c>
      <c r="E2022">
        <v>20.459999</v>
      </c>
      <c r="F2022">
        <v>16365400</v>
      </c>
      <c r="G2022">
        <v>9.4043109999999999</v>
      </c>
      <c r="H2022" s="5">
        <f t="shared" si="62"/>
        <v>-1.7291092180459988E-2</v>
      </c>
      <c r="I2022" s="7">
        <f t="shared" si="63"/>
        <v>-0.42833195040925431</v>
      </c>
    </row>
    <row r="2023" spans="1:9" x14ac:dyDescent="0.25">
      <c r="A2023" s="3">
        <v>39442</v>
      </c>
      <c r="B2023">
        <v>21</v>
      </c>
      <c r="C2023">
        <v>21.01</v>
      </c>
      <c r="D2023">
        <v>20.66</v>
      </c>
      <c r="E2023">
        <v>20.82</v>
      </c>
      <c r="F2023">
        <v>10983800</v>
      </c>
      <c r="G2023">
        <v>9.5697829999999993</v>
      </c>
      <c r="H2023" s="5">
        <f t="shared" si="62"/>
        <v>-1.885009083788225E-2</v>
      </c>
      <c r="I2023" s="7">
        <f t="shared" si="63"/>
        <v>-0.41664329427843338</v>
      </c>
    </row>
    <row r="2024" spans="1:9" x14ac:dyDescent="0.25">
      <c r="A2024" s="3">
        <v>39440</v>
      </c>
      <c r="B2024">
        <v>21.120000999999998</v>
      </c>
      <c r="C2024">
        <v>21.299999</v>
      </c>
      <c r="D2024">
        <v>21.01</v>
      </c>
      <c r="E2024">
        <v>21.219999000000001</v>
      </c>
      <c r="F2024">
        <v>9659200</v>
      </c>
      <c r="G2024">
        <v>9.7536400000000008</v>
      </c>
      <c r="H2024" s="5">
        <f t="shared" si="62"/>
        <v>7.5973412249898953E-3</v>
      </c>
      <c r="I2024" s="7">
        <f t="shared" si="63"/>
        <v>-0.40775889979231317</v>
      </c>
    </row>
    <row r="2025" spans="1:9" x14ac:dyDescent="0.25">
      <c r="A2025" s="3">
        <v>39437</v>
      </c>
      <c r="B2025">
        <v>20.610001</v>
      </c>
      <c r="C2025">
        <v>21.18</v>
      </c>
      <c r="D2025">
        <v>20.5</v>
      </c>
      <c r="E2025">
        <v>21.059999000000001</v>
      </c>
      <c r="F2025">
        <v>39319600</v>
      </c>
      <c r="G2025">
        <v>9.680097</v>
      </c>
      <c r="H2025" s="5">
        <f t="shared" si="62"/>
        <v>2.5815751137049148E-2</v>
      </c>
      <c r="I2025" s="7">
        <f t="shared" si="63"/>
        <v>-0.42158750053553407</v>
      </c>
    </row>
    <row r="2026" spans="1:9" x14ac:dyDescent="0.25">
      <c r="A2026" s="3">
        <v>39436</v>
      </c>
      <c r="B2026">
        <v>20.149999999999999</v>
      </c>
      <c r="C2026">
        <v>20.559999000000001</v>
      </c>
      <c r="D2026">
        <v>20.049999</v>
      </c>
      <c r="E2026">
        <v>20.530000999999999</v>
      </c>
      <c r="F2026">
        <v>22996200</v>
      </c>
      <c r="G2026">
        <v>9.4364869999999996</v>
      </c>
      <c r="H2026" s="5">
        <f t="shared" si="62"/>
        <v>2.4962567878813902E-2</v>
      </c>
      <c r="I2026" s="7">
        <f t="shared" si="63"/>
        <v>-0.43629867579438153</v>
      </c>
    </row>
    <row r="2027" spans="1:9" x14ac:dyDescent="0.25">
      <c r="A2027" s="3">
        <v>39435</v>
      </c>
      <c r="B2027">
        <v>20.32</v>
      </c>
      <c r="C2027">
        <v>20.559999000000001</v>
      </c>
      <c r="D2027">
        <v>19.889999</v>
      </c>
      <c r="E2027">
        <v>20.030000999999999</v>
      </c>
      <c r="F2027">
        <v>28317400</v>
      </c>
      <c r="G2027">
        <v>9.2066649999999992</v>
      </c>
      <c r="H2027" s="5">
        <f t="shared" si="62"/>
        <v>-2.7669804632355244E-2</v>
      </c>
      <c r="I2027" s="7">
        <f t="shared" si="63"/>
        <v>-0.45168350070092023</v>
      </c>
    </row>
    <row r="2028" spans="1:9" x14ac:dyDescent="0.25">
      <c r="A2028" s="3">
        <v>39434</v>
      </c>
      <c r="B2028">
        <v>20.149999999999999</v>
      </c>
      <c r="C2028">
        <v>20.719999000000001</v>
      </c>
      <c r="D2028">
        <v>20.149999999999999</v>
      </c>
      <c r="E2028">
        <v>20.6</v>
      </c>
      <c r="F2028">
        <v>26694800</v>
      </c>
      <c r="G2028">
        <v>9.4686610000000009</v>
      </c>
      <c r="H2028" s="5">
        <f t="shared" si="62"/>
        <v>2.2332541300463582E-2</v>
      </c>
      <c r="I2028" s="7">
        <f t="shared" si="63"/>
        <v>-0.43203751793728595</v>
      </c>
    </row>
    <row r="2029" spans="1:9" x14ac:dyDescent="0.25">
      <c r="A2029" s="3">
        <v>39433</v>
      </c>
      <c r="B2029">
        <v>20.99</v>
      </c>
      <c r="C2029">
        <v>21</v>
      </c>
      <c r="D2029">
        <v>20.139999</v>
      </c>
      <c r="E2029">
        <v>20.149999999999999</v>
      </c>
      <c r="F2029">
        <v>33422600</v>
      </c>
      <c r="G2029">
        <v>9.2618209999999994</v>
      </c>
      <c r="H2029" s="5">
        <f t="shared" si="62"/>
        <v>-5.1764793809630505E-2</v>
      </c>
      <c r="I2029" s="7">
        <f t="shared" si="63"/>
        <v>-0.446732585732868</v>
      </c>
    </row>
    <row r="2030" spans="1:9" x14ac:dyDescent="0.25">
      <c r="A2030" s="3">
        <v>39430</v>
      </c>
      <c r="B2030">
        <v>21.23</v>
      </c>
      <c r="C2030">
        <v>21.450001</v>
      </c>
      <c r="D2030">
        <v>21.049999</v>
      </c>
      <c r="E2030">
        <v>21.25</v>
      </c>
      <c r="F2030">
        <v>20953800</v>
      </c>
      <c r="G2030">
        <v>9.7674299999999992</v>
      </c>
      <c r="H2030" s="5">
        <f t="shared" si="62"/>
        <v>-1.1627912859918599E-2</v>
      </c>
      <c r="I2030" s="7">
        <f t="shared" si="63"/>
        <v>-0.41939887989991775</v>
      </c>
    </row>
    <row r="2031" spans="1:9" x14ac:dyDescent="0.25">
      <c r="A2031" s="3">
        <v>39429</v>
      </c>
      <c r="B2031">
        <v>21.860001</v>
      </c>
      <c r="C2031">
        <v>22.110001</v>
      </c>
      <c r="D2031">
        <v>21.459999</v>
      </c>
      <c r="E2031">
        <v>21.5</v>
      </c>
      <c r="F2031">
        <v>22519000</v>
      </c>
      <c r="G2031">
        <v>9.8823410000000003</v>
      </c>
      <c r="H2031" s="5">
        <f t="shared" si="62"/>
        <v>-1.7367397152531994E-2</v>
      </c>
      <c r="I2031" s="7">
        <f t="shared" si="63"/>
        <v>-0.40410199091929078</v>
      </c>
    </row>
    <row r="2032" spans="1:9" x14ac:dyDescent="0.25">
      <c r="A2032" s="3">
        <v>39428</v>
      </c>
      <c r="B2032">
        <v>22.18</v>
      </c>
      <c r="C2032">
        <v>22.299999</v>
      </c>
      <c r="D2032">
        <v>21.65</v>
      </c>
      <c r="E2032">
        <v>21.879999000000002</v>
      </c>
      <c r="F2032">
        <v>24800800</v>
      </c>
      <c r="G2032">
        <v>10.057005</v>
      </c>
      <c r="H2032" s="5">
        <f t="shared" si="62"/>
        <v>-9.1325443826950625E-4</v>
      </c>
      <c r="I2032" s="7">
        <f t="shared" si="63"/>
        <v>-0.39707911143041996</v>
      </c>
    </row>
    <row r="2033" spans="1:9" x14ac:dyDescent="0.25">
      <c r="A2033" s="3">
        <v>39427</v>
      </c>
      <c r="B2033">
        <v>22.110001</v>
      </c>
      <c r="C2033">
        <v>22.52</v>
      </c>
      <c r="D2033">
        <v>21.870000999999998</v>
      </c>
      <c r="E2033">
        <v>21.9</v>
      </c>
      <c r="F2033">
        <v>39506400</v>
      </c>
      <c r="G2033">
        <v>10.066198</v>
      </c>
      <c r="H2033" s="5">
        <f t="shared" si="62"/>
        <v>-3.6515589744041232E-2</v>
      </c>
      <c r="I2033" s="7">
        <f t="shared" si="63"/>
        <v>-0.40212942508919924</v>
      </c>
    </row>
    <row r="2034" spans="1:9" x14ac:dyDescent="0.25">
      <c r="A2034" s="3">
        <v>39426</v>
      </c>
      <c r="B2034">
        <v>22.620000999999998</v>
      </c>
      <c r="C2034">
        <v>22.860001</v>
      </c>
      <c r="D2034">
        <v>22.59</v>
      </c>
      <c r="E2034">
        <v>22.73</v>
      </c>
      <c r="F2034">
        <v>18035200</v>
      </c>
      <c r="G2034">
        <v>10.447702</v>
      </c>
      <c r="H2034" s="5">
        <f t="shared" si="62"/>
        <v>4.8628748169448066E-3</v>
      </c>
      <c r="I2034" s="7">
        <f t="shared" si="63"/>
        <v>-0.37589237898534811</v>
      </c>
    </row>
    <row r="2035" spans="1:9" x14ac:dyDescent="0.25">
      <c r="A2035" s="3">
        <v>39423</v>
      </c>
      <c r="B2035">
        <v>22.719999000000001</v>
      </c>
      <c r="C2035">
        <v>22.98</v>
      </c>
      <c r="D2035">
        <v>22.540001</v>
      </c>
      <c r="E2035">
        <v>22.620000999999998</v>
      </c>
      <c r="F2035">
        <v>18346600</v>
      </c>
      <c r="G2035">
        <v>10.397142000000001</v>
      </c>
      <c r="H2035" s="5">
        <f t="shared" si="62"/>
        <v>-1.0065639263971859E-2</v>
      </c>
      <c r="I2035" s="7">
        <f t="shared" si="63"/>
        <v>-0.37993418816202773</v>
      </c>
    </row>
    <row r="2036" spans="1:9" x14ac:dyDescent="0.25">
      <c r="A2036" s="3">
        <v>39422</v>
      </c>
      <c r="B2036">
        <v>22.6</v>
      </c>
      <c r="C2036">
        <v>22.85</v>
      </c>
      <c r="D2036">
        <v>22.450001</v>
      </c>
      <c r="E2036">
        <v>22.85</v>
      </c>
      <c r="F2036">
        <v>19823400</v>
      </c>
      <c r="G2036">
        <v>10.50286</v>
      </c>
      <c r="H2036" s="5">
        <f t="shared" si="62"/>
        <v>8.8300460352681576E-3</v>
      </c>
      <c r="I2036" s="7">
        <f t="shared" si="63"/>
        <v>-0.38008681025179969</v>
      </c>
    </row>
    <row r="2037" spans="1:9" x14ac:dyDescent="0.25">
      <c r="A2037" s="3">
        <v>39421</v>
      </c>
      <c r="B2037">
        <v>22.6</v>
      </c>
      <c r="C2037">
        <v>22.700001</v>
      </c>
      <c r="D2037">
        <v>22.459999</v>
      </c>
      <c r="E2037">
        <v>22.65</v>
      </c>
      <c r="F2037">
        <v>16702600</v>
      </c>
      <c r="G2037">
        <v>10.410931</v>
      </c>
      <c r="H2037" s="5">
        <f t="shared" si="62"/>
        <v>1.3876497902651552E-2</v>
      </c>
      <c r="I2037" s="7">
        <f t="shared" si="63"/>
        <v>-0.38517915848061535</v>
      </c>
    </row>
    <row r="2038" spans="1:9" x14ac:dyDescent="0.25">
      <c r="A2038" s="3">
        <v>39420</v>
      </c>
      <c r="B2038">
        <v>22.549999</v>
      </c>
      <c r="C2038">
        <v>22.67</v>
      </c>
      <c r="D2038">
        <v>22.34</v>
      </c>
      <c r="E2038">
        <v>22.34</v>
      </c>
      <c r="F2038">
        <v>28232600</v>
      </c>
      <c r="G2038">
        <v>10.268440999999999</v>
      </c>
      <c r="H2038" s="5">
        <f t="shared" si="62"/>
        <v>-2.0605039413517656E-2</v>
      </c>
      <c r="I2038" s="7">
        <f t="shared" si="63"/>
        <v>-0.37510491554906866</v>
      </c>
    </row>
    <row r="2039" spans="1:9" x14ac:dyDescent="0.25">
      <c r="A2039" s="3">
        <v>39419</v>
      </c>
      <c r="B2039">
        <v>23.23</v>
      </c>
      <c r="C2039">
        <v>23.43</v>
      </c>
      <c r="D2039">
        <v>22.790001</v>
      </c>
      <c r="E2039">
        <v>22.809999000000001</v>
      </c>
      <c r="F2039">
        <v>20982600</v>
      </c>
      <c r="G2039">
        <v>10.484474000000001</v>
      </c>
      <c r="H2039" s="5">
        <f t="shared" si="62"/>
        <v>-2.4796887601946871E-2</v>
      </c>
      <c r="I2039" s="7">
        <f t="shared" si="63"/>
        <v>-0.35198863250071377</v>
      </c>
    </row>
    <row r="2040" spans="1:9" x14ac:dyDescent="0.25">
      <c r="A2040" s="3">
        <v>39416</v>
      </c>
      <c r="B2040">
        <v>23.16</v>
      </c>
      <c r="C2040">
        <v>23.870000999999998</v>
      </c>
      <c r="D2040">
        <v>23</v>
      </c>
      <c r="E2040">
        <v>23.389999</v>
      </c>
      <c r="F2040">
        <v>27218000</v>
      </c>
      <c r="G2040">
        <v>10.751067000000001</v>
      </c>
      <c r="H2040" s="5">
        <f t="shared" si="62"/>
        <v>1.5190942713786626E-2</v>
      </c>
      <c r="I2040" s="7">
        <f t="shared" si="63"/>
        <v>-0.33720602918667286</v>
      </c>
    </row>
    <row r="2041" spans="1:9" x14ac:dyDescent="0.25">
      <c r="A2041" s="3">
        <v>39415</v>
      </c>
      <c r="B2041">
        <v>22.709999</v>
      </c>
      <c r="C2041">
        <v>23.08</v>
      </c>
      <c r="D2041">
        <v>22.530000999999999</v>
      </c>
      <c r="E2041">
        <v>23.040001</v>
      </c>
      <c r="F2041">
        <v>19114200</v>
      </c>
      <c r="G2041">
        <v>10.590192</v>
      </c>
      <c r="H2041" s="5">
        <f t="shared" si="62"/>
        <v>3.4843681005778393E-3</v>
      </c>
      <c r="I2041" s="7">
        <f t="shared" si="63"/>
        <v>-0.35462185365575416</v>
      </c>
    </row>
    <row r="2042" spans="1:9" x14ac:dyDescent="0.25">
      <c r="A2042" s="3">
        <v>39414</v>
      </c>
      <c r="B2042">
        <v>22.48</v>
      </c>
      <c r="C2042">
        <v>23.110001</v>
      </c>
      <c r="D2042">
        <v>22.459999</v>
      </c>
      <c r="E2042">
        <v>22.959999</v>
      </c>
      <c r="F2042">
        <v>38441600</v>
      </c>
      <c r="G2042">
        <v>10.553419999999999</v>
      </c>
      <c r="H2042" s="5">
        <f t="shared" si="62"/>
        <v>1.5479846370643369E-2</v>
      </c>
      <c r="I2042" s="7">
        <f t="shared" si="63"/>
        <v>-0.3499433956464757</v>
      </c>
    </row>
    <row r="2043" spans="1:9" x14ac:dyDescent="0.25">
      <c r="A2043" s="3">
        <v>39413</v>
      </c>
      <c r="B2043">
        <v>22.24</v>
      </c>
      <c r="C2043">
        <v>22.639999</v>
      </c>
      <c r="D2043">
        <v>22.24</v>
      </c>
      <c r="E2043">
        <v>22.610001</v>
      </c>
      <c r="F2043">
        <v>22885000</v>
      </c>
      <c r="G2043">
        <v>10.392545</v>
      </c>
      <c r="H2043" s="5">
        <f t="shared" si="62"/>
        <v>1.9386754101242243E-2</v>
      </c>
      <c r="I2043" s="7">
        <f t="shared" si="63"/>
        <v>-0.36861214289832533</v>
      </c>
    </row>
    <row r="2044" spans="1:9" x14ac:dyDescent="0.25">
      <c r="A2044" s="3">
        <v>39412</v>
      </c>
      <c r="B2044">
        <v>22.93</v>
      </c>
      <c r="C2044">
        <v>22.98</v>
      </c>
      <c r="D2044">
        <v>22.15</v>
      </c>
      <c r="E2044">
        <v>22.18</v>
      </c>
      <c r="F2044">
        <v>37266000</v>
      </c>
      <c r="G2044">
        <v>10.194898999999999</v>
      </c>
      <c r="H2044" s="5">
        <f t="shared" si="62"/>
        <v>-3.8578152865419102E-2</v>
      </c>
      <c r="I2044" s="7">
        <f t="shared" si="63"/>
        <v>-0.38914897333169962</v>
      </c>
    </row>
    <row r="2045" spans="1:9" x14ac:dyDescent="0.25">
      <c r="A2045" s="3">
        <v>39409</v>
      </c>
      <c r="B2045">
        <v>22.799999</v>
      </c>
      <c r="C2045">
        <v>23.09</v>
      </c>
      <c r="D2045">
        <v>22.610001</v>
      </c>
      <c r="E2045">
        <v>23.07</v>
      </c>
      <c r="F2045">
        <v>10370600</v>
      </c>
      <c r="G2045">
        <v>10.603980999999999</v>
      </c>
      <c r="H2045" s="5">
        <f t="shared" si="62"/>
        <v>1.1398473590568114E-2</v>
      </c>
      <c r="I2045" s="7">
        <f t="shared" si="63"/>
        <v>-0.36586039574592277</v>
      </c>
    </row>
    <row r="2046" spans="1:9" x14ac:dyDescent="0.25">
      <c r="A2046" s="3">
        <v>39407</v>
      </c>
      <c r="B2046">
        <v>22.629999000000002</v>
      </c>
      <c r="C2046">
        <v>23.120000999999998</v>
      </c>
      <c r="D2046">
        <v>22.57</v>
      </c>
      <c r="E2046">
        <v>22.809999000000001</v>
      </c>
      <c r="F2046">
        <v>32754600</v>
      </c>
      <c r="G2046">
        <v>10.484474000000001</v>
      </c>
      <c r="H2046" s="5">
        <f t="shared" si="62"/>
        <v>-1.2554141542513886E-2</v>
      </c>
      <c r="I2046" s="7">
        <f t="shared" si="63"/>
        <v>-0.37626469644072891</v>
      </c>
    </row>
    <row r="2047" spans="1:9" x14ac:dyDescent="0.25">
      <c r="A2047" s="3">
        <v>39406</v>
      </c>
      <c r="B2047">
        <v>22.790001</v>
      </c>
      <c r="C2047">
        <v>23.120000999999998</v>
      </c>
      <c r="D2047">
        <v>22.450001</v>
      </c>
      <c r="E2047">
        <v>23.1</v>
      </c>
      <c r="F2047">
        <v>61032000</v>
      </c>
      <c r="G2047">
        <v>10.617770999999999</v>
      </c>
      <c r="H2047" s="5">
        <f t="shared" si="62"/>
        <v>1.0056836661687329E-2</v>
      </c>
      <c r="I2047" s="7">
        <f t="shared" si="63"/>
        <v>-0.3714285562057289</v>
      </c>
    </row>
    <row r="2048" spans="1:9" x14ac:dyDescent="0.25">
      <c r="A2048" s="3">
        <v>39405</v>
      </c>
      <c r="B2048">
        <v>22.799999</v>
      </c>
      <c r="C2048">
        <v>23.01</v>
      </c>
      <c r="D2048">
        <v>22.41</v>
      </c>
      <c r="E2048">
        <v>22.870000999999998</v>
      </c>
      <c r="F2048">
        <v>65878000</v>
      </c>
      <c r="G2048">
        <v>10.512053</v>
      </c>
      <c r="H2048" s="5">
        <f t="shared" si="62"/>
        <v>-1.2947765181156812E-2</v>
      </c>
      <c r="I2048" s="7">
        <f t="shared" si="63"/>
        <v>-0.38882943752824151</v>
      </c>
    </row>
    <row r="2049" spans="1:9" x14ac:dyDescent="0.25">
      <c r="A2049" s="3">
        <v>39402</v>
      </c>
      <c r="B2049">
        <v>21.870000999999998</v>
      </c>
      <c r="C2049">
        <v>23.5</v>
      </c>
      <c r="D2049">
        <v>21.77</v>
      </c>
      <c r="E2049">
        <v>23.17</v>
      </c>
      <c r="F2049">
        <v>131420600</v>
      </c>
      <c r="G2049">
        <v>10.649946</v>
      </c>
      <c r="H2049" s="5">
        <f t="shared" si="62"/>
        <v>-3.8589237651564079E-2</v>
      </c>
      <c r="I2049" s="7">
        <f t="shared" si="63"/>
        <v>-0.41237634390625388</v>
      </c>
    </row>
    <row r="2050" spans="1:9" x14ac:dyDescent="0.25">
      <c r="A2050" s="3">
        <v>39401</v>
      </c>
      <c r="B2050">
        <v>23.83</v>
      </c>
      <c r="C2050">
        <v>24.4</v>
      </c>
      <c r="D2050">
        <v>23.66</v>
      </c>
      <c r="E2050">
        <v>24.1</v>
      </c>
      <c r="F2050">
        <v>40417000</v>
      </c>
      <c r="G2050">
        <v>11.077415</v>
      </c>
      <c r="H2050" s="5">
        <f t="shared" si="62"/>
        <v>-6.1855165107249643E-3</v>
      </c>
      <c r="I2050" s="7">
        <f t="shared" si="63"/>
        <v>-0.3815755727427349</v>
      </c>
    </row>
    <row r="2051" spans="1:9" x14ac:dyDescent="0.25">
      <c r="A2051" s="3">
        <v>39400</v>
      </c>
      <c r="B2051">
        <v>24.049999</v>
      </c>
      <c r="C2051">
        <v>24.25</v>
      </c>
      <c r="D2051">
        <v>23.92</v>
      </c>
      <c r="E2051">
        <v>24.25</v>
      </c>
      <c r="F2051">
        <v>33250000</v>
      </c>
      <c r="G2051">
        <v>11.146361000000001</v>
      </c>
      <c r="H2051" s="5">
        <f t="shared" ref="H2051:H2114" si="64">G2051/G2052-1</f>
        <v>1.0837906336468084E-2</v>
      </c>
      <c r="I2051" s="7">
        <f t="shared" ref="I2051:I2114" si="65">G2051/G2302-1</f>
        <v>-0.36980247345366168</v>
      </c>
    </row>
    <row r="2052" spans="1:9" x14ac:dyDescent="0.25">
      <c r="A2052" s="3">
        <v>39399</v>
      </c>
      <c r="B2052">
        <v>23.57</v>
      </c>
      <c r="C2052">
        <v>23.99</v>
      </c>
      <c r="D2052">
        <v>23.139999</v>
      </c>
      <c r="E2052">
        <v>23.99</v>
      </c>
      <c r="F2052">
        <v>31595000</v>
      </c>
      <c r="G2052">
        <v>11.026852999999999</v>
      </c>
      <c r="H2052" s="5">
        <f t="shared" si="64"/>
        <v>3.6732913657904209E-2</v>
      </c>
      <c r="I2052" s="7">
        <f t="shared" si="65"/>
        <v>-0.37591051523017671</v>
      </c>
    </row>
    <row r="2053" spans="1:9" x14ac:dyDescent="0.25">
      <c r="A2053" s="3">
        <v>39398</v>
      </c>
      <c r="B2053">
        <v>22.620000999999998</v>
      </c>
      <c r="C2053">
        <v>23.540001</v>
      </c>
      <c r="D2053">
        <v>22.620000999999998</v>
      </c>
      <c r="E2053">
        <v>23.139999</v>
      </c>
      <c r="F2053">
        <v>43949800</v>
      </c>
      <c r="G2053">
        <v>10.636156</v>
      </c>
      <c r="H2053" s="5">
        <f t="shared" si="64"/>
        <v>2.5254770049311759E-2</v>
      </c>
      <c r="I2053" s="7">
        <f t="shared" si="65"/>
        <v>-0.38766874124709028</v>
      </c>
    </row>
    <row r="2054" spans="1:9" x14ac:dyDescent="0.25">
      <c r="A2054" s="3">
        <v>39395</v>
      </c>
      <c r="B2054">
        <v>23.049999</v>
      </c>
      <c r="C2054">
        <v>23.299999</v>
      </c>
      <c r="D2054">
        <v>22.57</v>
      </c>
      <c r="E2054">
        <v>22.57</v>
      </c>
      <c r="F2054">
        <v>37158600</v>
      </c>
      <c r="G2054">
        <v>10.374159000000001</v>
      </c>
      <c r="H2054" s="5">
        <f t="shared" si="64"/>
        <v>-3.547014856544406E-2</v>
      </c>
      <c r="I2054" s="7">
        <f t="shared" si="65"/>
        <v>-0.38867820393651253</v>
      </c>
    </row>
    <row r="2055" spans="1:9" x14ac:dyDescent="0.25">
      <c r="A2055" s="3">
        <v>39394</v>
      </c>
      <c r="B2055">
        <v>23.889999</v>
      </c>
      <c r="C2055">
        <v>24.09</v>
      </c>
      <c r="D2055">
        <v>22.950001</v>
      </c>
      <c r="E2055">
        <v>23.4</v>
      </c>
      <c r="F2055">
        <v>52779600</v>
      </c>
      <c r="G2055">
        <v>10.755663999999999</v>
      </c>
      <c r="H2055" s="5">
        <f t="shared" si="64"/>
        <v>-2.9448355537636695E-2</v>
      </c>
      <c r="I2055" s="7">
        <f t="shared" si="65"/>
        <v>-0.37315833281949673</v>
      </c>
    </row>
    <row r="2056" spans="1:9" x14ac:dyDescent="0.25">
      <c r="A2056" s="3">
        <v>39393</v>
      </c>
      <c r="B2056">
        <v>24.65</v>
      </c>
      <c r="C2056">
        <v>24.83</v>
      </c>
      <c r="D2056">
        <v>24.1</v>
      </c>
      <c r="E2056">
        <v>24.110001</v>
      </c>
      <c r="F2056">
        <v>36773600</v>
      </c>
      <c r="G2056">
        <v>11.082011</v>
      </c>
      <c r="H2056" s="5">
        <f t="shared" si="64"/>
        <v>-3.3667355184532566E-2</v>
      </c>
      <c r="I2056" s="7">
        <f t="shared" si="65"/>
        <v>-0.34960884427801309</v>
      </c>
    </row>
    <row r="2057" spans="1:9" x14ac:dyDescent="0.25">
      <c r="A2057" s="3">
        <v>39392</v>
      </c>
      <c r="B2057">
        <v>25</v>
      </c>
      <c r="C2057">
        <v>25.15</v>
      </c>
      <c r="D2057">
        <v>24.59</v>
      </c>
      <c r="E2057">
        <v>24.950001</v>
      </c>
      <c r="F2057">
        <v>16070400</v>
      </c>
      <c r="G2057">
        <v>11.468112</v>
      </c>
      <c r="H2057" s="5">
        <f t="shared" si="64"/>
        <v>-4.0060289166266028E-4</v>
      </c>
      <c r="I2057" s="7">
        <f t="shared" si="65"/>
        <v>-0.3343116171356314</v>
      </c>
    </row>
    <row r="2058" spans="1:9" x14ac:dyDescent="0.25">
      <c r="A2058" s="3">
        <v>39391</v>
      </c>
      <c r="B2058">
        <v>25.280000999999999</v>
      </c>
      <c r="C2058">
        <v>25.33</v>
      </c>
      <c r="D2058">
        <v>24.82</v>
      </c>
      <c r="E2058">
        <v>24.959999</v>
      </c>
      <c r="F2058">
        <v>27537000</v>
      </c>
      <c r="G2058">
        <v>11.472708000000001</v>
      </c>
      <c r="H2058" s="5">
        <f t="shared" si="64"/>
        <v>-2.2326679707755703E-2</v>
      </c>
      <c r="I2058" s="7">
        <f t="shared" si="65"/>
        <v>-0.31560188240818809</v>
      </c>
    </row>
    <row r="2059" spans="1:9" x14ac:dyDescent="0.25">
      <c r="A2059" s="3">
        <v>39388</v>
      </c>
      <c r="B2059">
        <v>26</v>
      </c>
      <c r="C2059">
        <v>26.1</v>
      </c>
      <c r="D2059">
        <v>25.309999000000001</v>
      </c>
      <c r="E2059">
        <v>25.530000999999999</v>
      </c>
      <c r="F2059">
        <v>28621600</v>
      </c>
      <c r="G2059">
        <v>11.734705</v>
      </c>
      <c r="H2059" s="5">
        <f t="shared" si="64"/>
        <v>-1.1614391390999734E-2</v>
      </c>
      <c r="I2059" s="7">
        <f t="shared" si="65"/>
        <v>-0.3159164050401353</v>
      </c>
    </row>
    <row r="2060" spans="1:9" x14ac:dyDescent="0.25">
      <c r="A2060" s="3">
        <v>39387</v>
      </c>
      <c r="B2060">
        <v>26.4</v>
      </c>
      <c r="C2060">
        <v>26.68</v>
      </c>
      <c r="D2060">
        <v>25.799999</v>
      </c>
      <c r="E2060">
        <v>25.83</v>
      </c>
      <c r="F2060">
        <v>28337200</v>
      </c>
      <c r="G2060">
        <v>11.872598</v>
      </c>
      <c r="H2060" s="5">
        <f t="shared" si="64"/>
        <v>-3.1859055824719151E-2</v>
      </c>
      <c r="I2060" s="7">
        <f t="shared" si="65"/>
        <v>-0.31303187876086258</v>
      </c>
    </row>
    <row r="2061" spans="1:9" x14ac:dyDescent="0.25">
      <c r="A2061" s="3">
        <v>39386</v>
      </c>
      <c r="B2061">
        <v>26.139999</v>
      </c>
      <c r="C2061">
        <v>26.75</v>
      </c>
      <c r="D2061">
        <v>26.1</v>
      </c>
      <c r="E2061">
        <v>26.68</v>
      </c>
      <c r="F2061">
        <v>22541200</v>
      </c>
      <c r="G2061">
        <v>12.263294999999999</v>
      </c>
      <c r="H2061" s="5">
        <f t="shared" si="64"/>
        <v>2.0267670930450343E-2</v>
      </c>
      <c r="I2061" s="7">
        <f t="shared" si="65"/>
        <v>-0.29324506534055295</v>
      </c>
    </row>
    <row r="2062" spans="1:9" x14ac:dyDescent="0.25">
      <c r="A2062" s="3">
        <v>39385</v>
      </c>
      <c r="B2062">
        <v>26.030000999999999</v>
      </c>
      <c r="C2062">
        <v>26.299999</v>
      </c>
      <c r="D2062">
        <v>25.98</v>
      </c>
      <c r="E2062">
        <v>26.15</v>
      </c>
      <c r="F2062">
        <v>11428000</v>
      </c>
      <c r="G2062">
        <v>12.019684</v>
      </c>
      <c r="H2062" s="5">
        <f t="shared" si="64"/>
        <v>-3.0499014843086147E-3</v>
      </c>
      <c r="I2062" s="7">
        <f t="shared" si="65"/>
        <v>-0.31436809658331866</v>
      </c>
    </row>
    <row r="2063" spans="1:9" x14ac:dyDescent="0.25">
      <c r="A2063" s="3">
        <v>39384</v>
      </c>
      <c r="B2063">
        <v>26.18</v>
      </c>
      <c r="C2063">
        <v>26.309999000000001</v>
      </c>
      <c r="D2063">
        <v>25.98</v>
      </c>
      <c r="E2063">
        <v>26.23</v>
      </c>
      <c r="F2063">
        <v>12670000</v>
      </c>
      <c r="G2063">
        <v>12.056455</v>
      </c>
      <c r="H2063" s="5">
        <f t="shared" si="64"/>
        <v>2.2926495964668003E-3</v>
      </c>
      <c r="I2063" s="7">
        <f t="shared" si="65"/>
        <v>-0.31010000425735096</v>
      </c>
    </row>
    <row r="2064" spans="1:9" x14ac:dyDescent="0.25">
      <c r="A2064" s="3">
        <v>39381</v>
      </c>
      <c r="B2064">
        <v>26.370000999999998</v>
      </c>
      <c r="C2064">
        <v>26.43</v>
      </c>
      <c r="D2064">
        <v>25.940000999999999</v>
      </c>
      <c r="E2064">
        <v>26.17</v>
      </c>
      <c r="F2064">
        <v>10769600</v>
      </c>
      <c r="G2064">
        <v>12.028877</v>
      </c>
      <c r="H2064" s="5">
        <f t="shared" si="64"/>
        <v>0</v>
      </c>
      <c r="I2064" s="7">
        <f t="shared" si="65"/>
        <v>-0.32673010136596436</v>
      </c>
    </row>
    <row r="2065" spans="1:9" x14ac:dyDescent="0.25">
      <c r="A2065" s="3">
        <v>39380</v>
      </c>
      <c r="B2065">
        <v>26.200001</v>
      </c>
      <c r="C2065">
        <v>26.48</v>
      </c>
      <c r="D2065">
        <v>25.799999</v>
      </c>
      <c r="E2065">
        <v>26.17</v>
      </c>
      <c r="F2065">
        <v>24769000</v>
      </c>
      <c r="G2065">
        <v>12.028877</v>
      </c>
      <c r="H2065" s="5">
        <f t="shared" si="64"/>
        <v>3.8358789583032848E-3</v>
      </c>
      <c r="I2065" s="7">
        <f t="shared" si="65"/>
        <v>-0.31955275451866505</v>
      </c>
    </row>
    <row r="2066" spans="1:9" x14ac:dyDescent="0.25">
      <c r="A2066" s="3">
        <v>39379</v>
      </c>
      <c r="B2066">
        <v>25.9</v>
      </c>
      <c r="C2066">
        <v>26.139999</v>
      </c>
      <c r="D2066">
        <v>25.629999000000002</v>
      </c>
      <c r="E2066">
        <v>26.07</v>
      </c>
      <c r="F2066">
        <v>26540800</v>
      </c>
      <c r="G2066">
        <v>11.982912000000001</v>
      </c>
      <c r="H2066" s="5">
        <f t="shared" si="64"/>
        <v>-2.6778832313073542E-3</v>
      </c>
      <c r="I2066" s="7">
        <f t="shared" si="65"/>
        <v>-0.31771788022162739</v>
      </c>
    </row>
    <row r="2067" spans="1:9" x14ac:dyDescent="0.25">
      <c r="A2067" s="3">
        <v>39378</v>
      </c>
      <c r="B2067">
        <v>26.07</v>
      </c>
      <c r="C2067">
        <v>26.139999</v>
      </c>
      <c r="D2067">
        <v>25.85</v>
      </c>
      <c r="E2067">
        <v>26.139999</v>
      </c>
      <c r="F2067">
        <v>15736400</v>
      </c>
      <c r="G2067">
        <v>12.015086999999999</v>
      </c>
      <c r="H2067" s="5">
        <f t="shared" si="64"/>
        <v>-1.9091930849379768E-3</v>
      </c>
      <c r="I2067" s="7">
        <f t="shared" si="65"/>
        <v>-0.31749348385669351</v>
      </c>
    </row>
    <row r="2068" spans="1:9" x14ac:dyDescent="0.25">
      <c r="A2068" s="3">
        <v>39377</v>
      </c>
      <c r="B2068">
        <v>25.940000999999999</v>
      </c>
      <c r="C2068">
        <v>26.389999</v>
      </c>
      <c r="D2068">
        <v>25.879999000000002</v>
      </c>
      <c r="E2068">
        <v>26.190000999999999</v>
      </c>
      <c r="F2068">
        <v>12120600</v>
      </c>
      <c r="G2068">
        <v>12.038069999999999</v>
      </c>
      <c r="H2068" s="5">
        <f t="shared" si="64"/>
        <v>3.4482810359046656E-3</v>
      </c>
      <c r="I2068" s="7">
        <f t="shared" si="65"/>
        <v>-0.3004807176870371</v>
      </c>
    </row>
    <row r="2069" spans="1:9" x14ac:dyDescent="0.25">
      <c r="A2069" s="3">
        <v>39374</v>
      </c>
      <c r="B2069">
        <v>26.66</v>
      </c>
      <c r="C2069">
        <v>26.709999</v>
      </c>
      <c r="D2069">
        <v>26.08</v>
      </c>
      <c r="E2069">
        <v>26.1</v>
      </c>
      <c r="F2069">
        <v>25239600</v>
      </c>
      <c r="G2069">
        <v>11.996702000000001</v>
      </c>
      <c r="H2069" s="5">
        <f t="shared" si="64"/>
        <v>-2.1005211152967274E-2</v>
      </c>
      <c r="I2069" s="7">
        <f t="shared" si="65"/>
        <v>-0.30915824279858606</v>
      </c>
    </row>
    <row r="2070" spans="1:9" x14ac:dyDescent="0.25">
      <c r="A2070" s="3">
        <v>39373</v>
      </c>
      <c r="B2070">
        <v>26.35</v>
      </c>
      <c r="C2070">
        <v>26.82</v>
      </c>
      <c r="D2070">
        <v>26.139999</v>
      </c>
      <c r="E2070">
        <v>26.66</v>
      </c>
      <c r="F2070">
        <v>18800400</v>
      </c>
      <c r="G2070">
        <v>12.254102</v>
      </c>
      <c r="H2070" s="5">
        <f t="shared" si="64"/>
        <v>9.848453945104918E-3</v>
      </c>
      <c r="I2070" s="7">
        <f t="shared" si="65"/>
        <v>-0.29452240992454903</v>
      </c>
    </row>
    <row r="2071" spans="1:9" x14ac:dyDescent="0.25">
      <c r="A2071" s="3">
        <v>39372</v>
      </c>
      <c r="B2071">
        <v>26.1</v>
      </c>
      <c r="C2071">
        <v>26.629999000000002</v>
      </c>
      <c r="D2071">
        <v>26.059999000000001</v>
      </c>
      <c r="E2071">
        <v>26.4</v>
      </c>
      <c r="F2071">
        <v>31505600</v>
      </c>
      <c r="G2071">
        <v>12.134594999999999</v>
      </c>
      <c r="H2071" s="5">
        <f t="shared" si="64"/>
        <v>1.2658275384146878E-2</v>
      </c>
      <c r="I2071" s="7">
        <f t="shared" si="65"/>
        <v>-0.30269416133546545</v>
      </c>
    </row>
    <row r="2072" spans="1:9" x14ac:dyDescent="0.25">
      <c r="A2072" s="3">
        <v>39371</v>
      </c>
      <c r="B2072">
        <v>26.08</v>
      </c>
      <c r="C2072">
        <v>26.24</v>
      </c>
      <c r="D2072">
        <v>25.73</v>
      </c>
      <c r="E2072">
        <v>26.07</v>
      </c>
      <c r="F2072">
        <v>17893600</v>
      </c>
      <c r="G2072">
        <v>11.982912000000001</v>
      </c>
      <c r="H2072" s="5">
        <f t="shared" si="64"/>
        <v>-1.5320841518904338E-3</v>
      </c>
      <c r="I2072" s="7">
        <f t="shared" si="65"/>
        <v>-0.32109382033335265</v>
      </c>
    </row>
    <row r="2073" spans="1:9" x14ac:dyDescent="0.25">
      <c r="A2073" s="3">
        <v>39370</v>
      </c>
      <c r="B2073">
        <v>26.280000999999999</v>
      </c>
      <c r="C2073">
        <v>26.32</v>
      </c>
      <c r="D2073">
        <v>26</v>
      </c>
      <c r="E2073">
        <v>26.110001</v>
      </c>
      <c r="F2073">
        <v>15685600</v>
      </c>
      <c r="G2073">
        <v>12.001298999999999</v>
      </c>
      <c r="H2073" s="5">
        <f t="shared" si="64"/>
        <v>-8.731879102166884E-3</v>
      </c>
      <c r="I2073" s="7">
        <f t="shared" si="65"/>
        <v>-0.31162666350355117</v>
      </c>
    </row>
    <row r="2074" spans="1:9" x14ac:dyDescent="0.25">
      <c r="A2074" s="3">
        <v>39367</v>
      </c>
      <c r="B2074">
        <v>26.26</v>
      </c>
      <c r="C2074">
        <v>26.35</v>
      </c>
      <c r="D2074">
        <v>26.08</v>
      </c>
      <c r="E2074">
        <v>26.34</v>
      </c>
      <c r="F2074">
        <v>15329800</v>
      </c>
      <c r="G2074">
        <v>12.107016</v>
      </c>
      <c r="H2074" s="5">
        <f t="shared" si="64"/>
        <v>7.5988878329602549E-4</v>
      </c>
      <c r="I2074" s="7">
        <f t="shared" si="65"/>
        <v>-0.30611168818842838</v>
      </c>
    </row>
    <row r="2075" spans="1:9" x14ac:dyDescent="0.25">
      <c r="A2075" s="3">
        <v>39366</v>
      </c>
      <c r="B2075">
        <v>26.58</v>
      </c>
      <c r="C2075">
        <v>26.629999000000002</v>
      </c>
      <c r="D2075">
        <v>26.18</v>
      </c>
      <c r="E2075">
        <v>26.32</v>
      </c>
      <c r="F2075">
        <v>21131000</v>
      </c>
      <c r="G2075">
        <v>12.097823</v>
      </c>
      <c r="H2075" s="5">
        <f t="shared" si="64"/>
        <v>-8.6628954661601698E-3</v>
      </c>
      <c r="I2075" s="7">
        <f t="shared" si="65"/>
        <v>-0.29663279974009094</v>
      </c>
    </row>
    <row r="2076" spans="1:9" x14ac:dyDescent="0.25">
      <c r="A2076" s="3">
        <v>39365</v>
      </c>
      <c r="B2076">
        <v>26.51</v>
      </c>
      <c r="C2076">
        <v>26.709999</v>
      </c>
      <c r="D2076">
        <v>26.440000999999999</v>
      </c>
      <c r="E2076">
        <v>26.549999</v>
      </c>
      <c r="F2076">
        <v>15583600</v>
      </c>
      <c r="G2076">
        <v>12.203541</v>
      </c>
      <c r="H2076" s="5">
        <f t="shared" si="64"/>
        <v>-8.2181852522088539E-3</v>
      </c>
      <c r="I2076" s="7">
        <f t="shared" si="65"/>
        <v>-0.30205053529487158</v>
      </c>
    </row>
    <row r="2077" spans="1:9" x14ac:dyDescent="0.25">
      <c r="A2077" s="3">
        <v>39364</v>
      </c>
      <c r="B2077">
        <v>26.540001</v>
      </c>
      <c r="C2077">
        <v>26.860001</v>
      </c>
      <c r="D2077">
        <v>26.379999000000002</v>
      </c>
      <c r="E2077">
        <v>26.77</v>
      </c>
      <c r="F2077">
        <v>13938600</v>
      </c>
      <c r="G2077">
        <v>12.304663</v>
      </c>
      <c r="H2077" s="5">
        <f t="shared" si="64"/>
        <v>4.1260469351405149E-3</v>
      </c>
      <c r="I2077" s="7">
        <f t="shared" si="65"/>
        <v>-0.30286463345340864</v>
      </c>
    </row>
    <row r="2078" spans="1:9" x14ac:dyDescent="0.25">
      <c r="A2078" s="3">
        <v>39363</v>
      </c>
      <c r="B2078">
        <v>26.68</v>
      </c>
      <c r="C2078">
        <v>26.75</v>
      </c>
      <c r="D2078">
        <v>26.379999000000002</v>
      </c>
      <c r="E2078">
        <v>26.66</v>
      </c>
      <c r="F2078">
        <v>13458000</v>
      </c>
      <c r="G2078">
        <v>12.254102</v>
      </c>
      <c r="H2078" s="5">
        <f t="shared" si="64"/>
        <v>-6.7064186139106363E-3</v>
      </c>
      <c r="I2078" s="7">
        <f t="shared" si="65"/>
        <v>-0.30590992333240219</v>
      </c>
    </row>
    <row r="2079" spans="1:9" x14ac:dyDescent="0.25">
      <c r="A2079" s="3">
        <v>39360</v>
      </c>
      <c r="B2079">
        <v>26.709999</v>
      </c>
      <c r="C2079">
        <v>26.92</v>
      </c>
      <c r="D2079">
        <v>26.450001</v>
      </c>
      <c r="E2079">
        <v>26.84</v>
      </c>
      <c r="F2079">
        <v>16055600</v>
      </c>
      <c r="G2079">
        <v>12.336838</v>
      </c>
      <c r="H2079" s="5">
        <f t="shared" si="64"/>
        <v>1.2066365255010814E-2</v>
      </c>
      <c r="I2079" s="7">
        <f t="shared" si="65"/>
        <v>-0.30628067992471264</v>
      </c>
    </row>
    <row r="2080" spans="1:9" x14ac:dyDescent="0.25">
      <c r="A2080" s="3">
        <v>39359</v>
      </c>
      <c r="B2080">
        <v>26.49</v>
      </c>
      <c r="C2080">
        <v>26.690000999999999</v>
      </c>
      <c r="D2080">
        <v>26.360001</v>
      </c>
      <c r="E2080">
        <v>26.52</v>
      </c>
      <c r="F2080">
        <v>12476800</v>
      </c>
      <c r="G2080">
        <v>12.189752</v>
      </c>
      <c r="H2080" s="5">
        <f t="shared" si="64"/>
        <v>-7.5367166966711086E-4</v>
      </c>
      <c r="I2080" s="7">
        <f t="shared" si="65"/>
        <v>-0.26251390830870913</v>
      </c>
    </row>
    <row r="2081" spans="1:9" x14ac:dyDescent="0.25">
      <c r="A2081" s="3">
        <v>39358</v>
      </c>
      <c r="B2081">
        <v>26.370000999999998</v>
      </c>
      <c r="C2081">
        <v>26.700001</v>
      </c>
      <c r="D2081">
        <v>26.370000999999998</v>
      </c>
      <c r="E2081">
        <v>26.540001</v>
      </c>
      <c r="F2081">
        <v>12803800</v>
      </c>
      <c r="G2081">
        <v>12.198945999999999</v>
      </c>
      <c r="H2081" s="5">
        <f t="shared" si="64"/>
        <v>-2.2555879332506468E-3</v>
      </c>
      <c r="I2081" s="7">
        <f t="shared" si="65"/>
        <v>-0.21964117920358528</v>
      </c>
    </row>
    <row r="2082" spans="1:9" x14ac:dyDescent="0.25">
      <c r="A2082" s="3">
        <v>39357</v>
      </c>
      <c r="B2082">
        <v>26.27</v>
      </c>
      <c r="C2082">
        <v>26.700001</v>
      </c>
      <c r="D2082">
        <v>26.27</v>
      </c>
      <c r="E2082">
        <v>26.6</v>
      </c>
      <c r="F2082">
        <v>18567600</v>
      </c>
      <c r="G2082">
        <v>12.226524</v>
      </c>
      <c r="H2082" s="5">
        <f t="shared" si="64"/>
        <v>1.0638360306643557E-2</v>
      </c>
      <c r="I2082" s="7">
        <f t="shared" si="65"/>
        <v>-0.20880422218745065</v>
      </c>
    </row>
    <row r="2083" spans="1:9" x14ac:dyDescent="0.25">
      <c r="A2083" s="3">
        <v>39356</v>
      </c>
      <c r="B2083">
        <v>26.27</v>
      </c>
      <c r="C2083">
        <v>26.549999</v>
      </c>
      <c r="D2083">
        <v>26.16</v>
      </c>
      <c r="E2083">
        <v>26.32</v>
      </c>
      <c r="F2083">
        <v>21456000</v>
      </c>
      <c r="G2083">
        <v>12.097823</v>
      </c>
      <c r="H2083" s="5">
        <f t="shared" si="64"/>
        <v>4.580048588904706E-3</v>
      </c>
      <c r="I2083" s="7">
        <f t="shared" si="65"/>
        <v>-0.22701908756631983</v>
      </c>
    </row>
    <row r="2084" spans="1:9" x14ac:dyDescent="0.25">
      <c r="A2084" s="3">
        <v>39353</v>
      </c>
      <c r="B2084">
        <v>26.870000999999998</v>
      </c>
      <c r="C2084">
        <v>26.9</v>
      </c>
      <c r="D2084">
        <v>25.950001</v>
      </c>
      <c r="E2084">
        <v>26.200001</v>
      </c>
      <c r="F2084">
        <v>46547600</v>
      </c>
      <c r="G2084">
        <v>12.042667</v>
      </c>
      <c r="H2084" s="5">
        <f t="shared" si="64"/>
        <v>-2.8550185405795458E-2</v>
      </c>
      <c r="I2084" s="7">
        <f t="shared" si="65"/>
        <v>-0.23436586282289862</v>
      </c>
    </row>
    <row r="2085" spans="1:9" x14ac:dyDescent="0.25">
      <c r="A2085" s="3">
        <v>39352</v>
      </c>
      <c r="B2085">
        <v>26.99</v>
      </c>
      <c r="C2085">
        <v>27.15</v>
      </c>
      <c r="D2085">
        <v>26.530000999999999</v>
      </c>
      <c r="E2085">
        <v>26.969999000000001</v>
      </c>
      <c r="F2085">
        <v>56411000</v>
      </c>
      <c r="G2085">
        <v>12.396592</v>
      </c>
      <c r="H2085" s="5">
        <f t="shared" si="64"/>
        <v>-2.6002204982959798E-2</v>
      </c>
      <c r="I2085" s="7">
        <f t="shared" si="65"/>
        <v>-0.21758054713855235</v>
      </c>
    </row>
    <row r="2086" spans="1:9" x14ac:dyDescent="0.25">
      <c r="A2086" s="3">
        <v>39351</v>
      </c>
      <c r="B2086">
        <v>27.16</v>
      </c>
      <c r="C2086">
        <v>27.82</v>
      </c>
      <c r="D2086">
        <v>26.860001</v>
      </c>
      <c r="E2086">
        <v>27.690000999999999</v>
      </c>
      <c r="F2086">
        <v>24143800</v>
      </c>
      <c r="G2086">
        <v>12.727536000000001</v>
      </c>
      <c r="H2086" s="5">
        <f t="shared" si="64"/>
        <v>2.2148454807433104E-2</v>
      </c>
      <c r="I2086" s="7">
        <f t="shared" si="65"/>
        <v>-0.1920046683619443</v>
      </c>
    </row>
    <row r="2087" spans="1:9" x14ac:dyDescent="0.25">
      <c r="A2087" s="3">
        <v>39350</v>
      </c>
      <c r="B2087">
        <v>26.959999</v>
      </c>
      <c r="C2087">
        <v>27.200001</v>
      </c>
      <c r="D2087">
        <v>26.83</v>
      </c>
      <c r="E2087">
        <v>27.09</v>
      </c>
      <c r="F2087">
        <v>13688200</v>
      </c>
      <c r="G2087">
        <v>12.451749</v>
      </c>
      <c r="H2087" s="5">
        <f t="shared" si="64"/>
        <v>-2.2099747678722137E-3</v>
      </c>
      <c r="I2087" s="7">
        <f t="shared" si="65"/>
        <v>-0.21364301300281263</v>
      </c>
    </row>
    <row r="2088" spans="1:9" x14ac:dyDescent="0.25">
      <c r="A2088" s="3">
        <v>39349</v>
      </c>
      <c r="B2088">
        <v>27.43</v>
      </c>
      <c r="C2088">
        <v>27.559999000000001</v>
      </c>
      <c r="D2088">
        <v>26.950001</v>
      </c>
      <c r="E2088">
        <v>27.15</v>
      </c>
      <c r="F2088">
        <v>23377000</v>
      </c>
      <c r="G2088">
        <v>12.479328000000001</v>
      </c>
      <c r="H2088" s="5">
        <f t="shared" si="64"/>
        <v>-1.16490715416111E-2</v>
      </c>
      <c r="I2088" s="7">
        <f t="shared" si="65"/>
        <v>-0.20170532090135651</v>
      </c>
    </row>
    <row r="2089" spans="1:9" x14ac:dyDescent="0.25">
      <c r="A2089" s="3">
        <v>39346</v>
      </c>
      <c r="B2089">
        <v>27.49</v>
      </c>
      <c r="C2089">
        <v>27.9</v>
      </c>
      <c r="D2089">
        <v>27.469999000000001</v>
      </c>
      <c r="E2089">
        <v>27.469999000000001</v>
      </c>
      <c r="F2089">
        <v>25109800</v>
      </c>
      <c r="G2089">
        <v>12.626414</v>
      </c>
      <c r="H2089" s="5">
        <f t="shared" si="64"/>
        <v>-7.2754716097134242E-4</v>
      </c>
      <c r="I2089" s="7">
        <f t="shared" si="65"/>
        <v>-0.19229632298336741</v>
      </c>
    </row>
    <row r="2090" spans="1:9" x14ac:dyDescent="0.25">
      <c r="A2090" s="3">
        <v>39345</v>
      </c>
      <c r="B2090">
        <v>27.620000999999998</v>
      </c>
      <c r="C2090">
        <v>27.950001</v>
      </c>
      <c r="D2090">
        <v>27.34</v>
      </c>
      <c r="E2090">
        <v>27.49</v>
      </c>
      <c r="F2090">
        <v>19386600</v>
      </c>
      <c r="G2090">
        <v>12.635607</v>
      </c>
      <c r="H2090" s="5">
        <f t="shared" si="64"/>
        <v>-1.0439188829362234E-2</v>
      </c>
      <c r="I2090" s="7">
        <f t="shared" si="65"/>
        <v>-0.20732407407697839</v>
      </c>
    </row>
    <row r="2091" spans="1:9" x14ac:dyDescent="0.25">
      <c r="A2091" s="3">
        <v>39344</v>
      </c>
      <c r="B2091">
        <v>27.799999</v>
      </c>
      <c r="C2091">
        <v>28.190000999999999</v>
      </c>
      <c r="D2091">
        <v>27.610001</v>
      </c>
      <c r="E2091">
        <v>27.780000999999999</v>
      </c>
      <c r="F2091">
        <v>20991800</v>
      </c>
      <c r="G2091">
        <v>12.768903999999999</v>
      </c>
      <c r="H2091" s="5">
        <f t="shared" si="64"/>
        <v>-1.7966076308060241E-3</v>
      </c>
      <c r="I2091" s="7">
        <f t="shared" si="65"/>
        <v>-0.17517813353597578</v>
      </c>
    </row>
    <row r="2092" spans="1:9" x14ac:dyDescent="0.25">
      <c r="A2092" s="3">
        <v>39343</v>
      </c>
      <c r="B2092">
        <v>27.360001</v>
      </c>
      <c r="C2092">
        <v>27.98</v>
      </c>
      <c r="D2092">
        <v>27.18</v>
      </c>
      <c r="E2092">
        <v>27.83</v>
      </c>
      <c r="F2092">
        <v>18125600</v>
      </c>
      <c r="G2092">
        <v>12.791886</v>
      </c>
      <c r="H2092" s="5">
        <f t="shared" si="64"/>
        <v>1.9413984744037327E-2</v>
      </c>
      <c r="I2092" s="7">
        <f t="shared" si="65"/>
        <v>-0.17271104334536069</v>
      </c>
    </row>
    <row r="2093" spans="1:9" x14ac:dyDescent="0.25">
      <c r="A2093" s="3">
        <v>39342</v>
      </c>
      <c r="B2093">
        <v>27.51</v>
      </c>
      <c r="C2093">
        <v>27.51</v>
      </c>
      <c r="D2093">
        <v>27.02</v>
      </c>
      <c r="E2093">
        <v>27.299999</v>
      </c>
      <c r="F2093">
        <v>15155200</v>
      </c>
      <c r="G2093">
        <v>12.548273999999999</v>
      </c>
      <c r="H2093" s="5">
        <f t="shared" si="64"/>
        <v>-1.2301023105653619E-2</v>
      </c>
      <c r="I2093" s="7">
        <f t="shared" si="65"/>
        <v>-0.19350071405892688</v>
      </c>
    </row>
    <row r="2094" spans="1:9" x14ac:dyDescent="0.25">
      <c r="A2094" s="3">
        <v>39339</v>
      </c>
      <c r="B2094">
        <v>27.290001</v>
      </c>
      <c r="C2094">
        <v>27.75</v>
      </c>
      <c r="D2094">
        <v>27.25</v>
      </c>
      <c r="E2094">
        <v>27.639999</v>
      </c>
      <c r="F2094">
        <v>11803800</v>
      </c>
      <c r="G2094">
        <v>12.704553000000001</v>
      </c>
      <c r="H2094" s="5">
        <f t="shared" si="64"/>
        <v>5.8224164180062932E-3</v>
      </c>
      <c r="I2094" s="7">
        <f t="shared" si="65"/>
        <v>-0.16318499637038064</v>
      </c>
    </row>
    <row r="2095" spans="1:9" x14ac:dyDescent="0.25">
      <c r="A2095" s="3">
        <v>39338</v>
      </c>
      <c r="B2095">
        <v>27.299999</v>
      </c>
      <c r="C2095">
        <v>27.700001</v>
      </c>
      <c r="D2095">
        <v>27.23</v>
      </c>
      <c r="E2095">
        <v>27.48</v>
      </c>
      <c r="F2095">
        <v>16451200</v>
      </c>
      <c r="G2095">
        <v>12.63101</v>
      </c>
      <c r="H2095" s="5">
        <f t="shared" si="64"/>
        <v>5.4884292899637366E-3</v>
      </c>
      <c r="I2095" s="7">
        <f t="shared" si="65"/>
        <v>-0.16828091551581881</v>
      </c>
    </row>
    <row r="2096" spans="1:9" x14ac:dyDescent="0.25">
      <c r="A2096" s="3">
        <v>39337</v>
      </c>
      <c r="B2096">
        <v>27.219999000000001</v>
      </c>
      <c r="C2096">
        <v>27.4</v>
      </c>
      <c r="D2096">
        <v>27.08</v>
      </c>
      <c r="E2096">
        <v>27.33</v>
      </c>
      <c r="F2096">
        <v>10660000</v>
      </c>
      <c r="G2096">
        <v>12.562063999999999</v>
      </c>
      <c r="H2096" s="5">
        <f t="shared" si="64"/>
        <v>0</v>
      </c>
      <c r="I2096" s="7">
        <f t="shared" si="65"/>
        <v>-0.15752154321522938</v>
      </c>
    </row>
    <row r="2097" spans="1:9" x14ac:dyDescent="0.25">
      <c r="A2097" s="3">
        <v>39336</v>
      </c>
      <c r="B2097">
        <v>27.15</v>
      </c>
      <c r="C2097">
        <v>27.469999000000001</v>
      </c>
      <c r="D2097">
        <v>27.059999000000001</v>
      </c>
      <c r="E2097">
        <v>27.33</v>
      </c>
      <c r="F2097">
        <v>11242000</v>
      </c>
      <c r="G2097">
        <v>12.562063999999999</v>
      </c>
      <c r="H2097" s="5">
        <f t="shared" si="64"/>
        <v>1.0724877214288275E-2</v>
      </c>
      <c r="I2097" s="7">
        <f t="shared" si="65"/>
        <v>-0.1326563042108625</v>
      </c>
    </row>
    <row r="2098" spans="1:9" x14ac:dyDescent="0.25">
      <c r="A2098" s="3">
        <v>39335</v>
      </c>
      <c r="B2098">
        <v>27.120000999999998</v>
      </c>
      <c r="C2098">
        <v>27.34</v>
      </c>
      <c r="D2098">
        <v>26.799999</v>
      </c>
      <c r="E2098">
        <v>27.040001</v>
      </c>
      <c r="F2098">
        <v>13329400</v>
      </c>
      <c r="G2098">
        <v>12.428767000000001</v>
      </c>
      <c r="H2098" s="5">
        <f t="shared" si="64"/>
        <v>-4.4182422129451782E-3</v>
      </c>
      <c r="I2098" s="7">
        <f t="shared" si="65"/>
        <v>-0.13305549295218588</v>
      </c>
    </row>
    <row r="2099" spans="1:9" x14ac:dyDescent="0.25">
      <c r="A2099" s="3">
        <v>39332</v>
      </c>
      <c r="B2099">
        <v>27.34</v>
      </c>
      <c r="C2099">
        <v>27.469999000000001</v>
      </c>
      <c r="D2099">
        <v>27.01</v>
      </c>
      <c r="E2099">
        <v>27.16</v>
      </c>
      <c r="F2099">
        <v>15172800</v>
      </c>
      <c r="G2099">
        <v>12.483924</v>
      </c>
      <c r="H2099" s="5">
        <f t="shared" si="64"/>
        <v>-1.5228475247446638E-2</v>
      </c>
      <c r="I2099" s="7">
        <f t="shared" si="65"/>
        <v>-0.12724940531094764</v>
      </c>
    </row>
    <row r="2100" spans="1:9" x14ac:dyDescent="0.25">
      <c r="A2100" s="3">
        <v>39331</v>
      </c>
      <c r="B2100">
        <v>27.450001</v>
      </c>
      <c r="C2100">
        <v>27.719999000000001</v>
      </c>
      <c r="D2100">
        <v>27.450001</v>
      </c>
      <c r="E2100">
        <v>27.58</v>
      </c>
      <c r="F2100">
        <v>9987000</v>
      </c>
      <c r="G2100">
        <v>12.676975000000001</v>
      </c>
      <c r="H2100" s="5">
        <f t="shared" si="64"/>
        <v>5.1020307033626811E-3</v>
      </c>
      <c r="I2100" s="7">
        <f t="shared" si="65"/>
        <v>-0.12444441098551273</v>
      </c>
    </row>
    <row r="2101" spans="1:9" x14ac:dyDescent="0.25">
      <c r="A2101" s="3">
        <v>39330</v>
      </c>
      <c r="B2101">
        <v>27.530000999999999</v>
      </c>
      <c r="C2101">
        <v>27.700001</v>
      </c>
      <c r="D2101">
        <v>27.32</v>
      </c>
      <c r="E2101">
        <v>27.440000999999999</v>
      </c>
      <c r="F2101">
        <v>14070000</v>
      </c>
      <c r="G2101">
        <v>12.612625</v>
      </c>
      <c r="H2101" s="5">
        <f t="shared" si="64"/>
        <v>-1.0100912589617872E-2</v>
      </c>
      <c r="I2101" s="7">
        <f t="shared" si="65"/>
        <v>-0.14223193900110476</v>
      </c>
    </row>
    <row r="2102" spans="1:9" x14ac:dyDescent="0.25">
      <c r="A2102" s="3">
        <v>39329</v>
      </c>
      <c r="B2102">
        <v>27.67</v>
      </c>
      <c r="C2102">
        <v>27.889999</v>
      </c>
      <c r="D2102">
        <v>27.51</v>
      </c>
      <c r="E2102">
        <v>27.719999000000001</v>
      </c>
      <c r="F2102">
        <v>14385800</v>
      </c>
      <c r="G2102">
        <v>12.741324000000001</v>
      </c>
      <c r="H2102" s="5">
        <f t="shared" si="64"/>
        <v>6.1705645143776966E-3</v>
      </c>
      <c r="I2102" s="7">
        <f t="shared" si="65"/>
        <v>-0.127204111496377</v>
      </c>
    </row>
    <row r="2103" spans="1:9" x14ac:dyDescent="0.25">
      <c r="A2103" s="3">
        <v>39325</v>
      </c>
      <c r="B2103">
        <v>27.6</v>
      </c>
      <c r="C2103">
        <v>27.780000999999999</v>
      </c>
      <c r="D2103">
        <v>27.49</v>
      </c>
      <c r="E2103">
        <v>27.549999</v>
      </c>
      <c r="F2103">
        <v>16065800</v>
      </c>
      <c r="G2103">
        <v>12.663185</v>
      </c>
      <c r="H2103" s="5">
        <f t="shared" si="64"/>
        <v>7.3125543452019492E-3</v>
      </c>
      <c r="I2103" s="7">
        <f t="shared" si="65"/>
        <v>-0.11157695207644014</v>
      </c>
    </row>
    <row r="2104" spans="1:9" x14ac:dyDescent="0.25">
      <c r="A2104" s="3">
        <v>39324</v>
      </c>
      <c r="B2104">
        <v>27.200001</v>
      </c>
      <c r="C2104">
        <v>27.540001</v>
      </c>
      <c r="D2104">
        <v>27.129999000000002</v>
      </c>
      <c r="E2104">
        <v>27.35</v>
      </c>
      <c r="F2104">
        <v>11798200</v>
      </c>
      <c r="G2104">
        <v>12.571256999999999</v>
      </c>
      <c r="H2104" s="5">
        <f t="shared" si="64"/>
        <v>-4.7306589100951646E-3</v>
      </c>
      <c r="I2104" s="7">
        <f t="shared" si="65"/>
        <v>-0.11027974268494123</v>
      </c>
    </row>
    <row r="2105" spans="1:9" x14ac:dyDescent="0.25">
      <c r="A2105" s="3">
        <v>39323</v>
      </c>
      <c r="B2105">
        <v>26.93</v>
      </c>
      <c r="C2105">
        <v>27.530000999999999</v>
      </c>
      <c r="D2105">
        <v>26.889999</v>
      </c>
      <c r="E2105">
        <v>27.48</v>
      </c>
      <c r="F2105">
        <v>14857000</v>
      </c>
      <c r="G2105">
        <v>12.63101</v>
      </c>
      <c r="H2105" s="5">
        <f t="shared" si="64"/>
        <v>2.2321408337072635E-2</v>
      </c>
      <c r="I2105" s="7">
        <f t="shared" si="65"/>
        <v>-9.4861726640718569E-2</v>
      </c>
    </row>
    <row r="2106" spans="1:9" x14ac:dyDescent="0.25">
      <c r="A2106" s="3">
        <v>39322</v>
      </c>
      <c r="B2106">
        <v>27.41</v>
      </c>
      <c r="C2106">
        <v>27.41</v>
      </c>
      <c r="D2106">
        <v>26.860001</v>
      </c>
      <c r="E2106">
        <v>26.879999000000002</v>
      </c>
      <c r="F2106">
        <v>17876200</v>
      </c>
      <c r="G2106">
        <v>12.355224</v>
      </c>
      <c r="H2106" s="5">
        <f t="shared" si="64"/>
        <v>-1.7902857210990164E-2</v>
      </c>
      <c r="I2106" s="7">
        <f t="shared" si="65"/>
        <v>-0.11782080341469636</v>
      </c>
    </row>
    <row r="2107" spans="1:9" x14ac:dyDescent="0.25">
      <c r="A2107" s="3">
        <v>39321</v>
      </c>
      <c r="B2107">
        <v>27.51</v>
      </c>
      <c r="C2107">
        <v>27.610001</v>
      </c>
      <c r="D2107">
        <v>27.33</v>
      </c>
      <c r="E2107">
        <v>27.370000999999998</v>
      </c>
      <c r="F2107">
        <v>8465800</v>
      </c>
      <c r="G2107">
        <v>12.580450000000001</v>
      </c>
      <c r="H2107" s="5">
        <f t="shared" si="64"/>
        <v>-7.9738543434405562E-3</v>
      </c>
      <c r="I2107" s="7">
        <f t="shared" si="65"/>
        <v>-8.614357739909051E-2</v>
      </c>
    </row>
    <row r="2108" spans="1:9" x14ac:dyDescent="0.25">
      <c r="A2108" s="3">
        <v>39318</v>
      </c>
      <c r="B2108">
        <v>27.440000999999999</v>
      </c>
      <c r="C2108">
        <v>27.610001</v>
      </c>
      <c r="D2108">
        <v>27.299999</v>
      </c>
      <c r="E2108">
        <v>27.59</v>
      </c>
      <c r="F2108">
        <v>14682600</v>
      </c>
      <c r="G2108">
        <v>12.681571</v>
      </c>
      <c r="H2108" s="5">
        <f t="shared" si="64"/>
        <v>2.5435997102154495E-3</v>
      </c>
      <c r="I2108" s="7">
        <f t="shared" si="65"/>
        <v>-6.88491226091551E-2</v>
      </c>
    </row>
    <row r="2109" spans="1:9" x14ac:dyDescent="0.25">
      <c r="A2109" s="3">
        <v>39317</v>
      </c>
      <c r="B2109">
        <v>27.610001</v>
      </c>
      <c r="C2109">
        <v>27.719999000000001</v>
      </c>
      <c r="D2109">
        <v>27.129999000000002</v>
      </c>
      <c r="E2109">
        <v>27.52</v>
      </c>
      <c r="F2109">
        <v>17207800</v>
      </c>
      <c r="G2109">
        <v>12.649395999999999</v>
      </c>
      <c r="H2109" s="5">
        <f t="shared" si="64"/>
        <v>-7.2622628003793377E-4</v>
      </c>
      <c r="I2109" s="7">
        <f t="shared" si="65"/>
        <v>-7.308858625923409E-2</v>
      </c>
    </row>
    <row r="2110" spans="1:9" x14ac:dyDescent="0.25">
      <c r="A2110" s="3">
        <v>39316</v>
      </c>
      <c r="B2110">
        <v>27.43</v>
      </c>
      <c r="C2110">
        <v>27.879999000000002</v>
      </c>
      <c r="D2110">
        <v>27.360001</v>
      </c>
      <c r="E2110">
        <v>27.540001</v>
      </c>
      <c r="F2110">
        <v>18160000</v>
      </c>
      <c r="G2110">
        <v>12.658588999999999</v>
      </c>
      <c r="H2110" s="5">
        <f t="shared" si="64"/>
        <v>6.9469584465577938E-3</v>
      </c>
      <c r="I2110" s="7">
        <f t="shared" si="65"/>
        <v>-8.717268320092264E-2</v>
      </c>
    </row>
    <row r="2111" spans="1:9" x14ac:dyDescent="0.25">
      <c r="A2111" s="3">
        <v>39315</v>
      </c>
      <c r="B2111">
        <v>26.799999</v>
      </c>
      <c r="C2111">
        <v>27.43</v>
      </c>
      <c r="D2111">
        <v>26.76</v>
      </c>
      <c r="E2111">
        <v>27.35</v>
      </c>
      <c r="F2111">
        <v>23182800</v>
      </c>
      <c r="G2111">
        <v>12.571256999999999</v>
      </c>
      <c r="H2111" s="5">
        <f t="shared" si="64"/>
        <v>1.6350860007989132E-2</v>
      </c>
      <c r="I2111" s="7">
        <f t="shared" si="65"/>
        <v>-0.10853971849123556</v>
      </c>
    </row>
    <row r="2112" spans="1:9" x14ac:dyDescent="0.25">
      <c r="A2112" s="3">
        <v>39314</v>
      </c>
      <c r="B2112">
        <v>26.700001</v>
      </c>
      <c r="C2112">
        <v>27.15</v>
      </c>
      <c r="D2112">
        <v>26.5</v>
      </c>
      <c r="E2112">
        <v>26.91</v>
      </c>
      <c r="F2112">
        <v>17096800</v>
      </c>
      <c r="G2112">
        <v>12.369013000000001</v>
      </c>
      <c r="H2112" s="5">
        <f t="shared" si="64"/>
        <v>7.8650712174197501E-3</v>
      </c>
      <c r="I2112" s="7">
        <f t="shared" si="65"/>
        <v>-0.13528282842264816</v>
      </c>
    </row>
    <row r="2113" spans="1:9" x14ac:dyDescent="0.25">
      <c r="A2113" s="3">
        <v>39311</v>
      </c>
      <c r="B2113">
        <v>26.969999000000001</v>
      </c>
      <c r="C2113">
        <v>26.969999000000001</v>
      </c>
      <c r="D2113">
        <v>26.120000999999998</v>
      </c>
      <c r="E2113">
        <v>26.700001</v>
      </c>
      <c r="F2113">
        <v>32011000</v>
      </c>
      <c r="G2113">
        <v>12.272489</v>
      </c>
      <c r="H2113" s="5">
        <f t="shared" si="64"/>
        <v>3.3821920329297761E-3</v>
      </c>
      <c r="I2113" s="7">
        <f t="shared" si="65"/>
        <v>-0.14669217680985036</v>
      </c>
    </row>
    <row r="2114" spans="1:9" x14ac:dyDescent="0.25">
      <c r="A2114" s="3">
        <v>39310</v>
      </c>
      <c r="B2114">
        <v>26.200001</v>
      </c>
      <c r="C2114">
        <v>26.870000999999998</v>
      </c>
      <c r="D2114">
        <v>26.030000999999999</v>
      </c>
      <c r="E2114">
        <v>26.610001</v>
      </c>
      <c r="F2114">
        <v>27918800</v>
      </c>
      <c r="G2114">
        <v>12.231121</v>
      </c>
      <c r="H2114" s="5">
        <f t="shared" si="64"/>
        <v>1.505559688764313E-3</v>
      </c>
      <c r="I2114" s="7">
        <f t="shared" si="65"/>
        <v>-0.13152732661889632</v>
      </c>
    </row>
    <row r="2115" spans="1:9" x14ac:dyDescent="0.25">
      <c r="A2115" s="3">
        <v>39309</v>
      </c>
      <c r="B2115">
        <v>27.01</v>
      </c>
      <c r="C2115">
        <v>27.33</v>
      </c>
      <c r="D2115">
        <v>26.5</v>
      </c>
      <c r="E2115">
        <v>26.57</v>
      </c>
      <c r="F2115">
        <v>29880200</v>
      </c>
      <c r="G2115">
        <v>12.212733999999999</v>
      </c>
      <c r="H2115" s="5">
        <f t="shared" ref="H2115:H2178" si="66">G2115/G2116-1</f>
        <v>-2.1362849025204023E-2</v>
      </c>
      <c r="I2115" s="7">
        <f t="shared" ref="I2115:I2178" si="67">G2115/G2366-1</f>
        <v>-0.119907297477164</v>
      </c>
    </row>
    <row r="2116" spans="1:9" x14ac:dyDescent="0.25">
      <c r="A2116" s="3">
        <v>39308</v>
      </c>
      <c r="B2116">
        <v>27.799999</v>
      </c>
      <c r="C2116">
        <v>27.799999</v>
      </c>
      <c r="D2116">
        <v>27.01</v>
      </c>
      <c r="E2116">
        <v>27.15</v>
      </c>
      <c r="F2116">
        <v>22729400</v>
      </c>
      <c r="G2116">
        <v>12.479328000000001</v>
      </c>
      <c r="H2116" s="5">
        <f t="shared" si="66"/>
        <v>-2.3732403158896465E-2</v>
      </c>
      <c r="I2116" s="7">
        <f t="shared" si="67"/>
        <v>-9.3791659326322607E-2</v>
      </c>
    </row>
    <row r="2117" spans="1:9" x14ac:dyDescent="0.25">
      <c r="A2117" s="3">
        <v>39307</v>
      </c>
      <c r="B2117">
        <v>28.040001</v>
      </c>
      <c r="C2117">
        <v>28.360001</v>
      </c>
      <c r="D2117">
        <v>27.5</v>
      </c>
      <c r="E2117">
        <v>27.809999000000001</v>
      </c>
      <c r="F2117">
        <v>23807600</v>
      </c>
      <c r="G2117">
        <v>12.782692000000001</v>
      </c>
      <c r="H2117" s="5">
        <f t="shared" si="66"/>
        <v>-8.202640341000822E-3</v>
      </c>
      <c r="I2117" s="7">
        <f t="shared" si="67"/>
        <v>-6.9899707116489962E-2</v>
      </c>
    </row>
    <row r="2118" spans="1:9" x14ac:dyDescent="0.25">
      <c r="A2118" s="3">
        <v>39304</v>
      </c>
      <c r="B2118">
        <v>27.77</v>
      </c>
      <c r="C2118">
        <v>28.6</v>
      </c>
      <c r="D2118">
        <v>27.77</v>
      </c>
      <c r="E2118">
        <v>28.040001</v>
      </c>
      <c r="F2118">
        <v>26435800</v>
      </c>
      <c r="G2118">
        <v>12.888411</v>
      </c>
      <c r="H2118" s="5">
        <f t="shared" si="66"/>
        <v>-3.5647231092028608E-4</v>
      </c>
      <c r="I2118" s="7">
        <f t="shared" si="67"/>
        <v>-6.408537813651749E-2</v>
      </c>
    </row>
    <row r="2119" spans="1:9" x14ac:dyDescent="0.25">
      <c r="A2119" s="3">
        <v>39303</v>
      </c>
      <c r="B2119">
        <v>27.5</v>
      </c>
      <c r="C2119">
        <v>28.530000999999999</v>
      </c>
      <c r="D2119">
        <v>27.35</v>
      </c>
      <c r="E2119">
        <v>28.049999</v>
      </c>
      <c r="F2119">
        <v>40438800</v>
      </c>
      <c r="G2119">
        <v>12.893007000000001</v>
      </c>
      <c r="H2119" s="5">
        <f t="shared" si="66"/>
        <v>1.1904806753207042E-2</v>
      </c>
      <c r="I2119" s="7">
        <f t="shared" si="67"/>
        <v>-5.0761448228168748E-2</v>
      </c>
    </row>
    <row r="2120" spans="1:9" x14ac:dyDescent="0.25">
      <c r="A2120" s="3">
        <v>39302</v>
      </c>
      <c r="B2120">
        <v>27.1</v>
      </c>
      <c r="C2120">
        <v>28.040001</v>
      </c>
      <c r="D2120">
        <v>27.1</v>
      </c>
      <c r="E2120">
        <v>27.719999000000001</v>
      </c>
      <c r="F2120">
        <v>27992800</v>
      </c>
      <c r="G2120">
        <v>12.741324000000001</v>
      </c>
      <c r="H2120" s="5">
        <f t="shared" si="66"/>
        <v>2.2123792641457474E-2</v>
      </c>
      <c r="I2120" s="7">
        <f t="shared" si="67"/>
        <v>-8.6354676542571784E-2</v>
      </c>
    </row>
    <row r="2121" spans="1:9" x14ac:dyDescent="0.25">
      <c r="A2121" s="3">
        <v>39301</v>
      </c>
      <c r="B2121">
        <v>26.790001</v>
      </c>
      <c r="C2121">
        <v>27.309999000000001</v>
      </c>
      <c r="D2121">
        <v>26.52</v>
      </c>
      <c r="E2121">
        <v>27.120000999999998</v>
      </c>
      <c r="F2121">
        <v>22935000</v>
      </c>
      <c r="G2121">
        <v>12.465539</v>
      </c>
      <c r="H2121" s="5">
        <f t="shared" si="66"/>
        <v>8.5534417167887344E-3</v>
      </c>
      <c r="I2121" s="7">
        <f t="shared" si="67"/>
        <v>-0.11948045306405075</v>
      </c>
    </row>
    <row r="2122" spans="1:9" x14ac:dyDescent="0.25">
      <c r="A2122" s="3">
        <v>39300</v>
      </c>
      <c r="B2122">
        <v>26.43</v>
      </c>
      <c r="C2122">
        <v>27.040001</v>
      </c>
      <c r="D2122">
        <v>26.309999000000001</v>
      </c>
      <c r="E2122">
        <v>26.889999</v>
      </c>
      <c r="F2122">
        <v>24520400</v>
      </c>
      <c r="G2122">
        <v>12.359819999999999</v>
      </c>
      <c r="H2122" s="5">
        <f t="shared" si="66"/>
        <v>2.2044818971809432E-2</v>
      </c>
      <c r="I2122" s="7">
        <f t="shared" si="67"/>
        <v>-0.12152899394556937</v>
      </c>
    </row>
    <row r="2123" spans="1:9" x14ac:dyDescent="0.25">
      <c r="A2123" s="3">
        <v>39297</v>
      </c>
      <c r="B2123">
        <v>26.92</v>
      </c>
      <c r="C2123">
        <v>26.950001</v>
      </c>
      <c r="D2123">
        <v>26.299999</v>
      </c>
      <c r="E2123">
        <v>26.309999000000001</v>
      </c>
      <c r="F2123">
        <v>33611000</v>
      </c>
      <c r="G2123">
        <v>12.093227000000001</v>
      </c>
      <c r="H2123" s="5">
        <f t="shared" si="66"/>
        <v>-2.2659757338399977E-2</v>
      </c>
      <c r="I2123" s="7">
        <f t="shared" si="67"/>
        <v>-0.14131851181142396</v>
      </c>
    </row>
    <row r="2124" spans="1:9" x14ac:dyDescent="0.25">
      <c r="A2124" s="3">
        <v>39296</v>
      </c>
      <c r="B2124">
        <v>27.700001</v>
      </c>
      <c r="C2124">
        <v>28</v>
      </c>
      <c r="D2124">
        <v>26.84</v>
      </c>
      <c r="E2124">
        <v>26.92</v>
      </c>
      <c r="F2124">
        <v>38705000</v>
      </c>
      <c r="G2124">
        <v>12.373609999999999</v>
      </c>
      <c r="H2124" s="5">
        <f t="shared" si="66"/>
        <v>-1.0294097650754175E-2</v>
      </c>
      <c r="I2124" s="7">
        <f t="shared" si="67"/>
        <v>-0.19159158186026959</v>
      </c>
    </row>
    <row r="2125" spans="1:9" x14ac:dyDescent="0.25">
      <c r="A2125" s="3">
        <v>39295</v>
      </c>
      <c r="B2125">
        <v>26.51</v>
      </c>
      <c r="C2125">
        <v>27.290001</v>
      </c>
      <c r="D2125">
        <v>26.5</v>
      </c>
      <c r="E2125">
        <v>27.200001</v>
      </c>
      <c r="F2125">
        <v>43122000</v>
      </c>
      <c r="G2125">
        <v>12.50231</v>
      </c>
      <c r="H2125" s="5">
        <f t="shared" si="66"/>
        <v>1.9490275655930978E-2</v>
      </c>
      <c r="I2125" s="7">
        <f t="shared" si="67"/>
        <v>-0.17475728155339809</v>
      </c>
    </row>
    <row r="2126" spans="1:9" x14ac:dyDescent="0.25">
      <c r="A2126" s="3">
        <v>39294</v>
      </c>
      <c r="B2126">
        <v>27.219999000000001</v>
      </c>
      <c r="C2126">
        <v>27.32</v>
      </c>
      <c r="D2126">
        <v>26.68</v>
      </c>
      <c r="E2126">
        <v>26.68</v>
      </c>
      <c r="F2126">
        <v>33293000</v>
      </c>
      <c r="G2126">
        <v>12.263294999999999</v>
      </c>
      <c r="H2126" s="5">
        <f t="shared" si="66"/>
        <v>-1.1119337921495887E-2</v>
      </c>
      <c r="I2126" s="7">
        <f t="shared" si="67"/>
        <v>-0.2205667423327331</v>
      </c>
    </row>
    <row r="2127" spans="1:9" x14ac:dyDescent="0.25">
      <c r="A2127" s="3">
        <v>39293</v>
      </c>
      <c r="B2127">
        <v>26.84</v>
      </c>
      <c r="C2127">
        <v>27.110001</v>
      </c>
      <c r="D2127">
        <v>26.469999000000001</v>
      </c>
      <c r="E2127">
        <v>26.98</v>
      </c>
      <c r="F2127">
        <v>35948600</v>
      </c>
      <c r="G2127">
        <v>12.401187999999999</v>
      </c>
      <c r="H2127" s="5">
        <f t="shared" si="66"/>
        <v>1.8566503094228359E-3</v>
      </c>
      <c r="I2127" s="7">
        <f t="shared" si="67"/>
        <v>-0.20717012678181035</v>
      </c>
    </row>
    <row r="2128" spans="1:9" x14ac:dyDescent="0.25">
      <c r="A2128" s="3">
        <v>39290</v>
      </c>
      <c r="B2128">
        <v>27.23</v>
      </c>
      <c r="C2128">
        <v>27.5</v>
      </c>
      <c r="D2128">
        <v>26.719999000000001</v>
      </c>
      <c r="E2128">
        <v>26.93</v>
      </c>
      <c r="F2128">
        <v>40579800</v>
      </c>
      <c r="G2128">
        <v>12.378206</v>
      </c>
      <c r="H2128" s="5">
        <f t="shared" si="66"/>
        <v>-1.8228227285028153E-2</v>
      </c>
      <c r="I2128" s="7">
        <f t="shared" si="67"/>
        <v>-0.19803460198286493</v>
      </c>
    </row>
    <row r="2129" spans="1:9" x14ac:dyDescent="0.25">
      <c r="A2129" s="3">
        <v>39289</v>
      </c>
      <c r="B2129">
        <v>27.73</v>
      </c>
      <c r="C2129">
        <v>27.790001</v>
      </c>
      <c r="D2129">
        <v>26.66</v>
      </c>
      <c r="E2129">
        <v>27.43</v>
      </c>
      <c r="F2129">
        <v>48659800</v>
      </c>
      <c r="G2129">
        <v>12.608027999999999</v>
      </c>
      <c r="H2129" s="5">
        <f t="shared" si="66"/>
        <v>-1.8955636709061086E-2</v>
      </c>
      <c r="I2129" s="7">
        <f t="shared" si="67"/>
        <v>-0.19370961882208071</v>
      </c>
    </row>
    <row r="2130" spans="1:9" x14ac:dyDescent="0.25">
      <c r="A2130" s="3">
        <v>39288</v>
      </c>
      <c r="B2130">
        <v>28.34</v>
      </c>
      <c r="C2130">
        <v>28.370000999999998</v>
      </c>
      <c r="D2130">
        <v>27.68</v>
      </c>
      <c r="E2130">
        <v>27.959999</v>
      </c>
      <c r="F2130">
        <v>25189000</v>
      </c>
      <c r="G2130">
        <v>12.851639</v>
      </c>
      <c r="H2130" s="5">
        <f t="shared" si="66"/>
        <v>-1.1664942235530273E-2</v>
      </c>
      <c r="I2130" s="7">
        <f t="shared" si="67"/>
        <v>-0.21016956756613903</v>
      </c>
    </row>
    <row r="2131" spans="1:9" x14ac:dyDescent="0.25">
      <c r="A2131" s="3">
        <v>39287</v>
      </c>
      <c r="B2131">
        <v>28.32</v>
      </c>
      <c r="C2131">
        <v>28.5</v>
      </c>
      <c r="D2131">
        <v>27.950001</v>
      </c>
      <c r="E2131">
        <v>28.290001</v>
      </c>
      <c r="F2131">
        <v>37391400</v>
      </c>
      <c r="G2131">
        <v>13.003322000000001</v>
      </c>
      <c r="H2131" s="5">
        <f t="shared" si="66"/>
        <v>4.2598314124049352E-3</v>
      </c>
      <c r="I2131" s="7">
        <f t="shared" si="67"/>
        <v>-0.1849610579862373</v>
      </c>
    </row>
    <row r="2132" spans="1:9" x14ac:dyDescent="0.25">
      <c r="A2132" s="3">
        <v>39286</v>
      </c>
      <c r="B2132">
        <v>27.959999</v>
      </c>
      <c r="C2132">
        <v>28.4</v>
      </c>
      <c r="D2132">
        <v>27.799999</v>
      </c>
      <c r="E2132">
        <v>28.17</v>
      </c>
      <c r="F2132">
        <v>39394200</v>
      </c>
      <c r="G2132">
        <v>12.948164999999999</v>
      </c>
      <c r="H2132" s="5">
        <f t="shared" si="66"/>
        <v>1.6967543220569814E-2</v>
      </c>
      <c r="I2132" s="7">
        <f t="shared" si="67"/>
        <v>-0.1663213975489467</v>
      </c>
    </row>
    <row r="2133" spans="1:9" x14ac:dyDescent="0.25">
      <c r="A2133" s="3">
        <v>39283</v>
      </c>
      <c r="B2133">
        <v>27.99</v>
      </c>
      <c r="C2133">
        <v>28.129999000000002</v>
      </c>
      <c r="D2133">
        <v>27.389999</v>
      </c>
      <c r="E2133">
        <v>27.700001</v>
      </c>
      <c r="F2133">
        <v>38022400</v>
      </c>
      <c r="G2133">
        <v>12.732132</v>
      </c>
      <c r="H2133" s="5">
        <f t="shared" si="66"/>
        <v>-3.6084620791143607E-4</v>
      </c>
      <c r="I2133" s="7">
        <f t="shared" si="67"/>
        <v>-0.17090692282937381</v>
      </c>
    </row>
    <row r="2134" spans="1:9" x14ac:dyDescent="0.25">
      <c r="A2134" s="3">
        <v>39282</v>
      </c>
      <c r="B2134">
        <v>26.74</v>
      </c>
      <c r="C2134">
        <v>28.17</v>
      </c>
      <c r="D2134">
        <v>26.68</v>
      </c>
      <c r="E2134">
        <v>27.709999</v>
      </c>
      <c r="F2134">
        <v>76960800</v>
      </c>
      <c r="G2134">
        <v>12.736727999999999</v>
      </c>
      <c r="H2134" s="5">
        <f t="shared" si="66"/>
        <v>4.5660383895353096E-2</v>
      </c>
      <c r="I2134" s="7">
        <f t="shared" si="67"/>
        <v>-0.18114661851720537</v>
      </c>
    </row>
    <row r="2135" spans="1:9" x14ac:dyDescent="0.25">
      <c r="A2135" s="3">
        <v>39281</v>
      </c>
      <c r="B2135">
        <v>25.82</v>
      </c>
      <c r="C2135">
        <v>26.540001</v>
      </c>
      <c r="D2135">
        <v>25.77</v>
      </c>
      <c r="E2135">
        <v>26.5</v>
      </c>
      <c r="F2135">
        <v>45137800</v>
      </c>
      <c r="G2135">
        <v>12.180559000000001</v>
      </c>
      <c r="H2135" s="5">
        <f t="shared" si="66"/>
        <v>2.4352484201475733E-2</v>
      </c>
      <c r="I2135" s="7">
        <f t="shared" si="67"/>
        <v>-0.20658688953473603</v>
      </c>
    </row>
    <row r="2136" spans="1:9" x14ac:dyDescent="0.25">
      <c r="A2136" s="3">
        <v>39280</v>
      </c>
      <c r="B2136">
        <v>26.07</v>
      </c>
      <c r="C2136">
        <v>26.25</v>
      </c>
      <c r="D2136">
        <v>25.799999</v>
      </c>
      <c r="E2136">
        <v>25.870000999999998</v>
      </c>
      <c r="F2136">
        <v>20700800</v>
      </c>
      <c r="G2136">
        <v>11.890984</v>
      </c>
      <c r="H2136" s="5">
        <f t="shared" si="66"/>
        <v>-8.0521315979824593E-3</v>
      </c>
      <c r="I2136" s="7">
        <f t="shared" si="67"/>
        <v>-0.2444509706730813</v>
      </c>
    </row>
    <row r="2137" spans="1:9" x14ac:dyDescent="0.25">
      <c r="A2137" s="3">
        <v>39279</v>
      </c>
      <c r="B2137">
        <v>26.02</v>
      </c>
      <c r="C2137">
        <v>26.35</v>
      </c>
      <c r="D2137">
        <v>25.9</v>
      </c>
      <c r="E2137">
        <v>26.08</v>
      </c>
      <c r="F2137">
        <v>14745400</v>
      </c>
      <c r="G2137">
        <v>11.987508999999999</v>
      </c>
      <c r="H2137" s="5">
        <f t="shared" si="66"/>
        <v>3.8362962191484939E-4</v>
      </c>
      <c r="I2137" s="7">
        <f t="shared" si="67"/>
        <v>-0.22519312632577526</v>
      </c>
    </row>
    <row r="2138" spans="1:9" x14ac:dyDescent="0.25">
      <c r="A2138" s="3">
        <v>39276</v>
      </c>
      <c r="B2138">
        <v>25.99</v>
      </c>
      <c r="C2138">
        <v>26.17</v>
      </c>
      <c r="D2138">
        <v>25.73</v>
      </c>
      <c r="E2138">
        <v>26.07</v>
      </c>
      <c r="F2138">
        <v>23631400</v>
      </c>
      <c r="G2138">
        <v>11.982912000000001</v>
      </c>
      <c r="H2138" s="5">
        <f t="shared" si="66"/>
        <v>4.2373041155092661E-3</v>
      </c>
      <c r="I2138" s="7">
        <f t="shared" si="67"/>
        <v>-0.23368613362046275</v>
      </c>
    </row>
    <row r="2139" spans="1:9" x14ac:dyDescent="0.25">
      <c r="A2139" s="3">
        <v>39275</v>
      </c>
      <c r="B2139">
        <v>26.17</v>
      </c>
      <c r="C2139">
        <v>26.190000999999999</v>
      </c>
      <c r="D2139">
        <v>25.629999000000002</v>
      </c>
      <c r="E2139">
        <v>25.959999</v>
      </c>
      <c r="F2139">
        <v>34766600</v>
      </c>
      <c r="G2139">
        <v>11.932351000000001</v>
      </c>
      <c r="H2139" s="5">
        <f t="shared" si="66"/>
        <v>-1.1543476675857089E-3</v>
      </c>
      <c r="I2139" s="7">
        <f t="shared" si="67"/>
        <v>-0.24600646992344966</v>
      </c>
    </row>
    <row r="2140" spans="1:9" x14ac:dyDescent="0.25">
      <c r="A2140" s="3">
        <v>39274</v>
      </c>
      <c r="B2140">
        <v>26.08</v>
      </c>
      <c r="C2140">
        <v>26.18</v>
      </c>
      <c r="D2140">
        <v>25.950001</v>
      </c>
      <c r="E2140">
        <v>25.99</v>
      </c>
      <c r="F2140">
        <v>23130600</v>
      </c>
      <c r="G2140">
        <v>11.946141000000001</v>
      </c>
      <c r="H2140" s="5">
        <f t="shared" si="66"/>
        <v>-4.5960024827311763E-3</v>
      </c>
      <c r="I2140" s="7">
        <f t="shared" si="67"/>
        <v>-0.27765425068185456</v>
      </c>
    </row>
    <row r="2141" spans="1:9" x14ac:dyDescent="0.25">
      <c r="A2141" s="3">
        <v>39273</v>
      </c>
      <c r="B2141">
        <v>26.219999000000001</v>
      </c>
      <c r="C2141">
        <v>26.299999</v>
      </c>
      <c r="D2141">
        <v>26.049999</v>
      </c>
      <c r="E2141">
        <v>26.110001</v>
      </c>
      <c r="F2141">
        <v>25131800</v>
      </c>
      <c r="G2141">
        <v>12.001298999999999</v>
      </c>
      <c r="H2141" s="5">
        <f t="shared" si="66"/>
        <v>-8.731879102166884E-3</v>
      </c>
      <c r="I2141" s="7">
        <f t="shared" si="67"/>
        <v>-0.26719053615513411</v>
      </c>
    </row>
    <row r="2142" spans="1:9" x14ac:dyDescent="0.25">
      <c r="A2142" s="3">
        <v>39272</v>
      </c>
      <c r="B2142">
        <v>26.52</v>
      </c>
      <c r="C2142">
        <v>26.629999000000002</v>
      </c>
      <c r="D2142">
        <v>26.25</v>
      </c>
      <c r="E2142">
        <v>26.34</v>
      </c>
      <c r="F2142">
        <v>18173800</v>
      </c>
      <c r="G2142">
        <v>12.107016</v>
      </c>
      <c r="H2142" s="5">
        <f t="shared" si="66"/>
        <v>-7.9095895199597921E-3</v>
      </c>
      <c r="I2142" s="7">
        <f t="shared" si="67"/>
        <v>-0.26914542767371408</v>
      </c>
    </row>
    <row r="2143" spans="1:9" x14ac:dyDescent="0.25">
      <c r="A2143" s="3">
        <v>39269</v>
      </c>
      <c r="B2143">
        <v>26.389999</v>
      </c>
      <c r="C2143">
        <v>26.610001</v>
      </c>
      <c r="D2143">
        <v>26.190000999999999</v>
      </c>
      <c r="E2143">
        <v>26.549999</v>
      </c>
      <c r="F2143">
        <v>16235800</v>
      </c>
      <c r="G2143">
        <v>12.203541</v>
      </c>
      <c r="H2143" s="5">
        <f t="shared" si="66"/>
        <v>7.9726499081194113E-3</v>
      </c>
      <c r="I2143" s="7">
        <f t="shared" si="67"/>
        <v>-0.29910249122035992</v>
      </c>
    </row>
    <row r="2144" spans="1:9" x14ac:dyDescent="0.25">
      <c r="A2144" s="3">
        <v>39268</v>
      </c>
      <c r="B2144">
        <v>26.48</v>
      </c>
      <c r="C2144">
        <v>26.709999</v>
      </c>
      <c r="D2144">
        <v>26.23</v>
      </c>
      <c r="E2144">
        <v>26.34</v>
      </c>
      <c r="F2144">
        <v>25762000</v>
      </c>
      <c r="G2144">
        <v>12.107016</v>
      </c>
      <c r="H2144" s="5">
        <f t="shared" si="66"/>
        <v>-7.5881814527811731E-4</v>
      </c>
      <c r="I2144" s="7">
        <f t="shared" si="67"/>
        <v>-0.29872209691489116</v>
      </c>
    </row>
    <row r="2145" spans="1:9" x14ac:dyDescent="0.25">
      <c r="A2145" s="3">
        <v>39266</v>
      </c>
      <c r="B2145">
        <v>26.120000999999998</v>
      </c>
      <c r="C2145">
        <v>26.4</v>
      </c>
      <c r="D2145">
        <v>26.059999000000001</v>
      </c>
      <c r="E2145">
        <v>26.360001</v>
      </c>
      <c r="F2145">
        <v>15957400</v>
      </c>
      <c r="G2145">
        <v>12.116210000000001</v>
      </c>
      <c r="H2145" s="5">
        <f t="shared" si="66"/>
        <v>1.1900312676454305E-2</v>
      </c>
      <c r="I2145" s="7">
        <f t="shared" si="67"/>
        <v>-0.3066806762504366</v>
      </c>
    </row>
    <row r="2146" spans="1:9" x14ac:dyDescent="0.25">
      <c r="A2146" s="3">
        <v>39265</v>
      </c>
      <c r="B2146">
        <v>26.4</v>
      </c>
      <c r="C2146">
        <v>26.440000999999999</v>
      </c>
      <c r="D2146">
        <v>26</v>
      </c>
      <c r="E2146">
        <v>26.049999</v>
      </c>
      <c r="F2146">
        <v>20598200</v>
      </c>
      <c r="G2146">
        <v>11.973718999999999</v>
      </c>
      <c r="H2146" s="5">
        <f t="shared" si="66"/>
        <v>-7.2409106601978301E-3</v>
      </c>
      <c r="I2146" s="7">
        <f t="shared" si="67"/>
        <v>-0.31011652528640143</v>
      </c>
    </row>
    <row r="2147" spans="1:9" x14ac:dyDescent="0.25">
      <c r="A2147" s="3">
        <v>39262</v>
      </c>
      <c r="B2147">
        <v>26.58</v>
      </c>
      <c r="C2147">
        <v>26.66</v>
      </c>
      <c r="D2147">
        <v>26.030000999999999</v>
      </c>
      <c r="E2147">
        <v>26.24</v>
      </c>
      <c r="F2147">
        <v>57420800</v>
      </c>
      <c r="G2147">
        <v>12.061052</v>
      </c>
      <c r="H2147" s="5">
        <f t="shared" si="66"/>
        <v>-7.9395748067584426E-3</v>
      </c>
      <c r="I2147" s="7">
        <f t="shared" si="67"/>
        <v>-0.30892813330495938</v>
      </c>
    </row>
    <row r="2148" spans="1:9" x14ac:dyDescent="0.25">
      <c r="A2148" s="3">
        <v>39261</v>
      </c>
      <c r="B2148">
        <v>26.5</v>
      </c>
      <c r="C2148">
        <v>26.82</v>
      </c>
      <c r="D2148">
        <v>26.27</v>
      </c>
      <c r="E2148">
        <v>26.450001</v>
      </c>
      <c r="F2148">
        <v>51034400</v>
      </c>
      <c r="G2148">
        <v>12.157578000000001</v>
      </c>
      <c r="H2148" s="5">
        <f t="shared" si="66"/>
        <v>1.224654345938081E-2</v>
      </c>
      <c r="I2148" s="7">
        <f t="shared" si="67"/>
        <v>-0.25972566275820153</v>
      </c>
    </row>
    <row r="2149" spans="1:9" x14ac:dyDescent="0.25">
      <c r="A2149" s="3">
        <v>39260</v>
      </c>
      <c r="B2149">
        <v>25.68</v>
      </c>
      <c r="C2149">
        <v>26.16</v>
      </c>
      <c r="D2149">
        <v>25.620000999999998</v>
      </c>
      <c r="E2149">
        <v>26.129999000000002</v>
      </c>
      <c r="F2149">
        <v>27023200</v>
      </c>
      <c r="G2149">
        <v>12.010491</v>
      </c>
      <c r="H2149" s="5">
        <f t="shared" si="66"/>
        <v>1.3969668265650936E-2</v>
      </c>
      <c r="I2149" s="7">
        <f t="shared" si="67"/>
        <v>-0.26888642989376221</v>
      </c>
    </row>
    <row r="2150" spans="1:9" x14ac:dyDescent="0.25">
      <c r="A2150" s="3">
        <v>39259</v>
      </c>
      <c r="B2150">
        <v>25.85</v>
      </c>
      <c r="C2150">
        <v>26.049999</v>
      </c>
      <c r="D2150">
        <v>25.700001</v>
      </c>
      <c r="E2150">
        <v>25.77</v>
      </c>
      <c r="F2150">
        <v>34854400</v>
      </c>
      <c r="G2150">
        <v>11.84502</v>
      </c>
      <c r="H2150" s="5">
        <f t="shared" si="66"/>
        <v>4.2868435084644219E-3</v>
      </c>
      <c r="I2150" s="7">
        <f t="shared" si="67"/>
        <v>-0.29377910771391635</v>
      </c>
    </row>
    <row r="2151" spans="1:9" x14ac:dyDescent="0.25">
      <c r="A2151" s="3">
        <v>39258</v>
      </c>
      <c r="B2151">
        <v>25.67</v>
      </c>
      <c r="C2151">
        <v>25.76</v>
      </c>
      <c r="D2151">
        <v>25.219999000000001</v>
      </c>
      <c r="E2151">
        <v>25.66</v>
      </c>
      <c r="F2151">
        <v>36040600</v>
      </c>
      <c r="G2151">
        <v>11.794459</v>
      </c>
      <c r="H2151" s="5">
        <f t="shared" si="66"/>
        <v>4.6984905916893638E-3</v>
      </c>
      <c r="I2151" s="7">
        <f t="shared" si="67"/>
        <v>-0.29698628425575813</v>
      </c>
    </row>
    <row r="2152" spans="1:9" x14ac:dyDescent="0.25">
      <c r="A2152" s="3">
        <v>39255</v>
      </c>
      <c r="B2152">
        <v>26.040001</v>
      </c>
      <c r="C2152">
        <v>26.040001</v>
      </c>
      <c r="D2152">
        <v>25.5</v>
      </c>
      <c r="E2152">
        <v>25.540001</v>
      </c>
      <c r="F2152">
        <v>69861000</v>
      </c>
      <c r="G2152">
        <v>11.739302</v>
      </c>
      <c r="H2152" s="5">
        <f t="shared" si="66"/>
        <v>-2.7418084719904146E-2</v>
      </c>
      <c r="I2152" s="7">
        <f t="shared" si="67"/>
        <v>-0.29232470868598892</v>
      </c>
    </row>
    <row r="2153" spans="1:9" x14ac:dyDescent="0.25">
      <c r="A2153" s="3">
        <v>39254</v>
      </c>
      <c r="B2153">
        <v>27.389999</v>
      </c>
      <c r="C2153">
        <v>27.450001</v>
      </c>
      <c r="D2153">
        <v>26.1</v>
      </c>
      <c r="E2153">
        <v>26.26</v>
      </c>
      <c r="F2153">
        <v>78520800</v>
      </c>
      <c r="G2153">
        <v>12.070245</v>
      </c>
      <c r="H2153" s="5">
        <f t="shared" si="66"/>
        <v>-3.8799385258189489E-2</v>
      </c>
      <c r="I2153" s="7">
        <f t="shared" si="67"/>
        <v>-0.27896757660067284</v>
      </c>
    </row>
    <row r="2154" spans="1:9" x14ac:dyDescent="0.25">
      <c r="A2154" s="3">
        <v>39253</v>
      </c>
      <c r="B2154">
        <v>27.530000999999999</v>
      </c>
      <c r="C2154">
        <v>27.709999</v>
      </c>
      <c r="D2154">
        <v>27.26</v>
      </c>
      <c r="E2154">
        <v>27.32</v>
      </c>
      <c r="F2154">
        <v>21873400</v>
      </c>
      <c r="G2154">
        <v>12.557467000000001</v>
      </c>
      <c r="H2154" s="5">
        <f t="shared" si="66"/>
        <v>-9.7861692372340769E-3</v>
      </c>
      <c r="I2154" s="7">
        <f t="shared" si="67"/>
        <v>-0.23751050152540798</v>
      </c>
    </row>
    <row r="2155" spans="1:9" x14ac:dyDescent="0.25">
      <c r="A2155" s="3">
        <v>39252</v>
      </c>
      <c r="B2155">
        <v>27.620000999999998</v>
      </c>
      <c r="C2155">
        <v>27.629999000000002</v>
      </c>
      <c r="D2155">
        <v>27.32</v>
      </c>
      <c r="E2155">
        <v>27.59</v>
      </c>
      <c r="F2155">
        <v>20038800</v>
      </c>
      <c r="G2155">
        <v>12.681571</v>
      </c>
      <c r="H2155" s="5">
        <f t="shared" si="66"/>
        <v>-2.5307254053997807E-3</v>
      </c>
      <c r="I2155" s="7">
        <f t="shared" si="67"/>
        <v>-0.23275861286631461</v>
      </c>
    </row>
    <row r="2156" spans="1:9" x14ac:dyDescent="0.25">
      <c r="A2156" s="3">
        <v>39251</v>
      </c>
      <c r="B2156">
        <v>27.969999000000001</v>
      </c>
      <c r="C2156">
        <v>28</v>
      </c>
      <c r="D2156">
        <v>27.57</v>
      </c>
      <c r="E2156">
        <v>27.66</v>
      </c>
      <c r="F2156">
        <v>15965000</v>
      </c>
      <c r="G2156">
        <v>12.713746</v>
      </c>
      <c r="H2156" s="5">
        <f t="shared" si="66"/>
        <v>-3.9611237805546873E-3</v>
      </c>
      <c r="I2156" s="7">
        <f t="shared" si="67"/>
        <v>-0.24446874585129941</v>
      </c>
    </row>
    <row r="2157" spans="1:9" x14ac:dyDescent="0.25">
      <c r="A2157" s="3">
        <v>39248</v>
      </c>
      <c r="B2157">
        <v>27.940000999999999</v>
      </c>
      <c r="C2157">
        <v>28</v>
      </c>
      <c r="D2157">
        <v>27.700001</v>
      </c>
      <c r="E2157">
        <v>27.77</v>
      </c>
      <c r="F2157">
        <v>27804200</v>
      </c>
      <c r="G2157">
        <v>12.764307000000001</v>
      </c>
      <c r="H2157" s="5">
        <f t="shared" si="66"/>
        <v>5.7950017823986677E-3</v>
      </c>
      <c r="I2157" s="7">
        <f t="shared" si="67"/>
        <v>-0.24517533521297741</v>
      </c>
    </row>
    <row r="2158" spans="1:9" x14ac:dyDescent="0.25">
      <c r="A2158" s="3">
        <v>39247</v>
      </c>
      <c r="B2158">
        <v>27.709999</v>
      </c>
      <c r="C2158">
        <v>27.98</v>
      </c>
      <c r="D2158">
        <v>27.42</v>
      </c>
      <c r="E2158">
        <v>27.610001</v>
      </c>
      <c r="F2158">
        <v>23504400</v>
      </c>
      <c r="G2158">
        <v>12.690764</v>
      </c>
      <c r="H2158" s="5">
        <f t="shared" si="66"/>
        <v>-5.7616132234989959E-3</v>
      </c>
      <c r="I2158" s="7">
        <f t="shared" si="67"/>
        <v>-0.2302759782745889</v>
      </c>
    </row>
    <row r="2159" spans="1:9" x14ac:dyDescent="0.25">
      <c r="A2159" s="3">
        <v>39246</v>
      </c>
      <c r="B2159">
        <v>27.870000999999998</v>
      </c>
      <c r="C2159">
        <v>27.91</v>
      </c>
      <c r="D2159">
        <v>27.43</v>
      </c>
      <c r="E2159">
        <v>27.77</v>
      </c>
      <c r="F2159">
        <v>34107200</v>
      </c>
      <c r="G2159">
        <v>12.764307000000001</v>
      </c>
      <c r="H2159" s="5">
        <f t="shared" si="66"/>
        <v>1.0814462596735464E-3</v>
      </c>
      <c r="I2159" s="7">
        <f t="shared" si="67"/>
        <v>-0.20995737994645991</v>
      </c>
    </row>
    <row r="2160" spans="1:9" x14ac:dyDescent="0.25">
      <c r="A2160" s="3">
        <v>39245</v>
      </c>
      <c r="B2160">
        <v>27.049999</v>
      </c>
      <c r="C2160">
        <v>28.059999000000001</v>
      </c>
      <c r="D2160">
        <v>26.9</v>
      </c>
      <c r="E2160">
        <v>27.74</v>
      </c>
      <c r="F2160">
        <v>38147600</v>
      </c>
      <c r="G2160">
        <v>12.750518</v>
      </c>
      <c r="H2160" s="5">
        <f t="shared" si="66"/>
        <v>7.2621838026338814E-3</v>
      </c>
      <c r="I2160" s="7">
        <f t="shared" si="67"/>
        <v>-0.21682659851021302</v>
      </c>
    </row>
    <row r="2161" spans="1:9" x14ac:dyDescent="0.25">
      <c r="A2161" s="3">
        <v>39244</v>
      </c>
      <c r="B2161">
        <v>27.709999</v>
      </c>
      <c r="C2161">
        <v>27.799999</v>
      </c>
      <c r="D2161">
        <v>27.51</v>
      </c>
      <c r="E2161">
        <v>27.540001</v>
      </c>
      <c r="F2161">
        <v>14606400</v>
      </c>
      <c r="G2161">
        <v>12.658588999999999</v>
      </c>
      <c r="H2161" s="5">
        <f t="shared" si="66"/>
        <v>-4.6982535382165125E-3</v>
      </c>
      <c r="I2161" s="7">
        <f t="shared" si="67"/>
        <v>-0.23265531944919127</v>
      </c>
    </row>
    <row r="2162" spans="1:9" x14ac:dyDescent="0.25">
      <c r="A2162" s="3">
        <v>39241</v>
      </c>
      <c r="B2162">
        <v>27.33</v>
      </c>
      <c r="C2162">
        <v>27.75</v>
      </c>
      <c r="D2162">
        <v>27.190000999999999</v>
      </c>
      <c r="E2162">
        <v>27.67</v>
      </c>
      <c r="F2162">
        <v>27520400</v>
      </c>
      <c r="G2162">
        <v>12.718343000000001</v>
      </c>
      <c r="H2162" s="5">
        <f t="shared" si="66"/>
        <v>8.3819189106153491E-3</v>
      </c>
      <c r="I2162" s="7">
        <f t="shared" si="67"/>
        <v>-0.23647902535135834</v>
      </c>
    </row>
    <row r="2163" spans="1:9" x14ac:dyDescent="0.25">
      <c r="A2163" s="3">
        <v>39240</v>
      </c>
      <c r="B2163">
        <v>28.02</v>
      </c>
      <c r="C2163">
        <v>28.15</v>
      </c>
      <c r="D2163">
        <v>27.25</v>
      </c>
      <c r="E2163">
        <v>27.440000999999999</v>
      </c>
      <c r="F2163">
        <v>38574600</v>
      </c>
      <c r="G2163">
        <v>12.612625</v>
      </c>
      <c r="H2163" s="5">
        <f t="shared" si="66"/>
        <v>-2.5221943847003048E-2</v>
      </c>
      <c r="I2163" s="7">
        <f t="shared" si="67"/>
        <v>-0.23158774544321581</v>
      </c>
    </row>
    <row r="2164" spans="1:9" x14ac:dyDescent="0.25">
      <c r="A2164" s="3">
        <v>39239</v>
      </c>
      <c r="B2164">
        <v>28.389999</v>
      </c>
      <c r="C2164">
        <v>28.4</v>
      </c>
      <c r="D2164">
        <v>28.120000999999998</v>
      </c>
      <c r="E2164">
        <v>28.15</v>
      </c>
      <c r="F2164">
        <v>19618000</v>
      </c>
      <c r="G2164">
        <v>12.938971</v>
      </c>
      <c r="H2164" s="5">
        <f t="shared" si="66"/>
        <v>-1.5390053355036071E-2</v>
      </c>
      <c r="I2164" s="7">
        <f t="shared" si="67"/>
        <v>-0.20187131032742844</v>
      </c>
    </row>
    <row r="2165" spans="1:9" x14ac:dyDescent="0.25">
      <c r="A2165" s="3">
        <v>39238</v>
      </c>
      <c r="B2165">
        <v>28.690000999999999</v>
      </c>
      <c r="C2165">
        <v>28.73</v>
      </c>
      <c r="D2165">
        <v>28.290001</v>
      </c>
      <c r="E2165">
        <v>28.59</v>
      </c>
      <c r="F2165">
        <v>21261400</v>
      </c>
      <c r="G2165">
        <v>13.141215000000001</v>
      </c>
      <c r="H2165" s="5">
        <f t="shared" si="66"/>
        <v>-8.3246242754325683E-3</v>
      </c>
      <c r="I2165" s="7">
        <f t="shared" si="67"/>
        <v>-0.1919163315950686</v>
      </c>
    </row>
    <row r="2166" spans="1:9" x14ac:dyDescent="0.25">
      <c r="A2166" s="3">
        <v>39237</v>
      </c>
      <c r="B2166">
        <v>28.85</v>
      </c>
      <c r="C2166">
        <v>29.01</v>
      </c>
      <c r="D2166">
        <v>28.620000999999998</v>
      </c>
      <c r="E2166">
        <v>28.83</v>
      </c>
      <c r="F2166">
        <v>18872600</v>
      </c>
      <c r="G2166">
        <v>13.251529</v>
      </c>
      <c r="H2166" s="5">
        <f t="shared" si="66"/>
        <v>-1.0298652174828726E-2</v>
      </c>
      <c r="I2166" s="7">
        <f t="shared" si="67"/>
        <v>-0.19894419122919105</v>
      </c>
    </row>
    <row r="2167" spans="1:9" x14ac:dyDescent="0.25">
      <c r="A2167" s="3">
        <v>39234</v>
      </c>
      <c r="B2167">
        <v>28.799999</v>
      </c>
      <c r="C2167">
        <v>29.15</v>
      </c>
      <c r="D2167">
        <v>28.73</v>
      </c>
      <c r="E2167">
        <v>29.129999000000002</v>
      </c>
      <c r="F2167">
        <v>21986600</v>
      </c>
      <c r="G2167">
        <v>13.389422</v>
      </c>
      <c r="H2167" s="5">
        <f t="shared" si="66"/>
        <v>1.1107254792507959E-2</v>
      </c>
      <c r="I2167" s="7">
        <f t="shared" si="67"/>
        <v>-0.19552611498645134</v>
      </c>
    </row>
    <row r="2168" spans="1:9" x14ac:dyDescent="0.25">
      <c r="A2168" s="3">
        <v>39233</v>
      </c>
      <c r="B2168">
        <v>28.870000999999998</v>
      </c>
      <c r="C2168">
        <v>28.9</v>
      </c>
      <c r="D2168">
        <v>28.559999000000001</v>
      </c>
      <c r="E2168">
        <v>28.809999000000001</v>
      </c>
      <c r="F2168">
        <v>16224200</v>
      </c>
      <c r="G2168">
        <v>13.242336</v>
      </c>
      <c r="H2168" s="5">
        <f t="shared" si="66"/>
        <v>3.8326909128838516E-3</v>
      </c>
      <c r="I2168" s="7">
        <f t="shared" si="67"/>
        <v>-0.19186539975467309</v>
      </c>
    </row>
    <row r="2169" spans="1:9" x14ac:dyDescent="0.25">
      <c r="A2169" s="3">
        <v>39232</v>
      </c>
      <c r="B2169">
        <v>28.450001</v>
      </c>
      <c r="C2169">
        <v>28.709999</v>
      </c>
      <c r="D2169">
        <v>28.32</v>
      </c>
      <c r="E2169">
        <v>28.700001</v>
      </c>
      <c r="F2169">
        <v>18432000</v>
      </c>
      <c r="G2169">
        <v>13.191776000000001</v>
      </c>
      <c r="H2169" s="5">
        <f t="shared" si="66"/>
        <v>4.5502512865118749E-3</v>
      </c>
      <c r="I2169" s="7">
        <f t="shared" si="67"/>
        <v>-0.17835668047472752</v>
      </c>
    </row>
    <row r="2170" spans="1:9" x14ac:dyDescent="0.25">
      <c r="A2170" s="3">
        <v>39231</v>
      </c>
      <c r="B2170">
        <v>28.700001</v>
      </c>
      <c r="C2170">
        <v>28.74</v>
      </c>
      <c r="D2170">
        <v>28.4</v>
      </c>
      <c r="E2170">
        <v>28.57</v>
      </c>
      <c r="F2170">
        <v>16092800</v>
      </c>
      <c r="G2170">
        <v>13.132021999999999</v>
      </c>
      <c r="H2170" s="5">
        <f t="shared" si="66"/>
        <v>-1.3981315256531568E-3</v>
      </c>
      <c r="I2170" s="7">
        <f t="shared" si="67"/>
        <v>-0.1936212180180038</v>
      </c>
    </row>
    <row r="2171" spans="1:9" x14ac:dyDescent="0.25">
      <c r="A2171" s="3">
        <v>39227</v>
      </c>
      <c r="B2171">
        <v>28.530000999999999</v>
      </c>
      <c r="C2171">
        <v>28.700001</v>
      </c>
      <c r="D2171">
        <v>28.200001</v>
      </c>
      <c r="E2171">
        <v>28.610001</v>
      </c>
      <c r="F2171">
        <v>19349200</v>
      </c>
      <c r="G2171">
        <v>13.150408000000001</v>
      </c>
      <c r="H2171" s="5">
        <f t="shared" si="66"/>
        <v>1.059702990521294E-2</v>
      </c>
      <c r="I2171" s="7">
        <f t="shared" si="67"/>
        <v>-0.19272004633090678</v>
      </c>
    </row>
    <row r="2172" spans="1:9" x14ac:dyDescent="0.25">
      <c r="A2172" s="3">
        <v>39226</v>
      </c>
      <c r="B2172">
        <v>28.9</v>
      </c>
      <c r="C2172">
        <v>29.15</v>
      </c>
      <c r="D2172">
        <v>28.08</v>
      </c>
      <c r="E2172">
        <v>28.309999000000001</v>
      </c>
      <c r="F2172">
        <v>35887800</v>
      </c>
      <c r="G2172">
        <v>13.012513999999999</v>
      </c>
      <c r="H2172" s="5">
        <f t="shared" si="66"/>
        <v>-2.0076197889195679E-2</v>
      </c>
      <c r="I2172" s="7">
        <f t="shared" si="67"/>
        <v>-0.19596706783515838</v>
      </c>
    </row>
    <row r="2173" spans="1:9" x14ac:dyDescent="0.25">
      <c r="A2173" s="3">
        <v>39225</v>
      </c>
      <c r="B2173">
        <v>29.17</v>
      </c>
      <c r="C2173">
        <v>29.26</v>
      </c>
      <c r="D2173">
        <v>28.870000999999998</v>
      </c>
      <c r="E2173">
        <v>28.889999</v>
      </c>
      <c r="F2173">
        <v>17333600</v>
      </c>
      <c r="G2173">
        <v>13.279108000000001</v>
      </c>
      <c r="H2173" s="5">
        <f t="shared" si="66"/>
        <v>-4.1364859630432793E-3</v>
      </c>
      <c r="I2173" s="7">
        <f t="shared" si="67"/>
        <v>-0.18825512092296204</v>
      </c>
    </row>
    <row r="2174" spans="1:9" x14ac:dyDescent="0.25">
      <c r="A2174" s="3">
        <v>39224</v>
      </c>
      <c r="B2174">
        <v>29.32</v>
      </c>
      <c r="C2174">
        <v>29.530000999999999</v>
      </c>
      <c r="D2174">
        <v>28.93</v>
      </c>
      <c r="E2174">
        <v>29.01</v>
      </c>
      <c r="F2174">
        <v>21238800</v>
      </c>
      <c r="G2174">
        <v>13.334265</v>
      </c>
      <c r="H2174" s="5">
        <f t="shared" si="66"/>
        <v>-9.2213254072613937E-3</v>
      </c>
      <c r="I2174" s="7">
        <f t="shared" si="67"/>
        <v>-0.19928237093698964</v>
      </c>
    </row>
    <row r="2175" spans="1:9" x14ac:dyDescent="0.25">
      <c r="A2175" s="3">
        <v>39223</v>
      </c>
      <c r="B2175">
        <v>29.110001</v>
      </c>
      <c r="C2175">
        <v>29.59</v>
      </c>
      <c r="D2175">
        <v>29.01</v>
      </c>
      <c r="E2175">
        <v>29.280000999999999</v>
      </c>
      <c r="F2175">
        <v>29948200</v>
      </c>
      <c r="G2175">
        <v>13.458368999999999</v>
      </c>
      <c r="H2175" s="5">
        <f t="shared" si="66"/>
        <v>1.1398930477586111E-2</v>
      </c>
      <c r="I2175" s="7">
        <f t="shared" si="67"/>
        <v>-0.19405452756110642</v>
      </c>
    </row>
    <row r="2176" spans="1:9" x14ac:dyDescent="0.25">
      <c r="A2176" s="3">
        <v>39220</v>
      </c>
      <c r="B2176">
        <v>28.629999000000002</v>
      </c>
      <c r="C2176">
        <v>29.290001</v>
      </c>
      <c r="D2176">
        <v>28.559999000000001</v>
      </c>
      <c r="E2176">
        <v>28.950001</v>
      </c>
      <c r="F2176">
        <v>40771200</v>
      </c>
      <c r="G2176">
        <v>13.306687</v>
      </c>
      <c r="H2176" s="5">
        <f t="shared" si="66"/>
        <v>1.6859929618218805E-2</v>
      </c>
      <c r="I2176" s="7">
        <f t="shared" si="67"/>
        <v>-0.19538629320070611</v>
      </c>
    </row>
    <row r="2177" spans="1:9" x14ac:dyDescent="0.25">
      <c r="A2177" s="3">
        <v>39219</v>
      </c>
      <c r="B2177">
        <v>28.379999000000002</v>
      </c>
      <c r="C2177">
        <v>28.58</v>
      </c>
      <c r="D2177">
        <v>28.07</v>
      </c>
      <c r="E2177">
        <v>28.469999000000001</v>
      </c>
      <c r="F2177">
        <v>67067400</v>
      </c>
      <c r="G2177">
        <v>13.086057</v>
      </c>
      <c r="H2177" s="5">
        <f t="shared" si="66"/>
        <v>9.5744052169912663E-3</v>
      </c>
      <c r="I2177" s="7">
        <f t="shared" si="67"/>
        <v>-0.21807199478430117</v>
      </c>
    </row>
    <row r="2178" spans="1:9" x14ac:dyDescent="0.25">
      <c r="A2178" s="3">
        <v>39218</v>
      </c>
      <c r="B2178">
        <v>28.42</v>
      </c>
      <c r="C2178">
        <v>28.74</v>
      </c>
      <c r="D2178">
        <v>28.030000999999999</v>
      </c>
      <c r="E2178">
        <v>28.200001</v>
      </c>
      <c r="F2178">
        <v>53803800</v>
      </c>
      <c r="G2178">
        <v>12.961954</v>
      </c>
      <c r="H2178" s="5">
        <f t="shared" si="66"/>
        <v>-6.6924734426082599E-3</v>
      </c>
      <c r="I2178" s="7">
        <f t="shared" si="67"/>
        <v>-0.23907178874181523</v>
      </c>
    </row>
    <row r="2179" spans="1:9" x14ac:dyDescent="0.25">
      <c r="A2179" s="3">
        <v>39217</v>
      </c>
      <c r="B2179">
        <v>28.91</v>
      </c>
      <c r="C2179">
        <v>29</v>
      </c>
      <c r="D2179">
        <v>28.370000999999998</v>
      </c>
      <c r="E2179">
        <v>28.389999</v>
      </c>
      <c r="F2179">
        <v>40708200</v>
      </c>
      <c r="G2179">
        <v>13.049286</v>
      </c>
      <c r="H2179" s="5">
        <f t="shared" ref="H2179:H2242" si="68">G2179/G2180-1</f>
        <v>-1.7647035796642285E-2</v>
      </c>
      <c r="I2179" s="7">
        <f t="shared" ref="I2179:I2242" si="69">G2179/G2430-1</f>
        <v>-0.21790633397478509</v>
      </c>
    </row>
    <row r="2180" spans="1:9" x14ac:dyDescent="0.25">
      <c r="A2180" s="3">
        <v>39216</v>
      </c>
      <c r="B2180">
        <v>29.700001</v>
      </c>
      <c r="C2180">
        <v>29.75</v>
      </c>
      <c r="D2180">
        <v>28.709999</v>
      </c>
      <c r="E2180">
        <v>28.9</v>
      </c>
      <c r="F2180">
        <v>37659400</v>
      </c>
      <c r="G2180">
        <v>13.283704</v>
      </c>
      <c r="H2180" s="5">
        <f t="shared" si="68"/>
        <v>-2.3978453572403691E-2</v>
      </c>
      <c r="I2180" s="7">
        <f t="shared" si="69"/>
        <v>-0.18934085180913318</v>
      </c>
    </row>
    <row r="2181" spans="1:9" x14ac:dyDescent="0.25">
      <c r="A2181" s="3">
        <v>39213</v>
      </c>
      <c r="B2181">
        <v>29.639999</v>
      </c>
      <c r="C2181">
        <v>29.84</v>
      </c>
      <c r="D2181">
        <v>29.5</v>
      </c>
      <c r="E2181">
        <v>29.610001</v>
      </c>
      <c r="F2181">
        <v>19497400</v>
      </c>
      <c r="G2181">
        <v>13.610052</v>
      </c>
      <c r="H2181" s="5">
        <f t="shared" si="68"/>
        <v>2.3696635342917993E-3</v>
      </c>
      <c r="I2181" s="7">
        <f t="shared" si="69"/>
        <v>-0.18965515701547275</v>
      </c>
    </row>
    <row r="2182" spans="1:9" x14ac:dyDescent="0.25">
      <c r="A2182" s="3">
        <v>39212</v>
      </c>
      <c r="B2182">
        <v>29.91</v>
      </c>
      <c r="C2182">
        <v>30.08</v>
      </c>
      <c r="D2182">
        <v>29.5</v>
      </c>
      <c r="E2182">
        <v>29.540001</v>
      </c>
      <c r="F2182">
        <v>25249000</v>
      </c>
      <c r="G2182">
        <v>13.577877000000001</v>
      </c>
      <c r="H2182" s="5">
        <f t="shared" si="68"/>
        <v>-1.6644482183454268E-2</v>
      </c>
      <c r="I2182" s="7">
        <f t="shared" si="69"/>
        <v>-0.2267015681162603</v>
      </c>
    </row>
    <row r="2183" spans="1:9" x14ac:dyDescent="0.25">
      <c r="A2183" s="3">
        <v>39211</v>
      </c>
      <c r="B2183">
        <v>30.209999</v>
      </c>
      <c r="C2183">
        <v>30.299999</v>
      </c>
      <c r="D2183">
        <v>29.809999000000001</v>
      </c>
      <c r="E2183">
        <v>30.040001</v>
      </c>
      <c r="F2183">
        <v>25118000</v>
      </c>
      <c r="G2183">
        <v>13.807699</v>
      </c>
      <c r="H2183" s="5">
        <f t="shared" si="68"/>
        <v>-4.6388244447522764E-3</v>
      </c>
      <c r="I2183" s="7">
        <f t="shared" si="69"/>
        <v>-0.21872561116617539</v>
      </c>
    </row>
    <row r="2184" spans="1:9" x14ac:dyDescent="0.25">
      <c r="A2184" s="3">
        <v>39210</v>
      </c>
      <c r="B2184">
        <v>30.32</v>
      </c>
      <c r="C2184">
        <v>30.370000999999998</v>
      </c>
      <c r="D2184">
        <v>30.01</v>
      </c>
      <c r="E2184">
        <v>30.18</v>
      </c>
      <c r="F2184">
        <v>20120000</v>
      </c>
      <c r="G2184">
        <v>13.872049000000001</v>
      </c>
      <c r="H2184" s="5">
        <f t="shared" si="68"/>
        <v>-5.6012865202963447E-3</v>
      </c>
      <c r="I2184" s="7">
        <f t="shared" si="69"/>
        <v>-0.23127859386101202</v>
      </c>
    </row>
    <row r="2185" spans="1:9" x14ac:dyDescent="0.25">
      <c r="A2185" s="3">
        <v>39209</v>
      </c>
      <c r="B2185">
        <v>30.83</v>
      </c>
      <c r="C2185">
        <v>30.889999</v>
      </c>
      <c r="D2185">
        <v>30.299999</v>
      </c>
      <c r="E2185">
        <v>30.35</v>
      </c>
      <c r="F2185">
        <v>25843200</v>
      </c>
      <c r="G2185">
        <v>13.950188000000001</v>
      </c>
      <c r="H2185" s="5">
        <f t="shared" si="68"/>
        <v>-1.140069947950062E-2</v>
      </c>
      <c r="I2185" s="7">
        <f t="shared" si="69"/>
        <v>-0.23416603342109288</v>
      </c>
    </row>
    <row r="2186" spans="1:9" x14ac:dyDescent="0.25">
      <c r="A2186" s="3">
        <v>39206</v>
      </c>
      <c r="B2186">
        <v>31.870000999999998</v>
      </c>
      <c r="C2186">
        <v>31.9</v>
      </c>
      <c r="D2186">
        <v>30.559999000000001</v>
      </c>
      <c r="E2186">
        <v>30.700001</v>
      </c>
      <c r="F2186">
        <v>39617200</v>
      </c>
      <c r="G2186">
        <v>14.111064000000001</v>
      </c>
      <c r="H2186" s="5">
        <f t="shared" si="68"/>
        <v>-2.9095490719100447E-2</v>
      </c>
      <c r="I2186" s="7">
        <f t="shared" si="69"/>
        <v>-0.20855889947391915</v>
      </c>
    </row>
    <row r="2187" spans="1:9" x14ac:dyDescent="0.25">
      <c r="A2187" s="3">
        <v>39205</v>
      </c>
      <c r="B2187">
        <v>31.549999</v>
      </c>
      <c r="C2187">
        <v>31.780000999999999</v>
      </c>
      <c r="D2187">
        <v>31.200001</v>
      </c>
      <c r="E2187">
        <v>31.620000999999998</v>
      </c>
      <c r="F2187">
        <v>45553400</v>
      </c>
      <c r="G2187">
        <v>14.533936000000001</v>
      </c>
      <c r="H2187" s="5">
        <f t="shared" si="68"/>
        <v>1.1840056720101799E-2</v>
      </c>
      <c r="I2187" s="7">
        <f t="shared" si="69"/>
        <v>-0.15341356581807464</v>
      </c>
    </row>
    <row r="2188" spans="1:9" x14ac:dyDescent="0.25">
      <c r="A2188" s="3">
        <v>39204</v>
      </c>
      <c r="B2188">
        <v>31.08</v>
      </c>
      <c r="C2188">
        <v>31.58</v>
      </c>
      <c r="D2188">
        <v>31</v>
      </c>
      <c r="E2188">
        <v>31.25</v>
      </c>
      <c r="F2188">
        <v>18860000</v>
      </c>
      <c r="G2188">
        <v>14.363867000000001</v>
      </c>
      <c r="H2188" s="5">
        <f t="shared" si="68"/>
        <v>7.7394036420252998E-3</v>
      </c>
      <c r="I2188" s="7">
        <f t="shared" si="69"/>
        <v>-0.17371763834073095</v>
      </c>
    </row>
    <row r="2189" spans="1:9" x14ac:dyDescent="0.25">
      <c r="A2189" s="3">
        <v>39203</v>
      </c>
      <c r="B2189">
        <v>31.16</v>
      </c>
      <c r="C2189">
        <v>31.17</v>
      </c>
      <c r="D2189">
        <v>30.629999000000002</v>
      </c>
      <c r="E2189">
        <v>31.01</v>
      </c>
      <c r="F2189">
        <v>15211400</v>
      </c>
      <c r="G2189">
        <v>14.253553</v>
      </c>
      <c r="H2189" s="5">
        <f t="shared" si="68"/>
        <v>-3.2234198141700698E-4</v>
      </c>
      <c r="I2189" s="7">
        <f t="shared" si="69"/>
        <v>-0.16751677546603061</v>
      </c>
    </row>
    <row r="2190" spans="1:9" x14ac:dyDescent="0.25">
      <c r="A2190" s="3">
        <v>39202</v>
      </c>
      <c r="B2190">
        <v>31.450001</v>
      </c>
      <c r="C2190">
        <v>31.610001</v>
      </c>
      <c r="D2190">
        <v>31</v>
      </c>
      <c r="E2190">
        <v>31.02</v>
      </c>
      <c r="F2190">
        <v>16122400</v>
      </c>
      <c r="G2190">
        <v>14.258149</v>
      </c>
      <c r="H2190" s="5">
        <f t="shared" si="68"/>
        <v>-1.5238095369650706E-2</v>
      </c>
      <c r="I2190" s="7">
        <f t="shared" si="69"/>
        <v>-0.16769522576220786</v>
      </c>
    </row>
    <row r="2191" spans="1:9" x14ac:dyDescent="0.25">
      <c r="A2191" s="3">
        <v>39199</v>
      </c>
      <c r="B2191">
        <v>31.809999000000001</v>
      </c>
      <c r="C2191">
        <v>31.889999</v>
      </c>
      <c r="D2191">
        <v>31.4</v>
      </c>
      <c r="E2191">
        <v>31.5</v>
      </c>
      <c r="F2191">
        <v>18877800</v>
      </c>
      <c r="G2191">
        <v>14.478778</v>
      </c>
      <c r="H2191" s="5">
        <f t="shared" si="68"/>
        <v>-1.0056568282051592E-2</v>
      </c>
      <c r="I2191" s="7">
        <f t="shared" si="69"/>
        <v>-0.1477272800852204</v>
      </c>
    </row>
    <row r="2192" spans="1:9" x14ac:dyDescent="0.25">
      <c r="A2192" s="3">
        <v>39198</v>
      </c>
      <c r="B2192">
        <v>31.84</v>
      </c>
      <c r="C2192">
        <v>32.299999</v>
      </c>
      <c r="D2192">
        <v>31.639999</v>
      </c>
      <c r="E2192">
        <v>31.82</v>
      </c>
      <c r="F2192">
        <v>14569400</v>
      </c>
      <c r="G2192">
        <v>14.625864</v>
      </c>
      <c r="H2192" s="5">
        <f t="shared" si="68"/>
        <v>-6.2814924465270927E-4</v>
      </c>
      <c r="I2192" s="7">
        <f t="shared" si="69"/>
        <v>-0.15282219526859608</v>
      </c>
    </row>
    <row r="2193" spans="1:9" x14ac:dyDescent="0.25">
      <c r="A2193" s="3">
        <v>39197</v>
      </c>
      <c r="B2193">
        <v>31.33</v>
      </c>
      <c r="C2193">
        <v>31.9</v>
      </c>
      <c r="D2193">
        <v>31.200001</v>
      </c>
      <c r="E2193">
        <v>31.84</v>
      </c>
      <c r="F2193">
        <v>19252800</v>
      </c>
      <c r="G2193">
        <v>14.635057</v>
      </c>
      <c r="H2193" s="5">
        <f t="shared" si="68"/>
        <v>1.5954061145132314E-2</v>
      </c>
      <c r="I2193" s="7">
        <f t="shared" si="69"/>
        <v>-0.16561842485221645</v>
      </c>
    </row>
    <row r="2194" spans="1:9" x14ac:dyDescent="0.25">
      <c r="A2194" s="3">
        <v>39196</v>
      </c>
      <c r="B2194">
        <v>31.549999</v>
      </c>
      <c r="C2194">
        <v>31.6</v>
      </c>
      <c r="D2194">
        <v>31.030000999999999</v>
      </c>
      <c r="E2194">
        <v>31.34</v>
      </c>
      <c r="F2194">
        <v>18301400</v>
      </c>
      <c r="G2194">
        <v>14.405234999999999</v>
      </c>
      <c r="H2194" s="5">
        <f t="shared" si="68"/>
        <v>-7.2853933163453677E-3</v>
      </c>
      <c r="I2194" s="7">
        <f t="shared" si="69"/>
        <v>-0.1882932324988903</v>
      </c>
    </row>
    <row r="2195" spans="1:9" x14ac:dyDescent="0.25">
      <c r="A2195" s="3">
        <v>39195</v>
      </c>
      <c r="B2195">
        <v>31.66</v>
      </c>
      <c r="C2195">
        <v>31.98</v>
      </c>
      <c r="D2195">
        <v>31.4</v>
      </c>
      <c r="E2195">
        <v>31.57</v>
      </c>
      <c r="F2195">
        <v>17174200</v>
      </c>
      <c r="G2195">
        <v>14.510953000000001</v>
      </c>
      <c r="H2195" s="5">
        <f t="shared" si="68"/>
        <v>-2.8427080463658827E-3</v>
      </c>
      <c r="I2195" s="7">
        <f t="shared" si="69"/>
        <v>-0.18423777676612163</v>
      </c>
    </row>
    <row r="2196" spans="1:9" x14ac:dyDescent="0.25">
      <c r="A2196" s="3">
        <v>39192</v>
      </c>
      <c r="B2196">
        <v>31.23</v>
      </c>
      <c r="C2196">
        <v>31.940000999999999</v>
      </c>
      <c r="D2196">
        <v>30.98</v>
      </c>
      <c r="E2196">
        <v>31.66</v>
      </c>
      <c r="F2196">
        <v>40830800</v>
      </c>
      <c r="G2196">
        <v>14.552320999999999</v>
      </c>
      <c r="H2196" s="5">
        <f t="shared" si="68"/>
        <v>2.8589957403376554E-2</v>
      </c>
      <c r="I2196" s="7">
        <f t="shared" si="69"/>
        <v>-0.18528049537794611</v>
      </c>
    </row>
    <row r="2197" spans="1:9" x14ac:dyDescent="0.25">
      <c r="A2197" s="3">
        <v>39191</v>
      </c>
      <c r="B2197">
        <v>30.809999000000001</v>
      </c>
      <c r="C2197">
        <v>30.809999000000001</v>
      </c>
      <c r="D2197">
        <v>30.469999000000001</v>
      </c>
      <c r="E2197">
        <v>30.780000999999999</v>
      </c>
      <c r="F2197">
        <v>12873200</v>
      </c>
      <c r="G2197">
        <v>14.147835000000001</v>
      </c>
      <c r="H2197" s="5">
        <f t="shared" si="68"/>
        <v>-6.4557254218345905E-3</v>
      </c>
      <c r="I2197" s="7">
        <f t="shared" si="69"/>
        <v>-0.20833335664863928</v>
      </c>
    </row>
    <row r="2198" spans="1:9" x14ac:dyDescent="0.25">
      <c r="A2198" s="3">
        <v>39190</v>
      </c>
      <c r="B2198">
        <v>31.040001</v>
      </c>
      <c r="C2198">
        <v>31.17</v>
      </c>
      <c r="D2198">
        <v>30.85</v>
      </c>
      <c r="E2198">
        <v>30.98</v>
      </c>
      <c r="F2198">
        <v>12581800</v>
      </c>
      <c r="G2198">
        <v>14.239763</v>
      </c>
      <c r="H2198" s="5">
        <f t="shared" si="68"/>
        <v>-1.9330159745241104E-3</v>
      </c>
      <c r="I2198" s="7">
        <f t="shared" si="69"/>
        <v>-0.19678506744438429</v>
      </c>
    </row>
    <row r="2199" spans="1:9" x14ac:dyDescent="0.25">
      <c r="A2199" s="3">
        <v>39189</v>
      </c>
      <c r="B2199">
        <v>31.02</v>
      </c>
      <c r="C2199">
        <v>31.23</v>
      </c>
      <c r="D2199">
        <v>30.84</v>
      </c>
      <c r="E2199">
        <v>31.040001</v>
      </c>
      <c r="F2199">
        <v>11539000</v>
      </c>
      <c r="G2199">
        <v>14.267341999999999</v>
      </c>
      <c r="H2199" s="5">
        <f t="shared" si="68"/>
        <v>-3.2203054693769051E-4</v>
      </c>
      <c r="I2199" s="7">
        <f t="shared" si="69"/>
        <v>-0.18013737757018367</v>
      </c>
    </row>
    <row r="2200" spans="1:9" x14ac:dyDescent="0.25">
      <c r="A2200" s="3">
        <v>39188</v>
      </c>
      <c r="B2200">
        <v>30.77</v>
      </c>
      <c r="C2200">
        <v>31.25</v>
      </c>
      <c r="D2200">
        <v>30.76</v>
      </c>
      <c r="E2200">
        <v>31.049999</v>
      </c>
      <c r="F2200">
        <v>12799400</v>
      </c>
      <c r="G2200">
        <v>14.271938</v>
      </c>
      <c r="H2200" s="5">
        <f t="shared" si="68"/>
        <v>9.4277795561978905E-3</v>
      </c>
      <c r="I2200" s="7">
        <f t="shared" si="69"/>
        <v>-0.18908337386418905</v>
      </c>
    </row>
    <row r="2201" spans="1:9" x14ac:dyDescent="0.25">
      <c r="A2201" s="3">
        <v>39185</v>
      </c>
      <c r="B2201">
        <v>30.790001</v>
      </c>
      <c r="C2201">
        <v>30.85</v>
      </c>
      <c r="D2201">
        <v>30.49</v>
      </c>
      <c r="E2201">
        <v>30.76</v>
      </c>
      <c r="F2201">
        <v>20855000</v>
      </c>
      <c r="G2201">
        <v>14.138642000000001</v>
      </c>
      <c r="H2201" s="5">
        <f t="shared" si="68"/>
        <v>2.9344680397076495E-3</v>
      </c>
      <c r="I2201" s="7">
        <f t="shared" si="69"/>
        <v>-0.19073922140261901</v>
      </c>
    </row>
    <row r="2202" spans="1:9" x14ac:dyDescent="0.25">
      <c r="A2202" s="3">
        <v>39184</v>
      </c>
      <c r="B2202">
        <v>30.73</v>
      </c>
      <c r="C2202">
        <v>30.85</v>
      </c>
      <c r="D2202">
        <v>30.299999</v>
      </c>
      <c r="E2202">
        <v>30.67</v>
      </c>
      <c r="F2202">
        <v>21283200</v>
      </c>
      <c r="G2202">
        <v>14.097274000000001</v>
      </c>
      <c r="H2202" s="5">
        <f t="shared" si="68"/>
        <v>-1.9524452362403855E-3</v>
      </c>
      <c r="I2202" s="7">
        <f t="shared" si="69"/>
        <v>-0.18365717719153418</v>
      </c>
    </row>
    <row r="2203" spans="1:9" x14ac:dyDescent="0.25">
      <c r="A2203" s="3">
        <v>39183</v>
      </c>
      <c r="B2203">
        <v>31.17</v>
      </c>
      <c r="C2203">
        <v>31.200001</v>
      </c>
      <c r="D2203">
        <v>30.5</v>
      </c>
      <c r="E2203">
        <v>30.73</v>
      </c>
      <c r="F2203">
        <v>29346400</v>
      </c>
      <c r="G2203">
        <v>14.124852000000001</v>
      </c>
      <c r="H2203" s="5">
        <f t="shared" si="68"/>
        <v>-1.3799756592756562E-2</v>
      </c>
      <c r="I2203" s="7">
        <f t="shared" si="69"/>
        <v>-0.19067691289025379</v>
      </c>
    </row>
    <row r="2204" spans="1:9" x14ac:dyDescent="0.25">
      <c r="A2204" s="3">
        <v>39182</v>
      </c>
      <c r="B2204">
        <v>31.059999000000001</v>
      </c>
      <c r="C2204">
        <v>31.280000999999999</v>
      </c>
      <c r="D2204">
        <v>30.879999000000002</v>
      </c>
      <c r="E2204">
        <v>31.16</v>
      </c>
      <c r="F2204">
        <v>16442600</v>
      </c>
      <c r="G2204">
        <v>14.322499000000001</v>
      </c>
      <c r="H2204" s="5">
        <f t="shared" si="68"/>
        <v>6.4226950782719783E-4</v>
      </c>
      <c r="I2204" s="7">
        <f t="shared" si="69"/>
        <v>-0.17696781994232536</v>
      </c>
    </row>
    <row r="2205" spans="1:9" x14ac:dyDescent="0.25">
      <c r="A2205" s="3">
        <v>39181</v>
      </c>
      <c r="B2205">
        <v>31.52</v>
      </c>
      <c r="C2205">
        <v>31.52</v>
      </c>
      <c r="D2205">
        <v>31.049999</v>
      </c>
      <c r="E2205">
        <v>31.139999</v>
      </c>
      <c r="F2205">
        <v>12981600</v>
      </c>
      <c r="G2205">
        <v>14.313306000000001</v>
      </c>
      <c r="H2205" s="5">
        <f t="shared" si="68"/>
        <v>-8.280297937740988E-3</v>
      </c>
      <c r="I2205" s="7">
        <f t="shared" si="69"/>
        <v>-0.16849137071903186</v>
      </c>
    </row>
    <row r="2206" spans="1:9" x14ac:dyDescent="0.25">
      <c r="A2206" s="3">
        <v>39177</v>
      </c>
      <c r="B2206">
        <v>31.35</v>
      </c>
      <c r="C2206">
        <v>31.57</v>
      </c>
      <c r="D2206">
        <v>31.24</v>
      </c>
      <c r="E2206">
        <v>31.4</v>
      </c>
      <c r="F2206">
        <v>13304800</v>
      </c>
      <c r="G2206">
        <v>14.432814</v>
      </c>
      <c r="H2206" s="5">
        <f t="shared" si="68"/>
        <v>1.9145123283306198E-3</v>
      </c>
      <c r="I2206" s="7">
        <f t="shared" si="69"/>
        <v>-0.16244334320157583</v>
      </c>
    </row>
    <row r="2207" spans="1:9" x14ac:dyDescent="0.25">
      <c r="A2207" s="3">
        <v>39176</v>
      </c>
      <c r="B2207">
        <v>31.790001</v>
      </c>
      <c r="C2207">
        <v>31.790001</v>
      </c>
      <c r="D2207">
        <v>31.280000999999999</v>
      </c>
      <c r="E2207">
        <v>31.34</v>
      </c>
      <c r="F2207">
        <v>14259400</v>
      </c>
      <c r="G2207">
        <v>14.405234999999999</v>
      </c>
      <c r="H2207" s="5">
        <f t="shared" si="68"/>
        <v>-4.7634470811546148E-3</v>
      </c>
      <c r="I2207" s="7">
        <f t="shared" si="69"/>
        <v>-0.18236374020285673</v>
      </c>
    </row>
    <row r="2208" spans="1:9" x14ac:dyDescent="0.25">
      <c r="A2208" s="3">
        <v>39175</v>
      </c>
      <c r="B2208">
        <v>31.43</v>
      </c>
      <c r="C2208">
        <v>31.98</v>
      </c>
      <c r="D2208">
        <v>31.309999000000001</v>
      </c>
      <c r="E2208">
        <v>31.49</v>
      </c>
      <c r="F2208">
        <v>16233600</v>
      </c>
      <c r="G2208">
        <v>14.474182000000001</v>
      </c>
      <c r="H2208" s="5">
        <f t="shared" si="68"/>
        <v>7.6800349098191667E-3</v>
      </c>
      <c r="I2208" s="7">
        <f t="shared" si="69"/>
        <v>-0.17109768388454683</v>
      </c>
    </row>
    <row r="2209" spans="1:9" x14ac:dyDescent="0.25">
      <c r="A2209" s="3">
        <v>39174</v>
      </c>
      <c r="B2209">
        <v>31.540001</v>
      </c>
      <c r="C2209">
        <v>31.57</v>
      </c>
      <c r="D2209">
        <v>31.049999</v>
      </c>
      <c r="E2209">
        <v>31.25</v>
      </c>
      <c r="F2209">
        <v>13401600</v>
      </c>
      <c r="G2209">
        <v>14.363867000000001</v>
      </c>
      <c r="H2209" s="5">
        <f t="shared" si="68"/>
        <v>-3.5076660690246397E-3</v>
      </c>
      <c r="I2209" s="7">
        <f t="shared" si="69"/>
        <v>-0.16954561918827593</v>
      </c>
    </row>
    <row r="2210" spans="1:9" x14ac:dyDescent="0.25">
      <c r="A2210" s="3">
        <v>39171</v>
      </c>
      <c r="B2210">
        <v>31.290001</v>
      </c>
      <c r="C2210">
        <v>31.52</v>
      </c>
      <c r="D2210">
        <v>31</v>
      </c>
      <c r="E2210">
        <v>31.360001</v>
      </c>
      <c r="F2210">
        <v>14512000</v>
      </c>
      <c r="G2210">
        <v>14.414427999999999</v>
      </c>
      <c r="H2210" s="5">
        <f t="shared" si="68"/>
        <v>9.5752695418571676E-4</v>
      </c>
      <c r="I2210" s="7">
        <f t="shared" si="69"/>
        <v>-0.16440176647201066</v>
      </c>
    </row>
    <row r="2211" spans="1:9" x14ac:dyDescent="0.25">
      <c r="A2211" s="3">
        <v>39170</v>
      </c>
      <c r="B2211">
        <v>31.58</v>
      </c>
      <c r="C2211">
        <v>31.690000999999999</v>
      </c>
      <c r="D2211">
        <v>30.959999</v>
      </c>
      <c r="E2211">
        <v>31.33</v>
      </c>
      <c r="F2211">
        <v>19747200</v>
      </c>
      <c r="G2211">
        <v>14.400639</v>
      </c>
      <c r="H2211" s="5">
        <f t="shared" si="68"/>
        <v>1.5984523764895897E-3</v>
      </c>
      <c r="I2211" s="7">
        <f t="shared" si="69"/>
        <v>-0.16520110891155226</v>
      </c>
    </row>
    <row r="2212" spans="1:9" x14ac:dyDescent="0.25">
      <c r="A2212" s="3">
        <v>39169</v>
      </c>
      <c r="B2212">
        <v>31.6</v>
      </c>
      <c r="C2212">
        <v>31.690000999999999</v>
      </c>
      <c r="D2212">
        <v>31.209999</v>
      </c>
      <c r="E2212">
        <v>31.280000999999999</v>
      </c>
      <c r="F2212">
        <v>30295800</v>
      </c>
      <c r="G2212">
        <v>14.377656999999999</v>
      </c>
      <c r="H2212" s="5">
        <f t="shared" si="68"/>
        <v>-1.3871289506189322E-2</v>
      </c>
      <c r="I2212" s="7">
        <f t="shared" si="69"/>
        <v>-0.14535514883497624</v>
      </c>
    </row>
    <row r="2213" spans="1:9" x14ac:dyDescent="0.25">
      <c r="A2213" s="3">
        <v>39168</v>
      </c>
      <c r="B2213">
        <v>31.950001</v>
      </c>
      <c r="C2213">
        <v>32</v>
      </c>
      <c r="D2213">
        <v>31.6</v>
      </c>
      <c r="E2213">
        <v>31.719999000000001</v>
      </c>
      <c r="F2213">
        <v>20935000</v>
      </c>
      <c r="G2213">
        <v>14.579898999999999</v>
      </c>
      <c r="H2213" s="5">
        <f t="shared" si="68"/>
        <v>-7.1988117898750259E-3</v>
      </c>
      <c r="I2213" s="7">
        <f t="shared" si="69"/>
        <v>-0.13309652870537658</v>
      </c>
    </row>
    <row r="2214" spans="1:9" x14ac:dyDescent="0.25">
      <c r="A2214" s="3">
        <v>39167</v>
      </c>
      <c r="B2214">
        <v>32.150002000000001</v>
      </c>
      <c r="C2214">
        <v>32.150002000000001</v>
      </c>
      <c r="D2214">
        <v>31.370000999999998</v>
      </c>
      <c r="E2214">
        <v>31.950001</v>
      </c>
      <c r="F2214">
        <v>24632200</v>
      </c>
      <c r="G2214">
        <v>14.685618</v>
      </c>
      <c r="H2214" s="5">
        <f t="shared" si="68"/>
        <v>1.6868223370892999E-2</v>
      </c>
      <c r="I2214" s="7">
        <f t="shared" si="69"/>
        <v>-0.1275259244895216</v>
      </c>
    </row>
    <row r="2215" spans="1:9" x14ac:dyDescent="0.25">
      <c r="A2215" s="3">
        <v>39164</v>
      </c>
      <c r="B2215">
        <v>31.75</v>
      </c>
      <c r="C2215">
        <v>31.75</v>
      </c>
      <c r="D2215">
        <v>31.200001</v>
      </c>
      <c r="E2215">
        <v>31.42</v>
      </c>
      <c r="F2215">
        <v>18907400</v>
      </c>
      <c r="G2215">
        <v>14.442007</v>
      </c>
      <c r="H2215" s="5">
        <f t="shared" si="68"/>
        <v>-6.953180911286716E-3</v>
      </c>
      <c r="I2215" s="7">
        <f t="shared" si="69"/>
        <v>-0.13036257335718127</v>
      </c>
    </row>
    <row r="2216" spans="1:9" x14ac:dyDescent="0.25">
      <c r="A2216" s="3">
        <v>39163</v>
      </c>
      <c r="B2216">
        <v>32.389999000000003</v>
      </c>
      <c r="C2216">
        <v>32.450001</v>
      </c>
      <c r="D2216">
        <v>31.52</v>
      </c>
      <c r="E2216">
        <v>31.639999</v>
      </c>
      <c r="F2216">
        <v>27936000</v>
      </c>
      <c r="G2216">
        <v>14.543127999999999</v>
      </c>
      <c r="H2216" s="5">
        <f t="shared" si="68"/>
        <v>-1.9522805821514444E-2</v>
      </c>
      <c r="I2216" s="7">
        <f t="shared" si="69"/>
        <v>-0.1345733447841827</v>
      </c>
    </row>
    <row r="2217" spans="1:9" x14ac:dyDescent="0.25">
      <c r="A2217" s="3">
        <v>39162</v>
      </c>
      <c r="B2217">
        <v>31.690000999999999</v>
      </c>
      <c r="C2217">
        <v>32.270000000000003</v>
      </c>
      <c r="D2217">
        <v>31.459999</v>
      </c>
      <c r="E2217">
        <v>32.270000000000003</v>
      </c>
      <c r="F2217">
        <v>31101000</v>
      </c>
      <c r="G2217">
        <v>14.832704</v>
      </c>
      <c r="H2217" s="5">
        <f t="shared" si="68"/>
        <v>2.8362018109044707E-2</v>
      </c>
      <c r="I2217" s="7">
        <f t="shared" si="69"/>
        <v>-0.11052919262107697</v>
      </c>
    </row>
    <row r="2218" spans="1:9" x14ac:dyDescent="0.25">
      <c r="A2218" s="3">
        <v>39161</v>
      </c>
      <c r="B2218">
        <v>31.18</v>
      </c>
      <c r="C2218">
        <v>31.6</v>
      </c>
      <c r="D2218">
        <v>31.02</v>
      </c>
      <c r="E2218">
        <v>31.379999000000002</v>
      </c>
      <c r="F2218">
        <v>27376200</v>
      </c>
      <c r="G2218">
        <v>14.423621000000001</v>
      </c>
      <c r="H2218" s="5">
        <f t="shared" si="68"/>
        <v>1.0953617008690353E-2</v>
      </c>
      <c r="I2218" s="7">
        <f t="shared" si="69"/>
        <v>-0.14936296675834948</v>
      </c>
    </row>
    <row r="2219" spans="1:9" x14ac:dyDescent="0.25">
      <c r="A2219" s="3">
        <v>39160</v>
      </c>
      <c r="B2219">
        <v>30.940000999999999</v>
      </c>
      <c r="C2219">
        <v>31.41</v>
      </c>
      <c r="D2219">
        <v>30.84</v>
      </c>
      <c r="E2219">
        <v>31.040001</v>
      </c>
      <c r="F2219">
        <v>24575600</v>
      </c>
      <c r="G2219">
        <v>14.267341999999999</v>
      </c>
      <c r="H2219" s="5">
        <f t="shared" si="68"/>
        <v>1.5042502418556314E-2</v>
      </c>
      <c r="I2219" s="7">
        <f t="shared" si="69"/>
        <v>-0.15214423863521975</v>
      </c>
    </row>
    <row r="2220" spans="1:9" x14ac:dyDescent="0.25">
      <c r="A2220" s="3">
        <v>39157</v>
      </c>
      <c r="B2220">
        <v>30.309999000000001</v>
      </c>
      <c r="C2220">
        <v>31.15</v>
      </c>
      <c r="D2220">
        <v>30.049999</v>
      </c>
      <c r="E2220">
        <v>30.58</v>
      </c>
      <c r="F2220">
        <v>51052600</v>
      </c>
      <c r="G2220">
        <v>14.055906</v>
      </c>
      <c r="H2220" s="5">
        <f t="shared" si="68"/>
        <v>3.3457225017919923E-2</v>
      </c>
      <c r="I2220" s="7">
        <f t="shared" si="69"/>
        <v>-0.15478164615553258</v>
      </c>
    </row>
    <row r="2221" spans="1:9" x14ac:dyDescent="0.25">
      <c r="A2221" s="3">
        <v>39156</v>
      </c>
      <c r="B2221">
        <v>29.440000999999999</v>
      </c>
      <c r="C2221">
        <v>29.790001</v>
      </c>
      <c r="D2221">
        <v>29.41</v>
      </c>
      <c r="E2221">
        <v>29.59</v>
      </c>
      <c r="F2221">
        <v>17967000</v>
      </c>
      <c r="G2221">
        <v>13.600859</v>
      </c>
      <c r="H2221" s="5">
        <f t="shared" si="68"/>
        <v>9.20874498349189E-3</v>
      </c>
      <c r="I2221" s="7">
        <f t="shared" si="69"/>
        <v>-0.18953707195735237</v>
      </c>
    </row>
    <row r="2222" spans="1:9" x14ac:dyDescent="0.25">
      <c r="A2222" s="3">
        <v>39155</v>
      </c>
      <c r="B2222">
        <v>29.34</v>
      </c>
      <c r="C2222">
        <v>29.43</v>
      </c>
      <c r="D2222">
        <v>28.860001</v>
      </c>
      <c r="E2222">
        <v>29.32</v>
      </c>
      <c r="F2222">
        <v>27565400</v>
      </c>
      <c r="G2222">
        <v>13.476755000000001</v>
      </c>
      <c r="H2222" s="5">
        <f t="shared" si="68"/>
        <v>-1.3624162948723262E-3</v>
      </c>
      <c r="I2222" s="7">
        <f t="shared" si="69"/>
        <v>-0.19117240182291695</v>
      </c>
    </row>
    <row r="2223" spans="1:9" x14ac:dyDescent="0.25">
      <c r="A2223" s="3">
        <v>39154</v>
      </c>
      <c r="B2223">
        <v>29.959999</v>
      </c>
      <c r="C2223">
        <v>30.09</v>
      </c>
      <c r="D2223">
        <v>29.27</v>
      </c>
      <c r="E2223">
        <v>29.360001</v>
      </c>
      <c r="F2223">
        <v>22052400</v>
      </c>
      <c r="G2223">
        <v>13.495141</v>
      </c>
      <c r="H2223" s="5">
        <f t="shared" si="68"/>
        <v>-2.3611497084213839E-2</v>
      </c>
      <c r="I2223" s="7">
        <f t="shared" si="69"/>
        <v>-0.16186120144186944</v>
      </c>
    </row>
    <row r="2224" spans="1:9" x14ac:dyDescent="0.25">
      <c r="A2224" s="3">
        <v>39153</v>
      </c>
      <c r="B2224">
        <v>30.4</v>
      </c>
      <c r="C2224">
        <v>30.48</v>
      </c>
      <c r="D2224">
        <v>29.91</v>
      </c>
      <c r="E2224">
        <v>30.07</v>
      </c>
      <c r="F2224">
        <v>21363200</v>
      </c>
      <c r="G2224">
        <v>13.821486999999999</v>
      </c>
      <c r="H2224" s="5">
        <f t="shared" si="68"/>
        <v>-7.9182147435055139E-3</v>
      </c>
      <c r="I2224" s="7">
        <f t="shared" si="69"/>
        <v>-0.15032496880761737</v>
      </c>
    </row>
    <row r="2225" spans="1:9" x14ac:dyDescent="0.25">
      <c r="A2225" s="3">
        <v>39150</v>
      </c>
      <c r="B2225">
        <v>30.92</v>
      </c>
      <c r="C2225">
        <v>30.99</v>
      </c>
      <c r="D2225">
        <v>30.07</v>
      </c>
      <c r="E2225">
        <v>30.309999000000001</v>
      </c>
      <c r="F2225">
        <v>20225000</v>
      </c>
      <c r="G2225">
        <v>13.931801999999999</v>
      </c>
      <c r="H2225" s="5">
        <f t="shared" si="68"/>
        <v>-1.2703648711394178E-2</v>
      </c>
      <c r="I2225" s="7">
        <f t="shared" si="69"/>
        <v>-0.13201599999102842</v>
      </c>
    </row>
    <row r="2226" spans="1:9" x14ac:dyDescent="0.25">
      <c r="A2226" s="3">
        <v>39149</v>
      </c>
      <c r="B2226">
        <v>30.889999</v>
      </c>
      <c r="C2226">
        <v>31.450001</v>
      </c>
      <c r="D2226">
        <v>30.629999000000002</v>
      </c>
      <c r="E2226">
        <v>30.700001</v>
      </c>
      <c r="F2226">
        <v>30076800</v>
      </c>
      <c r="G2226">
        <v>14.111064000000001</v>
      </c>
      <c r="H2226" s="5">
        <f t="shared" si="68"/>
        <v>7.5484752428447432E-3</v>
      </c>
      <c r="I2226" s="7">
        <f t="shared" si="69"/>
        <v>-0.13154164168472882</v>
      </c>
    </row>
    <row r="2227" spans="1:9" x14ac:dyDescent="0.25">
      <c r="A2227" s="3">
        <v>39148</v>
      </c>
      <c r="B2227">
        <v>30</v>
      </c>
      <c r="C2227">
        <v>30.74</v>
      </c>
      <c r="D2227">
        <v>29.950001</v>
      </c>
      <c r="E2227">
        <v>30.469999000000001</v>
      </c>
      <c r="F2227">
        <v>28198400</v>
      </c>
      <c r="G2227">
        <v>14.005345</v>
      </c>
      <c r="H2227" s="5">
        <f t="shared" si="68"/>
        <v>1.5666625306133941E-2</v>
      </c>
      <c r="I2227" s="7">
        <f t="shared" si="69"/>
        <v>-0.14289731514072379</v>
      </c>
    </row>
    <row r="2228" spans="1:9" x14ac:dyDescent="0.25">
      <c r="A2228" s="3">
        <v>39147</v>
      </c>
      <c r="B2228">
        <v>29.879999000000002</v>
      </c>
      <c r="C2228">
        <v>30.219999000000001</v>
      </c>
      <c r="D2228">
        <v>29.77</v>
      </c>
      <c r="E2228">
        <v>30</v>
      </c>
      <c r="F2228">
        <v>21349400</v>
      </c>
      <c r="G2228">
        <v>13.789313</v>
      </c>
      <c r="H2228" s="5">
        <f t="shared" si="68"/>
        <v>2.0061217078731985E-2</v>
      </c>
      <c r="I2228" s="7">
        <f t="shared" si="69"/>
        <v>-0.16457807849080031</v>
      </c>
    </row>
    <row r="2229" spans="1:9" x14ac:dyDescent="0.25">
      <c r="A2229" s="3">
        <v>39146</v>
      </c>
      <c r="B2229">
        <v>29.6</v>
      </c>
      <c r="C2229">
        <v>29.809999000000001</v>
      </c>
      <c r="D2229">
        <v>29.309999000000001</v>
      </c>
      <c r="E2229">
        <v>29.41</v>
      </c>
      <c r="F2229">
        <v>23284200</v>
      </c>
      <c r="G2229">
        <v>13.518122999999999</v>
      </c>
      <c r="H2229" s="5">
        <f t="shared" si="68"/>
        <v>-1.5729544336728463E-2</v>
      </c>
      <c r="I2229" s="7">
        <f t="shared" si="69"/>
        <v>-0.17341207961831784</v>
      </c>
    </row>
    <row r="2230" spans="1:9" x14ac:dyDescent="0.25">
      <c r="A2230" s="3">
        <v>39143</v>
      </c>
      <c r="B2230">
        <v>30</v>
      </c>
      <c r="C2230">
        <v>30.290001</v>
      </c>
      <c r="D2230">
        <v>29.799999</v>
      </c>
      <c r="E2230">
        <v>29.879999000000002</v>
      </c>
      <c r="F2230">
        <v>28450000</v>
      </c>
      <c r="G2230">
        <v>13.734154999999999</v>
      </c>
      <c r="H2230" s="5">
        <f t="shared" si="68"/>
        <v>-1.6781814434445042E-2</v>
      </c>
      <c r="I2230" s="7">
        <f t="shared" si="69"/>
        <v>-0.15712272661522197</v>
      </c>
    </row>
    <row r="2231" spans="1:9" x14ac:dyDescent="0.25">
      <c r="A2231" s="3">
        <v>39142</v>
      </c>
      <c r="B2231">
        <v>30.200001</v>
      </c>
      <c r="C2231">
        <v>30.799999</v>
      </c>
      <c r="D2231">
        <v>30.01</v>
      </c>
      <c r="E2231">
        <v>30.389999</v>
      </c>
      <c r="F2231">
        <v>24392800</v>
      </c>
      <c r="G2231">
        <v>13.968572999999999</v>
      </c>
      <c r="H2231" s="5">
        <f t="shared" si="68"/>
        <v>-1.65049026289672E-2</v>
      </c>
      <c r="I2231" s="7">
        <f t="shared" si="69"/>
        <v>-0.16234842249657078</v>
      </c>
    </row>
    <row r="2232" spans="1:9" x14ac:dyDescent="0.25">
      <c r="A2232" s="3">
        <v>39141</v>
      </c>
      <c r="B2232">
        <v>30.75</v>
      </c>
      <c r="C2232">
        <v>31.379999000000002</v>
      </c>
      <c r="D2232">
        <v>30.24</v>
      </c>
      <c r="E2232">
        <v>30.9</v>
      </c>
      <c r="F2232">
        <v>20787000</v>
      </c>
      <c r="G2232">
        <v>14.202992</v>
      </c>
      <c r="H2232" s="5">
        <f t="shared" si="68"/>
        <v>4.8780798419703064E-3</v>
      </c>
      <c r="I2232" s="7">
        <f t="shared" si="69"/>
        <v>-0.14922906740226483</v>
      </c>
    </row>
    <row r="2233" spans="1:9" x14ac:dyDescent="0.25">
      <c r="A2233" s="3">
        <v>39140</v>
      </c>
      <c r="B2233">
        <v>31.65</v>
      </c>
      <c r="C2233">
        <v>31.809999000000001</v>
      </c>
      <c r="D2233">
        <v>30.5</v>
      </c>
      <c r="E2233">
        <v>30.75</v>
      </c>
      <c r="F2233">
        <v>37955200</v>
      </c>
      <c r="G2233">
        <v>14.134045</v>
      </c>
      <c r="H2233" s="5">
        <f t="shared" si="68"/>
        <v>-3.9362691831196894E-2</v>
      </c>
      <c r="I2233" s="7">
        <f t="shared" si="69"/>
        <v>-0.16212537775078262</v>
      </c>
    </row>
    <row r="2234" spans="1:9" x14ac:dyDescent="0.25">
      <c r="A2234" s="3">
        <v>39139</v>
      </c>
      <c r="B2234">
        <v>32.599997999999999</v>
      </c>
      <c r="C2234">
        <v>32.599997999999999</v>
      </c>
      <c r="D2234">
        <v>31.809999000000001</v>
      </c>
      <c r="E2234">
        <v>32.009998000000003</v>
      </c>
      <c r="F2234">
        <v>20676600</v>
      </c>
      <c r="G2234">
        <v>14.713196</v>
      </c>
      <c r="H2234" s="5">
        <f t="shared" si="68"/>
        <v>-2.259546108493049E-2</v>
      </c>
      <c r="I2234" s="7">
        <f t="shared" si="69"/>
        <v>-0.10885300619251992</v>
      </c>
    </row>
    <row r="2235" spans="1:9" x14ac:dyDescent="0.25">
      <c r="A2235" s="3">
        <v>39136</v>
      </c>
      <c r="B2235">
        <v>33</v>
      </c>
      <c r="C2235">
        <v>33.139999000000003</v>
      </c>
      <c r="D2235">
        <v>32.709999000000003</v>
      </c>
      <c r="E2235">
        <v>32.75</v>
      </c>
      <c r="F2235">
        <v>25196200</v>
      </c>
      <c r="G2235">
        <v>15.053333</v>
      </c>
      <c r="H2235" s="5">
        <f t="shared" si="68"/>
        <v>-7.8763110845636586E-3</v>
      </c>
      <c r="I2235" s="7">
        <f t="shared" si="69"/>
        <v>-9.4553462268441968E-2</v>
      </c>
    </row>
    <row r="2236" spans="1:9" x14ac:dyDescent="0.25">
      <c r="A2236" s="3">
        <v>39135</v>
      </c>
      <c r="B2236">
        <v>32.409999999999997</v>
      </c>
      <c r="C2236">
        <v>33.029998999999997</v>
      </c>
      <c r="D2236">
        <v>32.279998999999997</v>
      </c>
      <c r="E2236">
        <v>33.009998000000003</v>
      </c>
      <c r="F2236">
        <v>23909200</v>
      </c>
      <c r="G2236">
        <v>15.172839</v>
      </c>
      <c r="H2236" s="5">
        <f t="shared" si="68"/>
        <v>1.882704654933387E-2</v>
      </c>
      <c r="I2236" s="7">
        <f t="shared" si="69"/>
        <v>-8.3564764929119684E-2</v>
      </c>
    </row>
    <row r="2237" spans="1:9" x14ac:dyDescent="0.25">
      <c r="A2237" s="3">
        <v>39134</v>
      </c>
      <c r="B2237">
        <v>32.630001</v>
      </c>
      <c r="C2237">
        <v>32.82</v>
      </c>
      <c r="D2237">
        <v>32.270000000000003</v>
      </c>
      <c r="E2237">
        <v>32.400002000000001</v>
      </c>
      <c r="F2237">
        <v>20896200</v>
      </c>
      <c r="G2237">
        <v>14.892458</v>
      </c>
      <c r="H2237" s="5">
        <f t="shared" si="68"/>
        <v>-1.2797049989964004E-2</v>
      </c>
      <c r="I2237" s="7">
        <f t="shared" si="69"/>
        <v>-8.1111675063636035E-2</v>
      </c>
    </row>
    <row r="2238" spans="1:9" x14ac:dyDescent="0.25">
      <c r="A2238" s="3">
        <v>39133</v>
      </c>
      <c r="B2238">
        <v>33</v>
      </c>
      <c r="C2238">
        <v>33.040000999999997</v>
      </c>
      <c r="D2238">
        <v>32.459999000000003</v>
      </c>
      <c r="E2238">
        <v>32.82</v>
      </c>
      <c r="F2238">
        <v>20521400</v>
      </c>
      <c r="G2238">
        <v>15.085508000000001</v>
      </c>
      <c r="H2238" s="5">
        <f t="shared" si="68"/>
        <v>-5.7557455134137347E-3</v>
      </c>
      <c r="I2238" s="7">
        <f t="shared" si="69"/>
        <v>-7.2619358506581855E-2</v>
      </c>
    </row>
    <row r="2239" spans="1:9" x14ac:dyDescent="0.25">
      <c r="A2239" s="3">
        <v>39129</v>
      </c>
      <c r="B2239">
        <v>33.400002000000001</v>
      </c>
      <c r="C2239">
        <v>33.400002000000001</v>
      </c>
      <c r="D2239">
        <v>32.869999</v>
      </c>
      <c r="E2239">
        <v>33.009998000000003</v>
      </c>
      <c r="F2239">
        <v>13687400</v>
      </c>
      <c r="G2239">
        <v>15.172839</v>
      </c>
      <c r="H2239" s="5">
        <f t="shared" si="68"/>
        <v>-6.3216115194304479E-3</v>
      </c>
      <c r="I2239" s="7">
        <f t="shared" si="69"/>
        <v>-7.9219015539777837E-2</v>
      </c>
    </row>
    <row r="2240" spans="1:9" x14ac:dyDescent="0.25">
      <c r="A2240" s="3">
        <v>39128</v>
      </c>
      <c r="B2240">
        <v>33.340000000000003</v>
      </c>
      <c r="C2240">
        <v>33.340000000000003</v>
      </c>
      <c r="D2240">
        <v>33</v>
      </c>
      <c r="E2240">
        <v>33.220001000000003</v>
      </c>
      <c r="F2240">
        <v>13726600</v>
      </c>
      <c r="G2240">
        <v>15.269366</v>
      </c>
      <c r="H2240" s="5">
        <f t="shared" si="68"/>
        <v>-3.599263742173231E-3</v>
      </c>
      <c r="I2240" s="7">
        <f t="shared" si="69"/>
        <v>-5.5713427613780286E-2</v>
      </c>
    </row>
    <row r="2241" spans="1:9" x14ac:dyDescent="0.25">
      <c r="A2241" s="3">
        <v>39127</v>
      </c>
      <c r="B2241">
        <v>32.75</v>
      </c>
      <c r="C2241">
        <v>33.450001</v>
      </c>
      <c r="D2241">
        <v>32.720001000000003</v>
      </c>
      <c r="E2241">
        <v>33.340000000000003</v>
      </c>
      <c r="F2241">
        <v>19788400</v>
      </c>
      <c r="G2241">
        <v>15.324522999999999</v>
      </c>
      <c r="H2241" s="5">
        <f t="shared" si="68"/>
        <v>2.0820592107695379E-2</v>
      </c>
      <c r="I2241" s="7">
        <f t="shared" si="69"/>
        <v>-3.836162342913918E-2</v>
      </c>
    </row>
    <row r="2242" spans="1:9" x14ac:dyDescent="0.25">
      <c r="A2242" s="3">
        <v>39126</v>
      </c>
      <c r="B2242">
        <v>32.779998999999997</v>
      </c>
      <c r="C2242">
        <v>32.979999999999997</v>
      </c>
      <c r="D2242">
        <v>32.470001000000003</v>
      </c>
      <c r="E2242">
        <v>32.659999999999997</v>
      </c>
      <c r="F2242">
        <v>16651000</v>
      </c>
      <c r="G2242">
        <v>15.011965</v>
      </c>
      <c r="H2242" s="5">
        <f t="shared" si="68"/>
        <v>-3.0606208705175053E-4</v>
      </c>
      <c r="I2242" s="7">
        <f t="shared" si="69"/>
        <v>-5.5250183072450443E-2</v>
      </c>
    </row>
    <row r="2243" spans="1:9" x14ac:dyDescent="0.25">
      <c r="A2243" s="3">
        <v>39125</v>
      </c>
      <c r="B2243">
        <v>32.900002000000001</v>
      </c>
      <c r="C2243">
        <v>32.959999000000003</v>
      </c>
      <c r="D2243">
        <v>32.380001</v>
      </c>
      <c r="E2243">
        <v>32.669998</v>
      </c>
      <c r="F2243">
        <v>16309600</v>
      </c>
      <c r="G2243">
        <v>15.016560999999999</v>
      </c>
      <c r="H2243" s="5">
        <f t="shared" ref="H2243:H2306" si="70">G2243/G2244-1</f>
        <v>-8.7985643165764404E-3</v>
      </c>
      <c r="I2243" s="7">
        <f t="shared" ref="I2243:I2306" si="71">G2243/G2494-1</f>
        <v>-7.9718321960675964E-2</v>
      </c>
    </row>
    <row r="2244" spans="1:9" x14ac:dyDescent="0.25">
      <c r="A2244" s="3">
        <v>39122</v>
      </c>
      <c r="B2244">
        <v>33.490001999999997</v>
      </c>
      <c r="C2244">
        <v>33.610000999999997</v>
      </c>
      <c r="D2244">
        <v>32.900002000000001</v>
      </c>
      <c r="E2244">
        <v>32.959999000000003</v>
      </c>
      <c r="F2244">
        <v>15744600</v>
      </c>
      <c r="G2244">
        <v>15.149858</v>
      </c>
      <c r="H2244" s="5">
        <f t="shared" si="70"/>
        <v>-1.3764140818093851E-2</v>
      </c>
      <c r="I2244" s="7">
        <f t="shared" si="71"/>
        <v>-6.3370243074083454E-2</v>
      </c>
    </row>
    <row r="2245" spans="1:9" x14ac:dyDescent="0.25">
      <c r="A2245" s="3">
        <v>39121</v>
      </c>
      <c r="B2245">
        <v>33.669998</v>
      </c>
      <c r="C2245">
        <v>33.770000000000003</v>
      </c>
      <c r="D2245">
        <v>33.150002000000001</v>
      </c>
      <c r="E2245">
        <v>33.419998</v>
      </c>
      <c r="F2245">
        <v>24264000</v>
      </c>
      <c r="G2245">
        <v>15.361293</v>
      </c>
      <c r="H2245" s="5">
        <f t="shared" si="70"/>
        <v>-7.425011973220208E-3</v>
      </c>
      <c r="I2245" s="7">
        <f t="shared" si="71"/>
        <v>-3.7442527122285574E-2</v>
      </c>
    </row>
    <row r="2246" spans="1:9" x14ac:dyDescent="0.25">
      <c r="A2246" s="3">
        <v>39120</v>
      </c>
      <c r="B2246">
        <v>33.68</v>
      </c>
      <c r="C2246">
        <v>33.990001999999997</v>
      </c>
      <c r="D2246">
        <v>33.279998999999997</v>
      </c>
      <c r="E2246">
        <v>33.669998</v>
      </c>
      <c r="F2246">
        <v>16508600</v>
      </c>
      <c r="G2246">
        <v>15.476203999999999</v>
      </c>
      <c r="H2246" s="5">
        <f t="shared" si="70"/>
        <v>0</v>
      </c>
      <c r="I2246" s="7">
        <f t="shared" si="71"/>
        <v>-1.8939430197439933E-2</v>
      </c>
    </row>
    <row r="2247" spans="1:9" x14ac:dyDescent="0.25">
      <c r="A2247" s="3">
        <v>39119</v>
      </c>
      <c r="B2247">
        <v>34.049999</v>
      </c>
      <c r="C2247">
        <v>34.090000000000003</v>
      </c>
      <c r="D2247">
        <v>33.270000000000003</v>
      </c>
      <c r="E2247">
        <v>33.669998</v>
      </c>
      <c r="F2247">
        <v>23613800</v>
      </c>
      <c r="G2247">
        <v>15.476203999999999</v>
      </c>
      <c r="H2247" s="5">
        <f t="shared" si="70"/>
        <v>-1.0288173348977359E-2</v>
      </c>
      <c r="I2247" s="7">
        <f t="shared" si="71"/>
        <v>-2.3775139698106074E-2</v>
      </c>
    </row>
    <row r="2248" spans="1:9" x14ac:dyDescent="0.25">
      <c r="A2248" s="3">
        <v>39118</v>
      </c>
      <c r="B2248">
        <v>34.209999000000003</v>
      </c>
      <c r="C2248">
        <v>34.290000999999997</v>
      </c>
      <c r="D2248">
        <v>33.880001</v>
      </c>
      <c r="E2248">
        <v>34.020000000000003</v>
      </c>
      <c r="F2248">
        <v>15551200</v>
      </c>
      <c r="G2248">
        <v>15.637081</v>
      </c>
      <c r="H2248" s="5">
        <f t="shared" si="70"/>
        <v>-7.2950138623736338E-3</v>
      </c>
      <c r="I2248" s="7">
        <f t="shared" si="71"/>
        <v>4.1322231790943409E-3</v>
      </c>
    </row>
    <row r="2249" spans="1:9" x14ac:dyDescent="0.25">
      <c r="A2249" s="3">
        <v>39115</v>
      </c>
      <c r="B2249">
        <v>34.580002</v>
      </c>
      <c r="C2249">
        <v>34.580002</v>
      </c>
      <c r="D2249">
        <v>34.020000000000003</v>
      </c>
      <c r="E2249">
        <v>34.270000000000003</v>
      </c>
      <c r="F2249">
        <v>15402400</v>
      </c>
      <c r="G2249">
        <v>15.751992</v>
      </c>
      <c r="H2249" s="5">
        <f t="shared" si="70"/>
        <v>-4.0685136973209746E-3</v>
      </c>
      <c r="I2249" s="7">
        <f t="shared" si="71"/>
        <v>-3.7790892922261454E-3</v>
      </c>
    </row>
    <row r="2250" spans="1:9" x14ac:dyDescent="0.25">
      <c r="A2250" s="3">
        <v>39114</v>
      </c>
      <c r="B2250">
        <v>35.130001</v>
      </c>
      <c r="C2250">
        <v>35.419998</v>
      </c>
      <c r="D2250">
        <v>34.380001</v>
      </c>
      <c r="E2250">
        <v>34.409999999999997</v>
      </c>
      <c r="F2250">
        <v>27823800</v>
      </c>
      <c r="G2250">
        <v>15.816341</v>
      </c>
      <c r="H2250" s="5">
        <f t="shared" si="70"/>
        <v>-1.5168849819725438E-2</v>
      </c>
      <c r="I2250" s="7">
        <f t="shared" si="71"/>
        <v>9.7257622709690628E-2</v>
      </c>
    </row>
    <row r="2251" spans="1:9" x14ac:dyDescent="0.25">
      <c r="A2251" s="3">
        <v>39113</v>
      </c>
      <c r="B2251">
        <v>34.630001</v>
      </c>
      <c r="C2251">
        <v>35.159999999999997</v>
      </c>
      <c r="D2251">
        <v>34.369999</v>
      </c>
      <c r="E2251">
        <v>34.939999</v>
      </c>
      <c r="F2251">
        <v>21878800</v>
      </c>
      <c r="G2251">
        <v>16.059951999999999</v>
      </c>
      <c r="H2251" s="5">
        <f t="shared" si="70"/>
        <v>1.0995267382293061E-2</v>
      </c>
      <c r="I2251" s="7">
        <f t="shared" si="71"/>
        <v>0.10220814954277779</v>
      </c>
    </row>
    <row r="2252" spans="1:9" x14ac:dyDescent="0.25">
      <c r="A2252" s="3">
        <v>39112</v>
      </c>
      <c r="B2252">
        <v>35.189999</v>
      </c>
      <c r="C2252">
        <v>35.360000999999997</v>
      </c>
      <c r="D2252">
        <v>34.520000000000003</v>
      </c>
      <c r="E2252">
        <v>34.560001</v>
      </c>
      <c r="F2252">
        <v>28372200</v>
      </c>
      <c r="G2252">
        <v>15.885289</v>
      </c>
      <c r="H2252" s="5">
        <f t="shared" si="70"/>
        <v>0</v>
      </c>
      <c r="I2252" s="7">
        <f t="shared" si="71"/>
        <v>8.4405414296429004E-2</v>
      </c>
    </row>
    <row r="2253" spans="1:9" x14ac:dyDescent="0.25">
      <c r="A2253" s="3">
        <v>39111</v>
      </c>
      <c r="B2253">
        <v>34.07</v>
      </c>
      <c r="C2253">
        <v>34.790000999999997</v>
      </c>
      <c r="D2253">
        <v>33.659999999999997</v>
      </c>
      <c r="E2253">
        <v>34.560001</v>
      </c>
      <c r="F2253">
        <v>22260200</v>
      </c>
      <c r="G2253">
        <v>15.885289</v>
      </c>
      <c r="H2253" s="5">
        <f t="shared" si="70"/>
        <v>2.0070853339725803E-2</v>
      </c>
      <c r="I2253" s="7">
        <f t="shared" si="71"/>
        <v>8.1690195128322207E-2</v>
      </c>
    </row>
    <row r="2254" spans="1:9" x14ac:dyDescent="0.25">
      <c r="A2254" s="3">
        <v>39108</v>
      </c>
      <c r="B2254">
        <v>34.169998</v>
      </c>
      <c r="C2254">
        <v>34.389999000000003</v>
      </c>
      <c r="D2254">
        <v>33.490001999999997</v>
      </c>
      <c r="E2254">
        <v>33.880001</v>
      </c>
      <c r="F2254">
        <v>21918400</v>
      </c>
      <c r="G2254">
        <v>15.572730999999999</v>
      </c>
      <c r="H2254" s="5">
        <f t="shared" si="70"/>
        <v>-2.6494003912745923E-3</v>
      </c>
      <c r="I2254" s="7">
        <f t="shared" si="71"/>
        <v>7.58971387813141E-2</v>
      </c>
    </row>
    <row r="2255" spans="1:9" x14ac:dyDescent="0.25">
      <c r="A2255" s="3">
        <v>39107</v>
      </c>
      <c r="B2255">
        <v>34.689999</v>
      </c>
      <c r="C2255">
        <v>34.740001999999997</v>
      </c>
      <c r="D2255">
        <v>33.880001</v>
      </c>
      <c r="E2255">
        <v>33.970001000000003</v>
      </c>
      <c r="F2255">
        <v>20933800</v>
      </c>
      <c r="G2255">
        <v>15.614099</v>
      </c>
      <c r="H2255" s="5">
        <f t="shared" si="70"/>
        <v>-2.3569997811895171E-2</v>
      </c>
      <c r="I2255" s="7">
        <f t="shared" si="71"/>
        <v>0.1189064539511</v>
      </c>
    </row>
    <row r="2256" spans="1:9" x14ac:dyDescent="0.25">
      <c r="A2256" s="3">
        <v>39106</v>
      </c>
      <c r="B2256">
        <v>35.200001</v>
      </c>
      <c r="C2256">
        <v>35.279998999999997</v>
      </c>
      <c r="D2256">
        <v>34.779998999999997</v>
      </c>
      <c r="E2256">
        <v>34.790000999999997</v>
      </c>
      <c r="F2256">
        <v>16345800</v>
      </c>
      <c r="G2256">
        <v>15.991007</v>
      </c>
      <c r="H2256" s="5">
        <f t="shared" si="70"/>
        <v>-4.5779062954085514E-3</v>
      </c>
      <c r="I2256" s="7">
        <f t="shared" si="71"/>
        <v>0.13285585887275952</v>
      </c>
    </row>
    <row r="2257" spans="1:9" x14ac:dyDescent="0.25">
      <c r="A2257" s="3">
        <v>39105</v>
      </c>
      <c r="B2257">
        <v>35.299999</v>
      </c>
      <c r="C2257">
        <v>35.669998</v>
      </c>
      <c r="D2257">
        <v>34.82</v>
      </c>
      <c r="E2257">
        <v>34.950001</v>
      </c>
      <c r="F2257">
        <v>12573000</v>
      </c>
      <c r="G2257">
        <v>16.064549</v>
      </c>
      <c r="H2257" s="5">
        <f t="shared" si="70"/>
        <v>-9.6344650223775252E-3</v>
      </c>
      <c r="I2257" s="7">
        <f t="shared" si="71"/>
        <v>0.15575396375744455</v>
      </c>
    </row>
    <row r="2258" spans="1:9" x14ac:dyDescent="0.25">
      <c r="A2258" s="3">
        <v>39104</v>
      </c>
      <c r="B2258">
        <v>35.5</v>
      </c>
      <c r="C2258">
        <v>35.599997999999999</v>
      </c>
      <c r="D2258">
        <v>35</v>
      </c>
      <c r="E2258">
        <v>35.290000999999997</v>
      </c>
      <c r="F2258">
        <v>11134600</v>
      </c>
      <c r="G2258">
        <v>16.220828000000001</v>
      </c>
      <c r="H2258" s="5">
        <f t="shared" si="70"/>
        <v>-7.0343312904300737E-3</v>
      </c>
      <c r="I2258" s="7">
        <f t="shared" si="71"/>
        <v>0.16430222020094765</v>
      </c>
    </row>
    <row r="2259" spans="1:9" x14ac:dyDescent="0.25">
      <c r="A2259" s="3">
        <v>39101</v>
      </c>
      <c r="B2259">
        <v>35.529998999999997</v>
      </c>
      <c r="C2259">
        <v>35.939999</v>
      </c>
      <c r="D2259">
        <v>35.400002000000001</v>
      </c>
      <c r="E2259">
        <v>35.540000999999997</v>
      </c>
      <c r="F2259">
        <v>13125800</v>
      </c>
      <c r="G2259">
        <v>16.335739</v>
      </c>
      <c r="H2259" s="5">
        <f t="shared" si="70"/>
        <v>-6.4299654221642299E-3</v>
      </c>
      <c r="I2259" s="7">
        <f t="shared" si="71"/>
        <v>0.13365228685525277</v>
      </c>
    </row>
    <row r="2260" spans="1:9" x14ac:dyDescent="0.25">
      <c r="A2260" s="3">
        <v>39100</v>
      </c>
      <c r="B2260">
        <v>36.529998999999997</v>
      </c>
      <c r="C2260">
        <v>36.610000999999997</v>
      </c>
      <c r="D2260">
        <v>35.560001</v>
      </c>
      <c r="E2260">
        <v>35.770000000000003</v>
      </c>
      <c r="F2260">
        <v>12058200</v>
      </c>
      <c r="G2260">
        <v>16.441457</v>
      </c>
      <c r="H2260" s="5">
        <f t="shared" si="70"/>
        <v>-1.4329030977061175E-2</v>
      </c>
      <c r="I2260" s="7">
        <f t="shared" si="71"/>
        <v>0.14905236041543923</v>
      </c>
    </row>
    <row r="2261" spans="1:9" x14ac:dyDescent="0.25">
      <c r="A2261" s="3">
        <v>39099</v>
      </c>
      <c r="B2261">
        <v>36.259998000000003</v>
      </c>
      <c r="C2261">
        <v>36.520000000000003</v>
      </c>
      <c r="D2261">
        <v>36.189999</v>
      </c>
      <c r="E2261">
        <v>36.290000999999997</v>
      </c>
      <c r="F2261">
        <v>12711200</v>
      </c>
      <c r="G2261">
        <v>16.680472000000002</v>
      </c>
      <c r="H2261" s="5">
        <f t="shared" si="70"/>
        <v>1.9326301062505546E-3</v>
      </c>
      <c r="I2261" s="7">
        <f t="shared" si="71"/>
        <v>0.16538219751607364</v>
      </c>
    </row>
    <row r="2262" spans="1:9" x14ac:dyDescent="0.25">
      <c r="A2262" s="3">
        <v>39098</v>
      </c>
      <c r="B2262">
        <v>36</v>
      </c>
      <c r="C2262">
        <v>36.369999</v>
      </c>
      <c r="D2262">
        <v>35.709999000000003</v>
      </c>
      <c r="E2262">
        <v>36.220001000000003</v>
      </c>
      <c r="F2262">
        <v>9409800</v>
      </c>
      <c r="G2262">
        <v>16.648296999999999</v>
      </c>
      <c r="H2262" s="5">
        <f t="shared" si="70"/>
        <v>8.9136488225014521E-3</v>
      </c>
      <c r="I2262" s="7">
        <f t="shared" si="71"/>
        <v>0.1575583463870367</v>
      </c>
    </row>
    <row r="2263" spans="1:9" x14ac:dyDescent="0.25">
      <c r="A2263" s="3">
        <v>39094</v>
      </c>
      <c r="B2263">
        <v>35.840000000000003</v>
      </c>
      <c r="C2263">
        <v>36.340000000000003</v>
      </c>
      <c r="D2263">
        <v>35.75</v>
      </c>
      <c r="E2263">
        <v>35.900002000000001</v>
      </c>
      <c r="F2263">
        <v>12618400</v>
      </c>
      <c r="G2263">
        <v>16.501211000000001</v>
      </c>
      <c r="H2263" s="5">
        <f t="shared" si="70"/>
        <v>2.5132682006749896E-3</v>
      </c>
      <c r="I2263" s="7">
        <f t="shared" si="71"/>
        <v>0.15956079060782535</v>
      </c>
    </row>
    <row r="2264" spans="1:9" x14ac:dyDescent="0.25">
      <c r="A2264" s="3">
        <v>39093</v>
      </c>
      <c r="B2264">
        <v>34.5</v>
      </c>
      <c r="C2264">
        <v>36.040000999999997</v>
      </c>
      <c r="D2264">
        <v>34.5</v>
      </c>
      <c r="E2264">
        <v>35.810001</v>
      </c>
      <c r="F2264">
        <v>17787400</v>
      </c>
      <c r="G2264">
        <v>16.459842999999999</v>
      </c>
      <c r="H2264" s="5">
        <f t="shared" si="70"/>
        <v>3.050363684855717E-2</v>
      </c>
      <c r="I2264" s="7">
        <f t="shared" si="71"/>
        <v>0.15070692249796092</v>
      </c>
    </row>
    <row r="2265" spans="1:9" x14ac:dyDescent="0.25">
      <c r="A2265" s="3">
        <v>39092</v>
      </c>
      <c r="B2265">
        <v>34.700001</v>
      </c>
      <c r="C2265">
        <v>34.779998999999997</v>
      </c>
      <c r="D2265">
        <v>34.169998</v>
      </c>
      <c r="E2265">
        <v>34.75</v>
      </c>
      <c r="F2265">
        <v>18658400</v>
      </c>
      <c r="G2265">
        <v>15.972619999999999</v>
      </c>
      <c r="H2265" s="5">
        <f t="shared" si="70"/>
        <v>-3.1554907855064762E-3</v>
      </c>
      <c r="I2265" s="7">
        <f t="shared" si="71"/>
        <v>0.12024499112752984</v>
      </c>
    </row>
    <row r="2266" spans="1:9" x14ac:dyDescent="0.25">
      <c r="A2266" s="3">
        <v>39091</v>
      </c>
      <c r="B2266">
        <v>35</v>
      </c>
      <c r="C2266">
        <v>35.389999000000003</v>
      </c>
      <c r="D2266">
        <v>34.700001</v>
      </c>
      <c r="E2266">
        <v>34.860000999999997</v>
      </c>
      <c r="F2266">
        <v>14305000</v>
      </c>
      <c r="G2266">
        <v>16.023181000000001</v>
      </c>
      <c r="H2266" s="5">
        <f t="shared" si="70"/>
        <v>-4.284455373736562E-3</v>
      </c>
      <c r="I2266" s="7">
        <f t="shared" si="71"/>
        <v>0.11373803951094508</v>
      </c>
    </row>
    <row r="2267" spans="1:9" x14ac:dyDescent="0.25">
      <c r="A2267" s="3">
        <v>39090</v>
      </c>
      <c r="B2267">
        <v>34.909999999999997</v>
      </c>
      <c r="C2267">
        <v>35.259998000000003</v>
      </c>
      <c r="D2267">
        <v>34.900002000000001</v>
      </c>
      <c r="E2267">
        <v>35.009998000000003</v>
      </c>
      <c r="F2267">
        <v>11614400</v>
      </c>
      <c r="G2267">
        <v>16.092127000000001</v>
      </c>
      <c r="H2267" s="5">
        <f t="shared" si="70"/>
        <v>-3.6995071967158566E-3</v>
      </c>
      <c r="I2267" s="7">
        <f t="shared" si="71"/>
        <v>0.10721053126971247</v>
      </c>
    </row>
    <row r="2268" spans="1:9" x14ac:dyDescent="0.25">
      <c r="A2268" s="3">
        <v>39087</v>
      </c>
      <c r="B2268">
        <v>35.119999</v>
      </c>
      <c r="C2268">
        <v>35.290000999999997</v>
      </c>
      <c r="D2268">
        <v>34.970001000000003</v>
      </c>
      <c r="E2268">
        <v>35.139999000000003</v>
      </c>
      <c r="F2268">
        <v>13131400</v>
      </c>
      <c r="G2268">
        <v>16.151880999999999</v>
      </c>
      <c r="H2268" s="5">
        <f t="shared" si="70"/>
        <v>-4.2505228463061151E-3</v>
      </c>
      <c r="I2268" s="7">
        <f t="shared" si="71"/>
        <v>0.11167349044578012</v>
      </c>
    </row>
    <row r="2269" spans="1:9" x14ac:dyDescent="0.25">
      <c r="A2269" s="3">
        <v>39086</v>
      </c>
      <c r="B2269">
        <v>35.369999</v>
      </c>
      <c r="C2269">
        <v>35.5</v>
      </c>
      <c r="D2269">
        <v>34.790000999999997</v>
      </c>
      <c r="E2269">
        <v>35.290000999999997</v>
      </c>
      <c r="F2269">
        <v>14656000</v>
      </c>
      <c r="G2269">
        <v>16.220828000000001</v>
      </c>
      <c r="H2269" s="5">
        <f t="shared" si="70"/>
        <v>1.134767215954291E-3</v>
      </c>
      <c r="I2269" s="7">
        <f t="shared" si="71"/>
        <v>0.11430372830292801</v>
      </c>
    </row>
    <row r="2270" spans="1:9" x14ac:dyDescent="0.25">
      <c r="A2270" s="3">
        <v>39085</v>
      </c>
      <c r="B2270">
        <v>35.599997999999999</v>
      </c>
      <c r="C2270">
        <v>36.200001</v>
      </c>
      <c r="D2270">
        <v>34.639999000000003</v>
      </c>
      <c r="E2270">
        <v>35.25</v>
      </c>
      <c r="F2270">
        <v>18034600</v>
      </c>
      <c r="G2270">
        <v>16.202442000000001</v>
      </c>
      <c r="H2270" s="5">
        <f t="shared" si="70"/>
        <v>-4.7995215895551002E-3</v>
      </c>
      <c r="I2270" s="7">
        <f t="shared" si="71"/>
        <v>0.14188527713642562</v>
      </c>
    </row>
    <row r="2271" spans="1:9" x14ac:dyDescent="0.25">
      <c r="A2271" s="3">
        <v>39080</v>
      </c>
      <c r="B2271">
        <v>35.689999</v>
      </c>
      <c r="C2271">
        <v>35.950001</v>
      </c>
      <c r="D2271">
        <v>35.299999</v>
      </c>
      <c r="E2271">
        <v>35.419998</v>
      </c>
      <c r="F2271">
        <v>8287000</v>
      </c>
      <c r="G2271">
        <v>16.280581000000002</v>
      </c>
      <c r="H2271" s="5">
        <f t="shared" si="70"/>
        <v>-8.3987093807432744E-3</v>
      </c>
      <c r="I2271" s="7">
        <f t="shared" si="71"/>
        <v>0.18027319159492805</v>
      </c>
    </row>
    <row r="2272" spans="1:9" x14ac:dyDescent="0.25">
      <c r="A2272" s="3">
        <v>39079</v>
      </c>
      <c r="B2272">
        <v>35.889999000000003</v>
      </c>
      <c r="C2272">
        <v>35.959999000000003</v>
      </c>
      <c r="D2272">
        <v>35.520000000000003</v>
      </c>
      <c r="E2272">
        <v>35.720001000000003</v>
      </c>
      <c r="F2272">
        <v>8026600</v>
      </c>
      <c r="G2272">
        <v>16.418475000000001</v>
      </c>
      <c r="H2272" s="5">
        <f t="shared" si="70"/>
        <v>-1.95584976885399E-3</v>
      </c>
      <c r="I2272" s="7">
        <f t="shared" si="71"/>
        <v>0.1707636862116082</v>
      </c>
    </row>
    <row r="2273" spans="1:9" x14ac:dyDescent="0.25">
      <c r="A2273" s="3">
        <v>39078</v>
      </c>
      <c r="B2273">
        <v>35.650002000000001</v>
      </c>
      <c r="C2273">
        <v>36.209999000000003</v>
      </c>
      <c r="D2273">
        <v>35.650002000000001</v>
      </c>
      <c r="E2273">
        <v>35.790000999999997</v>
      </c>
      <c r="F2273">
        <v>6860200</v>
      </c>
      <c r="G2273">
        <v>16.45065</v>
      </c>
      <c r="H2273" s="5">
        <f t="shared" si="70"/>
        <v>2.8019434691979317E-3</v>
      </c>
      <c r="I2273" s="7">
        <f t="shared" si="71"/>
        <v>0.17113875680381585</v>
      </c>
    </row>
    <row r="2274" spans="1:9" x14ac:dyDescent="0.25">
      <c r="A2274" s="3">
        <v>39077</v>
      </c>
      <c r="B2274">
        <v>35.830002</v>
      </c>
      <c r="C2274">
        <v>35.919998</v>
      </c>
      <c r="D2274">
        <v>35.5</v>
      </c>
      <c r="E2274">
        <v>35.689999</v>
      </c>
      <c r="F2274">
        <v>7631000</v>
      </c>
      <c r="G2274">
        <v>16.404685000000001</v>
      </c>
      <c r="H2274" s="5">
        <f t="shared" si="70"/>
        <v>-3.9073932439032122E-3</v>
      </c>
      <c r="I2274" s="7">
        <f t="shared" si="71"/>
        <v>0.16824878814560429</v>
      </c>
    </row>
    <row r="2275" spans="1:9" x14ac:dyDescent="0.25">
      <c r="A2275" s="3">
        <v>39073</v>
      </c>
      <c r="B2275">
        <v>36.360000999999997</v>
      </c>
      <c r="C2275">
        <v>36.479999999999997</v>
      </c>
      <c r="D2275">
        <v>35.82</v>
      </c>
      <c r="E2275">
        <v>35.830002</v>
      </c>
      <c r="F2275">
        <v>7986800</v>
      </c>
      <c r="G2275">
        <v>16.469035999999999</v>
      </c>
      <c r="H2275" s="5">
        <f t="shared" si="70"/>
        <v>-1.5929667178927076E-2</v>
      </c>
      <c r="I2275" s="7">
        <f t="shared" si="71"/>
        <v>0.17244767512513426</v>
      </c>
    </row>
    <row r="2276" spans="1:9" x14ac:dyDescent="0.25">
      <c r="A2276" s="3">
        <v>39072</v>
      </c>
      <c r="B2276">
        <v>36.330002</v>
      </c>
      <c r="C2276">
        <v>36.799999</v>
      </c>
      <c r="D2276">
        <v>36.25</v>
      </c>
      <c r="E2276">
        <v>36.409999999999997</v>
      </c>
      <c r="F2276">
        <v>7831800</v>
      </c>
      <c r="G2276">
        <v>16.735628999999999</v>
      </c>
      <c r="H2276" s="5">
        <f t="shared" si="70"/>
        <v>-2.7454828116102448E-4</v>
      </c>
      <c r="I2276" s="7">
        <f t="shared" si="71"/>
        <v>0.18291095422020387</v>
      </c>
    </row>
    <row r="2277" spans="1:9" x14ac:dyDescent="0.25">
      <c r="A2277" s="3">
        <v>39071</v>
      </c>
      <c r="B2277">
        <v>36.490001999999997</v>
      </c>
      <c r="C2277">
        <v>36.740001999999997</v>
      </c>
      <c r="D2277">
        <v>36.400002000000001</v>
      </c>
      <c r="E2277">
        <v>36.419998</v>
      </c>
      <c r="F2277">
        <v>9701000</v>
      </c>
      <c r="G2277">
        <v>16.740224999999999</v>
      </c>
      <c r="H2277" s="5">
        <f t="shared" si="70"/>
        <v>-3.0112348522577381E-3</v>
      </c>
      <c r="I2277" s="7">
        <f t="shared" si="71"/>
        <v>0.19292493852314729</v>
      </c>
    </row>
    <row r="2278" spans="1:9" x14ac:dyDescent="0.25">
      <c r="A2278" s="3">
        <v>39070</v>
      </c>
      <c r="B2278">
        <v>36</v>
      </c>
      <c r="C2278">
        <v>36.560001</v>
      </c>
      <c r="D2278">
        <v>35.880001</v>
      </c>
      <c r="E2278">
        <v>36.529998999999997</v>
      </c>
      <c r="F2278">
        <v>10628200</v>
      </c>
      <c r="G2278">
        <v>16.790786000000001</v>
      </c>
      <c r="H2278" s="5">
        <f t="shared" si="70"/>
        <v>7.1684362069641683E-3</v>
      </c>
      <c r="I2278" s="7">
        <f t="shared" si="71"/>
        <v>0.2112069267117056</v>
      </c>
    </row>
    <row r="2279" spans="1:9" x14ac:dyDescent="0.25">
      <c r="A2279" s="3">
        <v>39069</v>
      </c>
      <c r="B2279">
        <v>36.479999999999997</v>
      </c>
      <c r="C2279">
        <v>36.68</v>
      </c>
      <c r="D2279">
        <v>36.040000999999997</v>
      </c>
      <c r="E2279">
        <v>36.270000000000003</v>
      </c>
      <c r="F2279">
        <v>8672200</v>
      </c>
      <c r="G2279">
        <v>16.671278999999998</v>
      </c>
      <c r="H2279" s="5">
        <f t="shared" si="70"/>
        <v>-4.1185826355381039E-3</v>
      </c>
      <c r="I2279" s="7">
        <f t="shared" si="71"/>
        <v>0.18336053008213105</v>
      </c>
    </row>
    <row r="2280" spans="1:9" x14ac:dyDescent="0.25">
      <c r="A2280" s="3">
        <v>39066</v>
      </c>
      <c r="B2280">
        <v>36.659999999999997</v>
      </c>
      <c r="C2280">
        <v>36.990001999999997</v>
      </c>
      <c r="D2280">
        <v>36.259998000000003</v>
      </c>
      <c r="E2280">
        <v>36.419998</v>
      </c>
      <c r="F2280">
        <v>16041000</v>
      </c>
      <c r="G2280">
        <v>16.740224999999999</v>
      </c>
      <c r="H2280" s="5">
        <f t="shared" si="70"/>
        <v>-4.9180402902914144E-3</v>
      </c>
      <c r="I2280" s="7">
        <f t="shared" si="71"/>
        <v>0.16768188755123425</v>
      </c>
    </row>
    <row r="2281" spans="1:9" x14ac:dyDescent="0.25">
      <c r="A2281" s="3">
        <v>39065</v>
      </c>
      <c r="B2281">
        <v>36.270000000000003</v>
      </c>
      <c r="C2281">
        <v>36.849997999999999</v>
      </c>
      <c r="D2281">
        <v>36.099997999999999</v>
      </c>
      <c r="E2281">
        <v>36.599997999999999</v>
      </c>
      <c r="F2281">
        <v>10735400</v>
      </c>
      <c r="G2281">
        <v>16.822960999999999</v>
      </c>
      <c r="H2281" s="5">
        <f t="shared" si="70"/>
        <v>1.4412371192455087E-2</v>
      </c>
      <c r="I2281" s="7">
        <f t="shared" si="71"/>
        <v>0.1574951891903198</v>
      </c>
    </row>
    <row r="2282" spans="1:9" x14ac:dyDescent="0.25">
      <c r="A2282" s="3">
        <v>39064</v>
      </c>
      <c r="B2282">
        <v>36.5</v>
      </c>
      <c r="C2282">
        <v>36.549999</v>
      </c>
      <c r="D2282">
        <v>35.869999</v>
      </c>
      <c r="E2282">
        <v>36.080002</v>
      </c>
      <c r="F2282">
        <v>10553000</v>
      </c>
      <c r="G2282">
        <v>16.583946999999998</v>
      </c>
      <c r="H2282" s="5">
        <f t="shared" si="70"/>
        <v>-5.7867067550608775E-3</v>
      </c>
      <c r="I2282" s="7">
        <f t="shared" si="71"/>
        <v>0.13960838274526788</v>
      </c>
    </row>
    <row r="2283" spans="1:9" x14ac:dyDescent="0.25">
      <c r="A2283" s="3">
        <v>39063</v>
      </c>
      <c r="B2283">
        <v>36.529998999999997</v>
      </c>
      <c r="C2283">
        <v>36.689999</v>
      </c>
      <c r="D2283">
        <v>36.020000000000003</v>
      </c>
      <c r="E2283">
        <v>36.290000999999997</v>
      </c>
      <c r="F2283">
        <v>10063600</v>
      </c>
      <c r="G2283">
        <v>16.680472000000002</v>
      </c>
      <c r="H2283" s="5">
        <f t="shared" si="70"/>
        <v>-9.2820164650530002E-3</v>
      </c>
      <c r="I2283" s="7">
        <f t="shared" si="71"/>
        <v>0.15206352359294417</v>
      </c>
    </row>
    <row r="2284" spans="1:9" x14ac:dyDescent="0.25">
      <c r="A2284" s="3">
        <v>39062</v>
      </c>
      <c r="B2284">
        <v>36.880001</v>
      </c>
      <c r="C2284">
        <v>36.990001999999997</v>
      </c>
      <c r="D2284">
        <v>36.150002000000001</v>
      </c>
      <c r="E2284">
        <v>36.630001</v>
      </c>
      <c r="F2284">
        <v>8238400</v>
      </c>
      <c r="G2284">
        <v>16.836751</v>
      </c>
      <c r="H2284" s="5">
        <f t="shared" si="70"/>
        <v>5.7661112679190385E-3</v>
      </c>
      <c r="I2284" s="7">
        <f t="shared" si="71"/>
        <v>0.185820721285751</v>
      </c>
    </row>
    <row r="2285" spans="1:9" x14ac:dyDescent="0.25">
      <c r="A2285" s="3">
        <v>39059</v>
      </c>
      <c r="B2285">
        <v>36.459999000000003</v>
      </c>
      <c r="C2285">
        <v>36.849997999999999</v>
      </c>
      <c r="D2285">
        <v>36.099997999999999</v>
      </c>
      <c r="E2285">
        <v>36.419998</v>
      </c>
      <c r="F2285">
        <v>11043200</v>
      </c>
      <c r="G2285">
        <v>16.740224999999999</v>
      </c>
      <c r="H2285" s="5">
        <f t="shared" si="70"/>
        <v>-1.6447592063936201E-3</v>
      </c>
      <c r="I2285" s="7">
        <f t="shared" si="71"/>
        <v>0.17068464620168622</v>
      </c>
    </row>
    <row r="2286" spans="1:9" x14ac:dyDescent="0.25">
      <c r="A2286" s="3">
        <v>39058</v>
      </c>
      <c r="B2286">
        <v>36.799999</v>
      </c>
      <c r="C2286">
        <v>37.020000000000003</v>
      </c>
      <c r="D2286">
        <v>36.400002000000001</v>
      </c>
      <c r="E2286">
        <v>36.479999999999997</v>
      </c>
      <c r="F2286">
        <v>10972200</v>
      </c>
      <c r="G2286">
        <v>16.767804000000002</v>
      </c>
      <c r="H2286" s="5">
        <f t="shared" si="70"/>
        <v>-1.0309300256060472E-2</v>
      </c>
      <c r="I2286" s="7">
        <f t="shared" si="71"/>
        <v>0.18249592207621879</v>
      </c>
    </row>
    <row r="2287" spans="1:9" x14ac:dyDescent="0.25">
      <c r="A2287" s="3">
        <v>39057</v>
      </c>
      <c r="B2287">
        <v>36.950001</v>
      </c>
      <c r="C2287">
        <v>36.970001000000003</v>
      </c>
      <c r="D2287">
        <v>36.479999999999997</v>
      </c>
      <c r="E2287">
        <v>36.860000999999997</v>
      </c>
      <c r="F2287">
        <v>10064000</v>
      </c>
      <c r="G2287">
        <v>16.942468999999999</v>
      </c>
      <c r="H2287" s="5">
        <f t="shared" si="70"/>
        <v>5.4289553893771547E-4</v>
      </c>
      <c r="I2287" s="7">
        <f t="shared" si="71"/>
        <v>0.17613277395335802</v>
      </c>
    </row>
    <row r="2288" spans="1:9" x14ac:dyDescent="0.25">
      <c r="A2288" s="3">
        <v>39056</v>
      </c>
      <c r="B2288">
        <v>36.659999999999997</v>
      </c>
      <c r="C2288">
        <v>37.139999000000003</v>
      </c>
      <c r="D2288">
        <v>36.509998000000003</v>
      </c>
      <c r="E2288">
        <v>36.840000000000003</v>
      </c>
      <c r="F2288">
        <v>21493600</v>
      </c>
      <c r="G2288">
        <v>16.933275999999999</v>
      </c>
      <c r="H2288" s="5">
        <f t="shared" si="70"/>
        <v>3.0489529622941713E-2</v>
      </c>
      <c r="I2288" s="7">
        <f t="shared" si="71"/>
        <v>0.15849060295603556</v>
      </c>
    </row>
    <row r="2289" spans="1:9" x14ac:dyDescent="0.25">
      <c r="A2289" s="3">
        <v>39055</v>
      </c>
      <c r="B2289">
        <v>35.349997999999999</v>
      </c>
      <c r="C2289">
        <v>35.990001999999997</v>
      </c>
      <c r="D2289">
        <v>35.25</v>
      </c>
      <c r="E2289">
        <v>35.75</v>
      </c>
      <c r="F2289">
        <v>13273800</v>
      </c>
      <c r="G2289">
        <v>16.432264</v>
      </c>
      <c r="H2289" s="5">
        <f t="shared" si="70"/>
        <v>1.5624996137077574E-2</v>
      </c>
      <c r="I2289" s="7">
        <f t="shared" si="71"/>
        <v>0.11858574694691315</v>
      </c>
    </row>
    <row r="2290" spans="1:9" x14ac:dyDescent="0.25">
      <c r="A2290" s="3">
        <v>39052</v>
      </c>
      <c r="B2290">
        <v>35.25</v>
      </c>
      <c r="C2290">
        <v>35.549999</v>
      </c>
      <c r="D2290">
        <v>34.900002000000001</v>
      </c>
      <c r="E2290">
        <v>35.200001</v>
      </c>
      <c r="F2290">
        <v>11844800</v>
      </c>
      <c r="G2290">
        <v>16.179459999999999</v>
      </c>
      <c r="H2290" s="5">
        <f t="shared" si="70"/>
        <v>-2.5503013779568651E-3</v>
      </c>
      <c r="I2290" s="7">
        <f t="shared" si="71"/>
        <v>0.10241152051674707</v>
      </c>
    </row>
    <row r="2291" spans="1:9" x14ac:dyDescent="0.25">
      <c r="A2291" s="3">
        <v>39051</v>
      </c>
      <c r="B2291">
        <v>35.599997999999999</v>
      </c>
      <c r="C2291">
        <v>35.900002000000001</v>
      </c>
      <c r="D2291">
        <v>35.159999999999997</v>
      </c>
      <c r="E2291">
        <v>35.290000999999997</v>
      </c>
      <c r="F2291">
        <v>14480600</v>
      </c>
      <c r="G2291">
        <v>16.220828000000001</v>
      </c>
      <c r="H2291" s="5">
        <f t="shared" si="70"/>
        <v>-1.1484597558869436E-2</v>
      </c>
      <c r="I2291" s="7">
        <f t="shared" si="71"/>
        <v>0.13326914131508127</v>
      </c>
    </row>
    <row r="2292" spans="1:9" x14ac:dyDescent="0.25">
      <c r="A2292" s="3">
        <v>39050</v>
      </c>
      <c r="B2292">
        <v>35.619999</v>
      </c>
      <c r="C2292">
        <v>35.799999</v>
      </c>
      <c r="D2292">
        <v>35.240001999999997</v>
      </c>
      <c r="E2292">
        <v>35.700001</v>
      </c>
      <c r="F2292">
        <v>13485800</v>
      </c>
      <c r="G2292">
        <v>16.409282000000001</v>
      </c>
      <c r="H2292" s="5">
        <f t="shared" si="70"/>
        <v>1.0758800161408288E-2</v>
      </c>
      <c r="I2292" s="7">
        <f t="shared" si="71"/>
        <v>0.17241373397390003</v>
      </c>
    </row>
    <row r="2293" spans="1:9" x14ac:dyDescent="0.25">
      <c r="A2293" s="3">
        <v>39049</v>
      </c>
      <c r="B2293">
        <v>35.580002</v>
      </c>
      <c r="C2293">
        <v>35.840000000000003</v>
      </c>
      <c r="D2293">
        <v>35.240001999999997</v>
      </c>
      <c r="E2293">
        <v>35.32</v>
      </c>
      <c r="F2293">
        <v>14835400</v>
      </c>
      <c r="G2293">
        <v>16.234617</v>
      </c>
      <c r="H2293" s="5">
        <f t="shared" si="70"/>
        <v>-1.3683362593434167E-2</v>
      </c>
      <c r="I2293" s="7">
        <f t="shared" si="71"/>
        <v>0.14526589101848386</v>
      </c>
    </row>
    <row r="2294" spans="1:9" x14ac:dyDescent="0.25">
      <c r="A2294" s="3">
        <v>39048</v>
      </c>
      <c r="B2294">
        <v>36.209999000000003</v>
      </c>
      <c r="C2294">
        <v>36.310001</v>
      </c>
      <c r="D2294">
        <v>35.659999999999997</v>
      </c>
      <c r="E2294">
        <v>35.810001</v>
      </c>
      <c r="F2294">
        <v>12931400</v>
      </c>
      <c r="G2294">
        <v>16.459842999999999</v>
      </c>
      <c r="H2294" s="5">
        <f t="shared" si="70"/>
        <v>-1.3770318337725906E-2</v>
      </c>
      <c r="I2294" s="7">
        <f t="shared" si="71"/>
        <v>0.15033731202882716</v>
      </c>
    </row>
    <row r="2295" spans="1:9" x14ac:dyDescent="0.25">
      <c r="A2295" s="3">
        <v>39045</v>
      </c>
      <c r="B2295">
        <v>36.07</v>
      </c>
      <c r="C2295">
        <v>36.75</v>
      </c>
      <c r="D2295">
        <v>36.07</v>
      </c>
      <c r="E2295">
        <v>36.310001</v>
      </c>
      <c r="F2295">
        <v>5549800</v>
      </c>
      <c r="G2295">
        <v>16.689665000000002</v>
      </c>
      <c r="H2295" s="5">
        <f t="shared" si="70"/>
        <v>-1.9241303588599656E-3</v>
      </c>
      <c r="I2295" s="7">
        <f t="shared" si="71"/>
        <v>0.14542588770743947</v>
      </c>
    </row>
    <row r="2296" spans="1:9" x14ac:dyDescent="0.25">
      <c r="A2296" s="3">
        <v>39043</v>
      </c>
      <c r="B2296">
        <v>36.560001</v>
      </c>
      <c r="C2296">
        <v>36.75</v>
      </c>
      <c r="D2296">
        <v>35.709999000000003</v>
      </c>
      <c r="E2296">
        <v>36.380001</v>
      </c>
      <c r="F2296">
        <v>17494000</v>
      </c>
      <c r="G2296">
        <v>16.72184</v>
      </c>
      <c r="H2296" s="5">
        <f t="shared" si="70"/>
        <v>-5.1954968394636314E-3</v>
      </c>
      <c r="I2296" s="7">
        <f t="shared" si="71"/>
        <v>0.14582680225678391</v>
      </c>
    </row>
    <row r="2297" spans="1:9" x14ac:dyDescent="0.25">
      <c r="A2297" s="3">
        <v>39042</v>
      </c>
      <c r="B2297">
        <v>36.590000000000003</v>
      </c>
      <c r="C2297">
        <v>36.849997999999999</v>
      </c>
      <c r="D2297">
        <v>36.5</v>
      </c>
      <c r="E2297">
        <v>36.57</v>
      </c>
      <c r="F2297">
        <v>13819000</v>
      </c>
      <c r="G2297">
        <v>16.809172</v>
      </c>
      <c r="H2297" s="5">
        <f t="shared" si="70"/>
        <v>-4.8979665292991914E-3</v>
      </c>
      <c r="I2297" s="7">
        <f t="shared" si="71"/>
        <v>0.15911254909748873</v>
      </c>
    </row>
    <row r="2298" spans="1:9" x14ac:dyDescent="0.25">
      <c r="A2298" s="3">
        <v>39041</v>
      </c>
      <c r="B2298">
        <v>37.009998000000003</v>
      </c>
      <c r="C2298">
        <v>37.400002000000001</v>
      </c>
      <c r="D2298">
        <v>36.720001000000003</v>
      </c>
      <c r="E2298">
        <v>36.75</v>
      </c>
      <c r="F2298">
        <v>20019200</v>
      </c>
      <c r="G2298">
        <v>16.891908000000001</v>
      </c>
      <c r="H2298" s="5">
        <f t="shared" si="70"/>
        <v>-1.7904788571633135E-2</v>
      </c>
      <c r="I2298" s="7">
        <f t="shared" si="71"/>
        <v>0.15203767944847568</v>
      </c>
    </row>
    <row r="2299" spans="1:9" x14ac:dyDescent="0.25">
      <c r="A2299" s="3">
        <v>39038</v>
      </c>
      <c r="B2299">
        <v>37.020000000000003</v>
      </c>
      <c r="C2299">
        <v>37.540000999999997</v>
      </c>
      <c r="D2299">
        <v>36.720001000000003</v>
      </c>
      <c r="E2299">
        <v>37.419998</v>
      </c>
      <c r="F2299">
        <v>41730000</v>
      </c>
      <c r="G2299">
        <v>17.199867999999999</v>
      </c>
      <c r="H2299" s="5">
        <f t="shared" si="70"/>
        <v>-5.0976472698563202E-2</v>
      </c>
      <c r="I2299" s="7">
        <f t="shared" si="71"/>
        <v>0.20787600186885125</v>
      </c>
    </row>
    <row r="2300" spans="1:9" x14ac:dyDescent="0.25">
      <c r="A2300" s="3">
        <v>39037</v>
      </c>
      <c r="B2300">
        <v>39.229999999999997</v>
      </c>
      <c r="C2300">
        <v>40.009998000000003</v>
      </c>
      <c r="D2300">
        <v>39.189999</v>
      </c>
      <c r="E2300">
        <v>39.43</v>
      </c>
      <c r="F2300">
        <v>27037000</v>
      </c>
      <c r="G2300">
        <v>18.123753000000001</v>
      </c>
      <c r="H2300" s="5">
        <f t="shared" si="70"/>
        <v>1.1803888251649131E-2</v>
      </c>
      <c r="I2300" s="7">
        <f t="shared" si="71"/>
        <v>0.26297243819859384</v>
      </c>
    </row>
    <row r="2301" spans="1:9" x14ac:dyDescent="0.25">
      <c r="A2301" s="3">
        <v>39036</v>
      </c>
      <c r="B2301">
        <v>38.659999999999997</v>
      </c>
      <c r="C2301">
        <v>39.389999000000003</v>
      </c>
      <c r="D2301">
        <v>38.520000000000003</v>
      </c>
      <c r="E2301">
        <v>38.970001000000003</v>
      </c>
      <c r="F2301">
        <v>14137000</v>
      </c>
      <c r="G2301">
        <v>17.912317999999999</v>
      </c>
      <c r="H2301" s="5">
        <f t="shared" si="70"/>
        <v>1.2733976435129968E-2</v>
      </c>
      <c r="I2301" s="7">
        <f t="shared" si="71"/>
        <v>0.28106515329347403</v>
      </c>
    </row>
    <row r="2302" spans="1:9" x14ac:dyDescent="0.25">
      <c r="A2302" s="3">
        <v>39035</v>
      </c>
      <c r="B2302">
        <v>38.520000000000003</v>
      </c>
      <c r="C2302">
        <v>38.75</v>
      </c>
      <c r="D2302">
        <v>38</v>
      </c>
      <c r="E2302">
        <v>38.479999999999997</v>
      </c>
      <c r="F2302">
        <v>13777800</v>
      </c>
      <c r="G2302">
        <v>17.687090999999999</v>
      </c>
      <c r="H2302" s="5">
        <f t="shared" si="70"/>
        <v>1.0405969198081788E-3</v>
      </c>
      <c r="I2302" s="7">
        <f t="shared" si="71"/>
        <v>0.27080575366613036</v>
      </c>
    </row>
    <row r="2303" spans="1:9" x14ac:dyDescent="0.25">
      <c r="A2303" s="3">
        <v>39034</v>
      </c>
      <c r="B2303">
        <v>37.900002000000001</v>
      </c>
      <c r="C2303">
        <v>38.75</v>
      </c>
      <c r="D2303">
        <v>37.790000999999997</v>
      </c>
      <c r="E2303">
        <v>38.439999</v>
      </c>
      <c r="F2303">
        <v>13351600</v>
      </c>
      <c r="G2303">
        <v>17.668704999999999</v>
      </c>
      <c r="H2303" s="5">
        <f t="shared" si="70"/>
        <v>1.7200234105613887E-2</v>
      </c>
      <c r="I2303" s="7">
        <f t="shared" si="71"/>
        <v>0.26822825934505823</v>
      </c>
    </row>
    <row r="2304" spans="1:9" x14ac:dyDescent="0.25">
      <c r="A2304" s="3">
        <v>39031</v>
      </c>
      <c r="B2304">
        <v>37.040000999999997</v>
      </c>
      <c r="C2304">
        <v>37.880001</v>
      </c>
      <c r="D2304">
        <v>36.979999999999997</v>
      </c>
      <c r="E2304">
        <v>37.790000999999997</v>
      </c>
      <c r="F2304">
        <v>10212200</v>
      </c>
      <c r="G2304">
        <v>17.369938000000001</v>
      </c>
      <c r="H2304" s="5">
        <f t="shared" si="70"/>
        <v>2.3564579612807224E-2</v>
      </c>
      <c r="I2304" s="7">
        <f t="shared" si="71"/>
        <v>0.25339972358721252</v>
      </c>
    </row>
    <row r="2305" spans="1:9" x14ac:dyDescent="0.25">
      <c r="A2305" s="3">
        <v>39030</v>
      </c>
      <c r="B2305">
        <v>37.57</v>
      </c>
      <c r="C2305">
        <v>37.57</v>
      </c>
      <c r="D2305">
        <v>36.700001</v>
      </c>
      <c r="E2305">
        <v>36.919998</v>
      </c>
      <c r="F2305">
        <v>9608800</v>
      </c>
      <c r="G2305">
        <v>16.970046</v>
      </c>
      <c r="H2305" s="5">
        <f t="shared" si="70"/>
        <v>-1.0983243175890167E-2</v>
      </c>
      <c r="I2305" s="7">
        <f t="shared" si="71"/>
        <v>0.23189849125873474</v>
      </c>
    </row>
    <row r="2306" spans="1:9" x14ac:dyDescent="0.25">
      <c r="A2306" s="3">
        <v>39029</v>
      </c>
      <c r="B2306">
        <v>36.860000999999997</v>
      </c>
      <c r="C2306">
        <v>37.580002</v>
      </c>
      <c r="D2306">
        <v>36.520000000000003</v>
      </c>
      <c r="E2306">
        <v>37.330002</v>
      </c>
      <c r="F2306">
        <v>12796600</v>
      </c>
      <c r="G2306">
        <v>17.158501999999999</v>
      </c>
      <c r="H2306" s="5">
        <f t="shared" si="70"/>
        <v>7.0137943589863028E-3</v>
      </c>
      <c r="I2306" s="7">
        <f t="shared" si="71"/>
        <v>0.26542375373824867</v>
      </c>
    </row>
    <row r="2307" spans="1:9" x14ac:dyDescent="0.25">
      <c r="A2307" s="3">
        <v>39028</v>
      </c>
      <c r="B2307">
        <v>37.549999</v>
      </c>
      <c r="C2307">
        <v>37.549999</v>
      </c>
      <c r="D2307">
        <v>36.950001</v>
      </c>
      <c r="E2307">
        <v>37.07</v>
      </c>
      <c r="F2307">
        <v>14534600</v>
      </c>
      <c r="G2307">
        <v>17.038993999999999</v>
      </c>
      <c r="H2307" s="5">
        <f t="shared" ref="H2307:H2370" si="72">G2307/G2308-1</f>
        <v>-1.0939171025215133E-2</v>
      </c>
      <c r="I2307" s="7">
        <f t="shared" ref="I2307:I2370" si="73">G2307/G2558-1</f>
        <v>0.25661014856678621</v>
      </c>
    </row>
    <row r="2308" spans="1:9" x14ac:dyDescent="0.25">
      <c r="A2308" s="3">
        <v>39027</v>
      </c>
      <c r="B2308">
        <v>36.560001</v>
      </c>
      <c r="C2308">
        <v>37.93</v>
      </c>
      <c r="D2308">
        <v>36.5</v>
      </c>
      <c r="E2308">
        <v>37.479999999999997</v>
      </c>
      <c r="F2308">
        <v>16681000</v>
      </c>
      <c r="G2308">
        <v>17.227447999999999</v>
      </c>
      <c r="H2308" s="5">
        <f t="shared" si="72"/>
        <v>2.7693983156446E-2</v>
      </c>
      <c r="I2308" s="7">
        <f t="shared" si="73"/>
        <v>0.23248936918818064</v>
      </c>
    </row>
    <row r="2309" spans="1:9" x14ac:dyDescent="0.25">
      <c r="A2309" s="3">
        <v>39024</v>
      </c>
      <c r="B2309">
        <v>37.279998999999997</v>
      </c>
      <c r="C2309">
        <v>37.400002000000001</v>
      </c>
      <c r="D2309">
        <v>36.220001000000003</v>
      </c>
      <c r="E2309">
        <v>36.470001000000003</v>
      </c>
      <c r="F2309">
        <v>18159200</v>
      </c>
      <c r="G2309">
        <v>16.763207999999999</v>
      </c>
      <c r="H2309" s="5">
        <f t="shared" si="72"/>
        <v>-2.2775980163117548E-2</v>
      </c>
      <c r="I2309" s="7">
        <f t="shared" si="73"/>
        <v>0.2012516136937974</v>
      </c>
    </row>
    <row r="2310" spans="1:9" x14ac:dyDescent="0.25">
      <c r="A2310" s="3">
        <v>39023</v>
      </c>
      <c r="B2310">
        <v>37.450001</v>
      </c>
      <c r="C2310">
        <v>37.639999000000003</v>
      </c>
      <c r="D2310">
        <v>36.849997999999999</v>
      </c>
      <c r="E2310">
        <v>37.32</v>
      </c>
      <c r="F2310">
        <v>11327200</v>
      </c>
      <c r="G2310">
        <v>17.153905000000002</v>
      </c>
      <c r="H2310" s="5">
        <f t="shared" si="72"/>
        <v>-7.4467366144591596E-3</v>
      </c>
      <c r="I2310" s="7">
        <f t="shared" si="73"/>
        <v>0.26809375932372692</v>
      </c>
    </row>
    <row r="2311" spans="1:9" x14ac:dyDescent="0.25">
      <c r="A2311" s="3">
        <v>39022</v>
      </c>
      <c r="B2311">
        <v>37.990001999999997</v>
      </c>
      <c r="C2311">
        <v>38.259998000000003</v>
      </c>
      <c r="D2311">
        <v>37.330002</v>
      </c>
      <c r="E2311">
        <v>37.599997999999999</v>
      </c>
      <c r="F2311">
        <v>13643400</v>
      </c>
      <c r="G2311">
        <v>17.282603999999999</v>
      </c>
      <c r="H2311" s="5">
        <f t="shared" si="72"/>
        <v>-3.9735926792026088E-3</v>
      </c>
      <c r="I2311" s="7">
        <f t="shared" si="73"/>
        <v>0.30419697228900899</v>
      </c>
    </row>
    <row r="2312" spans="1:9" x14ac:dyDescent="0.25">
      <c r="A2312" s="3">
        <v>39021</v>
      </c>
      <c r="B2312">
        <v>38.240001999999997</v>
      </c>
      <c r="C2312">
        <v>38.349997999999999</v>
      </c>
      <c r="D2312">
        <v>37.43</v>
      </c>
      <c r="E2312">
        <v>37.75</v>
      </c>
      <c r="F2312">
        <v>10549800</v>
      </c>
      <c r="G2312">
        <v>17.351552000000002</v>
      </c>
      <c r="H2312" s="5">
        <f t="shared" si="72"/>
        <v>-1.0225424812039474E-2</v>
      </c>
      <c r="I2312" s="7">
        <f t="shared" si="73"/>
        <v>0.3410302874934954</v>
      </c>
    </row>
    <row r="2313" spans="1:9" x14ac:dyDescent="0.25">
      <c r="A2313" s="3">
        <v>39020</v>
      </c>
      <c r="B2313">
        <v>38.009998000000003</v>
      </c>
      <c r="C2313">
        <v>38.299999</v>
      </c>
      <c r="D2313">
        <v>37.619999</v>
      </c>
      <c r="E2313">
        <v>38.139999000000003</v>
      </c>
      <c r="F2313">
        <v>7522600</v>
      </c>
      <c r="G2313">
        <v>17.530812000000001</v>
      </c>
      <c r="H2313" s="5">
        <f t="shared" si="72"/>
        <v>3.1561619203308577E-3</v>
      </c>
      <c r="I2313" s="7">
        <f t="shared" si="73"/>
        <v>0.34865616830449397</v>
      </c>
    </row>
    <row r="2314" spans="1:9" x14ac:dyDescent="0.25">
      <c r="A2314" s="3">
        <v>39017</v>
      </c>
      <c r="B2314">
        <v>38.82</v>
      </c>
      <c r="C2314">
        <v>38.869999</v>
      </c>
      <c r="D2314">
        <v>37.889999000000003</v>
      </c>
      <c r="E2314">
        <v>38.020000000000003</v>
      </c>
      <c r="F2314">
        <v>9324000</v>
      </c>
      <c r="G2314">
        <v>17.475656000000001</v>
      </c>
      <c r="H2314" s="5">
        <f t="shared" si="72"/>
        <v>-2.1867698565437355E-2</v>
      </c>
      <c r="I2314" s="7">
        <f t="shared" si="73"/>
        <v>0.3671342468393981</v>
      </c>
    </row>
    <row r="2315" spans="1:9" x14ac:dyDescent="0.25">
      <c r="A2315" s="3">
        <v>39016</v>
      </c>
      <c r="B2315">
        <v>38.540000999999997</v>
      </c>
      <c r="C2315">
        <v>39</v>
      </c>
      <c r="D2315">
        <v>38.310001</v>
      </c>
      <c r="E2315">
        <v>38.869999</v>
      </c>
      <c r="F2315">
        <v>12118600</v>
      </c>
      <c r="G2315">
        <v>17.866351999999999</v>
      </c>
      <c r="H2315" s="5">
        <f t="shared" si="72"/>
        <v>1.0660430329443082E-2</v>
      </c>
      <c r="I2315" s="7">
        <f t="shared" si="73"/>
        <v>0.44659461850846771</v>
      </c>
    </row>
    <row r="2316" spans="1:9" x14ac:dyDescent="0.25">
      <c r="A2316" s="3">
        <v>39015</v>
      </c>
      <c r="B2316">
        <v>38.009998000000003</v>
      </c>
      <c r="C2316">
        <v>38.549999</v>
      </c>
      <c r="D2316">
        <v>38</v>
      </c>
      <c r="E2316">
        <v>38.459999000000003</v>
      </c>
      <c r="F2316">
        <v>9940800</v>
      </c>
      <c r="G2316">
        <v>17.677897999999999</v>
      </c>
      <c r="H2316" s="5">
        <f t="shared" si="72"/>
        <v>6.5427936603266179E-3</v>
      </c>
      <c r="I2316" s="7">
        <f t="shared" si="73"/>
        <v>0.38995292075390631</v>
      </c>
    </row>
    <row r="2317" spans="1:9" x14ac:dyDescent="0.25">
      <c r="A2317" s="3">
        <v>39014</v>
      </c>
      <c r="B2317">
        <v>38.200001</v>
      </c>
      <c r="C2317">
        <v>38.580002</v>
      </c>
      <c r="D2317">
        <v>37.779998999999997</v>
      </c>
      <c r="E2317">
        <v>38.209999000000003</v>
      </c>
      <c r="F2317">
        <v>11506600</v>
      </c>
      <c r="G2317">
        <v>17.562987</v>
      </c>
      <c r="H2317" s="5">
        <f t="shared" si="72"/>
        <v>-2.349873085381593E-3</v>
      </c>
      <c r="I2317" s="7">
        <f t="shared" si="73"/>
        <v>0.37002506501051835</v>
      </c>
    </row>
    <row r="2318" spans="1:9" x14ac:dyDescent="0.25">
      <c r="A2318" s="3">
        <v>39013</v>
      </c>
      <c r="B2318">
        <v>37.389999000000003</v>
      </c>
      <c r="C2318">
        <v>38.5</v>
      </c>
      <c r="D2318">
        <v>37.029998999999997</v>
      </c>
      <c r="E2318">
        <v>38.299999</v>
      </c>
      <c r="F2318">
        <v>17247000</v>
      </c>
      <c r="G2318">
        <v>17.604355000000002</v>
      </c>
      <c r="H2318" s="5">
        <f t="shared" si="72"/>
        <v>2.2970108595698813E-2</v>
      </c>
      <c r="I2318" s="7">
        <f t="shared" si="73"/>
        <v>0.37325203300231591</v>
      </c>
    </row>
    <row r="2319" spans="1:9" x14ac:dyDescent="0.25">
      <c r="A2319" s="3">
        <v>39010</v>
      </c>
      <c r="B2319">
        <v>37.770000000000003</v>
      </c>
      <c r="C2319">
        <v>37.830002</v>
      </c>
      <c r="D2319">
        <v>36.720001000000003</v>
      </c>
      <c r="E2319">
        <v>37.439999</v>
      </c>
      <c r="F2319">
        <v>16850200</v>
      </c>
      <c r="G2319">
        <v>17.209060999999998</v>
      </c>
      <c r="H2319" s="5">
        <f t="shared" si="72"/>
        <v>-8.9994782710849375E-3</v>
      </c>
      <c r="I2319" s="7">
        <f t="shared" si="73"/>
        <v>0.36120701117603238</v>
      </c>
    </row>
    <row r="2320" spans="1:9" x14ac:dyDescent="0.25">
      <c r="A2320" s="3">
        <v>39009</v>
      </c>
      <c r="B2320">
        <v>37.400002000000001</v>
      </c>
      <c r="C2320">
        <v>37.919998</v>
      </c>
      <c r="D2320">
        <v>37.25</v>
      </c>
      <c r="E2320">
        <v>37.779998999999997</v>
      </c>
      <c r="F2320">
        <v>9555800</v>
      </c>
      <c r="G2320">
        <v>17.36534</v>
      </c>
      <c r="H2320" s="5">
        <f t="shared" si="72"/>
        <v>-2.6471021370377823E-4</v>
      </c>
      <c r="I2320" s="7">
        <f t="shared" si="73"/>
        <v>0.39435317692313188</v>
      </c>
    </row>
    <row r="2321" spans="1:9" x14ac:dyDescent="0.25">
      <c r="A2321" s="3">
        <v>39008</v>
      </c>
      <c r="B2321">
        <v>38.200001</v>
      </c>
      <c r="C2321">
        <v>38.5</v>
      </c>
      <c r="D2321">
        <v>37.5</v>
      </c>
      <c r="E2321">
        <v>37.790000999999997</v>
      </c>
      <c r="F2321">
        <v>8783800</v>
      </c>
      <c r="G2321">
        <v>17.369938000000001</v>
      </c>
      <c r="H2321" s="5">
        <f t="shared" si="72"/>
        <v>-1.8489134049410882E-3</v>
      </c>
      <c r="I2321" s="7">
        <f t="shared" si="73"/>
        <v>0.38070879817494596</v>
      </c>
    </row>
    <row r="2322" spans="1:9" x14ac:dyDescent="0.25">
      <c r="A2322" s="3">
        <v>39007</v>
      </c>
      <c r="B2322">
        <v>38.259998000000003</v>
      </c>
      <c r="C2322">
        <v>38.400002000000001</v>
      </c>
      <c r="D2322">
        <v>37.75</v>
      </c>
      <c r="E2322">
        <v>37.860000999999997</v>
      </c>
      <c r="F2322">
        <v>11343800</v>
      </c>
      <c r="G2322">
        <v>17.402113</v>
      </c>
      <c r="H2322" s="5">
        <f t="shared" si="72"/>
        <v>-1.4062520449344862E-2</v>
      </c>
      <c r="I2322" s="7">
        <f t="shared" si="73"/>
        <v>0.43954385236375004</v>
      </c>
    </row>
    <row r="2323" spans="1:9" x14ac:dyDescent="0.25">
      <c r="A2323" s="3">
        <v>39006</v>
      </c>
      <c r="B2323">
        <v>38.060001</v>
      </c>
      <c r="C2323">
        <v>38.549999</v>
      </c>
      <c r="D2323">
        <v>37.840000000000003</v>
      </c>
      <c r="E2323">
        <v>38.400002000000001</v>
      </c>
      <c r="F2323">
        <v>10890400</v>
      </c>
      <c r="G2323">
        <v>17.650321000000002</v>
      </c>
      <c r="H2323" s="5">
        <f t="shared" si="72"/>
        <v>1.2391271728447117E-2</v>
      </c>
      <c r="I2323" s="7">
        <f t="shared" si="73"/>
        <v>0.44660023573008112</v>
      </c>
    </row>
    <row r="2324" spans="1:9" x14ac:dyDescent="0.25">
      <c r="A2324" s="3">
        <v>39003</v>
      </c>
      <c r="B2324">
        <v>37.990001999999997</v>
      </c>
      <c r="C2324">
        <v>38</v>
      </c>
      <c r="D2324">
        <v>37.590000000000003</v>
      </c>
      <c r="E2324">
        <v>37.93</v>
      </c>
      <c r="F2324">
        <v>11842600</v>
      </c>
      <c r="G2324">
        <v>17.434287999999999</v>
      </c>
      <c r="H2324" s="5">
        <f t="shared" si="72"/>
        <v>-7.9023039560355279E-4</v>
      </c>
      <c r="I2324" s="7">
        <f t="shared" si="73"/>
        <v>0.43456885187263916</v>
      </c>
    </row>
    <row r="2325" spans="1:9" x14ac:dyDescent="0.25">
      <c r="A2325" s="3">
        <v>39002</v>
      </c>
      <c r="B2325">
        <v>37.950001</v>
      </c>
      <c r="C2325">
        <v>38</v>
      </c>
      <c r="D2325">
        <v>37.540000999999997</v>
      </c>
      <c r="E2325">
        <v>37.959999000000003</v>
      </c>
      <c r="F2325">
        <v>13858400</v>
      </c>
      <c r="G2325">
        <v>17.448076</v>
      </c>
      <c r="H2325" s="5">
        <f t="shared" si="72"/>
        <v>1.4430808422483343E-2</v>
      </c>
      <c r="I2325" s="7">
        <f t="shared" si="73"/>
        <v>0.43516052292652363</v>
      </c>
    </row>
    <row r="2326" spans="1:9" x14ac:dyDescent="0.25">
      <c r="A2326" s="3">
        <v>39001</v>
      </c>
      <c r="B2326">
        <v>37.860000999999997</v>
      </c>
      <c r="C2326">
        <v>37.93</v>
      </c>
      <c r="D2326">
        <v>37.139999000000003</v>
      </c>
      <c r="E2326">
        <v>37.419998</v>
      </c>
      <c r="F2326">
        <v>16488400</v>
      </c>
      <c r="G2326">
        <v>17.199867999999999</v>
      </c>
      <c r="H2326" s="5">
        <f t="shared" si="72"/>
        <v>-1.6298739554456709E-2</v>
      </c>
      <c r="I2326" s="7">
        <f t="shared" si="73"/>
        <v>0.47555189066831516</v>
      </c>
    </row>
    <row r="2327" spans="1:9" x14ac:dyDescent="0.25">
      <c r="A2327" s="3">
        <v>39000</v>
      </c>
      <c r="B2327">
        <v>38.029998999999997</v>
      </c>
      <c r="C2327">
        <v>38.389999000000003</v>
      </c>
      <c r="D2327">
        <v>37.799999</v>
      </c>
      <c r="E2327">
        <v>38.040000999999997</v>
      </c>
      <c r="F2327">
        <v>16113800</v>
      </c>
      <c r="G2327">
        <v>17.484849000000001</v>
      </c>
      <c r="H2327" s="5">
        <f t="shared" si="72"/>
        <v>-9.3750136328966116E-3</v>
      </c>
      <c r="I2327" s="7">
        <f t="shared" si="73"/>
        <v>0.487680900284019</v>
      </c>
    </row>
    <row r="2328" spans="1:9" x14ac:dyDescent="0.25">
      <c r="A2328" s="3">
        <v>38999</v>
      </c>
      <c r="B2328">
        <v>38.240001999999997</v>
      </c>
      <c r="C2328">
        <v>38.810001</v>
      </c>
      <c r="D2328">
        <v>38.029998999999997</v>
      </c>
      <c r="E2328">
        <v>38.400002000000001</v>
      </c>
      <c r="F2328">
        <v>13817200</v>
      </c>
      <c r="G2328">
        <v>17.650321000000002</v>
      </c>
      <c r="H2328" s="5">
        <f t="shared" si="72"/>
        <v>-2.6026745185292466E-4</v>
      </c>
      <c r="I2328" s="7">
        <f t="shared" si="73"/>
        <v>0.49649263268455135</v>
      </c>
    </row>
    <row r="2329" spans="1:9" x14ac:dyDescent="0.25">
      <c r="A2329" s="3">
        <v>38996</v>
      </c>
      <c r="B2329">
        <v>38.700001</v>
      </c>
      <c r="C2329">
        <v>39.5</v>
      </c>
      <c r="D2329">
        <v>38.240001999999997</v>
      </c>
      <c r="E2329">
        <v>38.409999999999997</v>
      </c>
      <c r="F2329">
        <v>37896400</v>
      </c>
      <c r="G2329">
        <v>17.654916</v>
      </c>
      <c r="H2329" s="5">
        <f t="shared" si="72"/>
        <v>-7.2369983697353479E-3</v>
      </c>
      <c r="I2329" s="7">
        <f t="shared" si="73"/>
        <v>0.50509394243480599</v>
      </c>
    </row>
    <row r="2330" spans="1:9" x14ac:dyDescent="0.25">
      <c r="A2330" s="3">
        <v>38995</v>
      </c>
      <c r="B2330">
        <v>38</v>
      </c>
      <c r="C2330">
        <v>38.990001999999997</v>
      </c>
      <c r="D2330">
        <v>37.299999</v>
      </c>
      <c r="E2330">
        <v>38.689999</v>
      </c>
      <c r="F2330">
        <v>60389200</v>
      </c>
      <c r="G2330">
        <v>17.783615999999999</v>
      </c>
      <c r="H2330" s="5">
        <f t="shared" si="72"/>
        <v>7.5917660997426806E-2</v>
      </c>
      <c r="I2330" s="7">
        <f t="shared" si="73"/>
        <v>0.49758077881271534</v>
      </c>
    </row>
    <row r="2331" spans="1:9" x14ac:dyDescent="0.25">
      <c r="A2331" s="3">
        <v>38994</v>
      </c>
      <c r="B2331">
        <v>33.979999999999997</v>
      </c>
      <c r="C2331">
        <v>36.090000000000003</v>
      </c>
      <c r="D2331">
        <v>33.900002000000001</v>
      </c>
      <c r="E2331">
        <v>35.959999000000003</v>
      </c>
      <c r="F2331">
        <v>34076400</v>
      </c>
      <c r="G2331">
        <v>16.528789</v>
      </c>
      <c r="H2331" s="5">
        <f t="shared" si="72"/>
        <v>5.733612504168395E-2</v>
      </c>
      <c r="I2331" s="7">
        <f t="shared" si="73"/>
        <v>0.44388669664487068</v>
      </c>
    </row>
    <row r="2332" spans="1:9" x14ac:dyDescent="0.25">
      <c r="A2332" s="3">
        <v>38993</v>
      </c>
      <c r="B2332">
        <v>33.729999999999997</v>
      </c>
      <c r="C2332">
        <v>34.290000999999997</v>
      </c>
      <c r="D2332">
        <v>33.729999999999997</v>
      </c>
      <c r="E2332">
        <v>34.009998000000003</v>
      </c>
      <c r="F2332">
        <v>13448000</v>
      </c>
      <c r="G2332">
        <v>15.632483000000001</v>
      </c>
      <c r="H2332" s="5">
        <f t="shared" si="72"/>
        <v>1.1600234565969592E-2</v>
      </c>
      <c r="I2332" s="7">
        <f t="shared" si="73"/>
        <v>0.34586453024735353</v>
      </c>
    </row>
    <row r="2333" spans="1:9" x14ac:dyDescent="0.25">
      <c r="A2333" s="3">
        <v>38992</v>
      </c>
      <c r="B2333">
        <v>34.150002000000001</v>
      </c>
      <c r="C2333">
        <v>34.349997999999999</v>
      </c>
      <c r="D2333">
        <v>33.610000999999997</v>
      </c>
      <c r="E2333">
        <v>33.619999</v>
      </c>
      <c r="F2333">
        <v>15510800</v>
      </c>
      <c r="G2333">
        <v>15.453222</v>
      </c>
      <c r="H2333" s="5">
        <f t="shared" si="72"/>
        <v>-1.2628500053255776E-2</v>
      </c>
      <c r="I2333" s="7">
        <f t="shared" si="73"/>
        <v>0.33412685099563388</v>
      </c>
    </row>
    <row r="2334" spans="1:9" x14ac:dyDescent="0.25">
      <c r="A2334" s="3">
        <v>38989</v>
      </c>
      <c r="B2334">
        <v>34.330002</v>
      </c>
      <c r="C2334">
        <v>34.349997999999999</v>
      </c>
      <c r="D2334">
        <v>34.009998000000003</v>
      </c>
      <c r="E2334">
        <v>34.049999</v>
      </c>
      <c r="F2334">
        <v>9662000</v>
      </c>
      <c r="G2334">
        <v>15.650869</v>
      </c>
      <c r="H2334" s="5">
        <f t="shared" si="72"/>
        <v>-4.9679541179006304E-3</v>
      </c>
      <c r="I2334" s="7">
        <f t="shared" si="73"/>
        <v>0.35928137003785632</v>
      </c>
    </row>
    <row r="2335" spans="1:9" x14ac:dyDescent="0.25">
      <c r="A2335" s="3">
        <v>38988</v>
      </c>
      <c r="B2335">
        <v>34.599997999999999</v>
      </c>
      <c r="C2335">
        <v>34.689999</v>
      </c>
      <c r="D2335">
        <v>34.029998999999997</v>
      </c>
      <c r="E2335">
        <v>34.220001000000003</v>
      </c>
      <c r="F2335">
        <v>12524000</v>
      </c>
      <c r="G2335">
        <v>15.729010000000001</v>
      </c>
      <c r="H2335" s="5">
        <f t="shared" si="72"/>
        <v>-7.2526870084747008E-3</v>
      </c>
      <c r="I2335" s="7">
        <f t="shared" si="73"/>
        <v>0.39303891924550816</v>
      </c>
    </row>
    <row r="2336" spans="1:9" x14ac:dyDescent="0.25">
      <c r="A2336" s="3">
        <v>38987</v>
      </c>
      <c r="B2336">
        <v>34.400002000000001</v>
      </c>
      <c r="C2336">
        <v>35.040000999999997</v>
      </c>
      <c r="D2336">
        <v>34.130001</v>
      </c>
      <c r="E2336">
        <v>34.470001000000003</v>
      </c>
      <c r="F2336">
        <v>18121800</v>
      </c>
      <c r="G2336">
        <v>15.843921</v>
      </c>
      <c r="H2336" s="5">
        <f t="shared" si="72"/>
        <v>5.8360237867058906E-3</v>
      </c>
      <c r="I2336" s="7">
        <f t="shared" si="73"/>
        <v>0.43684884526890855</v>
      </c>
    </row>
    <row r="2337" spans="1:9" x14ac:dyDescent="0.25">
      <c r="A2337" s="3">
        <v>38986</v>
      </c>
      <c r="B2337">
        <v>34.5</v>
      </c>
      <c r="C2337">
        <v>34.650002000000001</v>
      </c>
      <c r="D2337">
        <v>33.990001999999997</v>
      </c>
      <c r="E2337">
        <v>34.270000000000003</v>
      </c>
      <c r="F2337">
        <v>12856600</v>
      </c>
      <c r="G2337">
        <v>15.751992</v>
      </c>
      <c r="H2337" s="5">
        <f t="shared" si="72"/>
        <v>-5.224971341471818E-3</v>
      </c>
      <c r="I2337" s="7">
        <f t="shared" si="73"/>
        <v>0.41174053930810328</v>
      </c>
    </row>
    <row r="2338" spans="1:9" x14ac:dyDescent="0.25">
      <c r="A2338" s="3">
        <v>38985</v>
      </c>
      <c r="B2338">
        <v>34.110000999999997</v>
      </c>
      <c r="C2338">
        <v>34.560001</v>
      </c>
      <c r="D2338">
        <v>33.389999000000003</v>
      </c>
      <c r="E2338">
        <v>34.450001</v>
      </c>
      <c r="F2338">
        <v>12569800</v>
      </c>
      <c r="G2338">
        <v>15.834728</v>
      </c>
      <c r="H2338" s="5">
        <f t="shared" si="72"/>
        <v>1.2937484083622497E-2</v>
      </c>
      <c r="I2338" s="7">
        <f t="shared" si="73"/>
        <v>0.41652967794709439</v>
      </c>
    </row>
    <row r="2339" spans="1:9" x14ac:dyDescent="0.25">
      <c r="A2339" s="3">
        <v>38982</v>
      </c>
      <c r="B2339">
        <v>34.220001000000003</v>
      </c>
      <c r="C2339">
        <v>34.599997999999999</v>
      </c>
      <c r="D2339">
        <v>33.590000000000003</v>
      </c>
      <c r="E2339">
        <v>34.009998000000003</v>
      </c>
      <c r="F2339">
        <v>15645400</v>
      </c>
      <c r="G2339">
        <v>15.632483000000001</v>
      </c>
      <c r="H2339" s="5">
        <f t="shared" si="72"/>
        <v>0</v>
      </c>
      <c r="I2339" s="7">
        <f t="shared" si="73"/>
        <v>0.40131839261411839</v>
      </c>
    </row>
    <row r="2340" spans="1:9" x14ac:dyDescent="0.25">
      <c r="A2340" s="3">
        <v>38981</v>
      </c>
      <c r="B2340">
        <v>34.970001000000003</v>
      </c>
      <c r="C2340">
        <v>34.990001999999997</v>
      </c>
      <c r="D2340">
        <v>33.919998</v>
      </c>
      <c r="E2340">
        <v>34.009998000000003</v>
      </c>
      <c r="F2340">
        <v>17892000</v>
      </c>
      <c r="G2340">
        <v>15.632483000000001</v>
      </c>
      <c r="H2340" s="5">
        <f t="shared" si="72"/>
        <v>-1.9319535935163668E-2</v>
      </c>
      <c r="I2340" s="7">
        <f t="shared" si="73"/>
        <v>0.40798995198913413</v>
      </c>
    </row>
    <row r="2341" spans="1:9" x14ac:dyDescent="0.25">
      <c r="A2341" s="3">
        <v>38980</v>
      </c>
      <c r="B2341">
        <v>34.220001000000003</v>
      </c>
      <c r="C2341">
        <v>34.950001</v>
      </c>
      <c r="D2341">
        <v>34.139999000000003</v>
      </c>
      <c r="E2341">
        <v>34.68</v>
      </c>
      <c r="F2341">
        <v>17550400</v>
      </c>
      <c r="G2341">
        <v>15.940445</v>
      </c>
      <c r="H2341" s="5">
        <f t="shared" si="72"/>
        <v>2.9691161995353932E-2</v>
      </c>
      <c r="I2341" s="7">
        <f t="shared" si="73"/>
        <v>0.48617952230451711</v>
      </c>
    </row>
    <row r="2342" spans="1:9" x14ac:dyDescent="0.25">
      <c r="A2342" s="3">
        <v>38979</v>
      </c>
      <c r="B2342">
        <v>33.950001</v>
      </c>
      <c r="C2342">
        <v>34.119999</v>
      </c>
      <c r="D2342">
        <v>33.279998999999997</v>
      </c>
      <c r="E2342">
        <v>33.68</v>
      </c>
      <c r="F2342">
        <v>14924200</v>
      </c>
      <c r="G2342">
        <v>15.480802000000001</v>
      </c>
      <c r="H2342" s="5">
        <f t="shared" si="72"/>
        <v>1.1890767911044708E-3</v>
      </c>
      <c r="I2342" s="7">
        <f t="shared" si="73"/>
        <v>0.45927210979643096</v>
      </c>
    </row>
    <row r="2343" spans="1:9" x14ac:dyDescent="0.25">
      <c r="A2343" s="3">
        <v>38978</v>
      </c>
      <c r="B2343">
        <v>33.860000999999997</v>
      </c>
      <c r="C2343">
        <v>33.979999999999997</v>
      </c>
      <c r="D2343">
        <v>33.5</v>
      </c>
      <c r="E2343">
        <v>33.639999000000003</v>
      </c>
      <c r="F2343">
        <v>12791400</v>
      </c>
      <c r="G2343">
        <v>15.462415999999999</v>
      </c>
      <c r="H2343" s="5">
        <f t="shared" si="72"/>
        <v>-6.2037645238043337E-3</v>
      </c>
      <c r="I2343" s="7">
        <f t="shared" si="73"/>
        <v>0.44625964591443101</v>
      </c>
    </row>
    <row r="2344" spans="1:9" x14ac:dyDescent="0.25">
      <c r="A2344" s="3">
        <v>38975</v>
      </c>
      <c r="B2344">
        <v>32.549999</v>
      </c>
      <c r="C2344">
        <v>34.139999000000003</v>
      </c>
      <c r="D2344">
        <v>32.549999</v>
      </c>
      <c r="E2344">
        <v>33.849997999999999</v>
      </c>
      <c r="F2344">
        <v>33364600</v>
      </c>
      <c r="G2344">
        <v>15.55894</v>
      </c>
      <c r="H2344" s="5">
        <f t="shared" si="72"/>
        <v>2.4825858302376158E-2</v>
      </c>
      <c r="I2344" s="7">
        <f t="shared" si="73"/>
        <v>0.44103861135171218</v>
      </c>
    </row>
    <row r="2345" spans="1:9" x14ac:dyDescent="0.25">
      <c r="A2345" s="3">
        <v>38974</v>
      </c>
      <c r="B2345">
        <v>33.240001999999997</v>
      </c>
      <c r="C2345">
        <v>33.279998999999997</v>
      </c>
      <c r="D2345">
        <v>32.5</v>
      </c>
      <c r="E2345">
        <v>33.029998999999997</v>
      </c>
      <c r="F2345">
        <v>13924400</v>
      </c>
      <c r="G2345">
        <v>15.182033000000001</v>
      </c>
      <c r="H2345" s="5">
        <f t="shared" si="72"/>
        <v>-3.0270046745051182E-4</v>
      </c>
      <c r="I2345" s="7">
        <f t="shared" si="73"/>
        <v>0.39691259249281186</v>
      </c>
    </row>
    <row r="2346" spans="1:9" x14ac:dyDescent="0.25">
      <c r="A2346" s="3">
        <v>38973</v>
      </c>
      <c r="B2346">
        <v>32.599997999999999</v>
      </c>
      <c r="C2346">
        <v>33.400002000000001</v>
      </c>
      <c r="D2346">
        <v>32.57</v>
      </c>
      <c r="E2346">
        <v>33.040000999999997</v>
      </c>
      <c r="F2346">
        <v>19016800</v>
      </c>
      <c r="G2346">
        <v>15.186629999999999</v>
      </c>
      <c r="H2346" s="5">
        <f t="shared" si="72"/>
        <v>1.8495734949392162E-2</v>
      </c>
      <c r="I2346" s="7">
        <f t="shared" si="73"/>
        <v>0.40118744464127531</v>
      </c>
    </row>
    <row r="2347" spans="1:9" x14ac:dyDescent="0.25">
      <c r="A2347" s="3">
        <v>38972</v>
      </c>
      <c r="B2347">
        <v>31.51</v>
      </c>
      <c r="C2347">
        <v>32.5</v>
      </c>
      <c r="D2347">
        <v>31.299999</v>
      </c>
      <c r="E2347">
        <v>32.439999</v>
      </c>
      <c r="F2347">
        <v>14314600</v>
      </c>
      <c r="G2347">
        <v>14.910843</v>
      </c>
      <c r="H2347" s="5">
        <f t="shared" si="72"/>
        <v>2.9514391500599757E-2</v>
      </c>
      <c r="I2347" s="7">
        <f t="shared" si="73"/>
        <v>0.35279398765606729</v>
      </c>
    </row>
    <row r="2348" spans="1:9" x14ac:dyDescent="0.25">
      <c r="A2348" s="3">
        <v>38971</v>
      </c>
      <c r="B2348">
        <v>31.09</v>
      </c>
      <c r="C2348">
        <v>31.620000999999998</v>
      </c>
      <c r="D2348">
        <v>30.530000999999999</v>
      </c>
      <c r="E2348">
        <v>31.51</v>
      </c>
      <c r="F2348">
        <v>16686600</v>
      </c>
      <c r="G2348">
        <v>14.483375000000001</v>
      </c>
      <c r="H2348" s="5">
        <f t="shared" si="72"/>
        <v>1.0259698308258125E-2</v>
      </c>
      <c r="I2348" s="7">
        <f t="shared" si="73"/>
        <v>0.30045402924693243</v>
      </c>
    </row>
    <row r="2349" spans="1:9" x14ac:dyDescent="0.25">
      <c r="A2349" s="3">
        <v>38968</v>
      </c>
      <c r="B2349">
        <v>31.25</v>
      </c>
      <c r="C2349">
        <v>31.4</v>
      </c>
      <c r="D2349">
        <v>30.91</v>
      </c>
      <c r="E2349">
        <v>31.190000999999999</v>
      </c>
      <c r="F2349">
        <v>12049800</v>
      </c>
      <c r="G2349">
        <v>14.336289000000001</v>
      </c>
      <c r="H2349" s="5">
        <f t="shared" si="72"/>
        <v>2.2493528784797157E-3</v>
      </c>
      <c r="I2349" s="7">
        <f t="shared" si="73"/>
        <v>0.28910942102745429</v>
      </c>
    </row>
    <row r="2350" spans="1:9" x14ac:dyDescent="0.25">
      <c r="A2350" s="3">
        <v>38967</v>
      </c>
      <c r="B2350">
        <v>31.469999000000001</v>
      </c>
      <c r="C2350">
        <v>31.57</v>
      </c>
      <c r="D2350">
        <v>31.059999000000001</v>
      </c>
      <c r="E2350">
        <v>31.120000999999998</v>
      </c>
      <c r="F2350">
        <v>13656600</v>
      </c>
      <c r="G2350">
        <v>14.304114</v>
      </c>
      <c r="H2350" s="5">
        <f t="shared" si="72"/>
        <v>-1.2063449001013749E-2</v>
      </c>
      <c r="I2350" s="7">
        <f t="shared" si="73"/>
        <v>0.29101857521206331</v>
      </c>
    </row>
    <row r="2351" spans="1:9" x14ac:dyDescent="0.25">
      <c r="A2351" s="3">
        <v>38966</v>
      </c>
      <c r="B2351">
        <v>31.889999</v>
      </c>
      <c r="C2351">
        <v>32.189999</v>
      </c>
      <c r="D2351">
        <v>31.48</v>
      </c>
      <c r="E2351">
        <v>31.5</v>
      </c>
      <c r="F2351">
        <v>16895200</v>
      </c>
      <c r="G2351">
        <v>14.478778</v>
      </c>
      <c r="H2351" s="5">
        <f t="shared" si="72"/>
        <v>-1.5317324451217473E-2</v>
      </c>
      <c r="I2351" s="7">
        <f t="shared" si="73"/>
        <v>0.30515846123253043</v>
      </c>
    </row>
    <row r="2352" spans="1:9" x14ac:dyDescent="0.25">
      <c r="A2352" s="3">
        <v>38965</v>
      </c>
      <c r="B2352">
        <v>31.860001</v>
      </c>
      <c r="C2352">
        <v>32</v>
      </c>
      <c r="D2352">
        <v>31.43</v>
      </c>
      <c r="E2352">
        <v>31.99</v>
      </c>
      <c r="F2352">
        <v>13091000</v>
      </c>
      <c r="G2352">
        <v>14.704003999999999</v>
      </c>
      <c r="H2352" s="5">
        <f t="shared" si="72"/>
        <v>7.2418090726540374E-3</v>
      </c>
      <c r="I2352" s="7">
        <f t="shared" si="73"/>
        <v>0.31808819176528558</v>
      </c>
    </row>
    <row r="2353" spans="1:9" x14ac:dyDescent="0.25">
      <c r="A2353" s="3">
        <v>38961</v>
      </c>
      <c r="B2353">
        <v>31.610001</v>
      </c>
      <c r="C2353">
        <v>32.150002000000001</v>
      </c>
      <c r="D2353">
        <v>31.370000999999998</v>
      </c>
      <c r="E2353">
        <v>31.76</v>
      </c>
      <c r="F2353">
        <v>20571200</v>
      </c>
      <c r="G2353">
        <v>14.598286</v>
      </c>
      <c r="H2353" s="5">
        <f t="shared" si="72"/>
        <v>2.4185759157734132E-2</v>
      </c>
      <c r="I2353" s="7">
        <f t="shared" si="73"/>
        <v>0.3151139833209553</v>
      </c>
    </row>
    <row r="2354" spans="1:9" x14ac:dyDescent="0.25">
      <c r="A2354" s="3">
        <v>38960</v>
      </c>
      <c r="B2354">
        <v>30.91</v>
      </c>
      <c r="C2354">
        <v>31.139999</v>
      </c>
      <c r="D2354">
        <v>30.32</v>
      </c>
      <c r="E2354">
        <v>31.01</v>
      </c>
      <c r="F2354">
        <v>21694800</v>
      </c>
      <c r="G2354">
        <v>14.253553</v>
      </c>
      <c r="H2354" s="5">
        <f t="shared" si="72"/>
        <v>8.7833573694204858E-3</v>
      </c>
      <c r="I2354" s="7">
        <f t="shared" si="73"/>
        <v>0.2737728872325329</v>
      </c>
    </row>
    <row r="2355" spans="1:9" x14ac:dyDescent="0.25">
      <c r="A2355" s="3">
        <v>38959</v>
      </c>
      <c r="B2355">
        <v>30.389999</v>
      </c>
      <c r="C2355">
        <v>30.860001</v>
      </c>
      <c r="D2355">
        <v>30.190000999999999</v>
      </c>
      <c r="E2355">
        <v>30.74</v>
      </c>
      <c r="F2355">
        <v>11793800</v>
      </c>
      <c r="G2355">
        <v>14.129448999999999</v>
      </c>
      <c r="H2355" s="5">
        <f t="shared" si="72"/>
        <v>1.2516423578005753E-2</v>
      </c>
      <c r="I2355" s="7">
        <f t="shared" si="73"/>
        <v>0.25392623786337531</v>
      </c>
    </row>
    <row r="2356" spans="1:9" x14ac:dyDescent="0.25">
      <c r="A2356" s="3">
        <v>38958</v>
      </c>
      <c r="B2356">
        <v>30.51</v>
      </c>
      <c r="C2356">
        <v>30.610001</v>
      </c>
      <c r="D2356">
        <v>29.870000999999998</v>
      </c>
      <c r="E2356">
        <v>30.360001</v>
      </c>
      <c r="F2356">
        <v>13619600</v>
      </c>
      <c r="G2356">
        <v>13.954784999999999</v>
      </c>
      <c r="H2356" s="5">
        <f t="shared" si="72"/>
        <v>-3.610050305793977E-3</v>
      </c>
      <c r="I2356" s="7">
        <f t="shared" si="73"/>
        <v>0.25015453599425497</v>
      </c>
    </row>
    <row r="2357" spans="1:9" x14ac:dyDescent="0.25">
      <c r="A2357" s="3">
        <v>38957</v>
      </c>
      <c r="B2357">
        <v>29.889999</v>
      </c>
      <c r="C2357">
        <v>30.48</v>
      </c>
      <c r="D2357">
        <v>29.76</v>
      </c>
      <c r="E2357">
        <v>30.469999000000001</v>
      </c>
      <c r="F2357">
        <v>11634800</v>
      </c>
      <c r="G2357">
        <v>14.005345</v>
      </c>
      <c r="H2357" s="5">
        <f t="shared" si="72"/>
        <v>1.7362215102920464E-2</v>
      </c>
      <c r="I2357" s="7">
        <f t="shared" si="73"/>
        <v>0.23836623153526926</v>
      </c>
    </row>
    <row r="2358" spans="1:9" x14ac:dyDescent="0.25">
      <c r="A2358" s="3">
        <v>38954</v>
      </c>
      <c r="B2358">
        <v>29.530000999999999</v>
      </c>
      <c r="C2358">
        <v>30.129999000000002</v>
      </c>
      <c r="D2358">
        <v>29.51</v>
      </c>
      <c r="E2358">
        <v>29.950001</v>
      </c>
      <c r="F2358">
        <v>13735200</v>
      </c>
      <c r="G2358">
        <v>13.766330999999999</v>
      </c>
      <c r="H2358" s="5">
        <f t="shared" si="72"/>
        <v>1.0799938675010168E-2</v>
      </c>
      <c r="I2358" s="7">
        <f t="shared" si="73"/>
        <v>0.21205996198030297</v>
      </c>
    </row>
    <row r="2359" spans="1:9" x14ac:dyDescent="0.25">
      <c r="A2359" s="3">
        <v>38953</v>
      </c>
      <c r="B2359">
        <v>29.84</v>
      </c>
      <c r="C2359">
        <v>29.91</v>
      </c>
      <c r="D2359">
        <v>29.49</v>
      </c>
      <c r="E2359">
        <v>29.629999000000002</v>
      </c>
      <c r="F2359">
        <v>13342200</v>
      </c>
      <c r="G2359">
        <v>13.619244</v>
      </c>
      <c r="H2359" s="5">
        <f t="shared" si="72"/>
        <v>-2.0209099216718096E-3</v>
      </c>
      <c r="I2359" s="7">
        <f t="shared" si="73"/>
        <v>0.1988670869389737</v>
      </c>
    </row>
    <row r="2360" spans="1:9" x14ac:dyDescent="0.25">
      <c r="A2360" s="3">
        <v>38952</v>
      </c>
      <c r="B2360">
        <v>30.030000999999999</v>
      </c>
      <c r="C2360">
        <v>30.209999</v>
      </c>
      <c r="D2360">
        <v>29.59</v>
      </c>
      <c r="E2360">
        <v>29.690000999999999</v>
      </c>
      <c r="F2360">
        <v>16930800</v>
      </c>
      <c r="G2360">
        <v>13.646822999999999</v>
      </c>
      <c r="H2360" s="5">
        <f t="shared" si="72"/>
        <v>-1.5909844144403773E-2</v>
      </c>
      <c r="I2360" s="7">
        <f t="shared" si="73"/>
        <v>0.20153785104628996</v>
      </c>
    </row>
    <row r="2361" spans="1:9" x14ac:dyDescent="0.25">
      <c r="A2361" s="3">
        <v>38951</v>
      </c>
      <c r="B2361">
        <v>30.559999000000001</v>
      </c>
      <c r="C2361">
        <v>30.799999</v>
      </c>
      <c r="D2361">
        <v>29.950001</v>
      </c>
      <c r="E2361">
        <v>30.17</v>
      </c>
      <c r="F2361">
        <v>13351000</v>
      </c>
      <c r="G2361">
        <v>13.867452</v>
      </c>
      <c r="H2361" s="5">
        <f t="shared" si="72"/>
        <v>-1.6623185435690413E-2</v>
      </c>
      <c r="I2361" s="7">
        <f t="shared" si="73"/>
        <v>0.20103503726014615</v>
      </c>
    </row>
    <row r="2362" spans="1:9" x14ac:dyDescent="0.25">
      <c r="A2362" s="3">
        <v>38950</v>
      </c>
      <c r="B2362">
        <v>30.780000999999999</v>
      </c>
      <c r="C2362">
        <v>30.940000999999999</v>
      </c>
      <c r="D2362">
        <v>30.5</v>
      </c>
      <c r="E2362">
        <v>30.68</v>
      </c>
      <c r="F2362">
        <v>9163200</v>
      </c>
      <c r="G2362">
        <v>14.10187</v>
      </c>
      <c r="H2362" s="5">
        <f t="shared" si="72"/>
        <v>-1.4138869418965805E-2</v>
      </c>
      <c r="I2362" s="7">
        <f t="shared" si="73"/>
        <v>0.21169031583976183</v>
      </c>
    </row>
    <row r="2363" spans="1:9" x14ac:dyDescent="0.25">
      <c r="A2363" s="3">
        <v>38947</v>
      </c>
      <c r="B2363">
        <v>31.4</v>
      </c>
      <c r="C2363">
        <v>31.450001</v>
      </c>
      <c r="D2363">
        <v>30.870000999999998</v>
      </c>
      <c r="E2363">
        <v>31.120000999999998</v>
      </c>
      <c r="F2363">
        <v>15081400</v>
      </c>
      <c r="G2363">
        <v>14.304114</v>
      </c>
      <c r="H2363" s="5">
        <f t="shared" si="72"/>
        <v>-5.4330152584577407E-3</v>
      </c>
      <c r="I2363" s="7">
        <f t="shared" si="73"/>
        <v>0.2180040407370738</v>
      </c>
    </row>
    <row r="2364" spans="1:9" x14ac:dyDescent="0.25">
      <c r="A2364" s="3">
        <v>38946</v>
      </c>
      <c r="B2364">
        <v>30.530000999999999</v>
      </c>
      <c r="C2364">
        <v>31.34</v>
      </c>
      <c r="D2364">
        <v>30.290001</v>
      </c>
      <c r="E2364">
        <v>31.290001</v>
      </c>
      <c r="F2364">
        <v>18233200</v>
      </c>
      <c r="G2364">
        <v>14.382253</v>
      </c>
      <c r="H2364" s="5">
        <f t="shared" si="72"/>
        <v>2.121413991026655E-2</v>
      </c>
      <c r="I2364" s="7">
        <f t="shared" si="73"/>
        <v>0.22346040611671825</v>
      </c>
    </row>
    <row r="2365" spans="1:9" x14ac:dyDescent="0.25">
      <c r="A2365" s="3">
        <v>38945</v>
      </c>
      <c r="B2365">
        <v>30.370000999999998</v>
      </c>
      <c r="C2365">
        <v>30.690000999999999</v>
      </c>
      <c r="D2365">
        <v>29.969999000000001</v>
      </c>
      <c r="E2365">
        <v>30.639999</v>
      </c>
      <c r="F2365">
        <v>13215200</v>
      </c>
      <c r="G2365">
        <v>14.083484</v>
      </c>
      <c r="H2365" s="5">
        <f t="shared" si="72"/>
        <v>1.4905548135013991E-2</v>
      </c>
      <c r="I2365" s="7">
        <f t="shared" si="73"/>
        <v>0.19384369789086953</v>
      </c>
    </row>
    <row r="2366" spans="1:9" x14ac:dyDescent="0.25">
      <c r="A2366" s="3">
        <v>38944</v>
      </c>
      <c r="B2366">
        <v>30.290001</v>
      </c>
      <c r="C2366">
        <v>30.389999</v>
      </c>
      <c r="D2366">
        <v>29.889999</v>
      </c>
      <c r="E2366">
        <v>30.190000999999999</v>
      </c>
      <c r="F2366">
        <v>11857200</v>
      </c>
      <c r="G2366">
        <v>13.876645</v>
      </c>
      <c r="H2366" s="5">
        <f t="shared" si="72"/>
        <v>7.6769710330300001E-3</v>
      </c>
      <c r="I2366" s="7">
        <f t="shared" si="73"/>
        <v>0.18183595080738568</v>
      </c>
    </row>
    <row r="2367" spans="1:9" x14ac:dyDescent="0.25">
      <c r="A2367" s="3">
        <v>38943</v>
      </c>
      <c r="B2367">
        <v>30.25</v>
      </c>
      <c r="C2367">
        <v>30.33</v>
      </c>
      <c r="D2367">
        <v>29.870000999999998</v>
      </c>
      <c r="E2367">
        <v>29.959999</v>
      </c>
      <c r="F2367">
        <v>14702600</v>
      </c>
      <c r="G2367">
        <v>13.770925999999999</v>
      </c>
      <c r="H2367" s="5">
        <f t="shared" si="72"/>
        <v>2.0066435049159725E-3</v>
      </c>
      <c r="I2367" s="7">
        <f t="shared" si="73"/>
        <v>0.14701369618841409</v>
      </c>
    </row>
    <row r="2368" spans="1:9" x14ac:dyDescent="0.25">
      <c r="A2368" s="3">
        <v>38940</v>
      </c>
      <c r="B2368">
        <v>29.85</v>
      </c>
      <c r="C2368">
        <v>29.950001</v>
      </c>
      <c r="D2368">
        <v>29.57</v>
      </c>
      <c r="E2368">
        <v>29.9</v>
      </c>
      <c r="F2368">
        <v>16196200</v>
      </c>
      <c r="G2368">
        <v>13.743347999999999</v>
      </c>
      <c r="H2368" s="5">
        <f t="shared" si="72"/>
        <v>-2.0026249505661342E-3</v>
      </c>
      <c r="I2368" s="7">
        <f t="shared" si="73"/>
        <v>0.14933692557188571</v>
      </c>
    </row>
    <row r="2369" spans="1:9" x14ac:dyDescent="0.25">
      <c r="A2369" s="3">
        <v>38939</v>
      </c>
      <c r="B2369">
        <v>29.5</v>
      </c>
      <c r="C2369">
        <v>30.07</v>
      </c>
      <c r="D2369">
        <v>29.370000999999998</v>
      </c>
      <c r="E2369">
        <v>29.959999</v>
      </c>
      <c r="F2369">
        <v>26931200</v>
      </c>
      <c r="G2369">
        <v>13.770925999999999</v>
      </c>
      <c r="H2369" s="5">
        <f t="shared" si="72"/>
        <v>1.3874719279765912E-2</v>
      </c>
      <c r="I2369" s="7">
        <f t="shared" si="73"/>
        <v>0.14394799166311545</v>
      </c>
    </row>
    <row r="2370" spans="1:9" x14ac:dyDescent="0.25">
      <c r="A2370" s="3">
        <v>38938</v>
      </c>
      <c r="B2370">
        <v>30.59</v>
      </c>
      <c r="C2370">
        <v>30.68</v>
      </c>
      <c r="D2370">
        <v>29.370000999999998</v>
      </c>
      <c r="E2370">
        <v>29.549999</v>
      </c>
      <c r="F2370">
        <v>32056000</v>
      </c>
      <c r="G2370">
        <v>13.582473</v>
      </c>
      <c r="H2370" s="5">
        <f t="shared" si="72"/>
        <v>-2.603819372015137E-2</v>
      </c>
      <c r="I2370" s="7">
        <f t="shared" si="73"/>
        <v>0.15047692053583162</v>
      </c>
    </row>
    <row r="2371" spans="1:9" x14ac:dyDescent="0.25">
      <c r="A2371" s="3">
        <v>38937</v>
      </c>
      <c r="B2371">
        <v>31.09</v>
      </c>
      <c r="C2371">
        <v>31.120000999999998</v>
      </c>
      <c r="D2371">
        <v>30.23</v>
      </c>
      <c r="E2371">
        <v>30.34</v>
      </c>
      <c r="F2371">
        <v>17683400</v>
      </c>
      <c r="G2371">
        <v>13.945591</v>
      </c>
      <c r="H2371" s="5">
        <f t="shared" ref="H2371:H2434" si="74">G2371/G2372-1</f>
        <v>-1.4935056633006316E-2</v>
      </c>
      <c r="I2371" s="7">
        <f t="shared" ref="I2371:I2434" si="75">G2371/G2622-1</f>
        <v>0.17210731425323789</v>
      </c>
    </row>
    <row r="2372" spans="1:9" x14ac:dyDescent="0.25">
      <c r="A2372" s="3">
        <v>38936</v>
      </c>
      <c r="B2372">
        <v>30.5</v>
      </c>
      <c r="C2372">
        <v>31.209999</v>
      </c>
      <c r="D2372">
        <v>30.459999</v>
      </c>
      <c r="E2372">
        <v>30.799999</v>
      </c>
      <c r="F2372">
        <v>26483200</v>
      </c>
      <c r="G2372">
        <v>14.157026999999999</v>
      </c>
      <c r="H2372" s="5">
        <f t="shared" si="74"/>
        <v>6.2070282115547215E-3</v>
      </c>
      <c r="I2372" s="7">
        <f t="shared" si="75"/>
        <v>0.20807991181212659</v>
      </c>
    </row>
    <row r="2373" spans="1:9" x14ac:dyDescent="0.25">
      <c r="A2373" s="3">
        <v>38933</v>
      </c>
      <c r="B2373">
        <v>31.139999</v>
      </c>
      <c r="C2373">
        <v>31.209999</v>
      </c>
      <c r="D2373">
        <v>30.280000999999999</v>
      </c>
      <c r="E2373">
        <v>30.610001</v>
      </c>
      <c r="F2373">
        <v>31925600</v>
      </c>
      <c r="G2373">
        <v>14.069696</v>
      </c>
      <c r="H2373" s="5">
        <f t="shared" si="74"/>
        <v>-9.7901911203224223E-4</v>
      </c>
      <c r="I2373" s="7">
        <f t="shared" si="75"/>
        <v>0.21131779243022808</v>
      </c>
    </row>
    <row r="2374" spans="1:9" x14ac:dyDescent="0.25">
      <c r="A2374" s="3">
        <v>38932</v>
      </c>
      <c r="B2374">
        <v>29.09</v>
      </c>
      <c r="C2374">
        <v>31.540001</v>
      </c>
      <c r="D2374">
        <v>28.719999000000001</v>
      </c>
      <c r="E2374">
        <v>30.639999</v>
      </c>
      <c r="F2374">
        <v>114960000</v>
      </c>
      <c r="G2374">
        <v>14.083484</v>
      </c>
      <c r="H2374" s="5">
        <f t="shared" si="74"/>
        <v>-7.9879920060822673E-2</v>
      </c>
      <c r="I2374" s="7">
        <f t="shared" si="75"/>
        <v>0.20203999225353964</v>
      </c>
    </row>
    <row r="2375" spans="1:9" x14ac:dyDescent="0.25">
      <c r="A2375" s="3">
        <v>38931</v>
      </c>
      <c r="B2375">
        <v>32.75</v>
      </c>
      <c r="C2375">
        <v>33.709999000000003</v>
      </c>
      <c r="D2375">
        <v>32.75</v>
      </c>
      <c r="E2375">
        <v>33.299999</v>
      </c>
      <c r="F2375">
        <v>38096200</v>
      </c>
      <c r="G2375">
        <v>15.306137</v>
      </c>
      <c r="H2375" s="5">
        <f t="shared" si="74"/>
        <v>1.0315542231484898E-2</v>
      </c>
      <c r="I2375" s="7">
        <f t="shared" si="75"/>
        <v>0.28323693073533684</v>
      </c>
    </row>
    <row r="2376" spans="1:9" x14ac:dyDescent="0.25">
      <c r="A2376" s="3">
        <v>38930</v>
      </c>
      <c r="B2376">
        <v>33.990001999999997</v>
      </c>
      <c r="C2376">
        <v>33.990001999999997</v>
      </c>
      <c r="D2376">
        <v>32.400002000000001</v>
      </c>
      <c r="E2376">
        <v>32.959999000000003</v>
      </c>
      <c r="F2376">
        <v>27140400</v>
      </c>
      <c r="G2376">
        <v>15.149858</v>
      </c>
      <c r="H2376" s="5">
        <f t="shared" si="74"/>
        <v>-3.7101922922305519E-2</v>
      </c>
      <c r="I2376" s="7">
        <f t="shared" si="75"/>
        <v>0.26501630174570545</v>
      </c>
    </row>
    <row r="2377" spans="1:9" x14ac:dyDescent="0.25">
      <c r="A2377" s="3">
        <v>38929</v>
      </c>
      <c r="B2377">
        <v>33.93</v>
      </c>
      <c r="C2377">
        <v>34.490001999999997</v>
      </c>
      <c r="D2377">
        <v>33.659999999999997</v>
      </c>
      <c r="E2377">
        <v>34.229999999999997</v>
      </c>
      <c r="F2377">
        <v>9322600</v>
      </c>
      <c r="G2377">
        <v>15.733605000000001</v>
      </c>
      <c r="H2377" s="5">
        <f t="shared" si="74"/>
        <v>5.8771834936359735E-3</v>
      </c>
      <c r="I2377" s="7">
        <f t="shared" si="75"/>
        <v>0.31174556999627256</v>
      </c>
    </row>
    <row r="2378" spans="1:9" x14ac:dyDescent="0.25">
      <c r="A2378" s="3">
        <v>38926</v>
      </c>
      <c r="B2378">
        <v>33.669998</v>
      </c>
      <c r="C2378">
        <v>34.439999</v>
      </c>
      <c r="D2378">
        <v>33.659999999999997</v>
      </c>
      <c r="E2378">
        <v>34.029998999999997</v>
      </c>
      <c r="F2378">
        <v>11539000</v>
      </c>
      <c r="G2378">
        <v>15.641676</v>
      </c>
      <c r="H2378" s="5">
        <f t="shared" si="74"/>
        <v>1.3400723739374509E-2</v>
      </c>
      <c r="I2378" s="7">
        <f t="shared" si="75"/>
        <v>0.29514746828698413</v>
      </c>
    </row>
    <row r="2379" spans="1:9" x14ac:dyDescent="0.25">
      <c r="A2379" s="3">
        <v>38925</v>
      </c>
      <c r="B2379">
        <v>34.150002000000001</v>
      </c>
      <c r="C2379">
        <v>34.490001999999997</v>
      </c>
      <c r="D2379">
        <v>33.450001</v>
      </c>
      <c r="E2379">
        <v>33.580002</v>
      </c>
      <c r="F2379">
        <v>10711600</v>
      </c>
      <c r="G2379">
        <v>15.434837999999999</v>
      </c>
      <c r="H2379" s="5">
        <f t="shared" si="74"/>
        <v>-1.2933551984542491E-2</v>
      </c>
      <c r="I2379" s="7">
        <f t="shared" si="75"/>
        <v>0.27486723400712432</v>
      </c>
    </row>
    <row r="2380" spans="1:9" x14ac:dyDescent="0.25">
      <c r="A2380" s="3">
        <v>38924</v>
      </c>
      <c r="B2380">
        <v>34.950001</v>
      </c>
      <c r="C2380">
        <v>35.080002</v>
      </c>
      <c r="D2380">
        <v>33.799999</v>
      </c>
      <c r="E2380">
        <v>34.020000000000003</v>
      </c>
      <c r="F2380">
        <v>23442200</v>
      </c>
      <c r="G2380">
        <v>15.637081</v>
      </c>
      <c r="H2380" s="5">
        <f t="shared" si="74"/>
        <v>-3.8983086263681188E-2</v>
      </c>
      <c r="I2380" s="7">
        <f t="shared" si="75"/>
        <v>0.3513407171445162</v>
      </c>
    </row>
    <row r="2381" spans="1:9" x14ac:dyDescent="0.25">
      <c r="A2381" s="3">
        <v>38923</v>
      </c>
      <c r="B2381">
        <v>34.509998000000003</v>
      </c>
      <c r="C2381">
        <v>35.490001999999997</v>
      </c>
      <c r="D2381">
        <v>34.490001999999997</v>
      </c>
      <c r="E2381">
        <v>35.400002000000001</v>
      </c>
      <c r="F2381">
        <v>15972200</v>
      </c>
      <c r="G2381">
        <v>16.27139</v>
      </c>
      <c r="H2381" s="5">
        <f t="shared" si="74"/>
        <v>1.9879111714169451E-2</v>
      </c>
      <c r="I2381" s="7">
        <f t="shared" si="75"/>
        <v>0.40504082473600089</v>
      </c>
    </row>
    <row r="2382" spans="1:9" x14ac:dyDescent="0.25">
      <c r="A2382" s="3">
        <v>38922</v>
      </c>
      <c r="B2382">
        <v>33.889999000000003</v>
      </c>
      <c r="C2382">
        <v>34.75</v>
      </c>
      <c r="D2382">
        <v>33.799999</v>
      </c>
      <c r="E2382">
        <v>34.709999000000003</v>
      </c>
      <c r="F2382">
        <v>13698400</v>
      </c>
      <c r="G2382">
        <v>15.954234</v>
      </c>
      <c r="H2382" s="5">
        <f t="shared" si="74"/>
        <v>2.7226908546275075E-2</v>
      </c>
      <c r="I2382" s="7">
        <f t="shared" si="75"/>
        <v>0.37601576055710484</v>
      </c>
    </row>
    <row r="2383" spans="1:9" x14ac:dyDescent="0.25">
      <c r="A2383" s="3">
        <v>38919</v>
      </c>
      <c r="B2383">
        <v>33.139999000000003</v>
      </c>
      <c r="C2383">
        <v>34.090000000000003</v>
      </c>
      <c r="D2383">
        <v>33.060001</v>
      </c>
      <c r="E2383">
        <v>33.790000999999997</v>
      </c>
      <c r="F2383">
        <v>16665000</v>
      </c>
      <c r="G2383">
        <v>15.531363000000001</v>
      </c>
      <c r="H2383" s="5">
        <f t="shared" si="74"/>
        <v>1.1373864355475494E-2</v>
      </c>
      <c r="I2383" s="7">
        <f t="shared" si="75"/>
        <v>0.31683555812097874</v>
      </c>
    </row>
    <row r="2384" spans="1:9" x14ac:dyDescent="0.25">
      <c r="A2384" s="3">
        <v>38918</v>
      </c>
      <c r="B2384">
        <v>34.310001</v>
      </c>
      <c r="C2384">
        <v>34.419998</v>
      </c>
      <c r="D2384">
        <v>33.290000999999997</v>
      </c>
      <c r="E2384">
        <v>33.409999999999997</v>
      </c>
      <c r="F2384">
        <v>14183400</v>
      </c>
      <c r="G2384">
        <v>15.356698</v>
      </c>
      <c r="H2384" s="5">
        <f t="shared" si="74"/>
        <v>-1.2706867438005309E-2</v>
      </c>
      <c r="I2384" s="7">
        <f t="shared" si="75"/>
        <v>0.29445955861744588</v>
      </c>
    </row>
    <row r="2385" spans="1:9" x14ac:dyDescent="0.25">
      <c r="A2385" s="3">
        <v>38917</v>
      </c>
      <c r="B2385">
        <v>33.650002000000001</v>
      </c>
      <c r="C2385">
        <v>34.119999</v>
      </c>
      <c r="D2385">
        <v>33.25</v>
      </c>
      <c r="E2385">
        <v>33.840000000000003</v>
      </c>
      <c r="F2385">
        <v>14262600</v>
      </c>
      <c r="G2385">
        <v>15.554345</v>
      </c>
      <c r="H2385" s="5">
        <f t="shared" si="74"/>
        <v>1.3173635766620118E-2</v>
      </c>
      <c r="I2385" s="7">
        <f t="shared" si="75"/>
        <v>0.30078806573074002</v>
      </c>
    </row>
    <row r="2386" spans="1:9" x14ac:dyDescent="0.25">
      <c r="A2386" s="3">
        <v>38916</v>
      </c>
      <c r="B2386">
        <v>34.110000999999997</v>
      </c>
      <c r="C2386">
        <v>34.380001</v>
      </c>
      <c r="D2386">
        <v>32.93</v>
      </c>
      <c r="E2386">
        <v>33.400002000000001</v>
      </c>
      <c r="F2386">
        <v>26768000</v>
      </c>
      <c r="G2386">
        <v>15.352102</v>
      </c>
      <c r="H2386" s="5">
        <f t="shared" si="74"/>
        <v>-2.453272460648781E-2</v>
      </c>
      <c r="I2386" s="7">
        <f t="shared" si="75"/>
        <v>0.29432286547958797</v>
      </c>
    </row>
    <row r="2387" spans="1:9" x14ac:dyDescent="0.25">
      <c r="A2387" s="3">
        <v>38915</v>
      </c>
      <c r="B2387">
        <v>33.459999000000003</v>
      </c>
      <c r="C2387">
        <v>34.43</v>
      </c>
      <c r="D2387">
        <v>33.099997999999999</v>
      </c>
      <c r="E2387">
        <v>34.240001999999997</v>
      </c>
      <c r="F2387">
        <v>14206800</v>
      </c>
      <c r="G2387">
        <v>15.738203</v>
      </c>
      <c r="H2387" s="5">
        <f t="shared" si="74"/>
        <v>1.7231174857120557E-2</v>
      </c>
      <c r="I2387" s="7">
        <f t="shared" si="75"/>
        <v>0.30811853372592468</v>
      </c>
    </row>
    <row r="2388" spans="1:9" x14ac:dyDescent="0.25">
      <c r="A2388" s="3">
        <v>38912</v>
      </c>
      <c r="B2388">
        <v>33.959999000000003</v>
      </c>
      <c r="C2388">
        <v>34.029998999999997</v>
      </c>
      <c r="D2388">
        <v>33.270000000000003</v>
      </c>
      <c r="E2388">
        <v>33.659999999999997</v>
      </c>
      <c r="F2388">
        <v>16625000</v>
      </c>
      <c r="G2388">
        <v>15.471609000000001</v>
      </c>
      <c r="H2388" s="5">
        <f t="shared" si="74"/>
        <v>-1.0582026146695789E-2</v>
      </c>
      <c r="I2388" s="7">
        <f t="shared" si="75"/>
        <v>0.27741936602498773</v>
      </c>
    </row>
    <row r="2389" spans="1:9" x14ac:dyDescent="0.25">
      <c r="A2389" s="3">
        <v>38911</v>
      </c>
      <c r="B2389">
        <v>34.270000000000003</v>
      </c>
      <c r="C2389">
        <v>34.520000000000003</v>
      </c>
      <c r="D2389">
        <v>33.599997999999999</v>
      </c>
      <c r="E2389">
        <v>34.020000000000003</v>
      </c>
      <c r="F2389">
        <v>23867000</v>
      </c>
      <c r="G2389">
        <v>15.637081</v>
      </c>
      <c r="H2389" s="5">
        <f t="shared" si="74"/>
        <v>-1.1908223007942587E-2</v>
      </c>
      <c r="I2389" s="7">
        <f t="shared" si="75"/>
        <v>0.29698829382268666</v>
      </c>
    </row>
    <row r="2390" spans="1:9" x14ac:dyDescent="0.25">
      <c r="A2390" s="3">
        <v>38910</v>
      </c>
      <c r="B2390">
        <v>35.990001999999997</v>
      </c>
      <c r="C2390">
        <v>35.990001999999997</v>
      </c>
      <c r="D2390">
        <v>34.090000000000003</v>
      </c>
      <c r="E2390">
        <v>34.43</v>
      </c>
      <c r="F2390">
        <v>23580800</v>
      </c>
      <c r="G2390">
        <v>15.825535</v>
      </c>
      <c r="H2390" s="5">
        <f t="shared" si="74"/>
        <v>-4.3079439801059105E-2</v>
      </c>
      <c r="I2390" s="7">
        <f t="shared" si="75"/>
        <v>0.3316573950262407</v>
      </c>
    </row>
    <row r="2391" spans="1:9" x14ac:dyDescent="0.25">
      <c r="A2391" s="3">
        <v>38909</v>
      </c>
      <c r="B2391">
        <v>35.470001000000003</v>
      </c>
      <c r="C2391">
        <v>36.090000000000003</v>
      </c>
      <c r="D2391">
        <v>35.110000999999997</v>
      </c>
      <c r="E2391">
        <v>35.979999999999997</v>
      </c>
      <c r="F2391">
        <v>10976400</v>
      </c>
      <c r="G2391">
        <v>16.537982</v>
      </c>
      <c r="H2391" s="5">
        <f t="shared" si="74"/>
        <v>9.8231635172194576E-3</v>
      </c>
      <c r="I2391" s="7">
        <f t="shared" si="75"/>
        <v>0.38491153237805764</v>
      </c>
    </row>
    <row r="2392" spans="1:9" x14ac:dyDescent="0.25">
      <c r="A2392" s="3">
        <v>38908</v>
      </c>
      <c r="B2392">
        <v>36.099997999999999</v>
      </c>
      <c r="C2392">
        <v>36.240001999999997</v>
      </c>
      <c r="D2392">
        <v>35.520000000000003</v>
      </c>
      <c r="E2392">
        <v>35.630001</v>
      </c>
      <c r="F2392">
        <v>11326600</v>
      </c>
      <c r="G2392">
        <v>16.377106999999999</v>
      </c>
      <c r="H2392" s="5">
        <f t="shared" si="74"/>
        <v>-1.1376252213854965E-2</v>
      </c>
      <c r="I2392" s="7">
        <f t="shared" si="75"/>
        <v>0.36959449830869517</v>
      </c>
    </row>
    <row r="2393" spans="1:9" x14ac:dyDescent="0.25">
      <c r="A2393" s="3">
        <v>38905</v>
      </c>
      <c r="B2393">
        <v>35.919998</v>
      </c>
      <c r="C2393">
        <v>36.139999000000003</v>
      </c>
      <c r="D2393">
        <v>35.099997999999999</v>
      </c>
      <c r="E2393">
        <v>36.040000999999997</v>
      </c>
      <c r="F2393">
        <v>32448800</v>
      </c>
      <c r="G2393">
        <v>16.565560999999999</v>
      </c>
      <c r="H2393" s="5">
        <f t="shared" si="74"/>
        <v>-4.8574472242346456E-2</v>
      </c>
      <c r="I2393" s="7">
        <f t="shared" si="75"/>
        <v>0.39204336137549545</v>
      </c>
    </row>
    <row r="2394" spans="1:9" x14ac:dyDescent="0.25">
      <c r="A2394" s="3">
        <v>38904</v>
      </c>
      <c r="B2394">
        <v>37.709999000000003</v>
      </c>
      <c r="C2394">
        <v>38</v>
      </c>
      <c r="D2394">
        <v>37.450001</v>
      </c>
      <c r="E2394">
        <v>37.880001</v>
      </c>
      <c r="F2394">
        <v>8171000</v>
      </c>
      <c r="G2394">
        <v>17.411306</v>
      </c>
      <c r="H2394" s="5">
        <f t="shared" si="74"/>
        <v>8.5197014403197713E-3</v>
      </c>
      <c r="I2394" s="7">
        <f t="shared" si="75"/>
        <v>0.50946408941321697</v>
      </c>
    </row>
    <row r="2395" spans="1:9" x14ac:dyDescent="0.25">
      <c r="A2395" s="3">
        <v>38903</v>
      </c>
      <c r="B2395">
        <v>37.779998999999997</v>
      </c>
      <c r="C2395">
        <v>37.919998</v>
      </c>
      <c r="D2395">
        <v>37.060001</v>
      </c>
      <c r="E2395">
        <v>37.560001</v>
      </c>
      <c r="F2395">
        <v>8698400</v>
      </c>
      <c r="G2395">
        <v>17.264220000000002</v>
      </c>
      <c r="H2395" s="5">
        <f t="shared" si="74"/>
        <v>-1.2098887732740815E-2</v>
      </c>
      <c r="I2395" s="7">
        <f t="shared" si="75"/>
        <v>0.48517199739754124</v>
      </c>
    </row>
    <row r="2396" spans="1:9" x14ac:dyDescent="0.25">
      <c r="A2396" s="3">
        <v>38901</v>
      </c>
      <c r="B2396">
        <v>37.959999000000003</v>
      </c>
      <c r="C2396">
        <v>38.330002</v>
      </c>
      <c r="D2396">
        <v>37.93</v>
      </c>
      <c r="E2396">
        <v>38.020000000000003</v>
      </c>
      <c r="F2396">
        <v>3977200</v>
      </c>
      <c r="G2396">
        <v>17.475656000000001</v>
      </c>
      <c r="H2396" s="5">
        <f t="shared" si="74"/>
        <v>6.8856872438336492E-3</v>
      </c>
      <c r="I2396" s="7">
        <f t="shared" si="75"/>
        <v>0.46287039471574953</v>
      </c>
    </row>
    <row r="2397" spans="1:9" x14ac:dyDescent="0.25">
      <c r="A2397" s="3">
        <v>38898</v>
      </c>
      <c r="B2397">
        <v>37.979999999999997</v>
      </c>
      <c r="C2397">
        <v>38.020000000000003</v>
      </c>
      <c r="D2397">
        <v>37.669998</v>
      </c>
      <c r="E2397">
        <v>37.759998000000003</v>
      </c>
      <c r="F2397">
        <v>11482600</v>
      </c>
      <c r="G2397">
        <v>17.356147</v>
      </c>
      <c r="H2397" s="5">
        <f t="shared" si="74"/>
        <v>-5.5307857122638415E-3</v>
      </c>
      <c r="I2397" s="7">
        <f t="shared" si="75"/>
        <v>0.47933386559126356</v>
      </c>
    </row>
    <row r="2398" spans="1:9" x14ac:dyDescent="0.25">
      <c r="A2398" s="3">
        <v>38897</v>
      </c>
      <c r="B2398">
        <v>36.040000999999997</v>
      </c>
      <c r="C2398">
        <v>38</v>
      </c>
      <c r="D2398">
        <v>35.950001</v>
      </c>
      <c r="E2398">
        <v>37.970001000000003</v>
      </c>
      <c r="F2398">
        <v>17846400</v>
      </c>
      <c r="G2398">
        <v>17.452673999999998</v>
      </c>
      <c r="H2398" s="5">
        <f t="shared" si="74"/>
        <v>6.269247694295399E-2</v>
      </c>
      <c r="I2398" s="7">
        <f t="shared" si="75"/>
        <v>0.46999620470599601</v>
      </c>
    </row>
    <row r="2399" spans="1:9" x14ac:dyDescent="0.25">
      <c r="A2399" s="3">
        <v>38896</v>
      </c>
      <c r="B2399">
        <v>35.779998999999997</v>
      </c>
      <c r="C2399">
        <v>35.900002000000001</v>
      </c>
      <c r="D2399">
        <v>35.419998</v>
      </c>
      <c r="E2399">
        <v>35.729999999999997</v>
      </c>
      <c r="F2399">
        <v>9061000</v>
      </c>
      <c r="G2399">
        <v>16.423071</v>
      </c>
      <c r="H2399" s="5">
        <f t="shared" si="74"/>
        <v>-2.798327796739164E-4</v>
      </c>
      <c r="I2399" s="7">
        <f t="shared" si="75"/>
        <v>0.36975274080725407</v>
      </c>
    </row>
    <row r="2400" spans="1:9" x14ac:dyDescent="0.25">
      <c r="A2400" s="3">
        <v>38895</v>
      </c>
      <c r="B2400">
        <v>36.330002</v>
      </c>
      <c r="C2400">
        <v>36.580002</v>
      </c>
      <c r="D2400">
        <v>35.669998</v>
      </c>
      <c r="E2400">
        <v>35.740001999999997</v>
      </c>
      <c r="F2400">
        <v>10705400</v>
      </c>
      <c r="G2400">
        <v>16.427668000000001</v>
      </c>
      <c r="H2400" s="5">
        <f t="shared" si="74"/>
        <v>-2.0553586812048996E-2</v>
      </c>
      <c r="I2400" s="7">
        <f t="shared" si="75"/>
        <v>0.34715416132505306</v>
      </c>
    </row>
    <row r="2401" spans="1:9" x14ac:dyDescent="0.25">
      <c r="A2401" s="3">
        <v>38894</v>
      </c>
      <c r="B2401">
        <v>36.689999</v>
      </c>
      <c r="C2401">
        <v>36.869999</v>
      </c>
      <c r="D2401">
        <v>36.299999</v>
      </c>
      <c r="E2401">
        <v>36.490001999999997</v>
      </c>
      <c r="F2401">
        <v>7389200</v>
      </c>
      <c r="G2401">
        <v>16.772400999999999</v>
      </c>
      <c r="H2401" s="5">
        <f t="shared" si="74"/>
        <v>-2.7394652332612957E-4</v>
      </c>
      <c r="I2401" s="7">
        <f t="shared" si="75"/>
        <v>0.40454207596605585</v>
      </c>
    </row>
    <row r="2402" spans="1:9" x14ac:dyDescent="0.25">
      <c r="A2402" s="3">
        <v>38891</v>
      </c>
      <c r="B2402">
        <v>36.060001</v>
      </c>
      <c r="C2402">
        <v>37.020000000000003</v>
      </c>
      <c r="D2402">
        <v>36.029998999999997</v>
      </c>
      <c r="E2402">
        <v>36.5</v>
      </c>
      <c r="F2402">
        <v>10005800</v>
      </c>
      <c r="G2402">
        <v>16.776997000000001</v>
      </c>
      <c r="H2402" s="5">
        <f t="shared" si="74"/>
        <v>1.1360491394572847E-2</v>
      </c>
      <c r="I2402" s="7">
        <f t="shared" si="75"/>
        <v>0.39206714914271745</v>
      </c>
    </row>
    <row r="2403" spans="1:9" x14ac:dyDescent="0.25">
      <c r="A2403" s="3">
        <v>38890</v>
      </c>
      <c r="B2403">
        <v>36.5</v>
      </c>
      <c r="C2403">
        <v>36.549999</v>
      </c>
      <c r="D2403">
        <v>35.790000999999997</v>
      </c>
      <c r="E2403">
        <v>36.090000000000003</v>
      </c>
      <c r="F2403">
        <v>7422400</v>
      </c>
      <c r="G2403">
        <v>16.588543000000001</v>
      </c>
      <c r="H2403" s="5">
        <f t="shared" si="74"/>
        <v>-9.060929587266453E-3</v>
      </c>
      <c r="I2403" s="7">
        <f t="shared" si="75"/>
        <v>0.35676689466278422</v>
      </c>
    </row>
    <row r="2404" spans="1:9" x14ac:dyDescent="0.25">
      <c r="A2404" s="3">
        <v>38889</v>
      </c>
      <c r="B2404">
        <v>36</v>
      </c>
      <c r="C2404">
        <v>36.830002</v>
      </c>
      <c r="D2404">
        <v>35.919998</v>
      </c>
      <c r="E2404">
        <v>36.419998</v>
      </c>
      <c r="F2404">
        <v>9974400</v>
      </c>
      <c r="G2404">
        <v>16.740224999999999</v>
      </c>
      <c r="H2404" s="5">
        <f t="shared" si="74"/>
        <v>1.6466598287841583E-2</v>
      </c>
      <c r="I2404" s="7">
        <f t="shared" si="75"/>
        <v>0.34963861372209282</v>
      </c>
    </row>
    <row r="2405" spans="1:9" x14ac:dyDescent="0.25">
      <c r="A2405" s="3">
        <v>38888</v>
      </c>
      <c r="B2405">
        <v>35.869999</v>
      </c>
      <c r="C2405">
        <v>36.400002000000001</v>
      </c>
      <c r="D2405">
        <v>35.689999</v>
      </c>
      <c r="E2405">
        <v>35.830002</v>
      </c>
      <c r="F2405">
        <v>9469600</v>
      </c>
      <c r="G2405">
        <v>16.469035999999999</v>
      </c>
      <c r="H2405" s="5">
        <f t="shared" si="74"/>
        <v>-3.6150863804965683E-3</v>
      </c>
      <c r="I2405" s="7">
        <f t="shared" si="75"/>
        <v>0.33023954436749903</v>
      </c>
    </row>
    <row r="2406" spans="1:9" x14ac:dyDescent="0.25">
      <c r="A2406" s="3">
        <v>38887</v>
      </c>
      <c r="B2406">
        <v>36.799999</v>
      </c>
      <c r="C2406">
        <v>36.799999</v>
      </c>
      <c r="D2406">
        <v>35.729999999999997</v>
      </c>
      <c r="E2406">
        <v>35.959999000000003</v>
      </c>
      <c r="F2406">
        <v>9709400</v>
      </c>
      <c r="G2406">
        <v>16.528789</v>
      </c>
      <c r="H2406" s="5">
        <f t="shared" si="74"/>
        <v>-1.7754744924961763E-2</v>
      </c>
      <c r="I2406" s="7">
        <f t="shared" si="75"/>
        <v>0.32133009251986833</v>
      </c>
    </row>
    <row r="2407" spans="1:9" x14ac:dyDescent="0.25">
      <c r="A2407" s="3">
        <v>38884</v>
      </c>
      <c r="B2407">
        <v>36.590000000000003</v>
      </c>
      <c r="C2407">
        <v>36.979999999999997</v>
      </c>
      <c r="D2407">
        <v>36.349997999999999</v>
      </c>
      <c r="E2407">
        <v>36.610000999999997</v>
      </c>
      <c r="F2407">
        <v>14733800</v>
      </c>
      <c r="G2407">
        <v>16.827558</v>
      </c>
      <c r="H2407" s="5">
        <f t="shared" si="74"/>
        <v>-4.892641133264819E-3</v>
      </c>
      <c r="I2407" s="7">
        <f t="shared" si="75"/>
        <v>0.34225486713776565</v>
      </c>
    </row>
    <row r="2408" spans="1:9" x14ac:dyDescent="0.25">
      <c r="A2408" s="3">
        <v>38883</v>
      </c>
      <c r="B2408">
        <v>35.919998</v>
      </c>
      <c r="C2408">
        <v>36.880001</v>
      </c>
      <c r="D2408">
        <v>35.520000000000003</v>
      </c>
      <c r="E2408">
        <v>36.790000999999997</v>
      </c>
      <c r="F2408">
        <v>10733600</v>
      </c>
      <c r="G2408">
        <v>16.910294</v>
      </c>
      <c r="H2408" s="5">
        <f t="shared" si="74"/>
        <v>2.5648219936883931E-2</v>
      </c>
      <c r="I2408" s="7">
        <f t="shared" si="75"/>
        <v>0.33757505734031601</v>
      </c>
    </row>
    <row r="2409" spans="1:9" x14ac:dyDescent="0.25">
      <c r="A2409" s="3">
        <v>38882</v>
      </c>
      <c r="B2409">
        <v>35.080002</v>
      </c>
      <c r="C2409">
        <v>35.889999000000003</v>
      </c>
      <c r="D2409">
        <v>34.93</v>
      </c>
      <c r="E2409">
        <v>35.869999</v>
      </c>
      <c r="F2409">
        <v>11754800</v>
      </c>
      <c r="G2409">
        <v>16.487421000000001</v>
      </c>
      <c r="H2409" s="5">
        <f t="shared" si="74"/>
        <v>2.0483547188716145E-2</v>
      </c>
      <c r="I2409" s="7">
        <f t="shared" si="75"/>
        <v>0.29705293999550642</v>
      </c>
    </row>
    <row r="2410" spans="1:9" x14ac:dyDescent="0.25">
      <c r="A2410" s="3">
        <v>38881</v>
      </c>
      <c r="B2410">
        <v>35.259998000000003</v>
      </c>
      <c r="C2410">
        <v>35.75</v>
      </c>
      <c r="D2410">
        <v>35.040000999999997</v>
      </c>
      <c r="E2410">
        <v>35.150002000000001</v>
      </c>
      <c r="F2410">
        <v>14372800</v>
      </c>
      <c r="G2410">
        <v>16.156479000000001</v>
      </c>
      <c r="H2410" s="5">
        <f t="shared" si="74"/>
        <v>-7.6227009343217134E-3</v>
      </c>
      <c r="I2410" s="7">
        <f t="shared" si="75"/>
        <v>0.27262856093654997</v>
      </c>
    </row>
    <row r="2411" spans="1:9" x14ac:dyDescent="0.25">
      <c r="A2411" s="3">
        <v>38880</v>
      </c>
      <c r="B2411">
        <v>35.900002000000001</v>
      </c>
      <c r="C2411">
        <v>36.029998999999997</v>
      </c>
      <c r="D2411">
        <v>35.380001</v>
      </c>
      <c r="E2411">
        <v>35.419998</v>
      </c>
      <c r="F2411">
        <v>9612400</v>
      </c>
      <c r="G2411">
        <v>16.280581000000002</v>
      </c>
      <c r="H2411" s="5">
        <f t="shared" si="74"/>
        <v>-1.3095596466038417E-2</v>
      </c>
      <c r="I2411" s="7">
        <f t="shared" si="75"/>
        <v>0.28078099363660236</v>
      </c>
    </row>
    <row r="2412" spans="1:9" x14ac:dyDescent="0.25">
      <c r="A2412" s="3">
        <v>38877</v>
      </c>
      <c r="B2412">
        <v>36.130001</v>
      </c>
      <c r="C2412">
        <v>36.490001999999997</v>
      </c>
      <c r="D2412">
        <v>35.82</v>
      </c>
      <c r="E2412">
        <v>35.889999000000003</v>
      </c>
      <c r="F2412">
        <v>10600400</v>
      </c>
      <c r="G2412">
        <v>16.496614000000001</v>
      </c>
      <c r="H2412" s="5">
        <f t="shared" si="74"/>
        <v>-9.6578776274215405E-3</v>
      </c>
      <c r="I2412" s="7">
        <f t="shared" si="75"/>
        <v>0.31057147560279597</v>
      </c>
    </row>
    <row r="2413" spans="1:9" x14ac:dyDescent="0.25">
      <c r="A2413" s="3">
        <v>38876</v>
      </c>
      <c r="B2413">
        <v>35.5</v>
      </c>
      <c r="C2413">
        <v>36.439999</v>
      </c>
      <c r="D2413">
        <v>35.25</v>
      </c>
      <c r="E2413">
        <v>36.240001999999997</v>
      </c>
      <c r="F2413">
        <v>18912000</v>
      </c>
      <c r="G2413">
        <v>16.657489999999999</v>
      </c>
      <c r="H2413" s="5">
        <f t="shared" si="74"/>
        <v>1.4841830797085231E-2</v>
      </c>
      <c r="I2413" s="7">
        <f t="shared" si="75"/>
        <v>0.31066908487192291</v>
      </c>
    </row>
    <row r="2414" spans="1:9" x14ac:dyDescent="0.25">
      <c r="A2414" s="3">
        <v>38875</v>
      </c>
      <c r="B2414">
        <v>35.310001</v>
      </c>
      <c r="C2414">
        <v>35.990001999999997</v>
      </c>
      <c r="D2414">
        <v>35.119999</v>
      </c>
      <c r="E2414">
        <v>35.709999000000003</v>
      </c>
      <c r="F2414">
        <v>11651800</v>
      </c>
      <c r="G2414">
        <v>16.413878</v>
      </c>
      <c r="H2414" s="5">
        <f t="shared" si="74"/>
        <v>1.2475176007848532E-2</v>
      </c>
      <c r="I2414" s="7">
        <f t="shared" si="75"/>
        <v>0.29595347481391165</v>
      </c>
    </row>
    <row r="2415" spans="1:9" x14ac:dyDescent="0.25">
      <c r="A2415" s="3">
        <v>38874</v>
      </c>
      <c r="B2415">
        <v>35.5</v>
      </c>
      <c r="C2415">
        <v>35.560001</v>
      </c>
      <c r="D2415">
        <v>34.909999999999997</v>
      </c>
      <c r="E2415">
        <v>35.270000000000003</v>
      </c>
      <c r="F2415">
        <v>11539400</v>
      </c>
      <c r="G2415">
        <v>16.211635000000001</v>
      </c>
      <c r="H2415" s="5">
        <f t="shared" si="74"/>
        <v>-3.1091126930211654E-3</v>
      </c>
      <c r="I2415" s="7">
        <f t="shared" si="75"/>
        <v>0.27076204797650183</v>
      </c>
    </row>
    <row r="2416" spans="1:9" x14ac:dyDescent="0.25">
      <c r="A2416" s="3">
        <v>38873</v>
      </c>
      <c r="B2416">
        <v>35.840000000000003</v>
      </c>
      <c r="C2416">
        <v>36.18</v>
      </c>
      <c r="D2416">
        <v>35.349997999999999</v>
      </c>
      <c r="E2416">
        <v>35.380001</v>
      </c>
      <c r="F2416">
        <v>10106400</v>
      </c>
      <c r="G2416">
        <v>16.262195999999999</v>
      </c>
      <c r="H2416" s="5">
        <f t="shared" si="74"/>
        <v>-1.6949170984766115E-2</v>
      </c>
      <c r="I2416" s="7">
        <f t="shared" si="75"/>
        <v>0.26832760830160396</v>
      </c>
    </row>
    <row r="2417" spans="1:9" x14ac:dyDescent="0.25">
      <c r="A2417" s="3">
        <v>38870</v>
      </c>
      <c r="B2417">
        <v>36.200001</v>
      </c>
      <c r="C2417">
        <v>36.310001</v>
      </c>
      <c r="D2417">
        <v>35.549999</v>
      </c>
      <c r="E2417">
        <v>35.990001999999997</v>
      </c>
      <c r="F2417">
        <v>10264600</v>
      </c>
      <c r="G2417">
        <v>16.542579</v>
      </c>
      <c r="H2417" s="5">
        <f t="shared" si="74"/>
        <v>-6.0756322212007774E-3</v>
      </c>
      <c r="I2417" s="7">
        <f t="shared" si="75"/>
        <v>0.29787239384270481</v>
      </c>
    </row>
    <row r="2418" spans="1:9" x14ac:dyDescent="0.25">
      <c r="A2418" s="3">
        <v>38869</v>
      </c>
      <c r="B2418">
        <v>35.490001999999997</v>
      </c>
      <c r="C2418">
        <v>36.299999</v>
      </c>
      <c r="D2418">
        <v>35.490001999999997</v>
      </c>
      <c r="E2418">
        <v>36.209999000000003</v>
      </c>
      <c r="F2418">
        <v>17233200</v>
      </c>
      <c r="G2418">
        <v>16.643699999999999</v>
      </c>
      <c r="H2418" s="5">
        <f t="shared" si="74"/>
        <v>1.5708244081946487E-2</v>
      </c>
      <c r="I2418" s="7">
        <f t="shared" si="75"/>
        <v>0.2874665992547194</v>
      </c>
    </row>
    <row r="2419" spans="1:9" x14ac:dyDescent="0.25">
      <c r="A2419" s="3">
        <v>38868</v>
      </c>
      <c r="B2419">
        <v>34.93</v>
      </c>
      <c r="C2419">
        <v>35.68</v>
      </c>
      <c r="D2419">
        <v>34.880001</v>
      </c>
      <c r="E2419">
        <v>35.650002000000001</v>
      </c>
      <c r="F2419">
        <v>12488600</v>
      </c>
      <c r="G2419">
        <v>16.386299999999999</v>
      </c>
      <c r="H2419" s="5">
        <f t="shared" si="74"/>
        <v>2.0612685262164199E-2</v>
      </c>
      <c r="I2419" s="7">
        <f t="shared" si="75"/>
        <v>0.2975432490660963</v>
      </c>
    </row>
    <row r="2420" spans="1:9" x14ac:dyDescent="0.25">
      <c r="A2420" s="3">
        <v>38867</v>
      </c>
      <c r="B2420">
        <v>35.310001</v>
      </c>
      <c r="C2420">
        <v>35.400002000000001</v>
      </c>
      <c r="D2420">
        <v>34.68</v>
      </c>
      <c r="E2420">
        <v>34.93</v>
      </c>
      <c r="F2420">
        <v>10328400</v>
      </c>
      <c r="G2420">
        <v>16.055356</v>
      </c>
      <c r="H2420" s="5">
        <f t="shared" si="74"/>
        <v>-1.4112341909925608E-2</v>
      </c>
      <c r="I2420" s="7">
        <f t="shared" si="75"/>
        <v>0.275050129285072</v>
      </c>
    </row>
    <row r="2421" spans="1:9" x14ac:dyDescent="0.25">
      <c r="A2421" s="3">
        <v>38863</v>
      </c>
      <c r="B2421">
        <v>35.639999000000003</v>
      </c>
      <c r="C2421">
        <v>35.75</v>
      </c>
      <c r="D2421">
        <v>35.209999000000003</v>
      </c>
      <c r="E2421">
        <v>35.43</v>
      </c>
      <c r="F2421">
        <v>6509800</v>
      </c>
      <c r="G2421">
        <v>16.285177999999998</v>
      </c>
      <c r="H2421" s="5">
        <f t="shared" si="74"/>
        <v>-2.821401942103563E-4</v>
      </c>
      <c r="I2421" s="7">
        <f t="shared" si="75"/>
        <v>0.27377312975816714</v>
      </c>
    </row>
    <row r="2422" spans="1:9" x14ac:dyDescent="0.25">
      <c r="A2422" s="3">
        <v>38862</v>
      </c>
      <c r="B2422">
        <v>35.389999000000003</v>
      </c>
      <c r="C2422">
        <v>35.919998</v>
      </c>
      <c r="D2422">
        <v>35.040000999999997</v>
      </c>
      <c r="E2422">
        <v>35.439999</v>
      </c>
      <c r="F2422">
        <v>12368400</v>
      </c>
      <c r="G2422">
        <v>16.289774000000001</v>
      </c>
      <c r="H2422" s="5">
        <f t="shared" si="74"/>
        <v>6.5322314752247479E-3</v>
      </c>
      <c r="I2422" s="7">
        <f t="shared" si="75"/>
        <v>0.28429062141843331</v>
      </c>
    </row>
    <row r="2423" spans="1:9" x14ac:dyDescent="0.25">
      <c r="A2423" s="3">
        <v>38861</v>
      </c>
      <c r="B2423">
        <v>35.259998000000003</v>
      </c>
      <c r="C2423">
        <v>35.669998</v>
      </c>
      <c r="D2423">
        <v>34.599997999999999</v>
      </c>
      <c r="E2423">
        <v>35.209999000000003</v>
      </c>
      <c r="F2423">
        <v>18717800</v>
      </c>
      <c r="G2423">
        <v>16.184056000000002</v>
      </c>
      <c r="H2423" s="5">
        <f t="shared" si="74"/>
        <v>-1.0677179468981501E-2</v>
      </c>
      <c r="I2423" s="7">
        <f t="shared" si="75"/>
        <v>0.28036361441347113</v>
      </c>
    </row>
    <row r="2424" spans="1:9" x14ac:dyDescent="0.25">
      <c r="A2424" s="3">
        <v>38860</v>
      </c>
      <c r="B2424">
        <v>36.299999</v>
      </c>
      <c r="C2424">
        <v>36.549999</v>
      </c>
      <c r="D2424">
        <v>35.590000000000003</v>
      </c>
      <c r="E2424">
        <v>35.590000000000003</v>
      </c>
      <c r="F2424">
        <v>9725200</v>
      </c>
      <c r="G2424">
        <v>16.358720999999999</v>
      </c>
      <c r="H2424" s="5">
        <f t="shared" si="74"/>
        <v>-1.7664918642064209E-2</v>
      </c>
      <c r="I2424" s="7">
        <f t="shared" si="75"/>
        <v>0.2993793628126995</v>
      </c>
    </row>
    <row r="2425" spans="1:9" x14ac:dyDescent="0.25">
      <c r="A2425" s="3">
        <v>38859</v>
      </c>
      <c r="B2425">
        <v>36.759998000000003</v>
      </c>
      <c r="C2425">
        <v>36.849997999999999</v>
      </c>
      <c r="D2425">
        <v>35.880001</v>
      </c>
      <c r="E2425">
        <v>36.229999999999997</v>
      </c>
      <c r="F2425">
        <v>13304000</v>
      </c>
      <c r="G2425">
        <v>16.652892999999999</v>
      </c>
      <c r="H2425" s="5">
        <f t="shared" si="74"/>
        <v>-2.7525834401371796E-3</v>
      </c>
      <c r="I2425" s="7">
        <f t="shared" si="75"/>
        <v>0.31937366862473127</v>
      </c>
    </row>
    <row r="2426" spans="1:9" x14ac:dyDescent="0.25">
      <c r="A2426" s="3">
        <v>38856</v>
      </c>
      <c r="B2426">
        <v>35.909999999999997</v>
      </c>
      <c r="C2426">
        <v>36.549999</v>
      </c>
      <c r="D2426">
        <v>35.770000000000003</v>
      </c>
      <c r="E2426">
        <v>36.330002</v>
      </c>
      <c r="F2426">
        <v>21801600</v>
      </c>
      <c r="G2426">
        <v>16.698858000000001</v>
      </c>
      <c r="H2426" s="5">
        <f t="shared" si="74"/>
        <v>9.7276681036417845E-3</v>
      </c>
      <c r="I2426" s="7">
        <f t="shared" si="75"/>
        <v>0.3213311858254988</v>
      </c>
    </row>
    <row r="2427" spans="1:9" x14ac:dyDescent="0.25">
      <c r="A2427" s="3">
        <v>38855</v>
      </c>
      <c r="B2427">
        <v>36.450001</v>
      </c>
      <c r="C2427">
        <v>36.5</v>
      </c>
      <c r="D2427">
        <v>35.93</v>
      </c>
      <c r="E2427">
        <v>35.979999999999997</v>
      </c>
      <c r="F2427">
        <v>13366000</v>
      </c>
      <c r="G2427">
        <v>16.537982</v>
      </c>
      <c r="H2427" s="5">
        <f t="shared" si="74"/>
        <v>-1.1809953483074898E-2</v>
      </c>
      <c r="I2427" s="7">
        <f t="shared" si="75"/>
        <v>0.30646330329549376</v>
      </c>
    </row>
    <row r="2428" spans="1:9" x14ac:dyDescent="0.25">
      <c r="A2428" s="3">
        <v>38854</v>
      </c>
      <c r="B2428">
        <v>36.799999</v>
      </c>
      <c r="C2428">
        <v>36.880001</v>
      </c>
      <c r="D2428">
        <v>36.169998</v>
      </c>
      <c r="E2428">
        <v>36.409999999999997</v>
      </c>
      <c r="F2428">
        <v>13977800</v>
      </c>
      <c r="G2428">
        <v>16.735628999999999</v>
      </c>
      <c r="H2428" s="5">
        <f t="shared" si="74"/>
        <v>-1.7539158119940557E-2</v>
      </c>
      <c r="I2428" s="7">
        <f t="shared" si="75"/>
        <v>0.32279748466885128</v>
      </c>
    </row>
    <row r="2429" spans="1:9" x14ac:dyDescent="0.25">
      <c r="A2429" s="3">
        <v>38853</v>
      </c>
      <c r="B2429">
        <v>36.380001</v>
      </c>
      <c r="C2429">
        <v>37.080002</v>
      </c>
      <c r="D2429">
        <v>36.18</v>
      </c>
      <c r="E2429">
        <v>37.060001</v>
      </c>
      <c r="F2429">
        <v>18617400</v>
      </c>
      <c r="G2429">
        <v>17.034397999999999</v>
      </c>
      <c r="H2429" s="5">
        <f t="shared" si="74"/>
        <v>2.0936684225679958E-2</v>
      </c>
      <c r="I2429" s="7">
        <f t="shared" si="75"/>
        <v>0.37132293747673439</v>
      </c>
    </row>
    <row r="2430" spans="1:9" x14ac:dyDescent="0.25">
      <c r="A2430" s="3">
        <v>38852</v>
      </c>
      <c r="B2430">
        <v>35.75</v>
      </c>
      <c r="C2430">
        <v>36.340000000000003</v>
      </c>
      <c r="D2430">
        <v>35.119999</v>
      </c>
      <c r="E2430">
        <v>36.299999</v>
      </c>
      <c r="F2430">
        <v>13821600</v>
      </c>
      <c r="G2430">
        <v>16.685068000000001</v>
      </c>
      <c r="H2430" s="5">
        <f t="shared" si="74"/>
        <v>1.8232792027486511E-2</v>
      </c>
      <c r="I2430" s="7">
        <f t="shared" si="75"/>
        <v>0.34969320389166292</v>
      </c>
    </row>
    <row r="2431" spans="1:9" x14ac:dyDescent="0.25">
      <c r="A2431" s="3">
        <v>38849</v>
      </c>
      <c r="B2431">
        <v>36.509998000000003</v>
      </c>
      <c r="C2431">
        <v>36.68</v>
      </c>
      <c r="D2431">
        <v>35.470001000000003</v>
      </c>
      <c r="E2431">
        <v>35.650002000000001</v>
      </c>
      <c r="F2431">
        <v>16773400</v>
      </c>
      <c r="G2431">
        <v>16.386299999999999</v>
      </c>
      <c r="H2431" s="5">
        <f t="shared" si="74"/>
        <v>-2.4356872361886772E-2</v>
      </c>
      <c r="I2431" s="7">
        <f t="shared" si="75"/>
        <v>0.3203704221490058</v>
      </c>
    </row>
    <row r="2432" spans="1:9" x14ac:dyDescent="0.25">
      <c r="A2432" s="3">
        <v>38848</v>
      </c>
      <c r="B2432">
        <v>37.990001999999997</v>
      </c>
      <c r="C2432">
        <v>38.110000999999997</v>
      </c>
      <c r="D2432">
        <v>36.060001</v>
      </c>
      <c r="E2432">
        <v>36.540000999999997</v>
      </c>
      <c r="F2432">
        <v>23034400</v>
      </c>
      <c r="G2432">
        <v>16.795383000000001</v>
      </c>
      <c r="H2432" s="5">
        <f t="shared" si="74"/>
        <v>-4.3455516883322831E-2</v>
      </c>
      <c r="I2432" s="7">
        <f t="shared" si="75"/>
        <v>0.37497647366159392</v>
      </c>
    </row>
    <row r="2433" spans="1:9" x14ac:dyDescent="0.25">
      <c r="A2433" s="3">
        <v>38847</v>
      </c>
      <c r="B2433">
        <v>38.439999</v>
      </c>
      <c r="C2433">
        <v>38.520000000000003</v>
      </c>
      <c r="D2433">
        <v>38</v>
      </c>
      <c r="E2433">
        <v>38.200001</v>
      </c>
      <c r="F2433">
        <v>12813800</v>
      </c>
      <c r="G2433">
        <v>17.558392000000001</v>
      </c>
      <c r="H2433" s="5">
        <f t="shared" si="74"/>
        <v>-6.5019538226668283E-3</v>
      </c>
      <c r="I2433" s="7">
        <f t="shared" si="75"/>
        <v>0.4428707276514523</v>
      </c>
    </row>
    <row r="2434" spans="1:9" x14ac:dyDescent="0.25">
      <c r="A2434" s="3">
        <v>38846</v>
      </c>
      <c r="B2434">
        <v>39.240001999999997</v>
      </c>
      <c r="C2434">
        <v>39.32</v>
      </c>
      <c r="D2434">
        <v>38.369999</v>
      </c>
      <c r="E2434">
        <v>38.450001</v>
      </c>
      <c r="F2434">
        <v>12657200</v>
      </c>
      <c r="G2434">
        <v>17.673303000000001</v>
      </c>
      <c r="H2434" s="5">
        <f t="shared" si="74"/>
        <v>-2.0631607249917083E-2</v>
      </c>
      <c r="I2434" s="7">
        <f t="shared" si="75"/>
        <v>0.48169555111623685</v>
      </c>
    </row>
    <row r="2435" spans="1:9" x14ac:dyDescent="0.25">
      <c r="A2435" s="3">
        <v>38845</v>
      </c>
      <c r="B2435">
        <v>39.380001</v>
      </c>
      <c r="C2435">
        <v>39.549999</v>
      </c>
      <c r="D2435">
        <v>39.229999999999997</v>
      </c>
      <c r="E2435">
        <v>39.259998000000003</v>
      </c>
      <c r="F2435">
        <v>11372800</v>
      </c>
      <c r="G2435">
        <v>18.045612999999999</v>
      </c>
      <c r="H2435" s="5">
        <f t="shared" ref="H2435:H2498" si="76">G2435/G2436-1</f>
        <v>-9.3364058507390268E-3</v>
      </c>
      <c r="I2435" s="7">
        <f t="shared" ref="I2435:I2498" si="77">G2435/G2686-1</f>
        <v>0.50335057927641014</v>
      </c>
    </row>
    <row r="2436" spans="1:9" x14ac:dyDescent="0.25">
      <c r="A2436" s="3">
        <v>38842</v>
      </c>
      <c r="B2436">
        <v>39.040000999999997</v>
      </c>
      <c r="C2436">
        <v>39.880001</v>
      </c>
      <c r="D2436">
        <v>39.040000999999997</v>
      </c>
      <c r="E2436">
        <v>39.630001</v>
      </c>
      <c r="F2436">
        <v>14935800</v>
      </c>
      <c r="G2436">
        <v>18.215682000000001</v>
      </c>
      <c r="H2436" s="5">
        <f t="shared" si="76"/>
        <v>2.165502253502094E-2</v>
      </c>
      <c r="I2436" s="7">
        <f t="shared" si="77"/>
        <v>0.51201841547066884</v>
      </c>
    </row>
    <row r="2437" spans="1:9" x14ac:dyDescent="0.25">
      <c r="A2437" s="3">
        <v>38841</v>
      </c>
      <c r="B2437">
        <v>37.290000999999997</v>
      </c>
      <c r="C2437">
        <v>39.459999000000003</v>
      </c>
      <c r="D2437">
        <v>37</v>
      </c>
      <c r="E2437">
        <v>38.790000999999997</v>
      </c>
      <c r="F2437">
        <v>29507000</v>
      </c>
      <c r="G2437">
        <v>17.829581999999998</v>
      </c>
      <c r="H2437" s="5">
        <f t="shared" si="76"/>
        <v>3.8554335751460611E-2</v>
      </c>
      <c r="I2437" s="7">
        <f t="shared" si="77"/>
        <v>0.48506895987346188</v>
      </c>
    </row>
    <row r="2438" spans="1:9" x14ac:dyDescent="0.25">
      <c r="A2438" s="3">
        <v>38840</v>
      </c>
      <c r="B2438">
        <v>37.900002000000001</v>
      </c>
      <c r="C2438">
        <v>37.93</v>
      </c>
      <c r="D2438">
        <v>37</v>
      </c>
      <c r="E2438">
        <v>37.349997999999999</v>
      </c>
      <c r="F2438">
        <v>16206800</v>
      </c>
      <c r="G2438">
        <v>17.167693</v>
      </c>
      <c r="H2438" s="5">
        <f t="shared" si="76"/>
        <v>-1.2427369573854929E-2</v>
      </c>
      <c r="I2438" s="7">
        <f t="shared" si="77"/>
        <v>0.47599280732954274</v>
      </c>
    </row>
    <row r="2439" spans="1:9" x14ac:dyDescent="0.25">
      <c r="A2439" s="3">
        <v>38839</v>
      </c>
      <c r="B2439">
        <v>37.540000999999997</v>
      </c>
      <c r="C2439">
        <v>38.200001</v>
      </c>
      <c r="D2439">
        <v>37.119999</v>
      </c>
      <c r="E2439">
        <v>37.82</v>
      </c>
      <c r="F2439">
        <v>15464000</v>
      </c>
      <c r="G2439">
        <v>17.383727</v>
      </c>
      <c r="H2439" s="5">
        <f t="shared" si="76"/>
        <v>1.5302016793863782E-2</v>
      </c>
      <c r="I2439" s="7">
        <f t="shared" si="77"/>
        <v>0.51249752901493317</v>
      </c>
    </row>
    <row r="2440" spans="1:9" x14ac:dyDescent="0.25">
      <c r="A2440" s="3">
        <v>38838</v>
      </c>
      <c r="B2440">
        <v>37.630001</v>
      </c>
      <c r="C2440">
        <v>37.979999999999997</v>
      </c>
      <c r="D2440">
        <v>37.200001</v>
      </c>
      <c r="E2440">
        <v>37.25</v>
      </c>
      <c r="F2440">
        <v>18116400</v>
      </c>
      <c r="G2440">
        <v>17.121729999999999</v>
      </c>
      <c r="H2440" s="5">
        <f t="shared" si="76"/>
        <v>-5.3663191411223998E-4</v>
      </c>
      <c r="I2440" s="7">
        <f t="shared" si="77"/>
        <v>0.495683571890559</v>
      </c>
    </row>
    <row r="2441" spans="1:9" x14ac:dyDescent="0.25">
      <c r="A2441" s="3">
        <v>38835</v>
      </c>
      <c r="B2441">
        <v>37.200001</v>
      </c>
      <c r="C2441">
        <v>37.490001999999997</v>
      </c>
      <c r="D2441">
        <v>36.990001999999997</v>
      </c>
      <c r="E2441">
        <v>37.270000000000003</v>
      </c>
      <c r="F2441">
        <v>11122200</v>
      </c>
      <c r="G2441">
        <v>17.130922999999999</v>
      </c>
      <c r="H2441" s="5">
        <f t="shared" si="76"/>
        <v>8.3874716402625449E-3</v>
      </c>
      <c r="I2441" s="7">
        <f t="shared" si="77"/>
        <v>0.50525047538485701</v>
      </c>
    </row>
    <row r="2442" spans="1:9" x14ac:dyDescent="0.25">
      <c r="A2442" s="3">
        <v>38834</v>
      </c>
      <c r="B2442">
        <v>37.209999000000003</v>
      </c>
      <c r="C2442">
        <v>37.549999</v>
      </c>
      <c r="D2442">
        <v>36.770000000000003</v>
      </c>
      <c r="E2442">
        <v>36.959999000000003</v>
      </c>
      <c r="F2442">
        <v>19809800</v>
      </c>
      <c r="G2442">
        <v>16.988433000000001</v>
      </c>
      <c r="H2442" s="5">
        <f t="shared" si="76"/>
        <v>-1.5974483643049098E-2</v>
      </c>
      <c r="I2442" s="7">
        <f t="shared" si="77"/>
        <v>0.52224042488314004</v>
      </c>
    </row>
    <row r="2443" spans="1:9" x14ac:dyDescent="0.25">
      <c r="A2443" s="3">
        <v>38833</v>
      </c>
      <c r="B2443">
        <v>38.270000000000003</v>
      </c>
      <c r="C2443">
        <v>38.330002</v>
      </c>
      <c r="D2443">
        <v>37.490001999999997</v>
      </c>
      <c r="E2443">
        <v>37.560001</v>
      </c>
      <c r="F2443">
        <v>13706800</v>
      </c>
      <c r="G2443">
        <v>17.264220000000002</v>
      </c>
      <c r="H2443" s="5">
        <f t="shared" si="76"/>
        <v>-1.5723199622805106E-2</v>
      </c>
      <c r="I2443" s="7">
        <f t="shared" si="77"/>
        <v>0.61861678095314354</v>
      </c>
    </row>
    <row r="2444" spans="1:9" x14ac:dyDescent="0.25">
      <c r="A2444" s="3">
        <v>38832</v>
      </c>
      <c r="B2444">
        <v>38.740001999999997</v>
      </c>
      <c r="C2444">
        <v>38.900002000000001</v>
      </c>
      <c r="D2444">
        <v>38.020000000000003</v>
      </c>
      <c r="E2444">
        <v>38.159999999999997</v>
      </c>
      <c r="F2444">
        <v>9245000</v>
      </c>
      <c r="G2444">
        <v>17.540005000000001</v>
      </c>
      <c r="H2444" s="5">
        <f t="shared" si="76"/>
        <v>-1.1655085078216221E-2</v>
      </c>
      <c r="I2444" s="7">
        <f t="shared" si="77"/>
        <v>0.63741675455876678</v>
      </c>
    </row>
    <row r="2445" spans="1:9" x14ac:dyDescent="0.25">
      <c r="A2445" s="3">
        <v>38831</v>
      </c>
      <c r="B2445">
        <v>38.990001999999997</v>
      </c>
      <c r="C2445">
        <v>39.119999</v>
      </c>
      <c r="D2445">
        <v>38.5</v>
      </c>
      <c r="E2445">
        <v>38.610000999999997</v>
      </c>
      <c r="F2445">
        <v>7589400</v>
      </c>
      <c r="G2445">
        <v>17.746846000000001</v>
      </c>
      <c r="H2445" s="5">
        <f t="shared" si="76"/>
        <v>-2.3255847945160557E-3</v>
      </c>
      <c r="I2445" s="7">
        <f t="shared" si="77"/>
        <v>0.62739733011720822</v>
      </c>
    </row>
    <row r="2446" spans="1:9" x14ac:dyDescent="0.25">
      <c r="A2446" s="3">
        <v>38828</v>
      </c>
      <c r="B2446">
        <v>39.18</v>
      </c>
      <c r="C2446">
        <v>39.5</v>
      </c>
      <c r="D2446">
        <v>38.299999</v>
      </c>
      <c r="E2446">
        <v>38.700001</v>
      </c>
      <c r="F2446">
        <v>11463400</v>
      </c>
      <c r="G2446">
        <v>17.788214</v>
      </c>
      <c r="H2446" s="5">
        <f t="shared" si="76"/>
        <v>-4.1172883561951812E-3</v>
      </c>
      <c r="I2446" s="7">
        <f t="shared" si="77"/>
        <v>0.69885867066003815</v>
      </c>
    </row>
    <row r="2447" spans="1:9" x14ac:dyDescent="0.25">
      <c r="A2447" s="3">
        <v>38827</v>
      </c>
      <c r="B2447">
        <v>39.080002</v>
      </c>
      <c r="C2447">
        <v>39.200001</v>
      </c>
      <c r="D2447">
        <v>38.799999</v>
      </c>
      <c r="E2447">
        <v>38.860000999999997</v>
      </c>
      <c r="F2447">
        <v>7424200</v>
      </c>
      <c r="G2447">
        <v>17.861756</v>
      </c>
      <c r="H2447" s="5">
        <f t="shared" si="76"/>
        <v>-5.1446621472284182E-4</v>
      </c>
      <c r="I2447" s="7">
        <f t="shared" si="77"/>
        <v>0.67463910902957069</v>
      </c>
    </row>
    <row r="2448" spans="1:9" x14ac:dyDescent="0.25">
      <c r="A2448" s="3">
        <v>38826</v>
      </c>
      <c r="B2448">
        <v>38.520000000000003</v>
      </c>
      <c r="C2448">
        <v>39.200001</v>
      </c>
      <c r="D2448">
        <v>38.520000000000003</v>
      </c>
      <c r="E2448">
        <v>38.880001</v>
      </c>
      <c r="F2448">
        <v>9441400</v>
      </c>
      <c r="G2448">
        <v>17.870950000000001</v>
      </c>
      <c r="H2448" s="5">
        <f t="shared" si="76"/>
        <v>8.0374159987621763E-3</v>
      </c>
      <c r="I2448" s="7">
        <f t="shared" si="77"/>
        <v>0.70264954199066021</v>
      </c>
    </row>
    <row r="2449" spans="1:9" x14ac:dyDescent="0.25">
      <c r="A2449" s="3">
        <v>38825</v>
      </c>
      <c r="B2449">
        <v>38.209999000000003</v>
      </c>
      <c r="C2449">
        <v>38.919998</v>
      </c>
      <c r="D2449">
        <v>37.979999999999997</v>
      </c>
      <c r="E2449">
        <v>38.57</v>
      </c>
      <c r="F2449">
        <v>11339000</v>
      </c>
      <c r="G2449">
        <v>17.728459000000001</v>
      </c>
      <c r="H2449" s="5">
        <f t="shared" si="76"/>
        <v>1.875323990828015E-2</v>
      </c>
      <c r="I2449" s="7">
        <f t="shared" si="77"/>
        <v>0.66897443855969208</v>
      </c>
    </row>
    <row r="2450" spans="1:9" x14ac:dyDescent="0.25">
      <c r="A2450" s="3">
        <v>38824</v>
      </c>
      <c r="B2450">
        <v>38.68</v>
      </c>
      <c r="C2450">
        <v>38.689999</v>
      </c>
      <c r="D2450">
        <v>37.490001999999997</v>
      </c>
      <c r="E2450">
        <v>37.860000999999997</v>
      </c>
      <c r="F2450">
        <v>9663600</v>
      </c>
      <c r="G2450">
        <v>17.402113</v>
      </c>
      <c r="H2450" s="5">
        <f t="shared" si="76"/>
        <v>-1.1230096319495231E-2</v>
      </c>
      <c r="I2450" s="7">
        <f t="shared" si="77"/>
        <v>0.61106390629264418</v>
      </c>
    </row>
    <row r="2451" spans="1:9" x14ac:dyDescent="0.25">
      <c r="A2451" s="3">
        <v>38820</v>
      </c>
      <c r="B2451">
        <v>38.189999</v>
      </c>
      <c r="C2451">
        <v>38.68</v>
      </c>
      <c r="D2451">
        <v>37.900002000000001</v>
      </c>
      <c r="E2451">
        <v>38.290000999999997</v>
      </c>
      <c r="F2451">
        <v>7647200</v>
      </c>
      <c r="G2451">
        <v>17.59976</v>
      </c>
      <c r="H2451" s="5">
        <f t="shared" si="76"/>
        <v>7.366583065547605E-3</v>
      </c>
      <c r="I2451" s="7">
        <f t="shared" si="77"/>
        <v>0.61765949420980304</v>
      </c>
    </row>
    <row r="2452" spans="1:9" x14ac:dyDescent="0.25">
      <c r="A2452" s="3">
        <v>38819</v>
      </c>
      <c r="B2452">
        <v>37.810001</v>
      </c>
      <c r="C2452">
        <v>38.110000999999997</v>
      </c>
      <c r="D2452">
        <v>37.689999</v>
      </c>
      <c r="E2452">
        <v>38.009998000000003</v>
      </c>
      <c r="F2452">
        <v>5279600</v>
      </c>
      <c r="G2452">
        <v>17.471057999999999</v>
      </c>
      <c r="H2452" s="5">
        <f t="shared" si="76"/>
        <v>1.1711399322339E-2</v>
      </c>
      <c r="I2452" s="7">
        <f t="shared" si="77"/>
        <v>0.62193296150273047</v>
      </c>
    </row>
    <row r="2453" spans="1:9" x14ac:dyDescent="0.25">
      <c r="A2453" s="3">
        <v>38818</v>
      </c>
      <c r="B2453">
        <v>38.25</v>
      </c>
      <c r="C2453">
        <v>38.310001</v>
      </c>
      <c r="D2453">
        <v>37.490001999999997</v>
      </c>
      <c r="E2453">
        <v>37.57</v>
      </c>
      <c r="F2453">
        <v>7913000</v>
      </c>
      <c r="G2453">
        <v>17.268816000000001</v>
      </c>
      <c r="H2453" s="5">
        <f t="shared" si="76"/>
        <v>-1.0534660763158565E-2</v>
      </c>
      <c r="I2453" s="7">
        <f t="shared" si="77"/>
        <v>0.59499040769623179</v>
      </c>
    </row>
    <row r="2454" spans="1:9" x14ac:dyDescent="0.25">
      <c r="A2454" s="3">
        <v>38817</v>
      </c>
      <c r="B2454">
        <v>38.110000999999997</v>
      </c>
      <c r="C2454">
        <v>38.25</v>
      </c>
      <c r="D2454">
        <v>37.860000999999997</v>
      </c>
      <c r="E2454">
        <v>37.970001000000003</v>
      </c>
      <c r="F2454">
        <v>5561200</v>
      </c>
      <c r="G2454">
        <v>17.452673999999998</v>
      </c>
      <c r="H2454" s="5">
        <f t="shared" si="76"/>
        <v>2.9054517689890424E-3</v>
      </c>
      <c r="I2454" s="7">
        <f t="shared" si="77"/>
        <v>0.58373311552248053</v>
      </c>
    </row>
    <row r="2455" spans="1:9" x14ac:dyDescent="0.25">
      <c r="A2455" s="3">
        <v>38814</v>
      </c>
      <c r="B2455">
        <v>38.5</v>
      </c>
      <c r="C2455">
        <v>38.959999000000003</v>
      </c>
      <c r="D2455">
        <v>37.75</v>
      </c>
      <c r="E2455">
        <v>37.860000999999997</v>
      </c>
      <c r="F2455">
        <v>13841800</v>
      </c>
      <c r="G2455">
        <v>17.402113</v>
      </c>
      <c r="H2455" s="5">
        <f t="shared" si="76"/>
        <v>1.0947933847184954E-2</v>
      </c>
      <c r="I2455" s="7">
        <f t="shared" si="77"/>
        <v>0.59376983098108349</v>
      </c>
    </row>
    <row r="2456" spans="1:9" x14ac:dyDescent="0.25">
      <c r="A2456" s="3">
        <v>38813</v>
      </c>
      <c r="B2456">
        <v>37.450001</v>
      </c>
      <c r="C2456">
        <v>37.880001</v>
      </c>
      <c r="D2456">
        <v>37.049999</v>
      </c>
      <c r="E2456">
        <v>37.450001</v>
      </c>
      <c r="F2456">
        <v>9241400</v>
      </c>
      <c r="G2456">
        <v>17.213659</v>
      </c>
      <c r="H2456" s="5">
        <f t="shared" si="76"/>
        <v>-1.0669656445302378E-3</v>
      </c>
      <c r="I2456" s="7">
        <f t="shared" si="77"/>
        <v>0.5405184331147681</v>
      </c>
    </row>
    <row r="2457" spans="1:9" x14ac:dyDescent="0.25">
      <c r="A2457" s="3">
        <v>38812</v>
      </c>
      <c r="B2457">
        <v>38.290000999999997</v>
      </c>
      <c r="C2457">
        <v>38.349997999999999</v>
      </c>
      <c r="D2457">
        <v>37.25</v>
      </c>
      <c r="E2457">
        <v>37.490001999999997</v>
      </c>
      <c r="F2457">
        <v>11467000</v>
      </c>
      <c r="G2457">
        <v>17.232044999999999</v>
      </c>
      <c r="H2457" s="5">
        <f t="shared" si="76"/>
        <v>-2.1914961994298432E-2</v>
      </c>
      <c r="I2457" s="7">
        <f t="shared" si="77"/>
        <v>0.48475250527636349</v>
      </c>
    </row>
    <row r="2458" spans="1:9" x14ac:dyDescent="0.25">
      <c r="A2458" s="3">
        <v>38811</v>
      </c>
      <c r="B2458">
        <v>38.25</v>
      </c>
      <c r="C2458">
        <v>38.479999999999997</v>
      </c>
      <c r="D2458">
        <v>37.970001000000003</v>
      </c>
      <c r="E2458">
        <v>38.330002</v>
      </c>
      <c r="F2458">
        <v>9335000</v>
      </c>
      <c r="G2458">
        <v>17.618145999999999</v>
      </c>
      <c r="H2458" s="5">
        <f t="shared" si="76"/>
        <v>8.9497302894356867E-3</v>
      </c>
      <c r="I2458" s="7">
        <f t="shared" si="77"/>
        <v>0.47055439140645117</v>
      </c>
    </row>
    <row r="2459" spans="1:9" x14ac:dyDescent="0.25">
      <c r="A2459" s="3">
        <v>38810</v>
      </c>
      <c r="B2459">
        <v>37.979999999999997</v>
      </c>
      <c r="C2459">
        <v>38.5</v>
      </c>
      <c r="D2459">
        <v>37.75</v>
      </c>
      <c r="E2459">
        <v>37.990001999999997</v>
      </c>
      <c r="F2459">
        <v>15231200</v>
      </c>
      <c r="G2459">
        <v>17.461867000000002</v>
      </c>
      <c r="H2459" s="5">
        <f t="shared" si="76"/>
        <v>9.5668490457117006E-3</v>
      </c>
      <c r="I2459" s="7">
        <f t="shared" si="77"/>
        <v>0.46849638347844058</v>
      </c>
    </row>
    <row r="2460" spans="1:9" x14ac:dyDescent="0.25">
      <c r="A2460" s="3">
        <v>38807</v>
      </c>
      <c r="B2460">
        <v>37.520000000000003</v>
      </c>
      <c r="C2460">
        <v>37.93</v>
      </c>
      <c r="D2460">
        <v>37.439999</v>
      </c>
      <c r="E2460">
        <v>37.630001</v>
      </c>
      <c r="F2460">
        <v>8581200</v>
      </c>
      <c r="G2460">
        <v>17.296395</v>
      </c>
      <c r="H2460" s="5">
        <f t="shared" si="76"/>
        <v>2.6646293839995838E-3</v>
      </c>
      <c r="I2460" s="7">
        <f t="shared" si="77"/>
        <v>0.46391753362612698</v>
      </c>
    </row>
    <row r="2461" spans="1:9" x14ac:dyDescent="0.25">
      <c r="A2461" s="3">
        <v>38806</v>
      </c>
      <c r="B2461">
        <v>37.630001</v>
      </c>
      <c r="C2461">
        <v>38.110000999999997</v>
      </c>
      <c r="D2461">
        <v>37.200001</v>
      </c>
      <c r="E2461">
        <v>37.529998999999997</v>
      </c>
      <c r="F2461">
        <v>9633600</v>
      </c>
      <c r="G2461">
        <v>17.250429</v>
      </c>
      <c r="H2461" s="5">
        <f t="shared" si="76"/>
        <v>0</v>
      </c>
      <c r="I2461" s="7">
        <f t="shared" si="77"/>
        <v>0.4642996081122388</v>
      </c>
    </row>
    <row r="2462" spans="1:9" x14ac:dyDescent="0.25">
      <c r="A2462" s="3">
        <v>38805</v>
      </c>
      <c r="B2462">
        <v>36.93</v>
      </c>
      <c r="C2462">
        <v>37.770000000000003</v>
      </c>
      <c r="D2462">
        <v>36.639999000000003</v>
      </c>
      <c r="E2462">
        <v>37.529998999999997</v>
      </c>
      <c r="F2462">
        <v>12899800</v>
      </c>
      <c r="G2462">
        <v>17.250429</v>
      </c>
      <c r="H2462" s="5">
        <f t="shared" si="76"/>
        <v>2.5409795576414984E-2</v>
      </c>
      <c r="I2462" s="7">
        <f t="shared" si="77"/>
        <v>0.45296160115924078</v>
      </c>
    </row>
    <row r="2463" spans="1:9" x14ac:dyDescent="0.25">
      <c r="A2463" s="3">
        <v>38804</v>
      </c>
      <c r="B2463">
        <v>36.740001999999997</v>
      </c>
      <c r="C2463">
        <v>37.220001000000003</v>
      </c>
      <c r="D2463">
        <v>36.330002</v>
      </c>
      <c r="E2463">
        <v>36.599997999999999</v>
      </c>
      <c r="F2463">
        <v>9723000</v>
      </c>
      <c r="G2463">
        <v>16.822960999999999</v>
      </c>
      <c r="H2463" s="5">
        <f t="shared" si="76"/>
        <v>2.7327269921895159E-4</v>
      </c>
      <c r="I2463" s="7">
        <f t="shared" si="77"/>
        <v>0.38610100739118258</v>
      </c>
    </row>
    <row r="2464" spans="1:9" x14ac:dyDescent="0.25">
      <c r="A2464" s="3">
        <v>38803</v>
      </c>
      <c r="B2464">
        <v>36.599997999999999</v>
      </c>
      <c r="C2464">
        <v>36.919998</v>
      </c>
      <c r="D2464">
        <v>36.32</v>
      </c>
      <c r="E2464">
        <v>36.590000000000003</v>
      </c>
      <c r="F2464">
        <v>8815800</v>
      </c>
      <c r="G2464">
        <v>16.818365</v>
      </c>
      <c r="H2464" s="5">
        <f t="shared" si="76"/>
        <v>-8.1920590793072012E-4</v>
      </c>
      <c r="I2464" s="7">
        <f t="shared" si="77"/>
        <v>0.39204870889415244</v>
      </c>
    </row>
    <row r="2465" spans="1:9" x14ac:dyDescent="0.25">
      <c r="A2465" s="3">
        <v>38800</v>
      </c>
      <c r="B2465">
        <v>36.279998999999997</v>
      </c>
      <c r="C2465">
        <v>36.889999000000003</v>
      </c>
      <c r="D2465">
        <v>36.139999000000003</v>
      </c>
      <c r="E2465">
        <v>36.619999</v>
      </c>
      <c r="F2465">
        <v>7344800</v>
      </c>
      <c r="G2465">
        <v>16.832153999999999</v>
      </c>
      <c r="H2465" s="5">
        <f t="shared" si="76"/>
        <v>1.3562110128850335E-2</v>
      </c>
      <c r="I2465" s="7">
        <f t="shared" si="77"/>
        <v>0.40360283673276398</v>
      </c>
    </row>
    <row r="2466" spans="1:9" x14ac:dyDescent="0.25">
      <c r="A2466" s="3">
        <v>38799</v>
      </c>
      <c r="B2466">
        <v>36.299999</v>
      </c>
      <c r="C2466">
        <v>36.490001999999997</v>
      </c>
      <c r="D2466">
        <v>35.82</v>
      </c>
      <c r="E2466">
        <v>36.130001</v>
      </c>
      <c r="F2466">
        <v>7370200</v>
      </c>
      <c r="G2466">
        <v>16.606929000000001</v>
      </c>
      <c r="H2466" s="5">
        <f t="shared" si="76"/>
        <v>-1.1761498772715262E-2</v>
      </c>
      <c r="I2466" s="7">
        <f t="shared" si="77"/>
        <v>0.39363553878967439</v>
      </c>
    </row>
    <row r="2467" spans="1:9" x14ac:dyDescent="0.25">
      <c r="A2467" s="3">
        <v>38798</v>
      </c>
      <c r="B2467">
        <v>36.340000000000003</v>
      </c>
      <c r="C2467">
        <v>36.740001999999997</v>
      </c>
      <c r="D2467">
        <v>36.169998</v>
      </c>
      <c r="E2467">
        <v>36.560001</v>
      </c>
      <c r="F2467">
        <v>7431200</v>
      </c>
      <c r="G2467">
        <v>16.804576000000001</v>
      </c>
      <c r="H2467" s="5">
        <f t="shared" si="76"/>
        <v>7.7177959177554545E-3</v>
      </c>
      <c r="I2467" s="7">
        <f t="shared" si="77"/>
        <v>0.42146196970961958</v>
      </c>
    </row>
    <row r="2468" spans="1:9" x14ac:dyDescent="0.25">
      <c r="A2468" s="3">
        <v>38797</v>
      </c>
      <c r="B2468">
        <v>36.279998999999997</v>
      </c>
      <c r="C2468">
        <v>37.369999</v>
      </c>
      <c r="D2468">
        <v>36.240001999999997</v>
      </c>
      <c r="E2468">
        <v>36.279998999999997</v>
      </c>
      <c r="F2468">
        <v>9509200</v>
      </c>
      <c r="G2468">
        <v>16.675875000000001</v>
      </c>
      <c r="H2468" s="5">
        <f t="shared" si="76"/>
        <v>-1.6535664885495183E-2</v>
      </c>
      <c r="I2468" s="7">
        <f t="shared" si="77"/>
        <v>0.4045683177346695</v>
      </c>
    </row>
    <row r="2469" spans="1:9" x14ac:dyDescent="0.25">
      <c r="A2469" s="3">
        <v>38796</v>
      </c>
      <c r="B2469">
        <v>36.790000999999997</v>
      </c>
      <c r="C2469">
        <v>37.349997999999999</v>
      </c>
      <c r="D2469">
        <v>36.729999999999997</v>
      </c>
      <c r="E2469">
        <v>36.889999000000003</v>
      </c>
      <c r="F2469">
        <v>10075600</v>
      </c>
      <c r="G2469">
        <v>16.956257999999998</v>
      </c>
      <c r="H2469" s="5">
        <f t="shared" si="76"/>
        <v>7.6481685577907133E-3</v>
      </c>
      <c r="I2469" s="7">
        <f t="shared" si="77"/>
        <v>0.41422276438644912</v>
      </c>
    </row>
    <row r="2470" spans="1:9" x14ac:dyDescent="0.25">
      <c r="A2470" s="3">
        <v>38793</v>
      </c>
      <c r="B2470">
        <v>36.310001</v>
      </c>
      <c r="C2470">
        <v>37.099997999999999</v>
      </c>
      <c r="D2470">
        <v>36.200001</v>
      </c>
      <c r="E2470">
        <v>36.610000999999997</v>
      </c>
      <c r="F2470">
        <v>16265000</v>
      </c>
      <c r="G2470">
        <v>16.827558</v>
      </c>
      <c r="H2470" s="5">
        <f t="shared" si="76"/>
        <v>1.1885030533236085E-2</v>
      </c>
      <c r="I2470" s="7">
        <f t="shared" si="77"/>
        <v>0.39413557885527584</v>
      </c>
    </row>
    <row r="2471" spans="1:9" x14ac:dyDescent="0.25">
      <c r="A2471" s="3">
        <v>38792</v>
      </c>
      <c r="B2471">
        <v>36.610000999999997</v>
      </c>
      <c r="C2471">
        <v>36.720001000000003</v>
      </c>
      <c r="D2471">
        <v>36.099997999999999</v>
      </c>
      <c r="E2471">
        <v>36.18</v>
      </c>
      <c r="F2471">
        <v>6637600</v>
      </c>
      <c r="G2471">
        <v>16.629911</v>
      </c>
      <c r="H2471" s="5">
        <f t="shared" si="76"/>
        <v>-9.0385936543688761E-3</v>
      </c>
      <c r="I2471" s="7">
        <f t="shared" si="77"/>
        <v>0.38780214692388615</v>
      </c>
    </row>
    <row r="2472" spans="1:9" x14ac:dyDescent="0.25">
      <c r="A2472" s="3">
        <v>38791</v>
      </c>
      <c r="B2472">
        <v>36.25</v>
      </c>
      <c r="C2472">
        <v>36.619999</v>
      </c>
      <c r="D2472">
        <v>36.159999999999997</v>
      </c>
      <c r="E2472">
        <v>36.509998000000003</v>
      </c>
      <c r="F2472">
        <v>9688800</v>
      </c>
      <c r="G2472">
        <v>16.781593000000001</v>
      </c>
      <c r="H2472" s="5">
        <f t="shared" si="76"/>
        <v>7.1723912600141215E-3</v>
      </c>
      <c r="I2472" s="7">
        <f t="shared" si="77"/>
        <v>0.40261232224224153</v>
      </c>
    </row>
    <row r="2473" spans="1:9" x14ac:dyDescent="0.25">
      <c r="A2473" s="3">
        <v>38790</v>
      </c>
      <c r="B2473">
        <v>35.009998000000003</v>
      </c>
      <c r="C2473">
        <v>36.400002000000001</v>
      </c>
      <c r="D2473">
        <v>34.830002</v>
      </c>
      <c r="E2473">
        <v>36.25</v>
      </c>
      <c r="F2473">
        <v>11344600</v>
      </c>
      <c r="G2473">
        <v>16.662085999999999</v>
      </c>
      <c r="H2473" s="5">
        <f t="shared" si="76"/>
        <v>3.4827330926905153E-2</v>
      </c>
      <c r="I2473" s="7">
        <f t="shared" si="77"/>
        <v>0.3592050836716032</v>
      </c>
    </row>
    <row r="2474" spans="1:9" x14ac:dyDescent="0.25">
      <c r="A2474" s="3">
        <v>38789</v>
      </c>
      <c r="B2474">
        <v>35.049999</v>
      </c>
      <c r="C2474">
        <v>35.520000000000003</v>
      </c>
      <c r="D2474">
        <v>34.900002000000001</v>
      </c>
      <c r="E2474">
        <v>35.029998999999997</v>
      </c>
      <c r="F2474">
        <v>7956600</v>
      </c>
      <c r="G2474">
        <v>16.101320000000001</v>
      </c>
      <c r="H2474" s="5">
        <f t="shared" si="76"/>
        <v>-1.0172380639034251E-2</v>
      </c>
      <c r="I2474" s="7">
        <f t="shared" si="77"/>
        <v>0.30465541486869241</v>
      </c>
    </row>
    <row r="2475" spans="1:9" x14ac:dyDescent="0.25">
      <c r="A2475" s="3">
        <v>38786</v>
      </c>
      <c r="B2475">
        <v>35.150002000000001</v>
      </c>
      <c r="C2475">
        <v>35.729999999999997</v>
      </c>
      <c r="D2475">
        <v>34.729999999999997</v>
      </c>
      <c r="E2475">
        <v>35.389999000000003</v>
      </c>
      <c r="F2475">
        <v>12333000</v>
      </c>
      <c r="G2475">
        <v>16.266791999999999</v>
      </c>
      <c r="H2475" s="5">
        <f t="shared" si="76"/>
        <v>1.3459363510473166E-2</v>
      </c>
      <c r="I2475" s="7">
        <f t="shared" si="77"/>
        <v>0.3229906624146941</v>
      </c>
    </row>
    <row r="2476" spans="1:9" x14ac:dyDescent="0.25">
      <c r="A2476" s="3">
        <v>38785</v>
      </c>
      <c r="B2476">
        <v>35.299999</v>
      </c>
      <c r="C2476">
        <v>35.639999000000003</v>
      </c>
      <c r="D2476">
        <v>34.849997999999999</v>
      </c>
      <c r="E2476">
        <v>34.919998</v>
      </c>
      <c r="F2476">
        <v>7071400</v>
      </c>
      <c r="G2476">
        <v>16.050758999999999</v>
      </c>
      <c r="H2476" s="5">
        <f t="shared" si="76"/>
        <v>-1.2164085510911082E-2</v>
      </c>
      <c r="I2476" s="7">
        <f t="shared" si="77"/>
        <v>0.28618776587970118</v>
      </c>
    </row>
    <row r="2477" spans="1:9" x14ac:dyDescent="0.25">
      <c r="A2477" s="3">
        <v>38784</v>
      </c>
      <c r="B2477">
        <v>35.919998</v>
      </c>
      <c r="C2477">
        <v>35.939999</v>
      </c>
      <c r="D2477">
        <v>34.790000999999997</v>
      </c>
      <c r="E2477">
        <v>35.349997999999999</v>
      </c>
      <c r="F2477">
        <v>8145800</v>
      </c>
      <c r="G2477">
        <v>16.248405999999999</v>
      </c>
      <c r="H2477" s="5">
        <f t="shared" si="76"/>
        <v>-5.6258944507563413E-3</v>
      </c>
      <c r="I2477" s="7">
        <f t="shared" si="77"/>
        <v>0.29582101783846682</v>
      </c>
    </row>
    <row r="2478" spans="1:9" x14ac:dyDescent="0.25">
      <c r="A2478" s="3">
        <v>38783</v>
      </c>
      <c r="B2478">
        <v>35.849997999999999</v>
      </c>
      <c r="C2478">
        <v>36.240001999999997</v>
      </c>
      <c r="D2478">
        <v>35.380001</v>
      </c>
      <c r="E2478">
        <v>35.549999</v>
      </c>
      <c r="F2478">
        <v>8586400</v>
      </c>
      <c r="G2478">
        <v>16.340335</v>
      </c>
      <c r="H2478" s="5">
        <f t="shared" si="76"/>
        <v>-1.0025077840786656E-2</v>
      </c>
      <c r="I2478" s="7">
        <f t="shared" si="77"/>
        <v>0.30315241578290975</v>
      </c>
    </row>
    <row r="2479" spans="1:9" x14ac:dyDescent="0.25">
      <c r="A2479" s="3">
        <v>38782</v>
      </c>
      <c r="B2479">
        <v>35.669998</v>
      </c>
      <c r="C2479">
        <v>36.459999000000003</v>
      </c>
      <c r="D2479">
        <v>35.200001</v>
      </c>
      <c r="E2479">
        <v>35.909999999999997</v>
      </c>
      <c r="F2479">
        <v>11609600</v>
      </c>
      <c r="G2479">
        <v>16.505807000000001</v>
      </c>
      <c r="H2479" s="5">
        <f t="shared" si="76"/>
        <v>9.2747848463439198E-3</v>
      </c>
      <c r="I2479" s="7">
        <f t="shared" si="77"/>
        <v>0.30226647984796773</v>
      </c>
    </row>
    <row r="2480" spans="1:9" x14ac:dyDescent="0.25">
      <c r="A2480" s="3">
        <v>38779</v>
      </c>
      <c r="B2480">
        <v>36.040000999999997</v>
      </c>
      <c r="C2480">
        <v>36.43</v>
      </c>
      <c r="D2480">
        <v>35.5</v>
      </c>
      <c r="E2480">
        <v>35.580002</v>
      </c>
      <c r="F2480">
        <v>11562000</v>
      </c>
      <c r="G2480">
        <v>16.354126000000001</v>
      </c>
      <c r="H2480" s="5">
        <f t="shared" si="76"/>
        <v>3.6672173476348657E-3</v>
      </c>
      <c r="I2480" s="7">
        <f t="shared" si="77"/>
        <v>0.30712720925695347</v>
      </c>
    </row>
    <row r="2481" spans="1:9" x14ac:dyDescent="0.25">
      <c r="A2481" s="3">
        <v>38778</v>
      </c>
      <c r="B2481">
        <v>36.159999999999997</v>
      </c>
      <c r="C2481">
        <v>36.310001</v>
      </c>
      <c r="D2481">
        <v>35.32</v>
      </c>
      <c r="E2481">
        <v>35.450001</v>
      </c>
      <c r="F2481">
        <v>14728800</v>
      </c>
      <c r="G2481">
        <v>16.294371000000002</v>
      </c>
      <c r="H2481" s="5">
        <f t="shared" si="76"/>
        <v>-2.2877600125930431E-2</v>
      </c>
      <c r="I2481" s="7">
        <f t="shared" si="77"/>
        <v>0.32300805917171904</v>
      </c>
    </row>
    <row r="2482" spans="1:9" x14ac:dyDescent="0.25">
      <c r="A2482" s="3">
        <v>38777</v>
      </c>
      <c r="B2482">
        <v>36.330002</v>
      </c>
      <c r="C2482">
        <v>36.619999</v>
      </c>
      <c r="D2482">
        <v>35.849997999999999</v>
      </c>
      <c r="E2482">
        <v>36.279998999999997</v>
      </c>
      <c r="F2482">
        <v>8642600</v>
      </c>
      <c r="G2482">
        <v>16.675875000000001</v>
      </c>
      <c r="H2482" s="5">
        <f t="shared" si="76"/>
        <v>-1.101336561109223E-3</v>
      </c>
      <c r="I2482" s="7">
        <f t="shared" si="77"/>
        <v>0.37398209129947091</v>
      </c>
    </row>
    <row r="2483" spans="1:9" x14ac:dyDescent="0.25">
      <c r="A2483" s="3">
        <v>38776</v>
      </c>
      <c r="B2483">
        <v>36.540000999999997</v>
      </c>
      <c r="C2483">
        <v>36.689999</v>
      </c>
      <c r="D2483">
        <v>35.939999</v>
      </c>
      <c r="E2483">
        <v>36.32</v>
      </c>
      <c r="F2483">
        <v>9875800</v>
      </c>
      <c r="G2483">
        <v>16.694261000000001</v>
      </c>
      <c r="H2483" s="5">
        <f t="shared" si="76"/>
        <v>-1.0354245433289444E-2</v>
      </c>
      <c r="I2483" s="7">
        <f t="shared" si="77"/>
        <v>0.38151379071642877</v>
      </c>
    </row>
    <row r="2484" spans="1:9" x14ac:dyDescent="0.25">
      <c r="A2484" s="3">
        <v>38775</v>
      </c>
      <c r="B2484">
        <v>35.869999</v>
      </c>
      <c r="C2484">
        <v>36.779998999999997</v>
      </c>
      <c r="D2484">
        <v>35.82</v>
      </c>
      <c r="E2484">
        <v>36.700001</v>
      </c>
      <c r="F2484">
        <v>8077800</v>
      </c>
      <c r="G2484">
        <v>16.868925999999998</v>
      </c>
      <c r="H2484" s="5">
        <f t="shared" si="76"/>
        <v>2.1714975703500228E-2</v>
      </c>
      <c r="I2484" s="7">
        <f t="shared" si="77"/>
        <v>0.41671487331226342</v>
      </c>
    </row>
    <row r="2485" spans="1:9" x14ac:dyDescent="0.25">
      <c r="A2485" s="3">
        <v>38772</v>
      </c>
      <c r="B2485">
        <v>36.299999</v>
      </c>
      <c r="C2485">
        <v>36.369999</v>
      </c>
      <c r="D2485">
        <v>35.580002</v>
      </c>
      <c r="E2485">
        <v>35.919998</v>
      </c>
      <c r="F2485">
        <v>9034600</v>
      </c>
      <c r="G2485">
        <v>16.510403</v>
      </c>
      <c r="H2485" s="5">
        <f t="shared" si="76"/>
        <v>-6.9118093047746409E-3</v>
      </c>
      <c r="I2485" s="7">
        <f t="shared" si="77"/>
        <v>0.4039476240828539</v>
      </c>
    </row>
    <row r="2486" spans="1:9" x14ac:dyDescent="0.25">
      <c r="A2486" s="3">
        <v>38771</v>
      </c>
      <c r="B2486">
        <v>36.009998000000003</v>
      </c>
      <c r="C2486">
        <v>36.869999</v>
      </c>
      <c r="D2486">
        <v>35.919998</v>
      </c>
      <c r="E2486">
        <v>36.169998</v>
      </c>
      <c r="F2486">
        <v>10974400</v>
      </c>
      <c r="G2486">
        <v>16.625313999999999</v>
      </c>
      <c r="H2486" s="5">
        <f t="shared" si="76"/>
        <v>4.1643191308624594E-3</v>
      </c>
      <c r="I2486" s="7">
        <f t="shared" si="77"/>
        <v>0.41427170125973722</v>
      </c>
    </row>
    <row r="2487" spans="1:9" x14ac:dyDescent="0.25">
      <c r="A2487" s="3">
        <v>38770</v>
      </c>
      <c r="B2487">
        <v>35.400002000000001</v>
      </c>
      <c r="C2487">
        <v>36.369999</v>
      </c>
      <c r="D2487">
        <v>35.360000999999997</v>
      </c>
      <c r="E2487">
        <v>36.020000000000003</v>
      </c>
      <c r="F2487">
        <v>10431400</v>
      </c>
      <c r="G2487">
        <v>16.556367999999999</v>
      </c>
      <c r="H2487" s="5">
        <f t="shared" si="76"/>
        <v>2.1554216137458226E-2</v>
      </c>
      <c r="I2487" s="7">
        <f t="shared" si="77"/>
        <v>0.44368733057368104</v>
      </c>
    </row>
    <row r="2488" spans="1:9" x14ac:dyDescent="0.25">
      <c r="A2488" s="3">
        <v>38769</v>
      </c>
      <c r="B2488">
        <v>35.450001</v>
      </c>
      <c r="C2488">
        <v>36.049999</v>
      </c>
      <c r="D2488">
        <v>34.919998</v>
      </c>
      <c r="E2488">
        <v>35.259998000000003</v>
      </c>
      <c r="F2488">
        <v>8661800</v>
      </c>
      <c r="G2488">
        <v>16.207038000000001</v>
      </c>
      <c r="H2488" s="5">
        <f t="shared" si="76"/>
        <v>-3.6733733363036869E-3</v>
      </c>
      <c r="I2488" s="7">
        <f t="shared" si="77"/>
        <v>0.42091467167453089</v>
      </c>
    </row>
    <row r="2489" spans="1:9" x14ac:dyDescent="0.25">
      <c r="A2489" s="3">
        <v>38765</v>
      </c>
      <c r="B2489">
        <v>35.560001</v>
      </c>
      <c r="C2489">
        <v>35.919998</v>
      </c>
      <c r="D2489">
        <v>35.369999</v>
      </c>
      <c r="E2489">
        <v>35.389999000000003</v>
      </c>
      <c r="F2489">
        <v>8056800</v>
      </c>
      <c r="G2489">
        <v>16.266791999999999</v>
      </c>
      <c r="H2489" s="5">
        <f t="shared" si="76"/>
        <v>-1.2831234038028994E-2</v>
      </c>
      <c r="I2489" s="7">
        <f t="shared" si="77"/>
        <v>0.41758461825640869</v>
      </c>
    </row>
    <row r="2490" spans="1:9" x14ac:dyDescent="0.25">
      <c r="A2490" s="3">
        <v>38764</v>
      </c>
      <c r="B2490">
        <v>35.32</v>
      </c>
      <c r="C2490">
        <v>35.849997999999999</v>
      </c>
      <c r="D2490">
        <v>35.099997999999999</v>
      </c>
      <c r="E2490">
        <v>35.849997999999999</v>
      </c>
      <c r="F2490">
        <v>10433400</v>
      </c>
      <c r="G2490">
        <v>16.478228000000001</v>
      </c>
      <c r="H2490" s="5">
        <f t="shared" si="76"/>
        <v>1.9044892703379723E-2</v>
      </c>
      <c r="I2490" s="7">
        <f t="shared" si="77"/>
        <v>0.43975904509245822</v>
      </c>
    </row>
    <row r="2491" spans="1:9" x14ac:dyDescent="0.25">
      <c r="A2491" s="3">
        <v>38763</v>
      </c>
      <c r="B2491">
        <v>34.709999000000003</v>
      </c>
      <c r="C2491">
        <v>35.299999</v>
      </c>
      <c r="D2491">
        <v>34.07</v>
      </c>
      <c r="E2491">
        <v>35.18</v>
      </c>
      <c r="F2491">
        <v>9871200</v>
      </c>
      <c r="G2491">
        <v>16.170266999999999</v>
      </c>
      <c r="H2491" s="5">
        <f t="shared" si="76"/>
        <v>1.471016791826818E-2</v>
      </c>
      <c r="I2491" s="7">
        <f t="shared" si="77"/>
        <v>0.396308814543892</v>
      </c>
    </row>
    <row r="2492" spans="1:9" x14ac:dyDescent="0.25">
      <c r="A2492" s="3">
        <v>38762</v>
      </c>
      <c r="B2492">
        <v>34.799999</v>
      </c>
      <c r="C2492">
        <v>34.909999999999997</v>
      </c>
      <c r="D2492">
        <v>34.439999</v>
      </c>
      <c r="E2492">
        <v>34.669998</v>
      </c>
      <c r="F2492">
        <v>11034600</v>
      </c>
      <c r="G2492">
        <v>15.935848</v>
      </c>
      <c r="H2492" s="5">
        <f t="shared" si="76"/>
        <v>2.8926579954895448E-3</v>
      </c>
      <c r="I2492" s="7">
        <f t="shared" si="77"/>
        <v>0.37279738476847135</v>
      </c>
    </row>
    <row r="2493" spans="1:9" x14ac:dyDescent="0.25">
      <c r="A2493" s="3">
        <v>38761</v>
      </c>
      <c r="B2493">
        <v>34.360000999999997</v>
      </c>
      <c r="C2493">
        <v>34.709999000000003</v>
      </c>
      <c r="D2493">
        <v>34.07</v>
      </c>
      <c r="E2493">
        <v>34.57</v>
      </c>
      <c r="F2493">
        <v>13833800</v>
      </c>
      <c r="G2493">
        <v>15.889884</v>
      </c>
      <c r="H2493" s="5">
        <f t="shared" si="76"/>
        <v>-2.6197202450667145E-2</v>
      </c>
      <c r="I2493" s="7">
        <f t="shared" si="77"/>
        <v>0.38696090120820981</v>
      </c>
    </row>
    <row r="2494" spans="1:9" x14ac:dyDescent="0.25">
      <c r="A2494" s="3">
        <v>38758</v>
      </c>
      <c r="B2494">
        <v>35.360000999999997</v>
      </c>
      <c r="C2494">
        <v>35.630001</v>
      </c>
      <c r="D2494">
        <v>35</v>
      </c>
      <c r="E2494">
        <v>35.5</v>
      </c>
      <c r="F2494">
        <v>10493600</v>
      </c>
      <c r="G2494">
        <v>16.317353000000001</v>
      </c>
      <c r="H2494" s="5">
        <f t="shared" si="76"/>
        <v>8.809348184278365E-3</v>
      </c>
      <c r="I2494" s="7">
        <f t="shared" si="77"/>
        <v>0.41490628800684526</v>
      </c>
    </row>
    <row r="2495" spans="1:9" x14ac:dyDescent="0.25">
      <c r="A2495" s="3">
        <v>38757</v>
      </c>
      <c r="B2495">
        <v>35.110000999999997</v>
      </c>
      <c r="C2495">
        <v>35.330002</v>
      </c>
      <c r="D2495">
        <v>34.720001000000003</v>
      </c>
      <c r="E2495">
        <v>35.189999</v>
      </c>
      <c r="F2495">
        <v>13998400</v>
      </c>
      <c r="G2495">
        <v>16.174862999999998</v>
      </c>
      <c r="H2495" s="5">
        <f t="shared" si="76"/>
        <v>1.3536767603042676E-2</v>
      </c>
      <c r="I2495" s="7">
        <f t="shared" si="77"/>
        <v>0.40255073027771493</v>
      </c>
    </row>
    <row r="2496" spans="1:9" x14ac:dyDescent="0.25">
      <c r="A2496" s="3">
        <v>38756</v>
      </c>
      <c r="B2496">
        <v>34.509998000000003</v>
      </c>
      <c r="C2496">
        <v>35</v>
      </c>
      <c r="D2496">
        <v>34.200001</v>
      </c>
      <c r="E2496">
        <v>34.720001000000003</v>
      </c>
      <c r="F2496">
        <v>12809800</v>
      </c>
      <c r="G2496">
        <v>15.958831999999999</v>
      </c>
      <c r="H2496" s="5">
        <f t="shared" si="76"/>
        <v>1.1655107111752327E-2</v>
      </c>
      <c r="I2496" s="7">
        <f t="shared" si="77"/>
        <v>0.37368947663076457</v>
      </c>
    </row>
    <row r="2497" spans="1:9" x14ac:dyDescent="0.25">
      <c r="A2497" s="3">
        <v>38755</v>
      </c>
      <c r="B2497">
        <v>34.400002000000001</v>
      </c>
      <c r="C2497">
        <v>34.560001</v>
      </c>
      <c r="D2497">
        <v>34.049999</v>
      </c>
      <c r="E2497">
        <v>34.32</v>
      </c>
      <c r="F2497">
        <v>14700200</v>
      </c>
      <c r="G2497">
        <v>15.774972999999999</v>
      </c>
      <c r="H2497" s="5">
        <f t="shared" si="76"/>
        <v>-4.9290631480982672E-3</v>
      </c>
      <c r="I2497" s="7">
        <f t="shared" si="77"/>
        <v>0.33100636741036071</v>
      </c>
    </row>
    <row r="2498" spans="1:9" x14ac:dyDescent="0.25">
      <c r="A2498" s="3">
        <v>38754</v>
      </c>
      <c r="B2498">
        <v>33.5</v>
      </c>
      <c r="C2498">
        <v>34.509998000000003</v>
      </c>
      <c r="D2498">
        <v>33.490001999999997</v>
      </c>
      <c r="E2498">
        <v>34.490001999999997</v>
      </c>
      <c r="F2498">
        <v>12475000</v>
      </c>
      <c r="G2498">
        <v>15.853114</v>
      </c>
      <c r="H2498" s="5">
        <f t="shared" si="76"/>
        <v>1.8004741750178521E-2</v>
      </c>
      <c r="I2498" s="7">
        <f t="shared" si="77"/>
        <v>0.35254906698418442</v>
      </c>
    </row>
    <row r="2499" spans="1:9" x14ac:dyDescent="0.25">
      <c r="A2499" s="3">
        <v>38751</v>
      </c>
      <c r="B2499">
        <v>34.200001</v>
      </c>
      <c r="C2499">
        <v>34.560001</v>
      </c>
      <c r="D2499">
        <v>33.630001</v>
      </c>
      <c r="E2499">
        <v>33.880001</v>
      </c>
      <c r="F2499">
        <v>18720600</v>
      </c>
      <c r="G2499">
        <v>15.572730999999999</v>
      </c>
      <c r="H2499" s="5">
        <f t="shared" ref="H2499:H2562" si="78">G2499/G2500-1</f>
        <v>-1.5116293924782309E-2</v>
      </c>
      <c r="I2499" s="7">
        <f t="shared" ref="I2499:I2562" si="79">G2499/G2750-1</f>
        <v>0.33754449969663591</v>
      </c>
    </row>
    <row r="2500" spans="1:9" x14ac:dyDescent="0.25">
      <c r="A2500" s="3">
        <v>38750</v>
      </c>
      <c r="B2500">
        <v>33.150002000000001</v>
      </c>
      <c r="C2500">
        <v>34.849997999999999</v>
      </c>
      <c r="D2500">
        <v>33</v>
      </c>
      <c r="E2500">
        <v>34.400002000000001</v>
      </c>
      <c r="F2500">
        <v>41156200</v>
      </c>
      <c r="G2500">
        <v>15.811745999999999</v>
      </c>
      <c r="H2500" s="5">
        <f t="shared" si="78"/>
        <v>9.6938844885138709E-2</v>
      </c>
      <c r="I2500" s="7">
        <f t="shared" si="79"/>
        <v>0.38793638142354414</v>
      </c>
    </row>
    <row r="2501" spans="1:9" x14ac:dyDescent="0.25">
      <c r="A2501" s="3">
        <v>38749</v>
      </c>
      <c r="B2501">
        <v>31.280000999999999</v>
      </c>
      <c r="C2501">
        <v>32.029998999999997</v>
      </c>
      <c r="D2501">
        <v>31.139999</v>
      </c>
      <c r="E2501">
        <v>31.360001</v>
      </c>
      <c r="F2501">
        <v>13563200</v>
      </c>
      <c r="G2501">
        <v>14.414427999999999</v>
      </c>
      <c r="H2501" s="5">
        <f t="shared" si="78"/>
        <v>-1.0725560537316547E-2</v>
      </c>
      <c r="I2501" s="7">
        <f t="shared" si="79"/>
        <v>0.16148150487885915</v>
      </c>
    </row>
    <row r="2502" spans="1:9" x14ac:dyDescent="0.25">
      <c r="A2502" s="3">
        <v>38748</v>
      </c>
      <c r="B2502">
        <v>31.959999</v>
      </c>
      <c r="C2502">
        <v>32.029998999999997</v>
      </c>
      <c r="D2502">
        <v>31.33</v>
      </c>
      <c r="E2502">
        <v>31.700001</v>
      </c>
      <c r="F2502">
        <v>9070200</v>
      </c>
      <c r="G2502">
        <v>14.570707000000001</v>
      </c>
      <c r="H2502" s="5">
        <f t="shared" si="78"/>
        <v>-5.3342082144758329E-3</v>
      </c>
      <c r="I2502" s="7">
        <f t="shared" si="79"/>
        <v>0.16651334071849089</v>
      </c>
    </row>
    <row r="2503" spans="1:9" x14ac:dyDescent="0.25">
      <c r="A2503" s="3">
        <v>38747</v>
      </c>
      <c r="B2503">
        <v>32.090000000000003</v>
      </c>
      <c r="C2503">
        <v>32.32</v>
      </c>
      <c r="D2503">
        <v>31.719999000000001</v>
      </c>
      <c r="E2503">
        <v>31.870000999999998</v>
      </c>
      <c r="F2503">
        <v>6701200</v>
      </c>
      <c r="G2503">
        <v>14.648847</v>
      </c>
      <c r="H2503" s="5">
        <f t="shared" si="78"/>
        <v>-2.5038782841825258E-3</v>
      </c>
      <c r="I2503" s="7">
        <f t="shared" si="79"/>
        <v>0.18037044954542503</v>
      </c>
    </row>
    <row r="2504" spans="1:9" x14ac:dyDescent="0.25">
      <c r="A2504" s="3">
        <v>38744</v>
      </c>
      <c r="B2504">
        <v>31.59</v>
      </c>
      <c r="C2504">
        <v>32.310001</v>
      </c>
      <c r="D2504">
        <v>31.440000999999999</v>
      </c>
      <c r="E2504">
        <v>31.950001</v>
      </c>
      <c r="F2504">
        <v>9404600</v>
      </c>
      <c r="G2504">
        <v>14.685618</v>
      </c>
      <c r="H2504" s="5">
        <f t="shared" si="78"/>
        <v>1.460780305235887E-2</v>
      </c>
      <c r="I2504" s="7">
        <f t="shared" si="79"/>
        <v>0.18994411914011611</v>
      </c>
    </row>
    <row r="2505" spans="1:9" x14ac:dyDescent="0.25">
      <c r="A2505" s="3">
        <v>38743</v>
      </c>
      <c r="B2505">
        <v>30.83</v>
      </c>
      <c r="C2505">
        <v>31.52</v>
      </c>
      <c r="D2505">
        <v>30.5</v>
      </c>
      <c r="E2505">
        <v>31.49</v>
      </c>
      <c r="F2505">
        <v>9298400</v>
      </c>
      <c r="G2505">
        <v>14.474182000000001</v>
      </c>
      <c r="H2505" s="5">
        <f t="shared" si="78"/>
        <v>3.7219992998817286E-2</v>
      </c>
      <c r="I2505" s="7">
        <f t="shared" si="79"/>
        <v>0.18762967228430161</v>
      </c>
    </row>
    <row r="2506" spans="1:9" x14ac:dyDescent="0.25">
      <c r="A2506" s="3">
        <v>38742</v>
      </c>
      <c r="B2506">
        <v>30.68</v>
      </c>
      <c r="C2506">
        <v>30.76</v>
      </c>
      <c r="D2506">
        <v>30.190000999999999</v>
      </c>
      <c r="E2506">
        <v>30.360001</v>
      </c>
      <c r="F2506">
        <v>7276600</v>
      </c>
      <c r="G2506">
        <v>13.954784999999999</v>
      </c>
      <c r="H2506" s="5">
        <f t="shared" si="78"/>
        <v>-1.139684658009954E-2</v>
      </c>
      <c r="I2506" s="7">
        <f t="shared" si="79"/>
        <v>9.7217223973280031E-2</v>
      </c>
    </row>
    <row r="2507" spans="1:9" x14ac:dyDescent="0.25">
      <c r="A2507" s="3">
        <v>38741</v>
      </c>
      <c r="B2507">
        <v>30.24</v>
      </c>
      <c r="C2507">
        <v>30.75</v>
      </c>
      <c r="D2507">
        <v>30.200001</v>
      </c>
      <c r="E2507">
        <v>30.709999</v>
      </c>
      <c r="F2507">
        <v>7601000</v>
      </c>
      <c r="G2507">
        <v>14.115659000000001</v>
      </c>
      <c r="H2507" s="5">
        <f t="shared" si="78"/>
        <v>1.5542287573616198E-2</v>
      </c>
      <c r="I2507" s="7">
        <f t="shared" si="79"/>
        <v>0.13740738499486849</v>
      </c>
    </row>
    <row r="2508" spans="1:9" x14ac:dyDescent="0.25">
      <c r="A2508" s="3">
        <v>38740</v>
      </c>
      <c r="B2508">
        <v>30.42</v>
      </c>
      <c r="C2508">
        <v>30.75</v>
      </c>
      <c r="D2508">
        <v>29.91</v>
      </c>
      <c r="E2508">
        <v>30.24</v>
      </c>
      <c r="F2508">
        <v>6912000</v>
      </c>
      <c r="G2508">
        <v>13.899627000000001</v>
      </c>
      <c r="H2508" s="5">
        <f t="shared" si="78"/>
        <v>-2.3094643463924536E-3</v>
      </c>
      <c r="I2508" s="7">
        <f t="shared" si="79"/>
        <v>0.12186980843841466</v>
      </c>
    </row>
    <row r="2509" spans="1:9" x14ac:dyDescent="0.25">
      <c r="A2509" s="3">
        <v>38737</v>
      </c>
      <c r="B2509">
        <v>31.440000999999999</v>
      </c>
      <c r="C2509">
        <v>31.530000999999999</v>
      </c>
      <c r="D2509">
        <v>30.18</v>
      </c>
      <c r="E2509">
        <v>30.309999000000001</v>
      </c>
      <c r="F2509">
        <v>12924800</v>
      </c>
      <c r="G2509">
        <v>13.931801999999999</v>
      </c>
      <c r="H2509" s="5">
        <f t="shared" si="78"/>
        <v>-3.3173877391492135E-2</v>
      </c>
      <c r="I2509" s="7">
        <f t="shared" si="79"/>
        <v>8.8721259483661274E-2</v>
      </c>
    </row>
    <row r="2510" spans="1:9" x14ac:dyDescent="0.25">
      <c r="A2510" s="3">
        <v>38736</v>
      </c>
      <c r="B2510">
        <v>31.110001</v>
      </c>
      <c r="C2510">
        <v>31.58</v>
      </c>
      <c r="D2510">
        <v>30.99</v>
      </c>
      <c r="E2510">
        <v>31.35</v>
      </c>
      <c r="F2510">
        <v>6644200</v>
      </c>
      <c r="G2510">
        <v>14.409832</v>
      </c>
      <c r="H2510" s="5">
        <f t="shared" si="78"/>
        <v>7.0671639861314972E-3</v>
      </c>
      <c r="I2510" s="7">
        <f t="shared" si="79"/>
        <v>0.10757814416162303</v>
      </c>
    </row>
    <row r="2511" spans="1:9" x14ac:dyDescent="0.25">
      <c r="A2511" s="3">
        <v>38735</v>
      </c>
      <c r="B2511">
        <v>31.01</v>
      </c>
      <c r="C2511">
        <v>31.549999</v>
      </c>
      <c r="D2511">
        <v>30.98</v>
      </c>
      <c r="E2511">
        <v>31.129999000000002</v>
      </c>
      <c r="F2511">
        <v>6810600</v>
      </c>
      <c r="G2511">
        <v>14.30871</v>
      </c>
      <c r="H2511" s="5">
        <f t="shared" si="78"/>
        <v>-3.2109982138306403E-4</v>
      </c>
      <c r="I2511" s="7">
        <f t="shared" si="79"/>
        <v>7.8095265650121704E-2</v>
      </c>
    </row>
    <row r="2512" spans="1:9" x14ac:dyDescent="0.25">
      <c r="A2512" s="3">
        <v>38734</v>
      </c>
      <c r="B2512">
        <v>31.08</v>
      </c>
      <c r="C2512">
        <v>31.49</v>
      </c>
      <c r="D2512">
        <v>31.059999000000001</v>
      </c>
      <c r="E2512">
        <v>31.139999</v>
      </c>
      <c r="F2512">
        <v>7289800</v>
      </c>
      <c r="G2512">
        <v>14.313306000000001</v>
      </c>
      <c r="H2512" s="5">
        <f t="shared" si="78"/>
        <v>-4.7938942528684692E-3</v>
      </c>
      <c r="I2512" s="7">
        <f t="shared" si="79"/>
        <v>7.4719529953721997E-2</v>
      </c>
    </row>
    <row r="2513" spans="1:9" x14ac:dyDescent="0.25">
      <c r="A2513" s="3">
        <v>38730</v>
      </c>
      <c r="B2513">
        <v>31.139999</v>
      </c>
      <c r="C2513">
        <v>31.450001</v>
      </c>
      <c r="D2513">
        <v>30.969999000000001</v>
      </c>
      <c r="E2513">
        <v>31.290001</v>
      </c>
      <c r="F2513">
        <v>5969800</v>
      </c>
      <c r="G2513">
        <v>14.382253</v>
      </c>
      <c r="H2513" s="5">
        <f t="shared" si="78"/>
        <v>1.0658954630770268E-2</v>
      </c>
      <c r="I2513" s="7">
        <f t="shared" si="79"/>
        <v>0.11332508714197176</v>
      </c>
    </row>
    <row r="2514" spans="1:9" x14ac:dyDescent="0.25">
      <c r="A2514" s="3">
        <v>38729</v>
      </c>
      <c r="B2514">
        <v>31.02</v>
      </c>
      <c r="C2514">
        <v>31.23</v>
      </c>
      <c r="D2514">
        <v>30.940000999999999</v>
      </c>
      <c r="E2514">
        <v>30.959999</v>
      </c>
      <c r="F2514">
        <v>6155600</v>
      </c>
      <c r="G2514">
        <v>14.23057</v>
      </c>
      <c r="H2514" s="5">
        <f t="shared" si="78"/>
        <v>-5.1414579050474973E-3</v>
      </c>
      <c r="I2514" s="7">
        <f t="shared" si="79"/>
        <v>0.11829508558465363</v>
      </c>
    </row>
    <row r="2515" spans="1:9" x14ac:dyDescent="0.25">
      <c r="A2515" s="3">
        <v>38728</v>
      </c>
      <c r="B2515">
        <v>30.9</v>
      </c>
      <c r="C2515">
        <v>31.299999</v>
      </c>
      <c r="D2515">
        <v>30.75</v>
      </c>
      <c r="E2515">
        <v>31.120000999999998</v>
      </c>
      <c r="F2515">
        <v>7054000</v>
      </c>
      <c r="G2515">
        <v>14.304114</v>
      </c>
      <c r="H2515" s="5">
        <f t="shared" si="78"/>
        <v>3.2237704908260056E-3</v>
      </c>
      <c r="I2515" s="7">
        <f t="shared" si="79"/>
        <v>9.1546889860179448E-2</v>
      </c>
    </row>
    <row r="2516" spans="1:9" x14ac:dyDescent="0.25">
      <c r="A2516" s="3">
        <v>38727</v>
      </c>
      <c r="B2516">
        <v>31.200001</v>
      </c>
      <c r="C2516">
        <v>31.280000999999999</v>
      </c>
      <c r="D2516">
        <v>30.99</v>
      </c>
      <c r="E2516">
        <v>31.02</v>
      </c>
      <c r="F2516">
        <v>7619000</v>
      </c>
      <c r="G2516">
        <v>14.258149</v>
      </c>
      <c r="H2516" s="5">
        <f t="shared" si="78"/>
        <v>-8.9456697571511645E-3</v>
      </c>
      <c r="I2516" s="7">
        <f t="shared" si="79"/>
        <v>8.1024592559659547E-2</v>
      </c>
    </row>
    <row r="2517" spans="1:9" x14ac:dyDescent="0.25">
      <c r="A2517" s="3">
        <v>38726</v>
      </c>
      <c r="B2517">
        <v>31.709999</v>
      </c>
      <c r="C2517">
        <v>31.73</v>
      </c>
      <c r="D2517">
        <v>31.190000999999999</v>
      </c>
      <c r="E2517">
        <v>31.299999</v>
      </c>
      <c r="F2517">
        <v>8418000</v>
      </c>
      <c r="G2517">
        <v>14.386849</v>
      </c>
      <c r="H2517" s="5">
        <f t="shared" si="78"/>
        <v>-1.0120245472389655E-2</v>
      </c>
      <c r="I2517" s="7">
        <f t="shared" si="79"/>
        <v>8.2483114568425275E-2</v>
      </c>
    </row>
    <row r="2518" spans="1:9" x14ac:dyDescent="0.25">
      <c r="A2518" s="3">
        <v>38723</v>
      </c>
      <c r="B2518">
        <v>31.66</v>
      </c>
      <c r="C2518">
        <v>31.75</v>
      </c>
      <c r="D2518">
        <v>31.27</v>
      </c>
      <c r="E2518">
        <v>31.620000999999998</v>
      </c>
      <c r="F2518">
        <v>9210000</v>
      </c>
      <c r="G2518">
        <v>14.533936000000001</v>
      </c>
      <c r="H2518" s="5">
        <f t="shared" si="78"/>
        <v>3.1639429708407718E-4</v>
      </c>
      <c r="I2518" s="7">
        <f t="shared" si="79"/>
        <v>5.9829127140750948E-2</v>
      </c>
    </row>
    <row r="2519" spans="1:9" x14ac:dyDescent="0.25">
      <c r="A2519" s="3">
        <v>38722</v>
      </c>
      <c r="B2519">
        <v>31.700001</v>
      </c>
      <c r="C2519">
        <v>31.99</v>
      </c>
      <c r="D2519">
        <v>31.389999</v>
      </c>
      <c r="E2519">
        <v>31.610001</v>
      </c>
      <c r="F2519">
        <v>8028400</v>
      </c>
      <c r="G2519">
        <v>14.529339</v>
      </c>
      <c r="H2519" s="5">
        <f t="shared" si="78"/>
        <v>-1.8945631211221281E-3</v>
      </c>
      <c r="I2519" s="7">
        <f t="shared" si="79"/>
        <v>5.8252417284488267E-2</v>
      </c>
    </row>
    <row r="2520" spans="1:9" x14ac:dyDescent="0.25">
      <c r="A2520" s="3">
        <v>38721</v>
      </c>
      <c r="B2520">
        <v>31.18</v>
      </c>
      <c r="C2520">
        <v>31.719999000000001</v>
      </c>
      <c r="D2520">
        <v>30.879999000000002</v>
      </c>
      <c r="E2520">
        <v>31.67</v>
      </c>
      <c r="F2520">
        <v>12183400</v>
      </c>
      <c r="G2520">
        <v>14.556918</v>
      </c>
      <c r="H2520" s="5">
        <f t="shared" si="78"/>
        <v>2.5915127156895368E-2</v>
      </c>
      <c r="I2520" s="7">
        <f t="shared" si="79"/>
        <v>2.8246820465907208E-2</v>
      </c>
    </row>
    <row r="2521" spans="1:9" x14ac:dyDescent="0.25">
      <c r="A2521" s="3">
        <v>38720</v>
      </c>
      <c r="B2521">
        <v>30.57</v>
      </c>
      <c r="C2521">
        <v>31</v>
      </c>
      <c r="D2521">
        <v>29.9</v>
      </c>
      <c r="E2521">
        <v>30.870000999999998</v>
      </c>
      <c r="F2521">
        <v>12794000</v>
      </c>
      <c r="G2521">
        <v>14.189202999999999</v>
      </c>
      <c r="H2521" s="5">
        <f t="shared" si="78"/>
        <v>2.8657141351302151E-2</v>
      </c>
      <c r="I2521" s="7">
        <f t="shared" si="79"/>
        <v>1.0474703385159323E-2</v>
      </c>
    </row>
    <row r="2522" spans="1:9" x14ac:dyDescent="0.25">
      <c r="A2522" s="3">
        <v>38716</v>
      </c>
      <c r="B2522">
        <v>30.4</v>
      </c>
      <c r="C2522">
        <v>30.48</v>
      </c>
      <c r="D2522">
        <v>29.940000999999999</v>
      </c>
      <c r="E2522">
        <v>30.01</v>
      </c>
      <c r="F2522">
        <v>6823200</v>
      </c>
      <c r="G2522">
        <v>13.793908999999999</v>
      </c>
      <c r="H2522" s="5">
        <f t="shared" si="78"/>
        <v>-1.6388078179765508E-2</v>
      </c>
      <c r="I2522" s="7">
        <f t="shared" si="79"/>
        <v>-1.8318578005792951E-2</v>
      </c>
    </row>
    <row r="2523" spans="1:9" x14ac:dyDescent="0.25">
      <c r="A2523" s="3">
        <v>38715</v>
      </c>
      <c r="B2523">
        <v>30.549999</v>
      </c>
      <c r="C2523">
        <v>30.85</v>
      </c>
      <c r="D2523">
        <v>30.450001</v>
      </c>
      <c r="E2523">
        <v>30.51</v>
      </c>
      <c r="F2523">
        <v>4098600</v>
      </c>
      <c r="G2523">
        <v>14.023731</v>
      </c>
      <c r="H2523" s="5">
        <f t="shared" si="78"/>
        <v>-1.6361123061316984E-3</v>
      </c>
      <c r="I2523" s="7">
        <f t="shared" si="79"/>
        <v>-2.1488111801453824E-2</v>
      </c>
    </row>
    <row r="2524" spans="1:9" x14ac:dyDescent="0.25">
      <c r="A2524" s="3">
        <v>38714</v>
      </c>
      <c r="B2524">
        <v>30.450001</v>
      </c>
      <c r="C2524">
        <v>30.85</v>
      </c>
      <c r="D2524">
        <v>30.450001</v>
      </c>
      <c r="E2524">
        <v>30.559999000000001</v>
      </c>
      <c r="F2524">
        <v>4338800</v>
      </c>
      <c r="G2524">
        <v>14.046713</v>
      </c>
      <c r="H2524" s="5">
        <f t="shared" si="78"/>
        <v>3.2737231340340678E-4</v>
      </c>
      <c r="I2524" s="7">
        <f t="shared" si="79"/>
        <v>-2.4265628010810114E-2</v>
      </c>
    </row>
    <row r="2525" spans="1:9" x14ac:dyDescent="0.25">
      <c r="A2525" s="3">
        <v>38713</v>
      </c>
      <c r="B2525">
        <v>30.639999</v>
      </c>
      <c r="C2525">
        <v>30.98</v>
      </c>
      <c r="D2525">
        <v>30.389999</v>
      </c>
      <c r="E2525">
        <v>30.549999</v>
      </c>
      <c r="F2525">
        <v>6047600</v>
      </c>
      <c r="G2525">
        <v>14.042116</v>
      </c>
      <c r="H2525" s="5">
        <f t="shared" si="78"/>
        <v>-3.2726517584580339E-4</v>
      </c>
      <c r="I2525" s="7">
        <f t="shared" si="79"/>
        <v>-4.3369372117724403E-2</v>
      </c>
    </row>
    <row r="2526" spans="1:9" x14ac:dyDescent="0.25">
      <c r="A2526" s="3">
        <v>38709</v>
      </c>
      <c r="B2526">
        <v>31.08</v>
      </c>
      <c r="C2526">
        <v>31.110001</v>
      </c>
      <c r="D2526">
        <v>30.52</v>
      </c>
      <c r="E2526">
        <v>30.559999000000001</v>
      </c>
      <c r="F2526">
        <v>3824400</v>
      </c>
      <c r="G2526">
        <v>14.046713</v>
      </c>
      <c r="H2526" s="5">
        <f t="shared" si="78"/>
        <v>-7.1475246919404656E-3</v>
      </c>
      <c r="I2526" s="7">
        <f t="shared" si="79"/>
        <v>-3.1225227529131705E-2</v>
      </c>
    </row>
    <row r="2527" spans="1:9" x14ac:dyDescent="0.25">
      <c r="A2527" s="3">
        <v>38708</v>
      </c>
      <c r="B2527">
        <v>30.610001</v>
      </c>
      <c r="C2527">
        <v>31.01</v>
      </c>
      <c r="D2527">
        <v>30.549999</v>
      </c>
      <c r="E2527">
        <v>30.780000999999999</v>
      </c>
      <c r="F2527">
        <v>8196400</v>
      </c>
      <c r="G2527">
        <v>14.147835000000001</v>
      </c>
      <c r="H2527" s="5">
        <f t="shared" si="78"/>
        <v>8.1886711564889136E-3</v>
      </c>
      <c r="I2527" s="7">
        <f t="shared" si="79"/>
        <v>2.6058275974085721E-3</v>
      </c>
    </row>
    <row r="2528" spans="1:9" x14ac:dyDescent="0.25">
      <c r="A2528" s="3">
        <v>38707</v>
      </c>
      <c r="B2528">
        <v>30.370000999999998</v>
      </c>
      <c r="C2528">
        <v>30.75</v>
      </c>
      <c r="D2528">
        <v>30.219999000000001</v>
      </c>
      <c r="E2528">
        <v>30.530000999999999</v>
      </c>
      <c r="F2528">
        <v>8022400</v>
      </c>
      <c r="G2528">
        <v>14.032924</v>
      </c>
      <c r="H2528" s="5">
        <f t="shared" si="78"/>
        <v>1.2267963561618522E-2</v>
      </c>
      <c r="I2528" s="7">
        <f t="shared" si="79"/>
        <v>7.2583575333613481E-3</v>
      </c>
    </row>
    <row r="2529" spans="1:9" x14ac:dyDescent="0.25">
      <c r="A2529" s="3">
        <v>38706</v>
      </c>
      <c r="B2529">
        <v>30.700001</v>
      </c>
      <c r="C2529">
        <v>30.76</v>
      </c>
      <c r="D2529">
        <v>30.1</v>
      </c>
      <c r="E2529">
        <v>30.16</v>
      </c>
      <c r="F2529">
        <v>10747800</v>
      </c>
      <c r="G2529">
        <v>13.862855</v>
      </c>
      <c r="H2529" s="5">
        <f t="shared" si="78"/>
        <v>-1.5986989285481923E-2</v>
      </c>
      <c r="I2529" s="7">
        <f t="shared" si="79"/>
        <v>-1.3411846540418382E-2</v>
      </c>
    </row>
    <row r="2530" spans="1:9" x14ac:dyDescent="0.25">
      <c r="A2530" s="3">
        <v>38705</v>
      </c>
      <c r="B2530">
        <v>31.15</v>
      </c>
      <c r="C2530">
        <v>31.73</v>
      </c>
      <c r="D2530">
        <v>30.620000999999998</v>
      </c>
      <c r="E2530">
        <v>30.65</v>
      </c>
      <c r="F2530">
        <v>7975000</v>
      </c>
      <c r="G2530">
        <v>14.088081000000001</v>
      </c>
      <c r="H2530" s="5">
        <f t="shared" si="78"/>
        <v>-1.7313267052582404E-2</v>
      </c>
      <c r="I2530" s="7">
        <f t="shared" si="79"/>
        <v>3.9687909446714853E-2</v>
      </c>
    </row>
    <row r="2531" spans="1:9" x14ac:dyDescent="0.25">
      <c r="A2531" s="3">
        <v>38702</v>
      </c>
      <c r="B2531">
        <v>31.530000999999999</v>
      </c>
      <c r="C2531">
        <v>31.940000999999999</v>
      </c>
      <c r="D2531">
        <v>31.15</v>
      </c>
      <c r="E2531">
        <v>31.190000999999999</v>
      </c>
      <c r="F2531">
        <v>20327800</v>
      </c>
      <c r="G2531">
        <v>14.336289000000001</v>
      </c>
      <c r="H2531" s="5">
        <f t="shared" si="78"/>
        <v>-1.3599000298336272E-2</v>
      </c>
      <c r="I2531" s="7">
        <f t="shared" si="79"/>
        <v>6.1787278732428286E-2</v>
      </c>
    </row>
    <row r="2532" spans="1:9" x14ac:dyDescent="0.25">
      <c r="A2532" s="3">
        <v>38701</v>
      </c>
      <c r="B2532">
        <v>31.559999000000001</v>
      </c>
      <c r="C2532">
        <v>32.32</v>
      </c>
      <c r="D2532">
        <v>31.440000999999999</v>
      </c>
      <c r="E2532">
        <v>31.620000999999998</v>
      </c>
      <c r="F2532">
        <v>7847800</v>
      </c>
      <c r="G2532">
        <v>14.533936000000001</v>
      </c>
      <c r="H2532" s="5">
        <f t="shared" si="78"/>
        <v>-1.2633723513931772E-3</v>
      </c>
      <c r="I2532" s="7">
        <f t="shared" si="79"/>
        <v>8.6971489197135599E-2</v>
      </c>
    </row>
    <row r="2533" spans="1:9" x14ac:dyDescent="0.25">
      <c r="A2533" s="3">
        <v>38700</v>
      </c>
      <c r="B2533">
        <v>31.469999000000001</v>
      </c>
      <c r="C2533">
        <v>31.76</v>
      </c>
      <c r="D2533">
        <v>31.32</v>
      </c>
      <c r="E2533">
        <v>31.66</v>
      </c>
      <c r="F2533">
        <v>7249600</v>
      </c>
      <c r="G2533">
        <v>14.552320999999999</v>
      </c>
      <c r="H2533" s="5">
        <f t="shared" si="78"/>
        <v>5.079365123216828E-3</v>
      </c>
      <c r="I2533" s="7">
        <f t="shared" si="79"/>
        <v>9.0971703583109242E-2</v>
      </c>
    </row>
    <row r="2534" spans="1:9" x14ac:dyDescent="0.25">
      <c r="A2534" s="3">
        <v>38699</v>
      </c>
      <c r="B2534">
        <v>30.719999000000001</v>
      </c>
      <c r="C2534">
        <v>31.57</v>
      </c>
      <c r="D2534">
        <v>30.700001</v>
      </c>
      <c r="E2534">
        <v>31.5</v>
      </c>
      <c r="F2534">
        <v>7947400</v>
      </c>
      <c r="G2534">
        <v>14.478778</v>
      </c>
      <c r="H2534" s="5">
        <f t="shared" si="78"/>
        <v>1.9747513715458798E-2</v>
      </c>
      <c r="I2534" s="7">
        <f t="shared" si="79"/>
        <v>7.3619592779091247E-2</v>
      </c>
    </row>
    <row r="2535" spans="1:9" x14ac:dyDescent="0.25">
      <c r="A2535" s="3">
        <v>38698</v>
      </c>
      <c r="B2535">
        <v>31.379999000000002</v>
      </c>
      <c r="C2535">
        <v>31.440000999999999</v>
      </c>
      <c r="D2535">
        <v>30.59</v>
      </c>
      <c r="E2535">
        <v>30.889999</v>
      </c>
      <c r="F2535">
        <v>7148800</v>
      </c>
      <c r="G2535">
        <v>14.198395</v>
      </c>
      <c r="H2535" s="5">
        <f t="shared" si="78"/>
        <v>-7.0717073870397718E-3</v>
      </c>
      <c r="I2535" s="7">
        <f t="shared" si="79"/>
        <v>5.211164522104661E-2</v>
      </c>
    </row>
    <row r="2536" spans="1:9" x14ac:dyDescent="0.25">
      <c r="A2536" s="3">
        <v>38695</v>
      </c>
      <c r="B2536">
        <v>30.790001</v>
      </c>
      <c r="C2536">
        <v>31.139999</v>
      </c>
      <c r="D2536">
        <v>30.709999</v>
      </c>
      <c r="E2536">
        <v>31.110001</v>
      </c>
      <c r="F2536">
        <v>6761600</v>
      </c>
      <c r="G2536">
        <v>14.299517</v>
      </c>
      <c r="H2536" s="5">
        <f t="shared" si="78"/>
        <v>8.4278501919250459E-3</v>
      </c>
      <c r="I2536" s="7">
        <f t="shared" si="79"/>
        <v>6.0146515714496918E-2</v>
      </c>
    </row>
    <row r="2537" spans="1:9" x14ac:dyDescent="0.25">
      <c r="A2537" s="3">
        <v>38694</v>
      </c>
      <c r="B2537">
        <v>31.360001</v>
      </c>
      <c r="C2537">
        <v>31.58</v>
      </c>
      <c r="D2537">
        <v>30.68</v>
      </c>
      <c r="E2537">
        <v>30.85</v>
      </c>
      <c r="F2537">
        <v>10588800</v>
      </c>
      <c r="G2537">
        <v>14.180009999999999</v>
      </c>
      <c r="H2537" s="5">
        <f t="shared" si="78"/>
        <v>-1.5634941047473316E-2</v>
      </c>
      <c r="I2537" s="7">
        <f t="shared" si="79"/>
        <v>6.2693793467930137E-2</v>
      </c>
    </row>
    <row r="2538" spans="1:9" x14ac:dyDescent="0.25">
      <c r="A2538" s="3">
        <v>38693</v>
      </c>
      <c r="B2538">
        <v>31.950001</v>
      </c>
      <c r="C2538">
        <v>31.99</v>
      </c>
      <c r="D2538">
        <v>31.190000999999999</v>
      </c>
      <c r="E2538">
        <v>31.34</v>
      </c>
      <c r="F2538">
        <v>8554200</v>
      </c>
      <c r="G2538">
        <v>14.405234999999999</v>
      </c>
      <c r="H2538" s="5">
        <f t="shared" si="78"/>
        <v>-1.446540050056544E-2</v>
      </c>
      <c r="I2538" s="7">
        <f t="shared" si="79"/>
        <v>6.8712690720928116E-2</v>
      </c>
    </row>
    <row r="2539" spans="1:9" x14ac:dyDescent="0.25">
      <c r="A2539" s="3">
        <v>38692</v>
      </c>
      <c r="B2539">
        <v>31.82</v>
      </c>
      <c r="C2539">
        <v>32.459999000000003</v>
      </c>
      <c r="D2539">
        <v>31.75</v>
      </c>
      <c r="E2539">
        <v>31.799999</v>
      </c>
      <c r="F2539">
        <v>11079000</v>
      </c>
      <c r="G2539">
        <v>14.616671</v>
      </c>
      <c r="H2539" s="5">
        <f t="shared" si="78"/>
        <v>-5.006257907474887E-3</v>
      </c>
      <c r="I2539" s="7">
        <f t="shared" si="79"/>
        <v>9.2595783309093127E-2</v>
      </c>
    </row>
    <row r="2540" spans="1:9" x14ac:dyDescent="0.25">
      <c r="A2540" s="3">
        <v>38691</v>
      </c>
      <c r="B2540">
        <v>31.950001</v>
      </c>
      <c r="C2540">
        <v>32.060001</v>
      </c>
      <c r="D2540">
        <v>31.43</v>
      </c>
      <c r="E2540">
        <v>31.959999</v>
      </c>
      <c r="F2540">
        <v>8991000</v>
      </c>
      <c r="G2540">
        <v>14.690213999999999</v>
      </c>
      <c r="H2540" s="5">
        <f t="shared" si="78"/>
        <v>9.3953398051627168E-4</v>
      </c>
      <c r="I2540" s="7">
        <f t="shared" si="79"/>
        <v>0.11611660293092951</v>
      </c>
    </row>
    <row r="2541" spans="1:9" x14ac:dyDescent="0.25">
      <c r="A2541" s="3">
        <v>38688</v>
      </c>
      <c r="B2541">
        <v>31.940000999999999</v>
      </c>
      <c r="C2541">
        <v>32</v>
      </c>
      <c r="D2541">
        <v>31.549999</v>
      </c>
      <c r="E2541">
        <v>31.93</v>
      </c>
      <c r="F2541">
        <v>11792200</v>
      </c>
      <c r="G2541">
        <v>14.676425</v>
      </c>
      <c r="H2541" s="5">
        <f t="shared" si="78"/>
        <v>2.5369331166398501E-2</v>
      </c>
      <c r="I2541" s="7">
        <f t="shared" si="79"/>
        <v>8.7163772153487251E-2</v>
      </c>
    </row>
    <row r="2542" spans="1:9" x14ac:dyDescent="0.25">
      <c r="A2542" s="3">
        <v>38687</v>
      </c>
      <c r="B2542">
        <v>30.34</v>
      </c>
      <c r="C2542">
        <v>31.360001</v>
      </c>
      <c r="D2542">
        <v>30.34</v>
      </c>
      <c r="E2542">
        <v>31.139999</v>
      </c>
      <c r="F2542">
        <v>13025000</v>
      </c>
      <c r="G2542">
        <v>14.313306000000001</v>
      </c>
      <c r="H2542" s="5">
        <f t="shared" si="78"/>
        <v>2.2660012361968462E-2</v>
      </c>
      <c r="I2542" s="7">
        <f t="shared" si="79"/>
        <v>6.3161416288208816E-2</v>
      </c>
    </row>
    <row r="2543" spans="1:9" x14ac:dyDescent="0.25">
      <c r="A2543" s="3">
        <v>38686</v>
      </c>
      <c r="B2543">
        <v>30.9</v>
      </c>
      <c r="C2543">
        <v>31.17</v>
      </c>
      <c r="D2543">
        <v>30.450001</v>
      </c>
      <c r="E2543">
        <v>30.450001</v>
      </c>
      <c r="F2543">
        <v>11195600</v>
      </c>
      <c r="G2543">
        <v>13.996153</v>
      </c>
      <c r="H2543" s="5">
        <f t="shared" si="78"/>
        <v>-1.2645839666188263E-2</v>
      </c>
      <c r="I2543" s="7">
        <f t="shared" si="79"/>
        <v>3.8363229226860307E-2</v>
      </c>
    </row>
    <row r="2544" spans="1:9" x14ac:dyDescent="0.25">
      <c r="A2544" s="3">
        <v>38685</v>
      </c>
      <c r="B2544">
        <v>31.5</v>
      </c>
      <c r="C2544">
        <v>31.530000999999999</v>
      </c>
      <c r="D2544">
        <v>30.84</v>
      </c>
      <c r="E2544">
        <v>30.84</v>
      </c>
      <c r="F2544">
        <v>10618200</v>
      </c>
      <c r="G2544">
        <v>14.175413000000001</v>
      </c>
      <c r="H2544" s="5">
        <f t="shared" si="78"/>
        <v>-9.3157943658093156E-3</v>
      </c>
      <c r="I2544" s="7">
        <f t="shared" si="79"/>
        <v>7.1763657254600322E-2</v>
      </c>
    </row>
    <row r="2545" spans="1:9" x14ac:dyDescent="0.25">
      <c r="A2545" s="3">
        <v>38684</v>
      </c>
      <c r="B2545">
        <v>31.65</v>
      </c>
      <c r="C2545">
        <v>31.9</v>
      </c>
      <c r="D2545">
        <v>31.1</v>
      </c>
      <c r="E2545">
        <v>31.129999000000002</v>
      </c>
      <c r="F2545">
        <v>7764200</v>
      </c>
      <c r="G2545">
        <v>14.30871</v>
      </c>
      <c r="H2545" s="5">
        <f t="shared" si="78"/>
        <v>-1.7981076690376185E-2</v>
      </c>
      <c r="I2545" s="7">
        <f t="shared" si="79"/>
        <v>0.10664777075058818</v>
      </c>
    </row>
    <row r="2546" spans="1:9" x14ac:dyDescent="0.25">
      <c r="A2546" s="3">
        <v>38681</v>
      </c>
      <c r="B2546">
        <v>31.889999</v>
      </c>
      <c r="C2546">
        <v>32</v>
      </c>
      <c r="D2546">
        <v>31.530000999999999</v>
      </c>
      <c r="E2546">
        <v>31.700001</v>
      </c>
      <c r="F2546">
        <v>3521000</v>
      </c>
      <c r="G2546">
        <v>14.570707000000001</v>
      </c>
      <c r="H2546" s="5">
        <f t="shared" si="78"/>
        <v>-1.5747903083311865E-3</v>
      </c>
      <c r="I2546" s="7">
        <f t="shared" si="79"/>
        <v>0.12391420654272989</v>
      </c>
    </row>
    <row r="2547" spans="1:9" x14ac:dyDescent="0.25">
      <c r="A2547" s="3">
        <v>38679</v>
      </c>
      <c r="B2547">
        <v>31.6</v>
      </c>
      <c r="C2547">
        <v>31.870000999999998</v>
      </c>
      <c r="D2547">
        <v>31.469999000000001</v>
      </c>
      <c r="E2547">
        <v>31.75</v>
      </c>
      <c r="F2547">
        <v>7876400</v>
      </c>
      <c r="G2547">
        <v>14.593688999999999</v>
      </c>
      <c r="H2547" s="5">
        <f t="shared" si="78"/>
        <v>6.3391615914205612E-3</v>
      </c>
      <c r="I2547" s="7">
        <f t="shared" si="79"/>
        <v>0.12190813318472626</v>
      </c>
    </row>
    <row r="2548" spans="1:9" x14ac:dyDescent="0.25">
      <c r="A2548" s="3">
        <v>38678</v>
      </c>
      <c r="B2548">
        <v>31.84</v>
      </c>
      <c r="C2548">
        <v>31.98</v>
      </c>
      <c r="D2548">
        <v>31.379999000000002</v>
      </c>
      <c r="E2548">
        <v>31.549999</v>
      </c>
      <c r="F2548">
        <v>11671200</v>
      </c>
      <c r="G2548">
        <v>14.501760000000001</v>
      </c>
      <c r="H2548" s="5">
        <f t="shared" si="78"/>
        <v>-1.0971765988855298E-2</v>
      </c>
      <c r="I2548" s="7">
        <f t="shared" si="79"/>
        <v>0.11150251690275192</v>
      </c>
    </row>
    <row r="2549" spans="1:9" x14ac:dyDescent="0.25">
      <c r="A2549" s="3">
        <v>38677</v>
      </c>
      <c r="B2549">
        <v>31.219999000000001</v>
      </c>
      <c r="C2549">
        <v>32</v>
      </c>
      <c r="D2549">
        <v>31.209999</v>
      </c>
      <c r="E2549">
        <v>31.9</v>
      </c>
      <c r="F2549">
        <v>15397600</v>
      </c>
      <c r="G2549">
        <v>14.662635</v>
      </c>
      <c r="H2549" s="5">
        <f t="shared" si="78"/>
        <v>2.9696561663280496E-2</v>
      </c>
      <c r="I2549" s="7">
        <f t="shared" si="79"/>
        <v>0.1310050899967079</v>
      </c>
    </row>
    <row r="2550" spans="1:9" x14ac:dyDescent="0.25">
      <c r="A2550" s="3">
        <v>38674</v>
      </c>
      <c r="B2550">
        <v>31.49</v>
      </c>
      <c r="C2550">
        <v>31.620000999999998</v>
      </c>
      <c r="D2550">
        <v>30.76</v>
      </c>
      <c r="E2550">
        <v>30.98</v>
      </c>
      <c r="F2550">
        <v>14759200</v>
      </c>
      <c r="G2550">
        <v>14.239763</v>
      </c>
      <c r="H2550" s="5">
        <f t="shared" si="78"/>
        <v>-7.6874146607426308E-3</v>
      </c>
      <c r="I2550" s="7">
        <f t="shared" si="79"/>
        <v>9.6831244928804239E-2</v>
      </c>
    </row>
    <row r="2551" spans="1:9" x14ac:dyDescent="0.25">
      <c r="A2551" s="3">
        <v>38673</v>
      </c>
      <c r="B2551">
        <v>30.76</v>
      </c>
      <c r="C2551">
        <v>31.25</v>
      </c>
      <c r="D2551">
        <v>30.51</v>
      </c>
      <c r="E2551">
        <v>31.219999000000001</v>
      </c>
      <c r="F2551">
        <v>11739200</v>
      </c>
      <c r="G2551">
        <v>14.350078</v>
      </c>
      <c r="H2551" s="5">
        <f t="shared" si="78"/>
        <v>2.6298487601845277E-2</v>
      </c>
      <c r="I2551" s="7">
        <f t="shared" si="79"/>
        <v>0.13095452200447233</v>
      </c>
    </row>
    <row r="2552" spans="1:9" x14ac:dyDescent="0.25">
      <c r="A2552" s="3">
        <v>38672</v>
      </c>
      <c r="B2552">
        <v>30.48</v>
      </c>
      <c r="C2552">
        <v>30.58</v>
      </c>
      <c r="D2552">
        <v>30.17</v>
      </c>
      <c r="E2552">
        <v>30.42</v>
      </c>
      <c r="F2552">
        <v>6561600</v>
      </c>
      <c r="G2552">
        <v>13.982362999999999</v>
      </c>
      <c r="H2552" s="5">
        <f t="shared" si="78"/>
        <v>4.6235048063254514E-3</v>
      </c>
      <c r="I2552" s="7">
        <f t="shared" si="79"/>
        <v>9.07135430935333E-2</v>
      </c>
    </row>
    <row r="2553" spans="1:9" x14ac:dyDescent="0.25">
      <c r="A2553" s="3">
        <v>38671</v>
      </c>
      <c r="B2553">
        <v>30.68</v>
      </c>
      <c r="C2553">
        <v>30.68</v>
      </c>
      <c r="D2553">
        <v>29.959999</v>
      </c>
      <c r="E2553">
        <v>30.280000999999999</v>
      </c>
      <c r="F2553">
        <v>5711800</v>
      </c>
      <c r="G2553">
        <v>13.918013</v>
      </c>
      <c r="H2553" s="5">
        <f t="shared" si="78"/>
        <v>-9.8974992610423307E-4</v>
      </c>
      <c r="I2553" s="7">
        <f t="shared" si="79"/>
        <v>8.9404591400083167E-2</v>
      </c>
    </row>
    <row r="2554" spans="1:9" x14ac:dyDescent="0.25">
      <c r="A2554" s="3">
        <v>38670</v>
      </c>
      <c r="B2554">
        <v>30.190000999999999</v>
      </c>
      <c r="C2554">
        <v>30.5</v>
      </c>
      <c r="D2554">
        <v>30.139999</v>
      </c>
      <c r="E2554">
        <v>30.309999000000001</v>
      </c>
      <c r="F2554">
        <v>6762400</v>
      </c>
      <c r="G2554">
        <v>13.931801999999999</v>
      </c>
      <c r="H2554" s="5">
        <f t="shared" si="78"/>
        <v>5.3067993605833141E-3</v>
      </c>
      <c r="I2554" s="7">
        <f t="shared" si="79"/>
        <v>0.10944364814974228</v>
      </c>
    </row>
    <row r="2555" spans="1:9" x14ac:dyDescent="0.25">
      <c r="A2555" s="3">
        <v>38667</v>
      </c>
      <c r="B2555">
        <v>30.08</v>
      </c>
      <c r="C2555">
        <v>30.32</v>
      </c>
      <c r="D2555">
        <v>29.969999000000001</v>
      </c>
      <c r="E2555">
        <v>30.15</v>
      </c>
      <c r="F2555">
        <v>8672600</v>
      </c>
      <c r="G2555">
        <v>13.858259</v>
      </c>
      <c r="H2555" s="5">
        <f t="shared" si="78"/>
        <v>6.0060151618199775E-3</v>
      </c>
      <c r="I2555" s="7">
        <f t="shared" si="79"/>
        <v>9.3183429012047458E-2</v>
      </c>
    </row>
    <row r="2556" spans="1:9" x14ac:dyDescent="0.25">
      <c r="A2556" s="3">
        <v>38666</v>
      </c>
      <c r="B2556">
        <v>28.82</v>
      </c>
      <c r="C2556">
        <v>29.98</v>
      </c>
      <c r="D2556">
        <v>28.74</v>
      </c>
      <c r="E2556">
        <v>29.969999000000001</v>
      </c>
      <c r="F2556">
        <v>15788200</v>
      </c>
      <c r="G2556">
        <v>13.775523</v>
      </c>
      <c r="H2556" s="5">
        <f t="shared" si="78"/>
        <v>1.5932161465352923E-2</v>
      </c>
      <c r="I2556" s="7">
        <f t="shared" si="79"/>
        <v>8.3905926045408252E-2</v>
      </c>
    </row>
    <row r="2557" spans="1:9" x14ac:dyDescent="0.25">
      <c r="A2557" s="3">
        <v>38665</v>
      </c>
      <c r="B2557">
        <v>29.5</v>
      </c>
      <c r="C2557">
        <v>29.82</v>
      </c>
      <c r="D2557">
        <v>29.440000999999999</v>
      </c>
      <c r="E2557">
        <v>29.5</v>
      </c>
      <c r="F2557">
        <v>10166800</v>
      </c>
      <c r="G2557">
        <v>13.559491</v>
      </c>
      <c r="H2557" s="5">
        <f t="shared" si="78"/>
        <v>0</v>
      </c>
      <c r="I2557" s="7">
        <f t="shared" si="79"/>
        <v>6.4213656288781173E-2</v>
      </c>
    </row>
    <row r="2558" spans="1:9" x14ac:dyDescent="0.25">
      <c r="A2558" s="3">
        <v>38664</v>
      </c>
      <c r="B2558">
        <v>30.4</v>
      </c>
      <c r="C2558">
        <v>30.5</v>
      </c>
      <c r="D2558">
        <v>29.43</v>
      </c>
      <c r="E2558">
        <v>29.5</v>
      </c>
      <c r="F2558">
        <v>14185000</v>
      </c>
      <c r="G2558">
        <v>13.559491</v>
      </c>
      <c r="H2558" s="5">
        <f t="shared" si="78"/>
        <v>-2.9924309793138759E-2</v>
      </c>
      <c r="I2558" s="7">
        <f t="shared" si="79"/>
        <v>6.7100726442709702E-2</v>
      </c>
    </row>
    <row r="2559" spans="1:9" x14ac:dyDescent="0.25">
      <c r="A2559" s="3">
        <v>38663</v>
      </c>
      <c r="B2559">
        <v>30.74</v>
      </c>
      <c r="C2559">
        <v>30.969999000000001</v>
      </c>
      <c r="D2559">
        <v>30.23</v>
      </c>
      <c r="E2559">
        <v>30.41</v>
      </c>
      <c r="F2559">
        <v>11982600</v>
      </c>
      <c r="G2559">
        <v>13.977766000000001</v>
      </c>
      <c r="H2559" s="5">
        <f t="shared" si="78"/>
        <v>1.6468186360449888E-3</v>
      </c>
      <c r="I2559" s="7">
        <f t="shared" si="79"/>
        <v>0.10944908795138608</v>
      </c>
    </row>
    <row r="2560" spans="1:9" x14ac:dyDescent="0.25">
      <c r="A2560" s="3">
        <v>38660</v>
      </c>
      <c r="B2560">
        <v>30.370000999999998</v>
      </c>
      <c r="C2560">
        <v>30.58</v>
      </c>
      <c r="D2560">
        <v>30.1</v>
      </c>
      <c r="E2560">
        <v>30.360001</v>
      </c>
      <c r="F2560">
        <v>13103000</v>
      </c>
      <c r="G2560">
        <v>13.954784999999999</v>
      </c>
      <c r="H2560" s="5">
        <f t="shared" si="78"/>
        <v>3.1600429826581955E-2</v>
      </c>
      <c r="I2560" s="7">
        <f t="shared" si="79"/>
        <v>0.11617653057714938</v>
      </c>
    </row>
    <row r="2561" spans="1:9" x14ac:dyDescent="0.25">
      <c r="A2561" s="3">
        <v>38659</v>
      </c>
      <c r="B2561">
        <v>29.09</v>
      </c>
      <c r="C2561">
        <v>29.9</v>
      </c>
      <c r="D2561">
        <v>28.84</v>
      </c>
      <c r="E2561">
        <v>29.43</v>
      </c>
      <c r="F2561">
        <v>17615000</v>
      </c>
      <c r="G2561">
        <v>13.527316000000001</v>
      </c>
      <c r="H2561" s="5">
        <f t="shared" si="78"/>
        <v>2.0811711614561634E-2</v>
      </c>
      <c r="I2561" s="7">
        <f t="shared" si="79"/>
        <v>7.9801941155481781E-2</v>
      </c>
    </row>
    <row r="2562" spans="1:9" x14ac:dyDescent="0.25">
      <c r="A2562" s="3">
        <v>38658</v>
      </c>
      <c r="B2562">
        <v>28.450001</v>
      </c>
      <c r="C2562">
        <v>29.040001</v>
      </c>
      <c r="D2562">
        <v>28.26</v>
      </c>
      <c r="E2562">
        <v>28.83</v>
      </c>
      <c r="F2562">
        <v>13744200</v>
      </c>
      <c r="G2562">
        <v>13.251529</v>
      </c>
      <c r="H2562" s="5">
        <f t="shared" si="78"/>
        <v>2.4156325877846108E-2</v>
      </c>
      <c r="I2562" s="7">
        <f t="shared" si="79"/>
        <v>5.5077698103611183E-2</v>
      </c>
    </row>
    <row r="2563" spans="1:9" x14ac:dyDescent="0.25">
      <c r="A2563" s="3">
        <v>38657</v>
      </c>
      <c r="B2563">
        <v>28.299999</v>
      </c>
      <c r="C2563">
        <v>28.4</v>
      </c>
      <c r="D2563">
        <v>28.07</v>
      </c>
      <c r="E2563">
        <v>28.15</v>
      </c>
      <c r="F2563">
        <v>13858400</v>
      </c>
      <c r="G2563">
        <v>12.938971</v>
      </c>
      <c r="H2563" s="5">
        <f t="shared" ref="H2563:H2626" si="80">G2563/G2564-1</f>
        <v>-4.5969889664571051E-3</v>
      </c>
      <c r="I2563" s="7">
        <f t="shared" ref="I2563:I2626" si="81">G2563/G2814-1</f>
        <v>5.2729936048486081E-2</v>
      </c>
    </row>
    <row r="2564" spans="1:9" x14ac:dyDescent="0.25">
      <c r="A2564" s="3">
        <v>38656</v>
      </c>
      <c r="B2564">
        <v>28</v>
      </c>
      <c r="C2564">
        <v>28.49</v>
      </c>
      <c r="D2564">
        <v>27.700001</v>
      </c>
      <c r="E2564">
        <v>28.280000999999999</v>
      </c>
      <c r="F2564">
        <v>15043200</v>
      </c>
      <c r="G2564">
        <v>12.998726</v>
      </c>
      <c r="H2564" s="5">
        <f t="shared" si="80"/>
        <v>1.6900508906887435E-2</v>
      </c>
      <c r="I2564" s="7">
        <f t="shared" si="81"/>
        <v>6.7572725048523852E-2</v>
      </c>
    </row>
    <row r="2565" spans="1:9" x14ac:dyDescent="0.25">
      <c r="A2565" s="3">
        <v>38653</v>
      </c>
      <c r="B2565">
        <v>27.129999000000002</v>
      </c>
      <c r="C2565">
        <v>27.83</v>
      </c>
      <c r="D2565">
        <v>27.120000999999998</v>
      </c>
      <c r="E2565">
        <v>27.809999000000001</v>
      </c>
      <c r="F2565">
        <v>9345000</v>
      </c>
      <c r="G2565">
        <v>12.782692000000001</v>
      </c>
      <c r="H2565" s="5">
        <f t="shared" si="80"/>
        <v>3.4983160370468669E-2</v>
      </c>
      <c r="I2565" s="7">
        <f t="shared" si="81"/>
        <v>4.3527143053768924E-2</v>
      </c>
    </row>
    <row r="2566" spans="1:9" x14ac:dyDescent="0.25">
      <c r="A2566" s="3">
        <v>38652</v>
      </c>
      <c r="B2566">
        <v>27.58</v>
      </c>
      <c r="C2566">
        <v>27.9</v>
      </c>
      <c r="D2566">
        <v>26.870000999999998</v>
      </c>
      <c r="E2566">
        <v>26.870000999999998</v>
      </c>
      <c r="F2566">
        <v>9327600</v>
      </c>
      <c r="G2566">
        <v>12.350628</v>
      </c>
      <c r="H2566" s="5">
        <f t="shared" si="80"/>
        <v>-2.8912178260957488E-2</v>
      </c>
      <c r="I2566" s="7">
        <f t="shared" si="81"/>
        <v>1.6263252612671808E-2</v>
      </c>
    </row>
    <row r="2567" spans="1:9" x14ac:dyDescent="0.25">
      <c r="A2567" s="3">
        <v>38651</v>
      </c>
      <c r="B2567">
        <v>28.02</v>
      </c>
      <c r="C2567">
        <v>28.25</v>
      </c>
      <c r="D2567">
        <v>27.549999</v>
      </c>
      <c r="E2567">
        <v>27.67</v>
      </c>
      <c r="F2567">
        <v>8237600</v>
      </c>
      <c r="G2567">
        <v>12.718343000000001</v>
      </c>
      <c r="H2567" s="5">
        <f t="shared" si="80"/>
        <v>-7.8880833083192492E-3</v>
      </c>
      <c r="I2567" s="7">
        <f t="shared" si="81"/>
        <v>4.7114519031068891E-2</v>
      </c>
    </row>
    <row r="2568" spans="1:9" x14ac:dyDescent="0.25">
      <c r="A2568" s="3">
        <v>38650</v>
      </c>
      <c r="B2568">
        <v>28</v>
      </c>
      <c r="C2568">
        <v>28.1</v>
      </c>
      <c r="D2568">
        <v>27.549999</v>
      </c>
      <c r="E2568">
        <v>27.889999</v>
      </c>
      <c r="F2568">
        <v>11297000</v>
      </c>
      <c r="G2568">
        <v>12.819464</v>
      </c>
      <c r="H2568" s="5">
        <f t="shared" si="80"/>
        <v>0</v>
      </c>
      <c r="I2568" s="7">
        <f t="shared" si="81"/>
        <v>7.7041875744330302E-2</v>
      </c>
    </row>
    <row r="2569" spans="1:9" x14ac:dyDescent="0.25">
      <c r="A2569" s="3">
        <v>38649</v>
      </c>
      <c r="B2569">
        <v>27.67</v>
      </c>
      <c r="C2569">
        <v>28.25</v>
      </c>
      <c r="D2569">
        <v>27.5</v>
      </c>
      <c r="E2569">
        <v>27.889999</v>
      </c>
      <c r="F2569">
        <v>12607800</v>
      </c>
      <c r="G2569">
        <v>12.819464</v>
      </c>
      <c r="H2569" s="5">
        <f t="shared" si="80"/>
        <v>1.3997467747876913E-2</v>
      </c>
      <c r="I2569" s="7">
        <f t="shared" si="81"/>
        <v>0.1043357500230655</v>
      </c>
    </row>
    <row r="2570" spans="1:9" x14ac:dyDescent="0.25">
      <c r="A2570" s="3">
        <v>38646</v>
      </c>
      <c r="B2570">
        <v>54.970001000000003</v>
      </c>
      <c r="C2570">
        <v>55.25</v>
      </c>
      <c r="D2570">
        <v>54.400002000000001</v>
      </c>
      <c r="E2570">
        <v>55.009998000000003</v>
      </c>
      <c r="F2570">
        <v>15218400</v>
      </c>
      <c r="G2570">
        <v>12.642500999999999</v>
      </c>
      <c r="H2570" s="5">
        <f t="shared" si="80"/>
        <v>1.5131948674997009E-2</v>
      </c>
      <c r="I2570" s="7">
        <f t="shared" si="81"/>
        <v>0.10773258176629819</v>
      </c>
    </row>
    <row r="2571" spans="1:9" x14ac:dyDescent="0.25">
      <c r="A2571" s="3">
        <v>38645</v>
      </c>
      <c r="B2571">
        <v>54.580002</v>
      </c>
      <c r="C2571">
        <v>55.09</v>
      </c>
      <c r="D2571">
        <v>53.790000999999997</v>
      </c>
      <c r="E2571">
        <v>54.189999</v>
      </c>
      <c r="F2571">
        <v>16716000</v>
      </c>
      <c r="G2571">
        <v>12.454046999999999</v>
      </c>
      <c r="H2571" s="5">
        <f t="shared" si="80"/>
        <v>-1.0047573814927269E-2</v>
      </c>
      <c r="I2571" s="7">
        <f t="shared" si="81"/>
        <v>8.0773780426370179E-2</v>
      </c>
    </row>
    <row r="2572" spans="1:9" x14ac:dyDescent="0.25">
      <c r="A2572" s="3">
        <v>38644</v>
      </c>
      <c r="B2572">
        <v>52.650002000000001</v>
      </c>
      <c r="C2572">
        <v>54.740001999999997</v>
      </c>
      <c r="D2572">
        <v>52.299999</v>
      </c>
      <c r="E2572">
        <v>54.740001999999997</v>
      </c>
      <c r="F2572">
        <v>18472000</v>
      </c>
      <c r="G2572">
        <v>12.580450000000001</v>
      </c>
      <c r="H2572" s="5">
        <f t="shared" si="80"/>
        <v>4.0684510982634148E-2</v>
      </c>
      <c r="I2572" s="7">
        <f t="shared" si="81"/>
        <v>7.8408278313333746E-2</v>
      </c>
    </row>
    <row r="2573" spans="1:9" x14ac:dyDescent="0.25">
      <c r="A2573" s="3">
        <v>38643</v>
      </c>
      <c r="B2573">
        <v>52.77</v>
      </c>
      <c r="C2573">
        <v>53.049999</v>
      </c>
      <c r="D2573">
        <v>52.279998999999997</v>
      </c>
      <c r="E2573">
        <v>52.599997999999999</v>
      </c>
      <c r="F2573">
        <v>8403200</v>
      </c>
      <c r="G2573">
        <v>12.08863</v>
      </c>
      <c r="H2573" s="5">
        <f t="shared" si="80"/>
        <v>-9.2296334070225416E-3</v>
      </c>
      <c r="I2573" s="7">
        <f t="shared" si="81"/>
        <v>4.6557884456438714E-2</v>
      </c>
    </row>
    <row r="2574" spans="1:9" x14ac:dyDescent="0.25">
      <c r="A2574" s="3">
        <v>38642</v>
      </c>
      <c r="B2574">
        <v>52.599997999999999</v>
      </c>
      <c r="C2574">
        <v>53.310001</v>
      </c>
      <c r="D2574">
        <v>52.439999</v>
      </c>
      <c r="E2574">
        <v>53.09</v>
      </c>
      <c r="F2574">
        <v>8214000</v>
      </c>
      <c r="G2574">
        <v>12.201243</v>
      </c>
      <c r="H2574" s="5">
        <f t="shared" si="80"/>
        <v>3.9712067352033475E-3</v>
      </c>
      <c r="I2574" s="7">
        <f t="shared" si="81"/>
        <v>5.5257331583168368E-2</v>
      </c>
    </row>
    <row r="2575" spans="1:9" x14ac:dyDescent="0.25">
      <c r="A2575" s="3">
        <v>38639</v>
      </c>
      <c r="B2575">
        <v>52.790000999999997</v>
      </c>
      <c r="C2575">
        <v>53</v>
      </c>
      <c r="D2575">
        <v>52.470001000000003</v>
      </c>
      <c r="E2575">
        <v>52.880001</v>
      </c>
      <c r="F2575">
        <v>14046000</v>
      </c>
      <c r="G2575">
        <v>12.152981</v>
      </c>
      <c r="H2575" s="5">
        <f t="shared" si="80"/>
        <v>-3.7811807582077694E-4</v>
      </c>
      <c r="I2575" s="7">
        <f t="shared" si="81"/>
        <v>5.1292296566447737E-2</v>
      </c>
    </row>
    <row r="2576" spans="1:9" x14ac:dyDescent="0.25">
      <c r="A2576" s="3">
        <v>38638</v>
      </c>
      <c r="B2576">
        <v>50.880001</v>
      </c>
      <c r="C2576">
        <v>53.150002000000001</v>
      </c>
      <c r="D2576">
        <v>50.84</v>
      </c>
      <c r="E2576">
        <v>52.900002000000001</v>
      </c>
      <c r="F2576">
        <v>21985200</v>
      </c>
      <c r="G2576">
        <v>12.157578000000001</v>
      </c>
      <c r="H2576" s="5">
        <f t="shared" si="80"/>
        <v>4.2981097520487621E-2</v>
      </c>
      <c r="I2576" s="7">
        <f t="shared" si="81"/>
        <v>6.9335036635539637E-2</v>
      </c>
    </row>
    <row r="2577" spans="1:9" x14ac:dyDescent="0.25">
      <c r="A2577" s="3">
        <v>38637</v>
      </c>
      <c r="B2577">
        <v>51</v>
      </c>
      <c r="C2577">
        <v>51.900002000000001</v>
      </c>
      <c r="D2577">
        <v>50.5</v>
      </c>
      <c r="E2577">
        <v>50.720001000000003</v>
      </c>
      <c r="F2577">
        <v>11514000</v>
      </c>
      <c r="G2577">
        <v>11.656566</v>
      </c>
      <c r="H2577" s="5">
        <f t="shared" si="80"/>
        <v>-8.2127331439874052E-3</v>
      </c>
      <c r="I2577" s="7">
        <f t="shared" si="81"/>
        <v>6.1309885617909732E-2</v>
      </c>
    </row>
    <row r="2578" spans="1:9" x14ac:dyDescent="0.25">
      <c r="A2578" s="3">
        <v>38636</v>
      </c>
      <c r="B2578">
        <v>51.290000999999997</v>
      </c>
      <c r="C2578">
        <v>51.639999000000003</v>
      </c>
      <c r="D2578">
        <v>50.950001</v>
      </c>
      <c r="E2578">
        <v>51.139999000000003</v>
      </c>
      <c r="F2578">
        <v>8873600</v>
      </c>
      <c r="G2578">
        <v>11.753091</v>
      </c>
      <c r="H2578" s="5">
        <f t="shared" si="80"/>
        <v>-3.5074097082367084E-3</v>
      </c>
      <c r="I2578" s="7">
        <f t="shared" si="81"/>
        <v>7.3242356665999653E-2</v>
      </c>
    </row>
    <row r="2579" spans="1:9" x14ac:dyDescent="0.25">
      <c r="A2579" s="3">
        <v>38635</v>
      </c>
      <c r="B2579">
        <v>51.02</v>
      </c>
      <c r="C2579">
        <v>51.799999</v>
      </c>
      <c r="D2579">
        <v>50.299999</v>
      </c>
      <c r="E2579">
        <v>51.32</v>
      </c>
      <c r="F2579">
        <v>9828000</v>
      </c>
      <c r="G2579">
        <v>11.794459</v>
      </c>
      <c r="H2579" s="5">
        <f t="shared" si="80"/>
        <v>5.4858825267523059E-3</v>
      </c>
      <c r="I2579" s="7">
        <f t="shared" si="81"/>
        <v>6.8276458173677002E-2</v>
      </c>
    </row>
    <row r="2580" spans="1:9" x14ac:dyDescent="0.25">
      <c r="A2580" s="3">
        <v>38632</v>
      </c>
      <c r="B2580">
        <v>51.759998000000003</v>
      </c>
      <c r="C2580">
        <v>51.830002</v>
      </c>
      <c r="D2580">
        <v>50.790000999999997</v>
      </c>
      <c r="E2580">
        <v>51.040000999999997</v>
      </c>
      <c r="F2580">
        <v>11320800</v>
      </c>
      <c r="G2580">
        <v>11.730109000000001</v>
      </c>
      <c r="H2580" s="5">
        <f t="shared" si="80"/>
        <v>-1.2192696256034474E-2</v>
      </c>
      <c r="I2580" s="7">
        <f t="shared" si="81"/>
        <v>6.7559118380922101E-2</v>
      </c>
    </row>
    <row r="2581" spans="1:9" x14ac:dyDescent="0.25">
      <c r="A2581" s="3">
        <v>38631</v>
      </c>
      <c r="B2581">
        <v>51.5</v>
      </c>
      <c r="C2581">
        <v>52.099997999999999</v>
      </c>
      <c r="D2581">
        <v>51.07</v>
      </c>
      <c r="E2581">
        <v>51.669998</v>
      </c>
      <c r="F2581">
        <v>31441600</v>
      </c>
      <c r="G2581">
        <v>11.874896</v>
      </c>
      <c r="H2581" s="5">
        <f t="shared" si="80"/>
        <v>3.7341837834664604E-2</v>
      </c>
      <c r="I2581" s="7">
        <f t="shared" si="81"/>
        <v>9.0314352087302208E-2</v>
      </c>
    </row>
    <row r="2582" spans="1:9" x14ac:dyDescent="0.25">
      <c r="A2582" s="3">
        <v>38630</v>
      </c>
      <c r="B2582">
        <v>50.459999000000003</v>
      </c>
      <c r="C2582">
        <v>50.59</v>
      </c>
      <c r="D2582">
        <v>49.720001000000003</v>
      </c>
      <c r="E2582">
        <v>49.810001</v>
      </c>
      <c r="F2582">
        <v>13584000</v>
      </c>
      <c r="G2582">
        <v>11.447428</v>
      </c>
      <c r="H2582" s="5">
        <f t="shared" si="80"/>
        <v>-1.4444006895104056E-2</v>
      </c>
      <c r="I2582" s="7">
        <f t="shared" si="81"/>
        <v>5.7761779553204606E-2</v>
      </c>
    </row>
    <row r="2583" spans="1:9" x14ac:dyDescent="0.25">
      <c r="A2583" s="3">
        <v>38629</v>
      </c>
      <c r="B2583">
        <v>50.470001000000003</v>
      </c>
      <c r="C2583">
        <v>50.880001</v>
      </c>
      <c r="D2583">
        <v>50.400002000000001</v>
      </c>
      <c r="E2583">
        <v>50.540000999999997</v>
      </c>
      <c r="F2583">
        <v>12366000</v>
      </c>
      <c r="G2583">
        <v>11.615197999999999</v>
      </c>
      <c r="H2583" s="5">
        <f t="shared" si="80"/>
        <v>2.777772262042344E-3</v>
      </c>
      <c r="I2583" s="7">
        <f t="shared" si="81"/>
        <v>5.3355658228145364E-2</v>
      </c>
    </row>
    <row r="2584" spans="1:9" x14ac:dyDescent="0.25">
      <c r="A2584" s="3">
        <v>38628</v>
      </c>
      <c r="B2584">
        <v>50.310001</v>
      </c>
      <c r="C2584">
        <v>50.48</v>
      </c>
      <c r="D2584">
        <v>49.849997999999999</v>
      </c>
      <c r="E2584">
        <v>50.400002000000001</v>
      </c>
      <c r="F2584">
        <v>12447200</v>
      </c>
      <c r="G2584">
        <v>11.583023000000001</v>
      </c>
      <c r="H2584" s="5">
        <f t="shared" si="80"/>
        <v>5.9880619165619819E-3</v>
      </c>
      <c r="I2584" s="7">
        <f t="shared" si="81"/>
        <v>6.2618595999505366E-2</v>
      </c>
    </row>
    <row r="2585" spans="1:9" x14ac:dyDescent="0.25">
      <c r="A2585" s="3">
        <v>38625</v>
      </c>
      <c r="B2585">
        <v>49.369999</v>
      </c>
      <c r="C2585">
        <v>50.16</v>
      </c>
      <c r="D2585">
        <v>48.830002</v>
      </c>
      <c r="E2585">
        <v>50.099997999999999</v>
      </c>
      <c r="F2585">
        <v>15360000</v>
      </c>
      <c r="G2585">
        <v>11.514075999999999</v>
      </c>
      <c r="H2585" s="5">
        <f t="shared" si="80"/>
        <v>1.9743517688058043E-2</v>
      </c>
      <c r="I2585" s="7">
        <f t="shared" si="81"/>
        <v>6.4824681944219753E-2</v>
      </c>
    </row>
    <row r="2586" spans="1:9" x14ac:dyDescent="0.25">
      <c r="A2586" s="3">
        <v>38624</v>
      </c>
      <c r="B2586">
        <v>47.950001</v>
      </c>
      <c r="C2586">
        <v>49.150002000000001</v>
      </c>
      <c r="D2586">
        <v>47.540000999999997</v>
      </c>
      <c r="E2586">
        <v>49.130001</v>
      </c>
      <c r="F2586">
        <v>16315600</v>
      </c>
      <c r="G2586">
        <v>11.291149000000001</v>
      </c>
      <c r="H2586" s="5">
        <f t="shared" si="80"/>
        <v>2.3968397873808778E-2</v>
      </c>
      <c r="I2586" s="7">
        <f t="shared" si="81"/>
        <v>4.0448982228378227E-2</v>
      </c>
    </row>
    <row r="2587" spans="1:9" x14ac:dyDescent="0.25">
      <c r="A2587" s="3">
        <v>38623</v>
      </c>
      <c r="B2587">
        <v>48.84</v>
      </c>
      <c r="C2587">
        <v>48.900002000000001</v>
      </c>
      <c r="D2587">
        <v>47.889999000000003</v>
      </c>
      <c r="E2587">
        <v>47.98</v>
      </c>
      <c r="F2587">
        <v>10545200</v>
      </c>
      <c r="G2587">
        <v>11.026852999999999</v>
      </c>
      <c r="H2587" s="5">
        <f t="shared" si="80"/>
        <v>-1.1740521383506564E-2</v>
      </c>
      <c r="I2587" s="7">
        <f t="shared" si="81"/>
        <v>5.543333835517128E-2</v>
      </c>
    </row>
    <row r="2588" spans="1:9" x14ac:dyDescent="0.25">
      <c r="A2588" s="3">
        <v>38622</v>
      </c>
      <c r="B2588">
        <v>48.98</v>
      </c>
      <c r="C2588">
        <v>49.119999</v>
      </c>
      <c r="D2588">
        <v>48.299999</v>
      </c>
      <c r="E2588">
        <v>48.549999</v>
      </c>
      <c r="F2588">
        <v>8969600</v>
      </c>
      <c r="G2588">
        <v>11.157852</v>
      </c>
      <c r="H2588" s="5">
        <f t="shared" si="80"/>
        <v>-1.8503317429043875E-3</v>
      </c>
      <c r="I2588" s="7">
        <f t="shared" si="81"/>
        <v>6.7032995932349015E-2</v>
      </c>
    </row>
    <row r="2589" spans="1:9" x14ac:dyDescent="0.25">
      <c r="A2589" s="3">
        <v>38621</v>
      </c>
      <c r="B2589">
        <v>49</v>
      </c>
      <c r="C2589">
        <v>49.029998999999997</v>
      </c>
      <c r="D2589">
        <v>48.259998000000003</v>
      </c>
      <c r="E2589">
        <v>48.639999000000003</v>
      </c>
      <c r="F2589">
        <v>11099200</v>
      </c>
      <c r="G2589">
        <v>11.178535999999999</v>
      </c>
      <c r="H2589" s="5">
        <f t="shared" si="80"/>
        <v>2.0601397295014756E-3</v>
      </c>
      <c r="I2589" s="7">
        <f t="shared" si="81"/>
        <v>9.1072143173659414E-2</v>
      </c>
    </row>
    <row r="2590" spans="1:9" x14ac:dyDescent="0.25">
      <c r="A2590" s="3">
        <v>38618</v>
      </c>
      <c r="B2590">
        <v>48.5</v>
      </c>
      <c r="C2590">
        <v>48.959999000000003</v>
      </c>
      <c r="D2590">
        <v>48.34</v>
      </c>
      <c r="E2590">
        <v>48.540000999999997</v>
      </c>
      <c r="F2590">
        <v>10870000</v>
      </c>
      <c r="G2590">
        <v>11.155554</v>
      </c>
      <c r="H2590" s="5">
        <f t="shared" si="80"/>
        <v>4.7609161559423185E-3</v>
      </c>
      <c r="I2590" s="7">
        <f t="shared" si="81"/>
        <v>9.3735915356593535E-2</v>
      </c>
    </row>
    <row r="2591" spans="1:9" x14ac:dyDescent="0.25">
      <c r="A2591" s="3">
        <v>38617</v>
      </c>
      <c r="B2591">
        <v>46.970001000000003</v>
      </c>
      <c r="C2591">
        <v>48.48</v>
      </c>
      <c r="D2591">
        <v>46.970001000000003</v>
      </c>
      <c r="E2591">
        <v>48.310001</v>
      </c>
      <c r="F2591">
        <v>17485600</v>
      </c>
      <c r="G2591">
        <v>11.102695000000001</v>
      </c>
      <c r="H2591" s="5">
        <f t="shared" si="80"/>
        <v>3.5140358465071131E-2</v>
      </c>
      <c r="I2591" s="7">
        <f t="shared" si="81"/>
        <v>7.2602178476901758E-2</v>
      </c>
    </row>
    <row r="2592" spans="1:9" x14ac:dyDescent="0.25">
      <c r="A2592" s="3">
        <v>38616</v>
      </c>
      <c r="B2592">
        <v>46.57</v>
      </c>
      <c r="C2592">
        <v>47.099997999999999</v>
      </c>
      <c r="D2592">
        <v>46.119999</v>
      </c>
      <c r="E2592">
        <v>46.669998</v>
      </c>
      <c r="F2592">
        <v>16207600</v>
      </c>
      <c r="G2592">
        <v>10.725787</v>
      </c>
      <c r="H2592" s="5">
        <f t="shared" si="80"/>
        <v>1.1048511874070188E-2</v>
      </c>
      <c r="I2592" s="7">
        <f t="shared" si="81"/>
        <v>4.4772803184214505E-2</v>
      </c>
    </row>
    <row r="2593" spans="1:9" x14ac:dyDescent="0.25">
      <c r="A2593" s="3">
        <v>38615</v>
      </c>
      <c r="B2593">
        <v>46.5</v>
      </c>
      <c r="C2593">
        <v>47.099997999999999</v>
      </c>
      <c r="D2593">
        <v>46.009998000000003</v>
      </c>
      <c r="E2593">
        <v>46.16</v>
      </c>
      <c r="F2593">
        <v>13312000</v>
      </c>
      <c r="G2593">
        <v>10.608578</v>
      </c>
      <c r="H2593" s="5">
        <f t="shared" si="80"/>
        <v>-7.7386184710317441E-3</v>
      </c>
      <c r="I2593" s="7">
        <f t="shared" si="81"/>
        <v>3.1047635245951444E-2</v>
      </c>
    </row>
    <row r="2594" spans="1:9" x14ac:dyDescent="0.25">
      <c r="A2594" s="3">
        <v>38614</v>
      </c>
      <c r="B2594">
        <v>47</v>
      </c>
      <c r="C2594">
        <v>47.240001999999997</v>
      </c>
      <c r="D2594">
        <v>46.360000999999997</v>
      </c>
      <c r="E2594">
        <v>46.52</v>
      </c>
      <c r="F2594">
        <v>10256400</v>
      </c>
      <c r="G2594">
        <v>10.691314</v>
      </c>
      <c r="H2594" s="5">
        <f t="shared" si="80"/>
        <v>-9.7913945239765932E-3</v>
      </c>
      <c r="I2594" s="7">
        <f t="shared" si="81"/>
        <v>1.7275380565520582E-2</v>
      </c>
    </row>
    <row r="2595" spans="1:9" x14ac:dyDescent="0.25">
      <c r="A2595" s="3">
        <v>38611</v>
      </c>
      <c r="B2595">
        <v>47.259998000000003</v>
      </c>
      <c r="C2595">
        <v>47.439999</v>
      </c>
      <c r="D2595">
        <v>46.900002000000001</v>
      </c>
      <c r="E2595">
        <v>46.98</v>
      </c>
      <c r="F2595">
        <v>19209600</v>
      </c>
      <c r="G2595">
        <v>10.797032</v>
      </c>
      <c r="H2595" s="5">
        <f t="shared" si="80"/>
        <v>-6.5553169099390463E-3</v>
      </c>
      <c r="I2595" s="7">
        <f t="shared" si="81"/>
        <v>3.0263236868142585E-2</v>
      </c>
    </row>
    <row r="2596" spans="1:9" x14ac:dyDescent="0.25">
      <c r="A2596" s="3">
        <v>38610</v>
      </c>
      <c r="B2596">
        <v>47.150002000000001</v>
      </c>
      <c r="C2596">
        <v>47.470001000000003</v>
      </c>
      <c r="D2596">
        <v>46.860000999999997</v>
      </c>
      <c r="E2596">
        <v>47.290000999999997</v>
      </c>
      <c r="F2596">
        <v>10889200</v>
      </c>
      <c r="G2596">
        <v>10.868277000000001</v>
      </c>
      <c r="H2596" s="5">
        <f t="shared" si="80"/>
        <v>2.756587688219847E-3</v>
      </c>
      <c r="I2596" s="7">
        <f t="shared" si="81"/>
        <v>2.692733653794277E-2</v>
      </c>
    </row>
    <row r="2597" spans="1:9" x14ac:dyDescent="0.25">
      <c r="A2597" s="3">
        <v>38609</v>
      </c>
      <c r="B2597">
        <v>47.970001000000003</v>
      </c>
      <c r="C2597">
        <v>48.119999</v>
      </c>
      <c r="D2597">
        <v>47.07</v>
      </c>
      <c r="E2597">
        <v>47.16</v>
      </c>
      <c r="F2597">
        <v>13180000</v>
      </c>
      <c r="G2597">
        <v>10.8384</v>
      </c>
      <c r="H2597" s="5">
        <f t="shared" si="80"/>
        <v>-1.6680521965691808E-2</v>
      </c>
      <c r="I2597" s="7">
        <f t="shared" si="81"/>
        <v>3.3757153673136031E-2</v>
      </c>
    </row>
    <row r="2598" spans="1:9" x14ac:dyDescent="0.25">
      <c r="A2598" s="3">
        <v>38608</v>
      </c>
      <c r="B2598">
        <v>48.299999</v>
      </c>
      <c r="C2598">
        <v>48.470001000000003</v>
      </c>
      <c r="D2598">
        <v>47.880001</v>
      </c>
      <c r="E2598">
        <v>47.959999000000003</v>
      </c>
      <c r="F2598">
        <v>13102000</v>
      </c>
      <c r="G2598">
        <v>11.022257</v>
      </c>
      <c r="H2598" s="5">
        <f t="shared" si="80"/>
        <v>-1.0317793536022912E-2</v>
      </c>
      <c r="I2598" s="7">
        <f t="shared" si="81"/>
        <v>5.592254602644875E-2</v>
      </c>
    </row>
    <row r="2599" spans="1:9" x14ac:dyDescent="0.25">
      <c r="A2599" s="3">
        <v>38607</v>
      </c>
      <c r="B2599">
        <v>48.209999000000003</v>
      </c>
      <c r="C2599">
        <v>48.720001000000003</v>
      </c>
      <c r="D2599">
        <v>48.209999000000003</v>
      </c>
      <c r="E2599">
        <v>48.459999000000003</v>
      </c>
      <c r="F2599">
        <v>15035600</v>
      </c>
      <c r="G2599">
        <v>11.137168000000001</v>
      </c>
      <c r="H2599" s="5">
        <f t="shared" si="80"/>
        <v>1.4466220906603766E-3</v>
      </c>
      <c r="I2599" s="7">
        <f t="shared" si="81"/>
        <v>5.4165713827053263E-2</v>
      </c>
    </row>
    <row r="2600" spans="1:9" x14ac:dyDescent="0.25">
      <c r="A2600" s="3">
        <v>38604</v>
      </c>
      <c r="B2600">
        <v>48.470001000000003</v>
      </c>
      <c r="C2600">
        <v>48.549999</v>
      </c>
      <c r="D2600">
        <v>48.119999</v>
      </c>
      <c r="E2600">
        <v>48.389999000000003</v>
      </c>
      <c r="F2600">
        <v>7537600</v>
      </c>
      <c r="G2600">
        <v>11.121079999999999</v>
      </c>
      <c r="H2600" s="5">
        <f t="shared" si="80"/>
        <v>3.7336710557096531E-3</v>
      </c>
      <c r="I2600" s="7">
        <f t="shared" si="81"/>
        <v>7.4616873962870756E-2</v>
      </c>
    </row>
    <row r="2601" spans="1:9" x14ac:dyDescent="0.25">
      <c r="A2601" s="3">
        <v>38603</v>
      </c>
      <c r="B2601">
        <v>48.049999</v>
      </c>
      <c r="C2601">
        <v>48.360000999999997</v>
      </c>
      <c r="D2601">
        <v>47.580002</v>
      </c>
      <c r="E2601">
        <v>48.209999000000003</v>
      </c>
      <c r="F2601">
        <v>8261200</v>
      </c>
      <c r="G2601">
        <v>11.079712000000001</v>
      </c>
      <c r="H2601" s="5">
        <f t="shared" si="80"/>
        <v>-1.243070042264427E-3</v>
      </c>
      <c r="I2601" s="7">
        <f t="shared" si="81"/>
        <v>7.4676747163793245E-2</v>
      </c>
    </row>
    <row r="2602" spans="1:9" x14ac:dyDescent="0.25">
      <c r="A2602" s="3">
        <v>38602</v>
      </c>
      <c r="B2602">
        <v>48.43</v>
      </c>
      <c r="C2602">
        <v>48.630001</v>
      </c>
      <c r="D2602">
        <v>47.93</v>
      </c>
      <c r="E2602">
        <v>48.27</v>
      </c>
      <c r="F2602">
        <v>12014800</v>
      </c>
      <c r="G2602">
        <v>11.093502000000001</v>
      </c>
      <c r="H2602" s="5">
        <f t="shared" si="80"/>
        <v>-5.5624310545222544E-3</v>
      </c>
      <c r="I2602" s="7">
        <f t="shared" si="81"/>
        <v>8.1801898299425524E-2</v>
      </c>
    </row>
    <row r="2603" spans="1:9" x14ac:dyDescent="0.25">
      <c r="A2603" s="3">
        <v>38601</v>
      </c>
      <c r="B2603">
        <v>48.349997999999999</v>
      </c>
      <c r="C2603">
        <v>48.91</v>
      </c>
      <c r="D2603">
        <v>48.23</v>
      </c>
      <c r="E2603">
        <v>48.540000999999997</v>
      </c>
      <c r="F2603">
        <v>9410000</v>
      </c>
      <c r="G2603">
        <v>11.155554</v>
      </c>
      <c r="H2603" s="5">
        <f t="shared" si="80"/>
        <v>4.9690119163317004E-3</v>
      </c>
      <c r="I2603" s="7">
        <f t="shared" si="81"/>
        <v>9.5216678668781363E-2</v>
      </c>
    </row>
    <row r="2604" spans="1:9" x14ac:dyDescent="0.25">
      <c r="A2604" s="3">
        <v>38597</v>
      </c>
      <c r="B2604">
        <v>48.990001999999997</v>
      </c>
      <c r="C2604">
        <v>49.07</v>
      </c>
      <c r="D2604">
        <v>48.240001999999997</v>
      </c>
      <c r="E2604">
        <v>48.299999</v>
      </c>
      <c r="F2604">
        <v>7524800</v>
      </c>
      <c r="G2604">
        <v>11.100396</v>
      </c>
      <c r="H2604" s="5">
        <f t="shared" si="80"/>
        <v>-8.0099002442085565E-3</v>
      </c>
      <c r="I2604" s="7">
        <f t="shared" si="81"/>
        <v>8.8328000552968522E-2</v>
      </c>
    </row>
    <row r="2605" spans="1:9" x14ac:dyDescent="0.25">
      <c r="A2605" s="3">
        <v>38596</v>
      </c>
      <c r="B2605">
        <v>49.799999</v>
      </c>
      <c r="C2605">
        <v>50.029998999999997</v>
      </c>
      <c r="D2605">
        <v>48.650002000000001</v>
      </c>
      <c r="E2605">
        <v>48.689999</v>
      </c>
      <c r="F2605">
        <v>19624400</v>
      </c>
      <c r="G2605">
        <v>11.190027000000001</v>
      </c>
      <c r="H2605" s="5">
        <f t="shared" si="80"/>
        <v>-6.9344913804074704E-3</v>
      </c>
      <c r="I2605" s="7">
        <f t="shared" si="81"/>
        <v>9.7610383388790911E-2</v>
      </c>
    </row>
    <row r="2606" spans="1:9" x14ac:dyDescent="0.25">
      <c r="A2606" s="3">
        <v>38595</v>
      </c>
      <c r="B2606">
        <v>48.700001</v>
      </c>
      <c r="C2606">
        <v>49.130001</v>
      </c>
      <c r="D2606">
        <v>48</v>
      </c>
      <c r="E2606">
        <v>49.029998999999997</v>
      </c>
      <c r="F2606">
        <v>16132800</v>
      </c>
      <c r="G2606">
        <v>11.268166000000001</v>
      </c>
      <c r="H2606" s="5">
        <f t="shared" si="80"/>
        <v>9.4708615887841852E-3</v>
      </c>
      <c r="I2606" s="7">
        <f t="shared" si="81"/>
        <v>0.10427914605238775</v>
      </c>
    </row>
    <row r="2607" spans="1:9" x14ac:dyDescent="0.25">
      <c r="A2607" s="3">
        <v>38594</v>
      </c>
      <c r="B2607">
        <v>49</v>
      </c>
      <c r="C2607">
        <v>49.110000999999997</v>
      </c>
      <c r="D2607">
        <v>48.130001</v>
      </c>
      <c r="E2607">
        <v>48.57</v>
      </c>
      <c r="F2607">
        <v>14566400</v>
      </c>
      <c r="G2607">
        <v>11.162447999999999</v>
      </c>
      <c r="H2607" s="5">
        <f t="shared" si="80"/>
        <v>-1.3005487228739954E-2</v>
      </c>
      <c r="I2607" s="7">
        <f t="shared" si="81"/>
        <v>0.12352524357838779</v>
      </c>
    </row>
    <row r="2608" spans="1:9" x14ac:dyDescent="0.25">
      <c r="A2608" s="3">
        <v>38593</v>
      </c>
      <c r="B2608">
        <v>49.049999</v>
      </c>
      <c r="C2608">
        <v>49.43</v>
      </c>
      <c r="D2608">
        <v>48.869999</v>
      </c>
      <c r="E2608">
        <v>49.209999000000003</v>
      </c>
      <c r="F2608">
        <v>6808400</v>
      </c>
      <c r="G2608">
        <v>11.309533999999999</v>
      </c>
      <c r="H2608" s="5">
        <f t="shared" si="80"/>
        <v>-4.249327576465789E-3</v>
      </c>
      <c r="I2608" s="7">
        <f t="shared" si="81"/>
        <v>0.13806654351024772</v>
      </c>
    </row>
    <row r="2609" spans="1:9" x14ac:dyDescent="0.25">
      <c r="A2609" s="3">
        <v>38590</v>
      </c>
      <c r="B2609">
        <v>49.200001</v>
      </c>
      <c r="C2609">
        <v>49.549999</v>
      </c>
      <c r="D2609">
        <v>48.849997999999999</v>
      </c>
      <c r="E2609">
        <v>49.419998</v>
      </c>
      <c r="F2609">
        <v>8712400</v>
      </c>
      <c r="G2609">
        <v>11.357797</v>
      </c>
      <c r="H2609" s="5">
        <f t="shared" si="80"/>
        <v>-2.0228704073332882E-4</v>
      </c>
      <c r="I2609" s="7">
        <f t="shared" si="81"/>
        <v>0.15575307796751114</v>
      </c>
    </row>
    <row r="2610" spans="1:9" x14ac:dyDescent="0.25">
      <c r="A2610" s="3">
        <v>38589</v>
      </c>
      <c r="B2610">
        <v>49.599997999999999</v>
      </c>
      <c r="C2610">
        <v>49.82</v>
      </c>
      <c r="D2610">
        <v>49.110000999999997</v>
      </c>
      <c r="E2610">
        <v>49.43</v>
      </c>
      <c r="F2610">
        <v>9994400</v>
      </c>
      <c r="G2610">
        <v>11.360094999999999</v>
      </c>
      <c r="H2610" s="5">
        <f t="shared" si="80"/>
        <v>2.0232796905950146E-4</v>
      </c>
      <c r="I2610" s="7">
        <f t="shared" si="81"/>
        <v>0.16114634440763997</v>
      </c>
    </row>
    <row r="2611" spans="1:9" x14ac:dyDescent="0.25">
      <c r="A2611" s="3">
        <v>38588</v>
      </c>
      <c r="B2611">
        <v>50.049999</v>
      </c>
      <c r="C2611">
        <v>50.279998999999997</v>
      </c>
      <c r="D2611">
        <v>49.369999</v>
      </c>
      <c r="E2611">
        <v>49.419998</v>
      </c>
      <c r="F2611">
        <v>11365200</v>
      </c>
      <c r="G2611">
        <v>11.357797</v>
      </c>
      <c r="H2611" s="5">
        <f t="shared" si="80"/>
        <v>-1.6321661463967851E-2</v>
      </c>
      <c r="I2611" s="7">
        <f t="shared" si="81"/>
        <v>0.14743442089996517</v>
      </c>
    </row>
    <row r="2612" spans="1:9" x14ac:dyDescent="0.25">
      <c r="A2612" s="3">
        <v>38587</v>
      </c>
      <c r="B2612">
        <v>50.619999</v>
      </c>
      <c r="C2612">
        <v>50.75</v>
      </c>
      <c r="D2612">
        <v>50.029998999999997</v>
      </c>
      <c r="E2612">
        <v>50.240001999999997</v>
      </c>
      <c r="F2612">
        <v>8425600</v>
      </c>
      <c r="G2612">
        <v>11.546251</v>
      </c>
      <c r="H2612" s="5">
        <f t="shared" si="80"/>
        <v>-7.8989154661639471E-3</v>
      </c>
      <c r="I2612" s="7">
        <f t="shared" si="81"/>
        <v>9.1225034611571054E-2</v>
      </c>
    </row>
    <row r="2613" spans="1:9" x14ac:dyDescent="0.25">
      <c r="A2613" s="3">
        <v>38586</v>
      </c>
      <c r="B2613">
        <v>51.119999</v>
      </c>
      <c r="C2613">
        <v>51.5</v>
      </c>
      <c r="D2613">
        <v>50.240001999999997</v>
      </c>
      <c r="E2613">
        <v>50.639999000000003</v>
      </c>
      <c r="F2613">
        <v>7386400</v>
      </c>
      <c r="G2613">
        <v>11.63818</v>
      </c>
      <c r="H2613" s="5">
        <f t="shared" si="80"/>
        <v>-9.0018670974379988E-3</v>
      </c>
      <c r="I2613" s="7">
        <f t="shared" si="81"/>
        <v>0.10906702108995825</v>
      </c>
    </row>
    <row r="2614" spans="1:9" x14ac:dyDescent="0.25">
      <c r="A2614" s="3">
        <v>38583</v>
      </c>
      <c r="B2614">
        <v>50.950001</v>
      </c>
      <c r="C2614">
        <v>51.529998999999997</v>
      </c>
      <c r="D2614">
        <v>50.919998</v>
      </c>
      <c r="E2614">
        <v>51.099997999999999</v>
      </c>
      <c r="F2614">
        <v>5900400</v>
      </c>
      <c r="G2614">
        <v>11.743897</v>
      </c>
      <c r="H2614" s="5">
        <f t="shared" si="80"/>
        <v>-9.7759419105558631E-4</v>
      </c>
      <c r="I2614" s="7">
        <f t="shared" si="81"/>
        <v>0.13580778605774046</v>
      </c>
    </row>
    <row r="2615" spans="1:9" x14ac:dyDescent="0.25">
      <c r="A2615" s="3">
        <v>38582</v>
      </c>
      <c r="B2615">
        <v>51</v>
      </c>
      <c r="C2615">
        <v>51.459999000000003</v>
      </c>
      <c r="D2615">
        <v>50.98</v>
      </c>
      <c r="E2615">
        <v>51.150002000000001</v>
      </c>
      <c r="F2615">
        <v>4876000</v>
      </c>
      <c r="G2615">
        <v>11.755388999999999</v>
      </c>
      <c r="H2615" s="5">
        <f t="shared" si="80"/>
        <v>-3.5067264672825615E-3</v>
      </c>
      <c r="I2615" s="7">
        <f t="shared" si="81"/>
        <v>0.13565723009083896</v>
      </c>
    </row>
    <row r="2616" spans="1:9" x14ac:dyDescent="0.25">
      <c r="A2616" s="3">
        <v>38581</v>
      </c>
      <c r="B2616">
        <v>51.200001</v>
      </c>
      <c r="C2616">
        <v>51.650002000000001</v>
      </c>
      <c r="D2616">
        <v>51.07</v>
      </c>
      <c r="E2616">
        <v>51.330002</v>
      </c>
      <c r="F2616">
        <v>5985600</v>
      </c>
      <c r="G2616">
        <v>11.796756999999999</v>
      </c>
      <c r="H2616" s="5">
        <f t="shared" si="80"/>
        <v>4.6975710295018569E-3</v>
      </c>
      <c r="I2616" s="7">
        <f t="shared" si="81"/>
        <v>0.14960804642808734</v>
      </c>
    </row>
    <row r="2617" spans="1:9" x14ac:dyDescent="0.25">
      <c r="A2617" s="3">
        <v>38580</v>
      </c>
      <c r="B2617">
        <v>52.150002000000001</v>
      </c>
      <c r="C2617">
        <v>52.279998999999997</v>
      </c>
      <c r="D2617">
        <v>51.09</v>
      </c>
      <c r="E2617">
        <v>51.09</v>
      </c>
      <c r="F2617">
        <v>10056800</v>
      </c>
      <c r="G2617">
        <v>11.7416</v>
      </c>
      <c r="H2617" s="5">
        <f t="shared" si="80"/>
        <v>-2.20137690692781E-2</v>
      </c>
      <c r="I2617" s="7">
        <f t="shared" si="81"/>
        <v>0.14834789534753612</v>
      </c>
    </row>
    <row r="2618" spans="1:9" x14ac:dyDescent="0.25">
      <c r="A2618" s="3">
        <v>38579</v>
      </c>
      <c r="B2618">
        <v>51.639999000000003</v>
      </c>
      <c r="C2618">
        <v>52.43</v>
      </c>
      <c r="D2618">
        <v>51.59</v>
      </c>
      <c r="E2618">
        <v>52.240001999999997</v>
      </c>
      <c r="F2618">
        <v>6331200</v>
      </c>
      <c r="G2618">
        <v>12.005895000000001</v>
      </c>
      <c r="H2618" s="5">
        <f t="shared" si="80"/>
        <v>4.0361670270501193E-3</v>
      </c>
      <c r="I2618" s="7">
        <f t="shared" si="81"/>
        <v>0.19542335841427705</v>
      </c>
    </row>
    <row r="2619" spans="1:9" x14ac:dyDescent="0.25">
      <c r="A2619" s="3">
        <v>38576</v>
      </c>
      <c r="B2619">
        <v>51.700001</v>
      </c>
      <c r="C2619">
        <v>52.049999</v>
      </c>
      <c r="D2619">
        <v>51.560001</v>
      </c>
      <c r="E2619">
        <v>52.029998999999997</v>
      </c>
      <c r="F2619">
        <v>11346800</v>
      </c>
      <c r="G2619">
        <v>11.957632</v>
      </c>
      <c r="H2619" s="5">
        <f t="shared" si="80"/>
        <v>-6.6819681227969774E-3</v>
      </c>
      <c r="I2619" s="7">
        <f t="shared" si="81"/>
        <v>0.19389618514566931</v>
      </c>
    </row>
    <row r="2620" spans="1:9" x14ac:dyDescent="0.25">
      <c r="A2620" s="3">
        <v>38575</v>
      </c>
      <c r="B2620">
        <v>51.32</v>
      </c>
      <c r="C2620">
        <v>52.650002000000001</v>
      </c>
      <c r="D2620">
        <v>51.299999</v>
      </c>
      <c r="E2620">
        <v>52.380001</v>
      </c>
      <c r="F2620">
        <v>12318400</v>
      </c>
      <c r="G2620">
        <v>12.038069999999999</v>
      </c>
      <c r="H2620" s="5">
        <f t="shared" si="80"/>
        <v>1.966127249395444E-2</v>
      </c>
      <c r="I2620" s="7">
        <f t="shared" si="81"/>
        <v>0.21278085062612306</v>
      </c>
    </row>
    <row r="2621" spans="1:9" x14ac:dyDescent="0.25">
      <c r="A2621" s="3">
        <v>38574</v>
      </c>
      <c r="B2621">
        <v>52</v>
      </c>
      <c r="C2621">
        <v>52.43</v>
      </c>
      <c r="D2621">
        <v>51.330002</v>
      </c>
      <c r="E2621">
        <v>51.369999</v>
      </c>
      <c r="F2621">
        <v>9333600</v>
      </c>
      <c r="G2621">
        <v>11.805949999999999</v>
      </c>
      <c r="H2621" s="5">
        <f t="shared" si="80"/>
        <v>-7.7265031859881095E-3</v>
      </c>
      <c r="I2621" s="7">
        <f t="shared" si="81"/>
        <v>0.17470841864333631</v>
      </c>
    </row>
    <row r="2622" spans="1:9" x14ac:dyDescent="0.25">
      <c r="A2622" s="3">
        <v>38573</v>
      </c>
      <c r="B2622">
        <v>51.049999</v>
      </c>
      <c r="C2622">
        <v>51.84</v>
      </c>
      <c r="D2622">
        <v>50.959999000000003</v>
      </c>
      <c r="E2622">
        <v>51.77</v>
      </c>
      <c r="F2622">
        <v>12118400</v>
      </c>
      <c r="G2622">
        <v>11.897879</v>
      </c>
      <c r="H2622" s="5">
        <f t="shared" si="80"/>
        <v>1.5297110973324646E-2</v>
      </c>
      <c r="I2622" s="7">
        <f t="shared" si="81"/>
        <v>0.1607624544453663</v>
      </c>
    </row>
    <row r="2623" spans="1:9" x14ac:dyDescent="0.25">
      <c r="A2623" s="3">
        <v>38572</v>
      </c>
      <c r="B2623">
        <v>50.389999000000003</v>
      </c>
      <c r="C2623">
        <v>51.150002000000001</v>
      </c>
      <c r="D2623">
        <v>50.389999000000003</v>
      </c>
      <c r="E2623">
        <v>50.990001999999997</v>
      </c>
      <c r="F2623">
        <v>9387600</v>
      </c>
      <c r="G2623">
        <v>11.718617999999999</v>
      </c>
      <c r="H2623" s="5">
        <f t="shared" si="80"/>
        <v>8.9038516605570717E-3</v>
      </c>
      <c r="I2623" s="7">
        <f t="shared" si="81"/>
        <v>0.1311002279744613</v>
      </c>
    </row>
    <row r="2624" spans="1:9" x14ac:dyDescent="0.25">
      <c r="A2624" s="3">
        <v>38569</v>
      </c>
      <c r="B2624">
        <v>50.849997999999999</v>
      </c>
      <c r="C2624">
        <v>51.080002</v>
      </c>
      <c r="D2624">
        <v>50.529998999999997</v>
      </c>
      <c r="E2624">
        <v>50.540000999999997</v>
      </c>
      <c r="F2624">
        <v>5796000</v>
      </c>
      <c r="G2624">
        <v>11.615197999999999</v>
      </c>
      <c r="H2624" s="5">
        <f t="shared" si="80"/>
        <v>-8.6307824155351653E-3</v>
      </c>
      <c r="I2624" s="7">
        <f t="shared" si="81"/>
        <v>0.14968164308927401</v>
      </c>
    </row>
    <row r="2625" spans="1:9" x14ac:dyDescent="0.25">
      <c r="A2625" s="3">
        <v>38568</v>
      </c>
      <c r="B2625">
        <v>51.950001</v>
      </c>
      <c r="C2625">
        <v>52.299999</v>
      </c>
      <c r="D2625">
        <v>50.880001</v>
      </c>
      <c r="E2625">
        <v>50.98</v>
      </c>
      <c r="F2625">
        <v>8155600</v>
      </c>
      <c r="G2625">
        <v>11.716319</v>
      </c>
      <c r="H2625" s="5">
        <f t="shared" si="80"/>
        <v>-1.7726469253730559E-2</v>
      </c>
      <c r="I2625" s="7">
        <f t="shared" si="81"/>
        <v>0.16712446531495373</v>
      </c>
    </row>
    <row r="2626" spans="1:9" x14ac:dyDescent="0.25">
      <c r="A2626" s="3">
        <v>38567</v>
      </c>
      <c r="B2626">
        <v>51.830002</v>
      </c>
      <c r="C2626">
        <v>52.220001000000003</v>
      </c>
      <c r="D2626">
        <v>51.75</v>
      </c>
      <c r="E2626">
        <v>51.900002000000001</v>
      </c>
      <c r="F2626">
        <v>10522000</v>
      </c>
      <c r="G2626">
        <v>11.927756</v>
      </c>
      <c r="H2626" s="5">
        <f t="shared" si="80"/>
        <v>-4.0298870626279681E-3</v>
      </c>
      <c r="I2626" s="7">
        <f t="shared" si="81"/>
        <v>0.14594836805178946</v>
      </c>
    </row>
    <row r="2627" spans="1:9" x14ac:dyDescent="0.25">
      <c r="A2627" s="3">
        <v>38566</v>
      </c>
      <c r="B2627">
        <v>52.040000999999997</v>
      </c>
      <c r="C2627">
        <v>52.650002000000001</v>
      </c>
      <c r="D2627">
        <v>51.98</v>
      </c>
      <c r="E2627">
        <v>52.110000999999997</v>
      </c>
      <c r="F2627">
        <v>9830400</v>
      </c>
      <c r="G2627">
        <v>11.976018</v>
      </c>
      <c r="H2627" s="5">
        <f t="shared" ref="H2627:H2690" si="82">G2627/G2628-1</f>
        <v>-1.5327982559866227E-3</v>
      </c>
      <c r="I2627" s="7">
        <f t="shared" ref="I2627:I2690" si="83">G2627/G2878-1</f>
        <v>0.14703938622374824</v>
      </c>
    </row>
    <row r="2628" spans="1:9" x14ac:dyDescent="0.25">
      <c r="A2628" s="3">
        <v>38565</v>
      </c>
      <c r="B2628">
        <v>52.549999</v>
      </c>
      <c r="C2628">
        <v>52.77</v>
      </c>
      <c r="D2628">
        <v>52.009998000000003</v>
      </c>
      <c r="E2628">
        <v>52.189999</v>
      </c>
      <c r="F2628">
        <v>11180800</v>
      </c>
      <c r="G2628">
        <v>11.994403</v>
      </c>
      <c r="H2628" s="5">
        <f t="shared" si="82"/>
        <v>-6.8506291100898231E-3</v>
      </c>
      <c r="I2628" s="7">
        <f t="shared" si="83"/>
        <v>0.1382769245310933</v>
      </c>
    </row>
    <row r="2629" spans="1:9" x14ac:dyDescent="0.25">
      <c r="A2629" s="3">
        <v>38562</v>
      </c>
      <c r="B2629">
        <v>53.07</v>
      </c>
      <c r="C2629">
        <v>53.25</v>
      </c>
      <c r="D2629">
        <v>52.540000999999997</v>
      </c>
      <c r="E2629">
        <v>52.549999</v>
      </c>
      <c r="F2629">
        <v>12990400</v>
      </c>
      <c r="G2629">
        <v>12.077139000000001</v>
      </c>
      <c r="H2629" s="5">
        <f t="shared" si="82"/>
        <v>-2.4677426708611394E-3</v>
      </c>
      <c r="I2629" s="7">
        <f t="shared" si="83"/>
        <v>0.13083699982668251</v>
      </c>
    </row>
    <row r="2630" spans="1:9" x14ac:dyDescent="0.25">
      <c r="A2630" s="3">
        <v>38561</v>
      </c>
      <c r="B2630">
        <v>53.560001</v>
      </c>
      <c r="C2630">
        <v>54.389999000000003</v>
      </c>
      <c r="D2630">
        <v>52.299999</v>
      </c>
      <c r="E2630">
        <v>52.68</v>
      </c>
      <c r="F2630">
        <v>51825600</v>
      </c>
      <c r="G2630">
        <v>12.107016</v>
      </c>
      <c r="H2630" s="5">
        <f t="shared" si="82"/>
        <v>4.6276071852549228E-2</v>
      </c>
      <c r="I2630" s="7">
        <f t="shared" si="83"/>
        <v>0.1210895490738777</v>
      </c>
    </row>
    <row r="2631" spans="1:9" x14ac:dyDescent="0.25">
      <c r="A2631" s="3">
        <v>38560</v>
      </c>
      <c r="B2631">
        <v>50.389999000000003</v>
      </c>
      <c r="C2631">
        <v>50.75</v>
      </c>
      <c r="D2631">
        <v>49.900002000000001</v>
      </c>
      <c r="E2631">
        <v>50.349997999999999</v>
      </c>
      <c r="F2631">
        <v>17695200</v>
      </c>
      <c r="G2631">
        <v>11.571531</v>
      </c>
      <c r="H2631" s="5">
        <f t="shared" si="82"/>
        <v>-7.9381910837350578E-4</v>
      </c>
      <c r="I2631" s="7">
        <f t="shared" si="83"/>
        <v>5.933098138652948E-2</v>
      </c>
    </row>
    <row r="2632" spans="1:9" x14ac:dyDescent="0.25">
      <c r="A2632" s="3">
        <v>38559</v>
      </c>
      <c r="B2632">
        <v>50.5</v>
      </c>
      <c r="C2632">
        <v>50.75</v>
      </c>
      <c r="D2632">
        <v>50.150002000000001</v>
      </c>
      <c r="E2632">
        <v>50.389999000000003</v>
      </c>
      <c r="F2632">
        <v>12991200</v>
      </c>
      <c r="G2632">
        <v>11.580724</v>
      </c>
      <c r="H2632" s="5">
        <f t="shared" si="82"/>
        <v>-1.1893555866162586E-3</v>
      </c>
      <c r="I2632" s="7">
        <f t="shared" si="83"/>
        <v>5.2422638140465549E-2</v>
      </c>
    </row>
    <row r="2633" spans="1:9" x14ac:dyDescent="0.25">
      <c r="A2633" s="3">
        <v>38558</v>
      </c>
      <c r="B2633">
        <v>51.009998000000003</v>
      </c>
      <c r="C2633">
        <v>51.240001999999997</v>
      </c>
      <c r="D2633">
        <v>50.16</v>
      </c>
      <c r="E2633">
        <v>50.450001</v>
      </c>
      <c r="F2633">
        <v>12894000</v>
      </c>
      <c r="G2633">
        <v>11.594514</v>
      </c>
      <c r="H2633" s="5">
        <f t="shared" si="82"/>
        <v>-1.6952451994618811E-2</v>
      </c>
      <c r="I2633" s="7">
        <f t="shared" si="83"/>
        <v>5.6102190162653942E-2</v>
      </c>
    </row>
    <row r="2634" spans="1:9" x14ac:dyDescent="0.25">
      <c r="A2634" s="3">
        <v>38555</v>
      </c>
      <c r="B2634">
        <v>51.580002</v>
      </c>
      <c r="C2634">
        <v>52.029998999999997</v>
      </c>
      <c r="D2634">
        <v>51.23</v>
      </c>
      <c r="E2634">
        <v>51.32</v>
      </c>
      <c r="F2634">
        <v>9526000</v>
      </c>
      <c r="G2634">
        <v>11.794459</v>
      </c>
      <c r="H2634" s="5">
        <f t="shared" si="82"/>
        <v>-5.8116535682630754E-3</v>
      </c>
      <c r="I2634" s="7">
        <f t="shared" si="83"/>
        <v>9.8223896362388929E-2</v>
      </c>
    </row>
    <row r="2635" spans="1:9" x14ac:dyDescent="0.25">
      <c r="A2635" s="3">
        <v>38554</v>
      </c>
      <c r="B2635">
        <v>51.849997999999999</v>
      </c>
      <c r="C2635">
        <v>52.029998999999997</v>
      </c>
      <c r="D2635">
        <v>51</v>
      </c>
      <c r="E2635">
        <v>51.619999</v>
      </c>
      <c r="F2635">
        <v>8303600</v>
      </c>
      <c r="G2635">
        <v>11.863405</v>
      </c>
      <c r="H2635" s="5">
        <f t="shared" si="82"/>
        <v>-7.8800719072137371E-3</v>
      </c>
      <c r="I2635" s="7">
        <f t="shared" si="83"/>
        <v>9.689750317555923E-2</v>
      </c>
    </row>
    <row r="2636" spans="1:9" x14ac:dyDescent="0.25">
      <c r="A2636" s="3">
        <v>38553</v>
      </c>
      <c r="B2636">
        <v>51.5</v>
      </c>
      <c r="C2636">
        <v>52.220001000000003</v>
      </c>
      <c r="D2636">
        <v>51.32</v>
      </c>
      <c r="E2636">
        <v>52.029998999999997</v>
      </c>
      <c r="F2636">
        <v>10673600</v>
      </c>
      <c r="G2636">
        <v>11.957632</v>
      </c>
      <c r="H2636" s="5">
        <f t="shared" si="82"/>
        <v>8.1379419307152645E-3</v>
      </c>
      <c r="I2636" s="7">
        <f t="shared" si="83"/>
        <v>8.9405420336849506E-2</v>
      </c>
    </row>
    <row r="2637" spans="1:9" x14ac:dyDescent="0.25">
      <c r="A2637" s="3">
        <v>38552</v>
      </c>
      <c r="B2637">
        <v>52.209999000000003</v>
      </c>
      <c r="C2637">
        <v>52.490001999999997</v>
      </c>
      <c r="D2637">
        <v>51.400002000000001</v>
      </c>
      <c r="E2637">
        <v>51.610000999999997</v>
      </c>
      <c r="F2637">
        <v>11724800</v>
      </c>
      <c r="G2637">
        <v>11.861107000000001</v>
      </c>
      <c r="H2637" s="5">
        <f t="shared" si="82"/>
        <v>-1.4135610196011505E-2</v>
      </c>
      <c r="I2637" s="7">
        <f t="shared" si="83"/>
        <v>0.13080635366147808</v>
      </c>
    </row>
    <row r="2638" spans="1:9" x14ac:dyDescent="0.25">
      <c r="A2638" s="3">
        <v>38551</v>
      </c>
      <c r="B2638">
        <v>52.43</v>
      </c>
      <c r="C2638">
        <v>52.509998000000003</v>
      </c>
      <c r="D2638">
        <v>52.130001</v>
      </c>
      <c r="E2638">
        <v>52.349997999999999</v>
      </c>
      <c r="F2638">
        <v>7437600</v>
      </c>
      <c r="G2638">
        <v>12.031174999999999</v>
      </c>
      <c r="H2638" s="5">
        <f t="shared" si="82"/>
        <v>-6.6413945029453192E-3</v>
      </c>
      <c r="I2638" s="7">
        <f t="shared" si="83"/>
        <v>0.12750371814972494</v>
      </c>
    </row>
    <row r="2639" spans="1:9" x14ac:dyDescent="0.25">
      <c r="A2639" s="3">
        <v>38548</v>
      </c>
      <c r="B2639">
        <v>52.689999</v>
      </c>
      <c r="C2639">
        <v>53</v>
      </c>
      <c r="D2639">
        <v>52.5</v>
      </c>
      <c r="E2639">
        <v>52.700001</v>
      </c>
      <c r="F2639">
        <v>9960800</v>
      </c>
      <c r="G2639">
        <v>12.111613</v>
      </c>
      <c r="H2639" s="5">
        <f t="shared" si="82"/>
        <v>4.5749766411438131E-3</v>
      </c>
      <c r="I2639" s="7">
        <f t="shared" si="83"/>
        <v>0.13162979237685835</v>
      </c>
    </row>
    <row r="2640" spans="1:9" x14ac:dyDescent="0.25">
      <c r="A2640" s="3">
        <v>38547</v>
      </c>
      <c r="B2640">
        <v>52.34</v>
      </c>
      <c r="C2640">
        <v>52.540000999999997</v>
      </c>
      <c r="D2640">
        <v>51.830002</v>
      </c>
      <c r="E2640">
        <v>52.459999000000003</v>
      </c>
      <c r="F2640">
        <v>10019600</v>
      </c>
      <c r="G2640">
        <v>12.056455</v>
      </c>
      <c r="H2640" s="5">
        <f t="shared" si="82"/>
        <v>1.4503930423274358E-2</v>
      </c>
      <c r="I2640" s="7">
        <f t="shared" si="83"/>
        <v>0.13623559449757017</v>
      </c>
    </row>
    <row r="2641" spans="1:9" x14ac:dyDescent="0.25">
      <c r="A2641" s="3">
        <v>38546</v>
      </c>
      <c r="B2641">
        <v>51.779998999999997</v>
      </c>
      <c r="C2641">
        <v>52</v>
      </c>
      <c r="D2641">
        <v>51.5</v>
      </c>
      <c r="E2641">
        <v>51.709999000000003</v>
      </c>
      <c r="F2641">
        <v>9456400</v>
      </c>
      <c r="G2641">
        <v>11.884088999999999</v>
      </c>
      <c r="H2641" s="5">
        <f t="shared" si="82"/>
        <v>-4.8113543776249212E-3</v>
      </c>
      <c r="I2641" s="7">
        <f t="shared" si="83"/>
        <v>0.12364184685473867</v>
      </c>
    </row>
    <row r="2642" spans="1:9" x14ac:dyDescent="0.25">
      <c r="A2642" s="3">
        <v>38545</v>
      </c>
      <c r="B2642">
        <v>51.740001999999997</v>
      </c>
      <c r="C2642">
        <v>52.040000999999997</v>
      </c>
      <c r="D2642">
        <v>51.080002</v>
      </c>
      <c r="E2642">
        <v>51.959999000000003</v>
      </c>
      <c r="F2642">
        <v>7946000</v>
      </c>
      <c r="G2642">
        <v>11.941544</v>
      </c>
      <c r="H2642" s="5">
        <f t="shared" si="82"/>
        <v>-1.3454168852160553E-3</v>
      </c>
      <c r="I2642" s="7">
        <f t="shared" si="83"/>
        <v>0.13054828383847816</v>
      </c>
    </row>
    <row r="2643" spans="1:9" x14ac:dyDescent="0.25">
      <c r="A2643" s="3">
        <v>38544</v>
      </c>
      <c r="B2643">
        <v>52</v>
      </c>
      <c r="C2643">
        <v>52.189999</v>
      </c>
      <c r="D2643">
        <v>51.52</v>
      </c>
      <c r="E2643">
        <v>52.029998999999997</v>
      </c>
      <c r="F2643">
        <v>8274000</v>
      </c>
      <c r="G2643">
        <v>11.957632</v>
      </c>
      <c r="H2643" s="5">
        <f t="shared" si="82"/>
        <v>4.8281638859795084E-3</v>
      </c>
      <c r="I2643" s="7">
        <f t="shared" si="83"/>
        <v>0.13602617253802585</v>
      </c>
    </row>
    <row r="2644" spans="1:9" x14ac:dyDescent="0.25">
      <c r="A2644" s="3">
        <v>38541</v>
      </c>
      <c r="B2644">
        <v>50.18</v>
      </c>
      <c r="C2644">
        <v>51.93</v>
      </c>
      <c r="D2644">
        <v>50.02</v>
      </c>
      <c r="E2644">
        <v>51.779998999999997</v>
      </c>
      <c r="F2644">
        <v>15001600</v>
      </c>
      <c r="G2644">
        <v>11.900176</v>
      </c>
      <c r="H2644" s="5">
        <f t="shared" si="82"/>
        <v>3.1679549466135271E-2</v>
      </c>
      <c r="I2644" s="7">
        <f t="shared" si="83"/>
        <v>0.13527725540956381</v>
      </c>
    </row>
    <row r="2645" spans="1:9" x14ac:dyDescent="0.25">
      <c r="A2645" s="3">
        <v>38540</v>
      </c>
      <c r="B2645">
        <v>49.799999</v>
      </c>
      <c r="C2645">
        <v>50.349997999999999</v>
      </c>
      <c r="D2645">
        <v>49.279998999999997</v>
      </c>
      <c r="E2645">
        <v>50.189999</v>
      </c>
      <c r="F2645">
        <v>17037600</v>
      </c>
      <c r="G2645">
        <v>11.53476</v>
      </c>
      <c r="H2645" s="5">
        <f t="shared" si="82"/>
        <v>-7.7105974842035518E-3</v>
      </c>
      <c r="I2645" s="7">
        <f t="shared" si="83"/>
        <v>9.9211553025267518E-2</v>
      </c>
    </row>
    <row r="2646" spans="1:9" x14ac:dyDescent="0.25">
      <c r="A2646" s="3">
        <v>38539</v>
      </c>
      <c r="B2646">
        <v>51.900002000000001</v>
      </c>
      <c r="C2646">
        <v>52.099997999999999</v>
      </c>
      <c r="D2646">
        <v>50.34</v>
      </c>
      <c r="E2646">
        <v>50.580002</v>
      </c>
      <c r="F2646">
        <v>17888000</v>
      </c>
      <c r="G2646">
        <v>11.624390999999999</v>
      </c>
      <c r="H2646" s="5">
        <f t="shared" si="82"/>
        <v>-2.6933383759659368E-2</v>
      </c>
      <c r="I2646" s="7">
        <f t="shared" si="83"/>
        <v>0.12026579782812208</v>
      </c>
    </row>
    <row r="2647" spans="1:9" x14ac:dyDescent="0.25">
      <c r="A2647" s="3">
        <v>38538</v>
      </c>
      <c r="B2647">
        <v>51.560001</v>
      </c>
      <c r="C2647">
        <v>52.290000999999997</v>
      </c>
      <c r="D2647">
        <v>51.009998000000003</v>
      </c>
      <c r="E2647">
        <v>51.98</v>
      </c>
      <c r="F2647">
        <v>11245600</v>
      </c>
      <c r="G2647">
        <v>11.946141000000001</v>
      </c>
      <c r="H2647" s="5">
        <f t="shared" si="82"/>
        <v>1.8217404152447214E-2</v>
      </c>
      <c r="I2647" s="7">
        <f t="shared" si="83"/>
        <v>0.12657133203086657</v>
      </c>
    </row>
    <row r="2648" spans="1:9" x14ac:dyDescent="0.25">
      <c r="A2648" s="3">
        <v>38534</v>
      </c>
      <c r="B2648">
        <v>51.73</v>
      </c>
      <c r="C2648">
        <v>51.889999000000003</v>
      </c>
      <c r="D2648">
        <v>50.849997999999999</v>
      </c>
      <c r="E2648">
        <v>51.049999</v>
      </c>
      <c r="F2648">
        <v>9730000</v>
      </c>
      <c r="G2648">
        <v>11.732407</v>
      </c>
      <c r="H2648" s="5">
        <f t="shared" si="82"/>
        <v>-1.180794633154425E-2</v>
      </c>
      <c r="I2648" s="7">
        <f t="shared" si="83"/>
        <v>0.12420178166194606</v>
      </c>
    </row>
    <row r="2649" spans="1:9" x14ac:dyDescent="0.25">
      <c r="A2649" s="3">
        <v>38533</v>
      </c>
      <c r="B2649">
        <v>52.02</v>
      </c>
      <c r="C2649">
        <v>52.310001</v>
      </c>
      <c r="D2649">
        <v>51.529998999999997</v>
      </c>
      <c r="E2649">
        <v>51.66</v>
      </c>
      <c r="F2649">
        <v>13650400</v>
      </c>
      <c r="G2649">
        <v>11.872598</v>
      </c>
      <c r="H2649" s="5">
        <f t="shared" si="82"/>
        <v>-9.7757203264406956E-3</v>
      </c>
      <c r="I2649" s="7">
        <f t="shared" si="83"/>
        <v>0.13438736612954161</v>
      </c>
    </row>
    <row r="2650" spans="1:9" x14ac:dyDescent="0.25">
      <c r="A2650" s="3">
        <v>38532</v>
      </c>
      <c r="B2650">
        <v>53.060001</v>
      </c>
      <c r="C2650">
        <v>53.080002</v>
      </c>
      <c r="D2650">
        <v>51.799999</v>
      </c>
      <c r="E2650">
        <v>52.169998</v>
      </c>
      <c r="F2650">
        <v>11310800</v>
      </c>
      <c r="G2650">
        <v>11.989807000000001</v>
      </c>
      <c r="H2650" s="5">
        <f t="shared" si="82"/>
        <v>-1.67735071384294E-2</v>
      </c>
      <c r="I2650" s="7">
        <f t="shared" si="83"/>
        <v>0.16920661959079641</v>
      </c>
    </row>
    <row r="2651" spans="1:9" x14ac:dyDescent="0.25">
      <c r="A2651" s="3">
        <v>38531</v>
      </c>
      <c r="B2651">
        <v>52.099997999999999</v>
      </c>
      <c r="C2651">
        <v>53.130001</v>
      </c>
      <c r="D2651">
        <v>51.52</v>
      </c>
      <c r="E2651">
        <v>53.060001</v>
      </c>
      <c r="F2651">
        <v>16504400</v>
      </c>
      <c r="G2651">
        <v>12.194349000000001</v>
      </c>
      <c r="H2651" s="5">
        <f t="shared" si="82"/>
        <v>2.1170210485344398E-2</v>
      </c>
      <c r="I2651" s="7">
        <f t="shared" si="83"/>
        <v>0.22005053750122316</v>
      </c>
    </row>
    <row r="2652" spans="1:9" x14ac:dyDescent="0.25">
      <c r="A2652" s="3">
        <v>38530</v>
      </c>
      <c r="B2652">
        <v>52.099997999999999</v>
      </c>
      <c r="C2652">
        <v>52.400002000000001</v>
      </c>
      <c r="D2652">
        <v>51.75</v>
      </c>
      <c r="E2652">
        <v>51.959999000000003</v>
      </c>
      <c r="F2652">
        <v>9144400</v>
      </c>
      <c r="G2652">
        <v>11.941544</v>
      </c>
      <c r="H2652" s="5">
        <f t="shared" si="82"/>
        <v>-9.1533596601155454E-3</v>
      </c>
      <c r="I2652" s="7">
        <f t="shared" si="83"/>
        <v>0.20249938498195941</v>
      </c>
    </row>
    <row r="2653" spans="1:9" x14ac:dyDescent="0.25">
      <c r="A2653" s="3">
        <v>38527</v>
      </c>
      <c r="B2653">
        <v>53.200001</v>
      </c>
      <c r="C2653">
        <v>53.68</v>
      </c>
      <c r="D2653">
        <v>52.419998</v>
      </c>
      <c r="E2653">
        <v>52.439999</v>
      </c>
      <c r="F2653">
        <v>8698400</v>
      </c>
      <c r="G2653">
        <v>12.051859</v>
      </c>
      <c r="H2653" s="5">
        <f t="shared" si="82"/>
        <v>-1.4285744664632283E-2</v>
      </c>
      <c r="I2653" s="7">
        <f t="shared" si="83"/>
        <v>0.21192505163462472</v>
      </c>
    </row>
    <row r="2654" spans="1:9" x14ac:dyDescent="0.25">
      <c r="A2654" s="3">
        <v>38526</v>
      </c>
      <c r="B2654">
        <v>53.970001000000003</v>
      </c>
      <c r="C2654">
        <v>54.400002000000001</v>
      </c>
      <c r="D2654">
        <v>53.119999</v>
      </c>
      <c r="E2654">
        <v>53.200001</v>
      </c>
      <c r="F2654">
        <v>9830400</v>
      </c>
      <c r="G2654">
        <v>12.226524</v>
      </c>
      <c r="H2654" s="5">
        <f t="shared" si="82"/>
        <v>-1.4267197603383686E-2</v>
      </c>
      <c r="I2654" s="7">
        <f t="shared" si="83"/>
        <v>0.23148150666201328</v>
      </c>
    </row>
    <row r="2655" spans="1:9" x14ac:dyDescent="0.25">
      <c r="A2655" s="3">
        <v>38525</v>
      </c>
      <c r="B2655">
        <v>54.25</v>
      </c>
      <c r="C2655">
        <v>54.299999</v>
      </c>
      <c r="D2655">
        <v>53.48</v>
      </c>
      <c r="E2655">
        <v>53.970001000000003</v>
      </c>
      <c r="F2655">
        <v>5788800</v>
      </c>
      <c r="G2655">
        <v>12.403487</v>
      </c>
      <c r="H2655" s="5">
        <f t="shared" si="82"/>
        <v>1.8563864605189995E-3</v>
      </c>
      <c r="I2655" s="7">
        <f t="shared" si="83"/>
        <v>0.23699286206450521</v>
      </c>
    </row>
    <row r="2656" spans="1:9" x14ac:dyDescent="0.25">
      <c r="A2656" s="3">
        <v>38524</v>
      </c>
      <c r="B2656">
        <v>54.099997999999999</v>
      </c>
      <c r="C2656">
        <v>54.389999000000003</v>
      </c>
      <c r="D2656">
        <v>53.599997999999999</v>
      </c>
      <c r="E2656">
        <v>53.869999</v>
      </c>
      <c r="F2656">
        <v>8232000</v>
      </c>
      <c r="G2656">
        <v>12.380504</v>
      </c>
      <c r="H2656" s="5">
        <f t="shared" si="82"/>
        <v>-1.0288503545988648E-2</v>
      </c>
      <c r="I2656" s="7">
        <f t="shared" si="83"/>
        <v>0.21932990601988611</v>
      </c>
    </row>
    <row r="2657" spans="1:9" x14ac:dyDescent="0.25">
      <c r="A2657" s="3">
        <v>38523</v>
      </c>
      <c r="B2657">
        <v>54.419998</v>
      </c>
      <c r="C2657">
        <v>54.689999</v>
      </c>
      <c r="D2657">
        <v>53.75</v>
      </c>
      <c r="E2657">
        <v>54.43</v>
      </c>
      <c r="F2657">
        <v>6108800</v>
      </c>
      <c r="G2657">
        <v>12.509205</v>
      </c>
      <c r="H2657" s="5">
        <f t="shared" si="82"/>
        <v>-2.1997668779941693E-3</v>
      </c>
      <c r="I2657" s="7">
        <f t="shared" si="83"/>
        <v>0.24269411350740366</v>
      </c>
    </row>
    <row r="2658" spans="1:9" x14ac:dyDescent="0.25">
      <c r="A2658" s="3">
        <v>38520</v>
      </c>
      <c r="B2658">
        <v>55.84</v>
      </c>
      <c r="C2658">
        <v>55.84</v>
      </c>
      <c r="D2658">
        <v>54.07</v>
      </c>
      <c r="E2658">
        <v>54.549999</v>
      </c>
      <c r="F2658">
        <v>22322800</v>
      </c>
      <c r="G2658">
        <v>12.536783</v>
      </c>
      <c r="H2658" s="5">
        <f t="shared" si="82"/>
        <v>-8.3621112626369731E-3</v>
      </c>
      <c r="I2658" s="7">
        <f t="shared" si="83"/>
        <v>0.24657221508789151</v>
      </c>
    </row>
    <row r="2659" spans="1:9" x14ac:dyDescent="0.25">
      <c r="A2659" s="3">
        <v>38519</v>
      </c>
      <c r="B2659">
        <v>55.169998</v>
      </c>
      <c r="C2659">
        <v>55.34</v>
      </c>
      <c r="D2659">
        <v>54.68</v>
      </c>
      <c r="E2659">
        <v>55.009998000000003</v>
      </c>
      <c r="F2659">
        <v>5512400</v>
      </c>
      <c r="G2659">
        <v>12.642500999999999</v>
      </c>
      <c r="H2659" s="5">
        <f t="shared" si="82"/>
        <v>-5.4240083427160579E-3</v>
      </c>
      <c r="I2659" s="7">
        <f t="shared" si="83"/>
        <v>0.25881002658909269</v>
      </c>
    </row>
    <row r="2660" spans="1:9" x14ac:dyDescent="0.25">
      <c r="A2660" s="3">
        <v>38518</v>
      </c>
      <c r="B2660">
        <v>55.25</v>
      </c>
      <c r="C2660">
        <v>55.470001000000003</v>
      </c>
      <c r="D2660">
        <v>54.610000999999997</v>
      </c>
      <c r="E2660">
        <v>55.310001</v>
      </c>
      <c r="F2660">
        <v>11276800</v>
      </c>
      <c r="G2660">
        <v>12.711448000000001</v>
      </c>
      <c r="H2660" s="5">
        <f t="shared" si="82"/>
        <v>1.2671557744596829E-3</v>
      </c>
      <c r="I2660" s="7">
        <f t="shared" si="83"/>
        <v>0.28448676401785367</v>
      </c>
    </row>
    <row r="2661" spans="1:9" x14ac:dyDescent="0.25">
      <c r="A2661" s="3">
        <v>38517</v>
      </c>
      <c r="B2661">
        <v>55.150002000000001</v>
      </c>
      <c r="C2661">
        <v>55.439999</v>
      </c>
      <c r="D2661">
        <v>54.889999000000003</v>
      </c>
      <c r="E2661">
        <v>55.240001999999997</v>
      </c>
      <c r="F2661">
        <v>7521600</v>
      </c>
      <c r="G2661">
        <v>12.695361</v>
      </c>
      <c r="H2661" s="5">
        <f t="shared" si="82"/>
        <v>-1.2655521227794564E-3</v>
      </c>
      <c r="I2661" s="7">
        <f t="shared" si="83"/>
        <v>0.28704584388775545</v>
      </c>
    </row>
    <row r="2662" spans="1:9" x14ac:dyDescent="0.25">
      <c r="A2662" s="3">
        <v>38516</v>
      </c>
      <c r="B2662">
        <v>54.75</v>
      </c>
      <c r="C2662">
        <v>55.380001</v>
      </c>
      <c r="D2662">
        <v>54.650002000000001</v>
      </c>
      <c r="E2662">
        <v>55.310001</v>
      </c>
      <c r="F2662">
        <v>9559200</v>
      </c>
      <c r="G2662">
        <v>12.711448000000001</v>
      </c>
      <c r="H2662" s="5">
        <f t="shared" si="82"/>
        <v>9.859427056255976E-3</v>
      </c>
      <c r="I2662" s="7">
        <f t="shared" si="83"/>
        <v>0.29289386052169597</v>
      </c>
    </row>
    <row r="2663" spans="1:9" x14ac:dyDescent="0.25">
      <c r="A2663" s="3">
        <v>38513</v>
      </c>
      <c r="B2663">
        <v>55.220001000000003</v>
      </c>
      <c r="C2663">
        <v>55.450001</v>
      </c>
      <c r="D2663">
        <v>54.25</v>
      </c>
      <c r="E2663">
        <v>54.77</v>
      </c>
      <c r="F2663">
        <v>10593200</v>
      </c>
      <c r="G2663">
        <v>12.587344</v>
      </c>
      <c r="H2663" s="5">
        <f t="shared" si="82"/>
        <v>-9.5841185287764974E-3</v>
      </c>
      <c r="I2663" s="7">
        <f t="shared" si="83"/>
        <v>0.30466892248921584</v>
      </c>
    </row>
    <row r="2664" spans="1:9" x14ac:dyDescent="0.25">
      <c r="A2664" s="3">
        <v>38512</v>
      </c>
      <c r="B2664">
        <v>55.099997999999999</v>
      </c>
      <c r="C2664">
        <v>55.880001</v>
      </c>
      <c r="D2664">
        <v>54.610000999999997</v>
      </c>
      <c r="E2664">
        <v>55.299999</v>
      </c>
      <c r="F2664">
        <v>10627200</v>
      </c>
      <c r="G2664">
        <v>12.709149999999999</v>
      </c>
      <c r="H2664" s="5">
        <f t="shared" si="82"/>
        <v>3.4476376899612582E-3</v>
      </c>
      <c r="I2664" s="7">
        <f t="shared" si="83"/>
        <v>0.29720850841971158</v>
      </c>
    </row>
    <row r="2665" spans="1:9" x14ac:dyDescent="0.25">
      <c r="A2665" s="3">
        <v>38511</v>
      </c>
      <c r="B2665">
        <v>55.650002000000001</v>
      </c>
      <c r="C2665">
        <v>55.939999</v>
      </c>
      <c r="D2665">
        <v>55</v>
      </c>
      <c r="E2665">
        <v>55.110000999999997</v>
      </c>
      <c r="F2665">
        <v>7252400</v>
      </c>
      <c r="G2665">
        <v>12.665483999999999</v>
      </c>
      <c r="H2665" s="5">
        <f t="shared" si="82"/>
        <v>-7.2058502147615E-3</v>
      </c>
      <c r="I2665" s="7">
        <f t="shared" si="83"/>
        <v>0.28912287522958269</v>
      </c>
    </row>
    <row r="2666" spans="1:9" x14ac:dyDescent="0.25">
      <c r="A2666" s="3">
        <v>38510</v>
      </c>
      <c r="B2666">
        <v>55.75</v>
      </c>
      <c r="C2666">
        <v>56.900002000000001</v>
      </c>
      <c r="D2666">
        <v>55.470001000000003</v>
      </c>
      <c r="E2666">
        <v>55.509998000000003</v>
      </c>
      <c r="F2666">
        <v>11227200</v>
      </c>
      <c r="G2666">
        <v>12.757412</v>
      </c>
      <c r="H2666" s="5">
        <f t="shared" si="82"/>
        <v>-5.0188885880982914E-3</v>
      </c>
      <c r="I2666" s="7">
        <f t="shared" si="83"/>
        <v>0.28823384773844363</v>
      </c>
    </row>
    <row r="2667" spans="1:9" x14ac:dyDescent="0.25">
      <c r="A2667" s="3">
        <v>38509</v>
      </c>
      <c r="B2667">
        <v>55.5</v>
      </c>
      <c r="C2667">
        <v>56</v>
      </c>
      <c r="D2667">
        <v>55.419998</v>
      </c>
      <c r="E2667">
        <v>55.790000999999997</v>
      </c>
      <c r="F2667">
        <v>6601600</v>
      </c>
      <c r="G2667">
        <v>12.821763000000001</v>
      </c>
      <c r="H2667" s="5">
        <f t="shared" si="82"/>
        <v>5.9502957848240889E-3</v>
      </c>
      <c r="I2667" s="7">
        <f t="shared" si="83"/>
        <v>0.31828925211457637</v>
      </c>
    </row>
    <row r="2668" spans="1:9" x14ac:dyDescent="0.25">
      <c r="A2668" s="3">
        <v>38506</v>
      </c>
      <c r="B2668">
        <v>56.310001</v>
      </c>
      <c r="C2668">
        <v>56.75</v>
      </c>
      <c r="D2668">
        <v>55.330002</v>
      </c>
      <c r="E2668">
        <v>55.459999000000003</v>
      </c>
      <c r="F2668">
        <v>10309200</v>
      </c>
      <c r="G2668">
        <v>12.745920999999999</v>
      </c>
      <c r="H2668" s="5">
        <f t="shared" si="82"/>
        <v>-1.4044499465905358E-2</v>
      </c>
      <c r="I2668" s="7">
        <f t="shared" si="83"/>
        <v>0.34090903591661736</v>
      </c>
    </row>
    <row r="2669" spans="1:9" x14ac:dyDescent="0.25">
      <c r="A2669" s="3">
        <v>38505</v>
      </c>
      <c r="B2669">
        <v>54.970001000000003</v>
      </c>
      <c r="C2669">
        <v>56.310001</v>
      </c>
      <c r="D2669">
        <v>54.5</v>
      </c>
      <c r="E2669">
        <v>56.25</v>
      </c>
      <c r="F2669">
        <v>12664800</v>
      </c>
      <c r="G2669">
        <v>12.927481</v>
      </c>
      <c r="H2669" s="5">
        <f t="shared" si="82"/>
        <v>2.3657915391529949E-2</v>
      </c>
      <c r="I2669" s="7">
        <f t="shared" si="83"/>
        <v>0.36529135428969295</v>
      </c>
    </row>
    <row r="2670" spans="1:9" x14ac:dyDescent="0.25">
      <c r="A2670" s="3">
        <v>38504</v>
      </c>
      <c r="B2670">
        <v>54.919998</v>
      </c>
      <c r="C2670">
        <v>55.98</v>
      </c>
      <c r="D2670">
        <v>54.790000999999997</v>
      </c>
      <c r="E2670">
        <v>54.950001</v>
      </c>
      <c r="F2670">
        <v>13699600</v>
      </c>
      <c r="G2670">
        <v>12.628712</v>
      </c>
      <c r="H2670" s="5">
        <f t="shared" si="82"/>
        <v>2.9202011032294362E-3</v>
      </c>
      <c r="I2670" s="7">
        <f t="shared" si="83"/>
        <v>0.32665379586693133</v>
      </c>
    </row>
    <row r="2671" spans="1:9" x14ac:dyDescent="0.25">
      <c r="A2671" s="3">
        <v>38503</v>
      </c>
      <c r="B2671">
        <v>55.41</v>
      </c>
      <c r="C2671">
        <v>55.639999000000003</v>
      </c>
      <c r="D2671">
        <v>54.73</v>
      </c>
      <c r="E2671">
        <v>54.790000999999997</v>
      </c>
      <c r="F2671">
        <v>12595200</v>
      </c>
      <c r="G2671">
        <v>12.591941</v>
      </c>
      <c r="H2671" s="5">
        <f t="shared" si="82"/>
        <v>-1.5099736871148295E-2</v>
      </c>
      <c r="I2671" s="7">
        <f t="shared" si="83"/>
        <v>0.33471380896797887</v>
      </c>
    </row>
    <row r="2672" spans="1:9" x14ac:dyDescent="0.25">
      <c r="A2672" s="3">
        <v>38499</v>
      </c>
      <c r="B2672">
        <v>55.34</v>
      </c>
      <c r="C2672">
        <v>55.720001000000003</v>
      </c>
      <c r="D2672">
        <v>55.09</v>
      </c>
      <c r="E2672">
        <v>55.630001</v>
      </c>
      <c r="F2672">
        <v>7571600</v>
      </c>
      <c r="G2672">
        <v>12.784991</v>
      </c>
      <c r="H2672" s="5">
        <f t="shared" si="82"/>
        <v>7.972488520655574E-3</v>
      </c>
      <c r="I2672" s="7">
        <f t="shared" si="83"/>
        <v>0.37019707273827818</v>
      </c>
    </row>
    <row r="2673" spans="1:9" x14ac:dyDescent="0.25">
      <c r="A2673" s="3">
        <v>38498</v>
      </c>
      <c r="B2673">
        <v>55.330002</v>
      </c>
      <c r="C2673">
        <v>55.48</v>
      </c>
      <c r="D2673">
        <v>54.860000999999997</v>
      </c>
      <c r="E2673">
        <v>55.189999</v>
      </c>
      <c r="F2673">
        <v>11200800</v>
      </c>
      <c r="G2673">
        <v>12.683869</v>
      </c>
      <c r="H2673" s="5">
        <f t="shared" si="82"/>
        <v>3.4545331273556634E-3</v>
      </c>
      <c r="I2673" s="7">
        <f t="shared" si="83"/>
        <v>0.37906035484533152</v>
      </c>
    </row>
    <row r="2674" spans="1:9" x14ac:dyDescent="0.25">
      <c r="A2674" s="3">
        <v>38497</v>
      </c>
      <c r="B2674">
        <v>54.419998</v>
      </c>
      <c r="C2674">
        <v>55.009998000000003</v>
      </c>
      <c r="D2674">
        <v>54.34</v>
      </c>
      <c r="E2674">
        <v>55</v>
      </c>
      <c r="F2674">
        <v>8434800</v>
      </c>
      <c r="G2674">
        <v>12.640203</v>
      </c>
      <c r="H2674" s="5">
        <f t="shared" si="82"/>
        <v>4.0160792499104314E-3</v>
      </c>
      <c r="I2674" s="7">
        <f t="shared" si="83"/>
        <v>0.38643821953918578</v>
      </c>
    </row>
    <row r="2675" spans="1:9" x14ac:dyDescent="0.25">
      <c r="A2675" s="3">
        <v>38496</v>
      </c>
      <c r="B2675">
        <v>54.549999</v>
      </c>
      <c r="C2675">
        <v>55.049999</v>
      </c>
      <c r="D2675">
        <v>54.349997999999999</v>
      </c>
      <c r="E2675">
        <v>54.779998999999997</v>
      </c>
      <c r="F2675">
        <v>9657200</v>
      </c>
      <c r="G2675">
        <v>12.589642</v>
      </c>
      <c r="H2675" s="5">
        <f t="shared" si="82"/>
        <v>-2.5491575420559798E-3</v>
      </c>
      <c r="I2675" s="7">
        <f t="shared" si="83"/>
        <v>0.38403227668240558</v>
      </c>
    </row>
    <row r="2676" spans="1:9" x14ac:dyDescent="0.25">
      <c r="A2676" s="3">
        <v>38495</v>
      </c>
      <c r="B2676">
        <v>54.950001</v>
      </c>
      <c r="C2676">
        <v>55.34</v>
      </c>
      <c r="D2676">
        <v>54.68</v>
      </c>
      <c r="E2676">
        <v>54.919998</v>
      </c>
      <c r="F2676">
        <v>9540400</v>
      </c>
      <c r="G2676">
        <v>12.621817</v>
      </c>
      <c r="H2676" s="5">
        <f t="shared" si="82"/>
        <v>-1.2729958011237219E-3</v>
      </c>
      <c r="I2676" s="7">
        <f t="shared" si="83"/>
        <v>0.41692460262221309</v>
      </c>
    </row>
    <row r="2677" spans="1:9" x14ac:dyDescent="0.25">
      <c r="A2677" s="3">
        <v>38492</v>
      </c>
      <c r="B2677">
        <v>54.77</v>
      </c>
      <c r="C2677">
        <v>55.310001</v>
      </c>
      <c r="D2677">
        <v>54.720001000000003</v>
      </c>
      <c r="E2677">
        <v>54.990001999999997</v>
      </c>
      <c r="F2677">
        <v>11555600</v>
      </c>
      <c r="G2677">
        <v>12.637905</v>
      </c>
      <c r="H2677" s="5">
        <f t="shared" si="82"/>
        <v>-1.6339893806489592E-3</v>
      </c>
      <c r="I2677" s="7">
        <f t="shared" si="83"/>
        <v>0.41836474043101624</v>
      </c>
    </row>
    <row r="2678" spans="1:9" x14ac:dyDescent="0.25">
      <c r="A2678" s="3">
        <v>38491</v>
      </c>
      <c r="B2678">
        <v>54.689999</v>
      </c>
      <c r="C2678">
        <v>55.16</v>
      </c>
      <c r="D2678">
        <v>54.57</v>
      </c>
      <c r="E2678">
        <v>55.080002</v>
      </c>
      <c r="F2678">
        <v>9074400</v>
      </c>
      <c r="G2678">
        <v>12.658588999999999</v>
      </c>
      <c r="H2678" s="5">
        <f t="shared" si="82"/>
        <v>5.4498630776222967E-4</v>
      </c>
      <c r="I2678" s="7">
        <f t="shared" si="83"/>
        <v>0.43176494992562131</v>
      </c>
    </row>
    <row r="2679" spans="1:9" x14ac:dyDescent="0.25">
      <c r="A2679" s="3">
        <v>38490</v>
      </c>
      <c r="B2679">
        <v>54.099997999999999</v>
      </c>
      <c r="C2679">
        <v>55.200001</v>
      </c>
      <c r="D2679">
        <v>53.84</v>
      </c>
      <c r="E2679">
        <v>55.049999</v>
      </c>
      <c r="F2679">
        <v>13239200</v>
      </c>
      <c r="G2679">
        <v>12.651694000000001</v>
      </c>
      <c r="H2679" s="5">
        <f t="shared" si="82"/>
        <v>1.8501398178954132E-2</v>
      </c>
      <c r="I2679" s="7">
        <f t="shared" si="83"/>
        <v>0.46643580832622344</v>
      </c>
    </row>
    <row r="2680" spans="1:9" x14ac:dyDescent="0.25">
      <c r="A2680" s="3">
        <v>38489</v>
      </c>
      <c r="B2680">
        <v>53.700001</v>
      </c>
      <c r="C2680">
        <v>54.080002</v>
      </c>
      <c r="D2680">
        <v>53.049999</v>
      </c>
      <c r="E2680">
        <v>54.049999</v>
      </c>
      <c r="F2680">
        <v>9962000</v>
      </c>
      <c r="G2680">
        <v>12.421872</v>
      </c>
      <c r="H2680" s="5">
        <f t="shared" si="82"/>
        <v>4.8335564477255399E-3</v>
      </c>
      <c r="I2680" s="7">
        <f t="shared" si="83"/>
        <v>0.43711770129139471</v>
      </c>
    </row>
    <row r="2681" spans="1:9" x14ac:dyDescent="0.25">
      <c r="A2681" s="3">
        <v>38488</v>
      </c>
      <c r="B2681">
        <v>54.040000999999997</v>
      </c>
      <c r="C2681">
        <v>54.110000999999997</v>
      </c>
      <c r="D2681">
        <v>53.299999</v>
      </c>
      <c r="E2681">
        <v>53.790000999999997</v>
      </c>
      <c r="F2681">
        <v>8942400</v>
      </c>
      <c r="G2681">
        <v>12.362119</v>
      </c>
      <c r="H2681" s="5">
        <f t="shared" si="82"/>
        <v>-3.8888411242168353E-3</v>
      </c>
      <c r="I2681" s="7">
        <f t="shared" si="83"/>
        <v>0.43134634531425009</v>
      </c>
    </row>
    <row r="2682" spans="1:9" x14ac:dyDescent="0.25">
      <c r="A2682" s="3">
        <v>38485</v>
      </c>
      <c r="B2682">
        <v>53.299999</v>
      </c>
      <c r="C2682">
        <v>54.009998000000003</v>
      </c>
      <c r="D2682">
        <v>52.880001</v>
      </c>
      <c r="E2682">
        <v>54</v>
      </c>
      <c r="F2682">
        <v>16146400</v>
      </c>
      <c r="G2682">
        <v>12.410380999999999</v>
      </c>
      <c r="H2682" s="5">
        <f t="shared" si="82"/>
        <v>1.5992425071631011E-2</v>
      </c>
      <c r="I2682" s="7">
        <f t="shared" si="83"/>
        <v>0.41955835132224184</v>
      </c>
    </row>
    <row r="2683" spans="1:9" x14ac:dyDescent="0.25">
      <c r="A2683" s="3">
        <v>38484</v>
      </c>
      <c r="B2683">
        <v>52.889999000000003</v>
      </c>
      <c r="C2683">
        <v>53.25</v>
      </c>
      <c r="D2683">
        <v>52.470001000000003</v>
      </c>
      <c r="E2683">
        <v>53.150002000000001</v>
      </c>
      <c r="F2683">
        <v>13504000</v>
      </c>
      <c r="G2683">
        <v>12.215033</v>
      </c>
      <c r="H2683" s="5">
        <f t="shared" si="82"/>
        <v>3.7771997000921598E-3</v>
      </c>
      <c r="I2683" s="7">
        <f t="shared" si="83"/>
        <v>0.40422724715413394</v>
      </c>
    </row>
    <row r="2684" spans="1:9" x14ac:dyDescent="0.25">
      <c r="A2684" s="3">
        <v>38483</v>
      </c>
      <c r="B2684">
        <v>52.099997999999999</v>
      </c>
      <c r="C2684">
        <v>53</v>
      </c>
      <c r="D2684">
        <v>51.860000999999997</v>
      </c>
      <c r="E2684">
        <v>52.950001</v>
      </c>
      <c r="F2684">
        <v>11774400</v>
      </c>
      <c r="G2684">
        <v>12.169067999999999</v>
      </c>
      <c r="H2684" s="5">
        <f t="shared" si="82"/>
        <v>2.0231131488605225E-2</v>
      </c>
      <c r="I2684" s="7">
        <f t="shared" si="83"/>
        <v>0.4019062777493867</v>
      </c>
    </row>
    <row r="2685" spans="1:9" x14ac:dyDescent="0.25">
      <c r="A2685" s="3">
        <v>38482</v>
      </c>
      <c r="B2685">
        <v>51.98</v>
      </c>
      <c r="C2685">
        <v>52.189999</v>
      </c>
      <c r="D2685">
        <v>51.630001</v>
      </c>
      <c r="E2685">
        <v>51.900002000000001</v>
      </c>
      <c r="F2685">
        <v>8826000</v>
      </c>
      <c r="G2685">
        <v>11.927756</v>
      </c>
      <c r="H2685" s="5">
        <f t="shared" si="82"/>
        <v>-6.3181066740333192E-3</v>
      </c>
      <c r="I2685" s="7">
        <f t="shared" si="83"/>
        <v>0.3611330591840245</v>
      </c>
    </row>
    <row r="2686" spans="1:9" x14ac:dyDescent="0.25">
      <c r="A2686" s="3">
        <v>38481</v>
      </c>
      <c r="B2686">
        <v>52.68</v>
      </c>
      <c r="C2686">
        <v>52.700001</v>
      </c>
      <c r="D2686">
        <v>51.73</v>
      </c>
      <c r="E2686">
        <v>52.23</v>
      </c>
      <c r="F2686">
        <v>11212000</v>
      </c>
      <c r="G2686">
        <v>12.003596</v>
      </c>
      <c r="H2686" s="5">
        <f t="shared" si="82"/>
        <v>-3.6245580116046616E-3</v>
      </c>
      <c r="I2686" s="7">
        <f t="shared" si="83"/>
        <v>0.37555952743974941</v>
      </c>
    </row>
    <row r="2687" spans="1:9" x14ac:dyDescent="0.25">
      <c r="A2687" s="3">
        <v>38478</v>
      </c>
      <c r="B2687">
        <v>52.790000999999997</v>
      </c>
      <c r="C2687">
        <v>53.09</v>
      </c>
      <c r="D2687">
        <v>52.25</v>
      </c>
      <c r="E2687">
        <v>52.419998</v>
      </c>
      <c r="F2687">
        <v>16468800</v>
      </c>
      <c r="G2687">
        <v>12.047262</v>
      </c>
      <c r="H2687" s="5">
        <f t="shared" si="82"/>
        <v>3.4455573699418984E-3</v>
      </c>
      <c r="I2687" s="7">
        <f t="shared" si="83"/>
        <v>0.3740496515336682</v>
      </c>
    </row>
    <row r="2688" spans="1:9" x14ac:dyDescent="0.25">
      <c r="A2688" s="3">
        <v>38477</v>
      </c>
      <c r="B2688">
        <v>51.66</v>
      </c>
      <c r="C2688">
        <v>52.450001</v>
      </c>
      <c r="D2688">
        <v>51.009998000000003</v>
      </c>
      <c r="E2688">
        <v>52.240001999999997</v>
      </c>
      <c r="F2688">
        <v>24400000</v>
      </c>
      <c r="G2688">
        <v>12.005895000000001</v>
      </c>
      <c r="H2688" s="5">
        <f t="shared" si="82"/>
        <v>3.2207103514358071E-2</v>
      </c>
      <c r="I2688" s="7">
        <f t="shared" si="83"/>
        <v>0.32487949240538128</v>
      </c>
    </row>
    <row r="2689" spans="1:9" x14ac:dyDescent="0.25">
      <c r="A2689" s="3">
        <v>38476</v>
      </c>
      <c r="B2689">
        <v>50.049999</v>
      </c>
      <c r="C2689">
        <v>50.790000999999997</v>
      </c>
      <c r="D2689">
        <v>49.799999</v>
      </c>
      <c r="E2689">
        <v>50.610000999999997</v>
      </c>
      <c r="F2689">
        <v>14493600</v>
      </c>
      <c r="G2689">
        <v>11.631285</v>
      </c>
      <c r="H2689" s="5">
        <f t="shared" si="82"/>
        <v>1.199758957146857E-2</v>
      </c>
      <c r="I2689" s="7">
        <f t="shared" si="83"/>
        <v>0.27096936056542376</v>
      </c>
    </row>
    <row r="2690" spans="1:9" x14ac:dyDescent="0.25">
      <c r="A2690" s="3">
        <v>38475</v>
      </c>
      <c r="B2690">
        <v>49.68</v>
      </c>
      <c r="C2690">
        <v>50.220001000000003</v>
      </c>
      <c r="D2690">
        <v>49.41</v>
      </c>
      <c r="E2690">
        <v>50.009998000000003</v>
      </c>
      <c r="F2690">
        <v>14511200</v>
      </c>
      <c r="G2690">
        <v>11.493392</v>
      </c>
      <c r="H2690" s="5">
        <f t="shared" si="82"/>
        <v>4.0152250793803468E-3</v>
      </c>
      <c r="I2690" s="7">
        <f t="shared" si="83"/>
        <v>0.26287882600336276</v>
      </c>
    </row>
    <row r="2691" spans="1:9" x14ac:dyDescent="0.25">
      <c r="A2691" s="3">
        <v>38474</v>
      </c>
      <c r="B2691">
        <v>49.900002000000001</v>
      </c>
      <c r="C2691">
        <v>50</v>
      </c>
      <c r="D2691">
        <v>49.200001</v>
      </c>
      <c r="E2691">
        <v>49.810001</v>
      </c>
      <c r="F2691">
        <v>20024400</v>
      </c>
      <c r="G2691">
        <v>11.447428</v>
      </c>
      <c r="H2691" s="5">
        <f t="shared" ref="H2691:H2754" si="84">G2691/G2692-1</f>
        <v>5.8562775008634826E-3</v>
      </c>
      <c r="I2691" s="7">
        <f t="shared" ref="I2691:I2754" si="85">G2691/G2942-1</f>
        <v>0.27228604037531645</v>
      </c>
    </row>
    <row r="2692" spans="1:9" x14ac:dyDescent="0.25">
      <c r="A2692" s="3">
        <v>38471</v>
      </c>
      <c r="B2692">
        <v>49.59</v>
      </c>
      <c r="C2692">
        <v>49.830002</v>
      </c>
      <c r="D2692">
        <v>48.169998</v>
      </c>
      <c r="E2692">
        <v>49.52</v>
      </c>
      <c r="F2692">
        <v>19922000</v>
      </c>
      <c r="G2692">
        <v>11.380779</v>
      </c>
      <c r="H2692" s="5">
        <f t="shared" si="84"/>
        <v>1.9769266562791099E-2</v>
      </c>
      <c r="I2692" s="7">
        <f t="shared" si="85"/>
        <v>0.27235357112791325</v>
      </c>
    </row>
    <row r="2693" spans="1:9" x14ac:dyDescent="0.25">
      <c r="A2693" s="3">
        <v>38470</v>
      </c>
      <c r="B2693">
        <v>48.470001000000003</v>
      </c>
      <c r="C2693">
        <v>49.389999000000003</v>
      </c>
      <c r="D2693">
        <v>48.380001</v>
      </c>
      <c r="E2693">
        <v>48.560001</v>
      </c>
      <c r="F2693">
        <v>28439200</v>
      </c>
      <c r="G2693">
        <v>11.160151000000001</v>
      </c>
      <c r="H2693" s="5">
        <f t="shared" si="84"/>
        <v>4.6326314572625149E-2</v>
      </c>
      <c r="I2693" s="7">
        <f t="shared" si="85"/>
        <v>0.24162620125153356</v>
      </c>
    </row>
    <row r="2694" spans="1:9" x14ac:dyDescent="0.25">
      <c r="A2694" s="3">
        <v>38469</v>
      </c>
      <c r="B2694">
        <v>46.75</v>
      </c>
      <c r="C2694">
        <v>47.220001000000003</v>
      </c>
      <c r="D2694">
        <v>46.040000999999997</v>
      </c>
      <c r="E2694">
        <v>46.41</v>
      </c>
      <c r="F2694">
        <v>14122800</v>
      </c>
      <c r="G2694">
        <v>10.666033000000001</v>
      </c>
      <c r="H2694" s="5">
        <f t="shared" si="84"/>
        <v>-4.2909828773305403E-3</v>
      </c>
      <c r="I2694" s="7">
        <f t="shared" si="85"/>
        <v>0.19183354072468983</v>
      </c>
    </row>
    <row r="2695" spans="1:9" x14ac:dyDescent="0.25">
      <c r="A2695" s="3">
        <v>38468</v>
      </c>
      <c r="B2695">
        <v>47.5</v>
      </c>
      <c r="C2695">
        <v>47.799999</v>
      </c>
      <c r="D2695">
        <v>46.610000999999997</v>
      </c>
      <c r="E2695">
        <v>46.610000999999997</v>
      </c>
      <c r="F2695">
        <v>12108400</v>
      </c>
      <c r="G2695">
        <v>10.711997999999999</v>
      </c>
      <c r="H2695" s="5">
        <f t="shared" si="84"/>
        <v>-1.7702810661631263E-2</v>
      </c>
      <c r="I2695" s="7">
        <f t="shared" si="85"/>
        <v>0.18691117721068062</v>
      </c>
    </row>
    <row r="2696" spans="1:9" x14ac:dyDescent="0.25">
      <c r="A2696" s="3">
        <v>38467</v>
      </c>
      <c r="B2696">
        <v>46.369999</v>
      </c>
      <c r="C2696">
        <v>47.900002000000001</v>
      </c>
      <c r="D2696">
        <v>46.220001000000003</v>
      </c>
      <c r="E2696">
        <v>47.450001</v>
      </c>
      <c r="F2696">
        <v>20926000</v>
      </c>
      <c r="G2696">
        <v>10.905048000000001</v>
      </c>
      <c r="H2696" s="5">
        <f t="shared" si="84"/>
        <v>4.148372336671402E-2</v>
      </c>
      <c r="I2696" s="7">
        <f t="shared" si="85"/>
        <v>0.21666668712100678</v>
      </c>
    </row>
    <row r="2697" spans="1:9" x14ac:dyDescent="0.25">
      <c r="A2697" s="3">
        <v>38464</v>
      </c>
      <c r="B2697">
        <v>46.369999</v>
      </c>
      <c r="C2697">
        <v>46.470001000000003</v>
      </c>
      <c r="D2697">
        <v>45.400002000000001</v>
      </c>
      <c r="E2697">
        <v>45.560001</v>
      </c>
      <c r="F2697">
        <v>10021600</v>
      </c>
      <c r="G2697">
        <v>10.470685</v>
      </c>
      <c r="H2697" s="5">
        <f t="shared" si="84"/>
        <v>-1.8314963023272179E-2</v>
      </c>
      <c r="I2697" s="7">
        <f t="shared" si="85"/>
        <v>0.16283823246380846</v>
      </c>
    </row>
    <row r="2698" spans="1:9" x14ac:dyDescent="0.25">
      <c r="A2698" s="3">
        <v>38463</v>
      </c>
      <c r="B2698">
        <v>45.810001</v>
      </c>
      <c r="C2698">
        <v>46.5</v>
      </c>
      <c r="D2698">
        <v>45.810001</v>
      </c>
      <c r="E2698">
        <v>46.41</v>
      </c>
      <c r="F2698">
        <v>12236000</v>
      </c>
      <c r="G2698">
        <v>10.666033000000001</v>
      </c>
      <c r="H2698" s="5">
        <f t="shared" si="84"/>
        <v>1.6203179031180071E-2</v>
      </c>
      <c r="I2698" s="7">
        <f t="shared" si="85"/>
        <v>0.18817194419017902</v>
      </c>
    </row>
    <row r="2699" spans="1:9" x14ac:dyDescent="0.25">
      <c r="A2699" s="3">
        <v>38462</v>
      </c>
      <c r="B2699">
        <v>45.950001</v>
      </c>
      <c r="C2699">
        <v>46.470001000000003</v>
      </c>
      <c r="D2699">
        <v>44.580002</v>
      </c>
      <c r="E2699">
        <v>45.669998</v>
      </c>
      <c r="F2699">
        <v>23174000</v>
      </c>
      <c r="G2699">
        <v>10.495965</v>
      </c>
      <c r="H2699" s="5">
        <f t="shared" si="84"/>
        <v>-1.1899607686309488E-2</v>
      </c>
      <c r="I2699" s="7">
        <f t="shared" si="85"/>
        <v>0.22669895332871781</v>
      </c>
    </row>
    <row r="2700" spans="1:9" x14ac:dyDescent="0.25">
      <c r="A2700" s="3">
        <v>38461</v>
      </c>
      <c r="B2700">
        <v>47.299999</v>
      </c>
      <c r="C2700">
        <v>47.349997999999999</v>
      </c>
      <c r="D2700">
        <v>45.950001</v>
      </c>
      <c r="E2700">
        <v>46.220001000000003</v>
      </c>
      <c r="F2700">
        <v>18394800</v>
      </c>
      <c r="G2700">
        <v>10.622367000000001</v>
      </c>
      <c r="H2700" s="5">
        <f t="shared" si="84"/>
        <v>-1.6595739086737504E-2</v>
      </c>
      <c r="I2700" s="7">
        <f t="shared" si="85"/>
        <v>0.24147198287851679</v>
      </c>
    </row>
    <row r="2701" spans="1:9" x14ac:dyDescent="0.25">
      <c r="A2701" s="3">
        <v>38460</v>
      </c>
      <c r="B2701">
        <v>47.189999</v>
      </c>
      <c r="C2701">
        <v>47.580002</v>
      </c>
      <c r="D2701">
        <v>46.419998</v>
      </c>
      <c r="E2701">
        <v>47</v>
      </c>
      <c r="F2701">
        <v>19468800</v>
      </c>
      <c r="G2701">
        <v>10.801627999999999</v>
      </c>
      <c r="H2701" s="5">
        <f t="shared" si="84"/>
        <v>-7.1821384426580259E-3</v>
      </c>
      <c r="I2701" s="7">
        <f t="shared" si="85"/>
        <v>0.23391968050866385</v>
      </c>
    </row>
    <row r="2702" spans="1:9" x14ac:dyDescent="0.25">
      <c r="A2702" s="3">
        <v>38457</v>
      </c>
      <c r="B2702">
        <v>47.25</v>
      </c>
      <c r="C2702">
        <v>48.380001</v>
      </c>
      <c r="D2702">
        <v>46.900002000000001</v>
      </c>
      <c r="E2702">
        <v>47.34</v>
      </c>
      <c r="F2702">
        <v>26153600</v>
      </c>
      <c r="G2702">
        <v>10.879768</v>
      </c>
      <c r="H2702" s="5">
        <f t="shared" si="84"/>
        <v>1.0027803279151204E-2</v>
      </c>
      <c r="I2702" s="7">
        <f t="shared" si="85"/>
        <v>0.25105709679570776</v>
      </c>
    </row>
    <row r="2703" spans="1:9" x14ac:dyDescent="0.25">
      <c r="A2703" s="3">
        <v>38456</v>
      </c>
      <c r="B2703">
        <v>47.080002</v>
      </c>
      <c r="C2703">
        <v>47.41</v>
      </c>
      <c r="D2703">
        <v>46.68</v>
      </c>
      <c r="E2703">
        <v>46.869999</v>
      </c>
      <c r="F2703">
        <v>16619600</v>
      </c>
      <c r="G2703">
        <v>10.771751</v>
      </c>
      <c r="H2703" s="5">
        <f t="shared" si="84"/>
        <v>-5.0945288262790323E-3</v>
      </c>
      <c r="I2703" s="7">
        <f t="shared" si="85"/>
        <v>0.23147652212107417</v>
      </c>
    </row>
    <row r="2704" spans="1:9" x14ac:dyDescent="0.25">
      <c r="A2704" s="3">
        <v>38455</v>
      </c>
      <c r="B2704">
        <v>47.75</v>
      </c>
      <c r="C2704">
        <v>48.049999</v>
      </c>
      <c r="D2704">
        <v>46.959999000000003</v>
      </c>
      <c r="E2704">
        <v>47.110000999999997</v>
      </c>
      <c r="F2704">
        <v>19818000</v>
      </c>
      <c r="G2704">
        <v>10.826909000000001</v>
      </c>
      <c r="H2704" s="5">
        <f t="shared" si="84"/>
        <v>-1.7518213996984833E-2</v>
      </c>
      <c r="I2704" s="7">
        <f t="shared" si="85"/>
        <v>0.23195605019304444</v>
      </c>
    </row>
    <row r="2705" spans="1:9" x14ac:dyDescent="0.25">
      <c r="A2705" s="3">
        <v>38454</v>
      </c>
      <c r="B2705">
        <v>47.150002000000001</v>
      </c>
      <c r="C2705">
        <v>48.029998999999997</v>
      </c>
      <c r="D2705">
        <v>46.82</v>
      </c>
      <c r="E2705">
        <v>47.950001</v>
      </c>
      <c r="F2705">
        <v>30865200</v>
      </c>
      <c r="G2705">
        <v>11.019959</v>
      </c>
      <c r="H2705" s="5">
        <f t="shared" si="84"/>
        <v>9.2612427495712968E-3</v>
      </c>
      <c r="I2705" s="7">
        <f t="shared" si="85"/>
        <v>0.24610184647651523</v>
      </c>
    </row>
    <row r="2706" spans="1:9" x14ac:dyDescent="0.25">
      <c r="A2706" s="3">
        <v>38453</v>
      </c>
      <c r="B2706">
        <v>48.599997999999999</v>
      </c>
      <c r="C2706">
        <v>48.75</v>
      </c>
      <c r="D2706">
        <v>46.439999</v>
      </c>
      <c r="E2706">
        <v>47.509998000000003</v>
      </c>
      <c r="F2706">
        <v>38267600</v>
      </c>
      <c r="G2706">
        <v>10.918837</v>
      </c>
      <c r="H2706" s="5">
        <f t="shared" si="84"/>
        <v>-2.2830087044506064E-2</v>
      </c>
      <c r="I2706" s="7">
        <f t="shared" si="85"/>
        <v>0.21198969743428209</v>
      </c>
    </row>
    <row r="2707" spans="1:9" x14ac:dyDescent="0.25">
      <c r="A2707" s="3">
        <v>38450</v>
      </c>
      <c r="B2707">
        <v>50.5</v>
      </c>
      <c r="C2707">
        <v>50.759998000000003</v>
      </c>
      <c r="D2707">
        <v>48.59</v>
      </c>
      <c r="E2707">
        <v>48.619999</v>
      </c>
      <c r="F2707">
        <v>28602400</v>
      </c>
      <c r="G2707">
        <v>11.173939000000001</v>
      </c>
      <c r="H2707" s="5">
        <f t="shared" si="84"/>
        <v>-3.7227797161900167E-2</v>
      </c>
      <c r="I2707" s="7">
        <f t="shared" si="85"/>
        <v>0.24220742375846416</v>
      </c>
    </row>
    <row r="2708" spans="1:9" x14ac:dyDescent="0.25">
      <c r="A2708" s="3">
        <v>38449</v>
      </c>
      <c r="B2708">
        <v>50.880001</v>
      </c>
      <c r="C2708">
        <v>50.990001999999997</v>
      </c>
      <c r="D2708">
        <v>49.470001000000003</v>
      </c>
      <c r="E2708">
        <v>50.5</v>
      </c>
      <c r="F2708">
        <v>37772800</v>
      </c>
      <c r="G2708">
        <v>11.606005</v>
      </c>
      <c r="H2708" s="5">
        <f t="shared" si="84"/>
        <v>-3.1268010865886264E-2</v>
      </c>
      <c r="I2708" s="7">
        <f t="shared" si="85"/>
        <v>0.28728019971800967</v>
      </c>
    </row>
    <row r="2709" spans="1:9" x14ac:dyDescent="0.25">
      <c r="A2709" s="3">
        <v>38448</v>
      </c>
      <c r="B2709">
        <v>52</v>
      </c>
      <c r="C2709">
        <v>52.380001</v>
      </c>
      <c r="D2709">
        <v>51.720001000000003</v>
      </c>
      <c r="E2709">
        <v>52.130001</v>
      </c>
      <c r="F2709">
        <v>11433600</v>
      </c>
      <c r="G2709">
        <v>11.980615</v>
      </c>
      <c r="H2709" s="5">
        <f t="shared" si="84"/>
        <v>7.5377277439780954E-3</v>
      </c>
      <c r="I2709" s="7">
        <f t="shared" si="85"/>
        <v>0.31309822774815532</v>
      </c>
    </row>
    <row r="2710" spans="1:9" x14ac:dyDescent="0.25">
      <c r="A2710" s="3">
        <v>38447</v>
      </c>
      <c r="B2710">
        <v>51.400002000000001</v>
      </c>
      <c r="C2710">
        <v>51.970001000000003</v>
      </c>
      <c r="D2710">
        <v>50.970001000000003</v>
      </c>
      <c r="E2710">
        <v>51.740001999999997</v>
      </c>
      <c r="F2710">
        <v>9215600</v>
      </c>
      <c r="G2710">
        <v>11.890984</v>
      </c>
      <c r="H2710" s="5">
        <f t="shared" si="84"/>
        <v>6.418965898254303E-3</v>
      </c>
      <c r="I2710" s="7">
        <f t="shared" si="85"/>
        <v>0.30327449939603857</v>
      </c>
    </row>
    <row r="2711" spans="1:9" x14ac:dyDescent="0.25">
      <c r="A2711" s="3">
        <v>38446</v>
      </c>
      <c r="B2711">
        <v>51.040000999999997</v>
      </c>
      <c r="C2711">
        <v>51.52</v>
      </c>
      <c r="D2711">
        <v>50.82</v>
      </c>
      <c r="E2711">
        <v>51.41</v>
      </c>
      <c r="F2711">
        <v>12372800</v>
      </c>
      <c r="G2711">
        <v>11.815143000000001</v>
      </c>
      <c r="H2711" s="5">
        <f t="shared" si="84"/>
        <v>2.9263193796549292E-3</v>
      </c>
      <c r="I2711" s="7">
        <f t="shared" si="85"/>
        <v>0.30814249335695321</v>
      </c>
    </row>
    <row r="2712" spans="1:9" x14ac:dyDescent="0.25">
      <c r="A2712" s="3">
        <v>38443</v>
      </c>
      <c r="B2712">
        <v>52.23</v>
      </c>
      <c r="C2712">
        <v>52.23</v>
      </c>
      <c r="D2712">
        <v>50.610000999999997</v>
      </c>
      <c r="E2712">
        <v>51.259998000000003</v>
      </c>
      <c r="F2712">
        <v>15728400</v>
      </c>
      <c r="G2712">
        <v>11.780669</v>
      </c>
      <c r="H2712" s="5">
        <f t="shared" si="84"/>
        <v>-7.742955669854279E-3</v>
      </c>
      <c r="I2712" s="7">
        <f t="shared" si="85"/>
        <v>0.34083181483458502</v>
      </c>
    </row>
    <row r="2713" spans="1:9" x14ac:dyDescent="0.25">
      <c r="A2713" s="3">
        <v>38442</v>
      </c>
      <c r="B2713">
        <v>52.919998</v>
      </c>
      <c r="C2713">
        <v>52.990001999999997</v>
      </c>
      <c r="D2713">
        <v>51.650002000000001</v>
      </c>
      <c r="E2713">
        <v>51.66</v>
      </c>
      <c r="F2713">
        <v>11595200</v>
      </c>
      <c r="G2713">
        <v>11.872598</v>
      </c>
      <c r="H2713" s="5">
        <f t="shared" si="84"/>
        <v>-2.1776246871728411E-2</v>
      </c>
      <c r="I2713" s="7">
        <f t="shared" si="85"/>
        <v>0.36414053708489869</v>
      </c>
    </row>
    <row r="2714" spans="1:9" x14ac:dyDescent="0.25">
      <c r="A2714" s="3">
        <v>38441</v>
      </c>
      <c r="B2714">
        <v>52.73</v>
      </c>
      <c r="C2714">
        <v>53.040000999999997</v>
      </c>
      <c r="D2714">
        <v>52.119999</v>
      </c>
      <c r="E2714">
        <v>52.810001</v>
      </c>
      <c r="F2714">
        <v>8850400</v>
      </c>
      <c r="G2714">
        <v>12.136894</v>
      </c>
      <c r="H2714" s="5">
        <f t="shared" si="84"/>
        <v>4.5654035148592342E-3</v>
      </c>
      <c r="I2714" s="7">
        <f t="shared" si="85"/>
        <v>0.38864062142811218</v>
      </c>
    </row>
    <row r="2715" spans="1:9" x14ac:dyDescent="0.25">
      <c r="A2715" s="3">
        <v>38440</v>
      </c>
      <c r="B2715">
        <v>52</v>
      </c>
      <c r="C2715">
        <v>53.369999</v>
      </c>
      <c r="D2715">
        <v>51.91</v>
      </c>
      <c r="E2715">
        <v>52.57</v>
      </c>
      <c r="F2715">
        <v>11196800</v>
      </c>
      <c r="G2715">
        <v>12.081735999999999</v>
      </c>
      <c r="H2715" s="5">
        <f t="shared" si="84"/>
        <v>7.4740833678421659E-3</v>
      </c>
      <c r="I2715" s="7">
        <f t="shared" si="85"/>
        <v>0.39554022632687214</v>
      </c>
    </row>
    <row r="2716" spans="1:9" x14ac:dyDescent="0.25">
      <c r="A2716" s="3">
        <v>38439</v>
      </c>
      <c r="B2716">
        <v>51.82</v>
      </c>
      <c r="C2716">
        <v>52.869999</v>
      </c>
      <c r="D2716">
        <v>51.82</v>
      </c>
      <c r="E2716">
        <v>52.18</v>
      </c>
      <c r="F2716">
        <v>9376000</v>
      </c>
      <c r="G2716">
        <v>11.992106</v>
      </c>
      <c r="H2716" s="5">
        <f t="shared" si="84"/>
        <v>6.3645786968129503E-3</v>
      </c>
      <c r="I2716" s="7">
        <f t="shared" si="85"/>
        <v>0.41716472420778872</v>
      </c>
    </row>
    <row r="2717" spans="1:9" x14ac:dyDescent="0.25">
      <c r="A2717" s="3">
        <v>38435</v>
      </c>
      <c r="B2717">
        <v>51.619999</v>
      </c>
      <c r="C2717">
        <v>52.639999000000003</v>
      </c>
      <c r="D2717">
        <v>51.200001</v>
      </c>
      <c r="E2717">
        <v>51.849997999999999</v>
      </c>
      <c r="F2717">
        <v>10137600</v>
      </c>
      <c r="G2717">
        <v>11.916264</v>
      </c>
      <c r="H2717" s="5">
        <f t="shared" si="84"/>
        <v>7.9704538228055899E-3</v>
      </c>
      <c r="I2717" s="7">
        <f t="shared" si="85"/>
        <v>0.39045313345603971</v>
      </c>
    </row>
    <row r="2718" spans="1:9" x14ac:dyDescent="0.25">
      <c r="A2718" s="3">
        <v>38434</v>
      </c>
      <c r="B2718">
        <v>51.93</v>
      </c>
      <c r="C2718">
        <v>52.080002</v>
      </c>
      <c r="D2718">
        <v>50.720001000000003</v>
      </c>
      <c r="E2718">
        <v>51.439999</v>
      </c>
      <c r="F2718">
        <v>14563200</v>
      </c>
      <c r="G2718">
        <v>11.822037</v>
      </c>
      <c r="H2718" s="5">
        <f t="shared" si="84"/>
        <v>-4.2586298297979663E-3</v>
      </c>
      <c r="I2718" s="7">
        <f t="shared" si="85"/>
        <v>0.39102213450278289</v>
      </c>
    </row>
    <row r="2719" spans="1:9" x14ac:dyDescent="0.25">
      <c r="A2719" s="3">
        <v>38433</v>
      </c>
      <c r="B2719">
        <v>52.220001000000003</v>
      </c>
      <c r="C2719">
        <v>52.630001</v>
      </c>
      <c r="D2719">
        <v>51.66</v>
      </c>
      <c r="E2719">
        <v>51.66</v>
      </c>
      <c r="F2719">
        <v>10657200</v>
      </c>
      <c r="G2719">
        <v>11.872598</v>
      </c>
      <c r="H2719" s="5">
        <f t="shared" si="84"/>
        <v>-9.7757203264406956E-3</v>
      </c>
      <c r="I2719" s="7">
        <f t="shared" si="85"/>
        <v>0.40380434043614821</v>
      </c>
    </row>
    <row r="2720" spans="1:9" x14ac:dyDescent="0.25">
      <c r="A2720" s="3">
        <v>38432</v>
      </c>
      <c r="B2720">
        <v>52.48</v>
      </c>
      <c r="C2720">
        <v>52.549999</v>
      </c>
      <c r="D2720">
        <v>51.400002000000001</v>
      </c>
      <c r="E2720">
        <v>52.169998</v>
      </c>
      <c r="F2720">
        <v>7946400</v>
      </c>
      <c r="G2720">
        <v>11.989807000000001</v>
      </c>
      <c r="H2720" s="5">
        <f t="shared" si="84"/>
        <v>-6.6641563613661914E-3</v>
      </c>
      <c r="I2720" s="7">
        <f t="shared" si="85"/>
        <v>0.40241928824262452</v>
      </c>
    </row>
    <row r="2721" spans="1:9" x14ac:dyDescent="0.25">
      <c r="A2721" s="3">
        <v>38429</v>
      </c>
      <c r="B2721">
        <v>52.009998000000003</v>
      </c>
      <c r="C2721">
        <v>52.52</v>
      </c>
      <c r="D2721">
        <v>51.73</v>
      </c>
      <c r="E2721">
        <v>52.52</v>
      </c>
      <c r="F2721">
        <v>13063200</v>
      </c>
      <c r="G2721">
        <v>12.070245</v>
      </c>
      <c r="H2721" s="5">
        <f t="shared" si="84"/>
        <v>7.2881282946914983E-3</v>
      </c>
      <c r="I2721" s="7">
        <f t="shared" si="85"/>
        <v>0.42756181530610871</v>
      </c>
    </row>
    <row r="2722" spans="1:9" x14ac:dyDescent="0.25">
      <c r="A2722" s="3">
        <v>38428</v>
      </c>
      <c r="B2722">
        <v>51.830002</v>
      </c>
      <c r="C2722">
        <v>52.77</v>
      </c>
      <c r="D2722">
        <v>51.630001</v>
      </c>
      <c r="E2722">
        <v>52.139999000000003</v>
      </c>
      <c r="F2722">
        <v>8597200</v>
      </c>
      <c r="G2722">
        <v>11.982912000000001</v>
      </c>
      <c r="H2722" s="5">
        <f t="shared" si="84"/>
        <v>1.5366257270346129E-3</v>
      </c>
      <c r="I2722" s="7">
        <f t="shared" si="85"/>
        <v>0.40690759955238809</v>
      </c>
    </row>
    <row r="2723" spans="1:9" x14ac:dyDescent="0.25">
      <c r="A2723" s="3">
        <v>38427</v>
      </c>
      <c r="B2723">
        <v>53.119999</v>
      </c>
      <c r="C2723">
        <v>53.240001999999997</v>
      </c>
      <c r="D2723">
        <v>51.75</v>
      </c>
      <c r="E2723">
        <v>52.060001</v>
      </c>
      <c r="F2723">
        <v>16874800</v>
      </c>
      <c r="G2723">
        <v>11.964527</v>
      </c>
      <c r="H2723" s="5">
        <f t="shared" si="84"/>
        <v>-2.3997000007912717E-2</v>
      </c>
      <c r="I2723" s="7">
        <f t="shared" si="85"/>
        <v>0.39346901316015503</v>
      </c>
    </row>
    <row r="2724" spans="1:9" x14ac:dyDescent="0.25">
      <c r="A2724" s="3">
        <v>38426</v>
      </c>
      <c r="B2724">
        <v>53.779998999999997</v>
      </c>
      <c r="C2724">
        <v>54.119999</v>
      </c>
      <c r="D2724">
        <v>53.200001</v>
      </c>
      <c r="E2724">
        <v>53.34</v>
      </c>
      <c r="F2724">
        <v>10195600</v>
      </c>
      <c r="G2724">
        <v>12.258699</v>
      </c>
      <c r="H2724" s="5">
        <f t="shared" si="84"/>
        <v>-6.7039205732558615E-3</v>
      </c>
      <c r="I2724" s="7">
        <f t="shared" si="85"/>
        <v>0.42696626205280053</v>
      </c>
    </row>
    <row r="2725" spans="1:9" x14ac:dyDescent="0.25">
      <c r="A2725" s="3">
        <v>38425</v>
      </c>
      <c r="B2725">
        <v>53.830002</v>
      </c>
      <c r="C2725">
        <v>54.389999000000003</v>
      </c>
      <c r="D2725">
        <v>53.610000999999997</v>
      </c>
      <c r="E2725">
        <v>53.700001</v>
      </c>
      <c r="F2725">
        <v>9470800</v>
      </c>
      <c r="G2725">
        <v>12.341435000000001</v>
      </c>
      <c r="H2725" s="5">
        <f t="shared" si="84"/>
        <v>3.7383686837511032E-3</v>
      </c>
      <c r="I2725" s="7">
        <f t="shared" si="85"/>
        <v>0.45056726570244554</v>
      </c>
    </row>
    <row r="2726" spans="1:9" x14ac:dyDescent="0.25">
      <c r="A2726" s="3">
        <v>38422</v>
      </c>
      <c r="B2726">
        <v>54.419998</v>
      </c>
      <c r="C2726">
        <v>54.529998999999997</v>
      </c>
      <c r="D2726">
        <v>53.400002000000001</v>
      </c>
      <c r="E2726">
        <v>53.5</v>
      </c>
      <c r="F2726">
        <v>9969200</v>
      </c>
      <c r="G2726">
        <v>12.29547</v>
      </c>
      <c r="H2726" s="5">
        <f t="shared" si="84"/>
        <v>-1.4733004854107556E-2</v>
      </c>
      <c r="I2726" s="7">
        <f t="shared" si="85"/>
        <v>0.42287238659174275</v>
      </c>
    </row>
    <row r="2727" spans="1:9" x14ac:dyDescent="0.25">
      <c r="A2727" s="3">
        <v>38421</v>
      </c>
      <c r="B2727">
        <v>54.450001</v>
      </c>
      <c r="C2727">
        <v>54.880001</v>
      </c>
      <c r="D2727">
        <v>53.25</v>
      </c>
      <c r="E2727">
        <v>54.299999</v>
      </c>
      <c r="F2727">
        <v>12373600</v>
      </c>
      <c r="G2727">
        <v>12.479328000000001</v>
      </c>
      <c r="H2727" s="5">
        <f t="shared" si="84"/>
        <v>-4.7654206264859944E-3</v>
      </c>
      <c r="I2727" s="7">
        <f t="shared" si="85"/>
        <v>0.44299765604321939</v>
      </c>
    </row>
    <row r="2728" spans="1:9" x14ac:dyDescent="0.25">
      <c r="A2728" s="3">
        <v>38420</v>
      </c>
      <c r="B2728">
        <v>54.5</v>
      </c>
      <c r="C2728">
        <v>55</v>
      </c>
      <c r="D2728">
        <v>54.200001</v>
      </c>
      <c r="E2728">
        <v>54.560001</v>
      </c>
      <c r="F2728">
        <v>12695200</v>
      </c>
      <c r="G2728">
        <v>12.539082000000001</v>
      </c>
      <c r="H2728" s="5">
        <f t="shared" si="84"/>
        <v>0</v>
      </c>
      <c r="I2728" s="7">
        <f t="shared" si="85"/>
        <v>0.44224158694075411</v>
      </c>
    </row>
    <row r="2729" spans="1:9" x14ac:dyDescent="0.25">
      <c r="A2729" s="3">
        <v>38419</v>
      </c>
      <c r="B2729">
        <v>55.299999</v>
      </c>
      <c r="C2729">
        <v>55.380001</v>
      </c>
      <c r="D2729">
        <v>53.799999</v>
      </c>
      <c r="E2729">
        <v>54.560001</v>
      </c>
      <c r="F2729">
        <v>13934800</v>
      </c>
      <c r="G2729">
        <v>12.539082000000001</v>
      </c>
      <c r="H2729" s="5">
        <f t="shared" si="84"/>
        <v>-1.0698102997023118E-2</v>
      </c>
      <c r="I2729" s="7">
        <f t="shared" si="85"/>
        <v>0.45377036978208651</v>
      </c>
    </row>
    <row r="2730" spans="1:9" x14ac:dyDescent="0.25">
      <c r="A2730" s="3">
        <v>38418</v>
      </c>
      <c r="B2730">
        <v>54.869999</v>
      </c>
      <c r="C2730">
        <v>55.59</v>
      </c>
      <c r="D2730">
        <v>54.599997999999999</v>
      </c>
      <c r="E2730">
        <v>55.150002000000001</v>
      </c>
      <c r="F2730">
        <v>11910400</v>
      </c>
      <c r="G2730">
        <v>12.674677000000001</v>
      </c>
      <c r="H2730" s="5">
        <f t="shared" si="84"/>
        <v>1.3041918305098932E-2</v>
      </c>
      <c r="I2730" s="7">
        <f t="shared" si="85"/>
        <v>0.4722371966402632</v>
      </c>
    </row>
    <row r="2731" spans="1:9" x14ac:dyDescent="0.25">
      <c r="A2731" s="3">
        <v>38415</v>
      </c>
      <c r="B2731">
        <v>54.330002</v>
      </c>
      <c r="C2731">
        <v>54.700001</v>
      </c>
      <c r="D2731">
        <v>53.93</v>
      </c>
      <c r="E2731">
        <v>54.439999</v>
      </c>
      <c r="F2731">
        <v>14966800</v>
      </c>
      <c r="G2731">
        <v>12.511502999999999</v>
      </c>
      <c r="H2731" s="5">
        <f t="shared" si="84"/>
        <v>1.5861201475720454E-2</v>
      </c>
      <c r="I2731" s="7">
        <f t="shared" si="85"/>
        <v>0.43187792206484255</v>
      </c>
    </row>
    <row r="2732" spans="1:9" x14ac:dyDescent="0.25">
      <c r="A2732" s="3">
        <v>38414</v>
      </c>
      <c r="B2732">
        <v>54.560001</v>
      </c>
      <c r="C2732">
        <v>54.75</v>
      </c>
      <c r="D2732">
        <v>53</v>
      </c>
      <c r="E2732">
        <v>53.59</v>
      </c>
      <c r="F2732">
        <v>23959200</v>
      </c>
      <c r="G2732">
        <v>12.316153999999999</v>
      </c>
      <c r="H2732" s="5">
        <f t="shared" si="84"/>
        <v>1.4769841443782905E-2</v>
      </c>
      <c r="I2732" s="7">
        <f t="shared" si="85"/>
        <v>0.41286572758233664</v>
      </c>
    </row>
    <row r="2733" spans="1:9" x14ac:dyDescent="0.25">
      <c r="A2733" s="3">
        <v>38413</v>
      </c>
      <c r="B2733">
        <v>52.830002</v>
      </c>
      <c r="C2733">
        <v>53.380001</v>
      </c>
      <c r="D2733">
        <v>52.27</v>
      </c>
      <c r="E2733">
        <v>52.810001</v>
      </c>
      <c r="F2733">
        <v>13469200</v>
      </c>
      <c r="G2733">
        <v>12.136894</v>
      </c>
      <c r="H2733" s="5">
        <f t="shared" si="84"/>
        <v>4.3742839208922302E-3</v>
      </c>
      <c r="I2733" s="7">
        <f t="shared" si="85"/>
        <v>0.39672054930252543</v>
      </c>
    </row>
    <row r="2734" spans="1:9" x14ac:dyDescent="0.25">
      <c r="A2734" s="3">
        <v>38412</v>
      </c>
      <c r="B2734">
        <v>51.889999000000003</v>
      </c>
      <c r="C2734">
        <v>52.709999000000003</v>
      </c>
      <c r="D2734">
        <v>51.59</v>
      </c>
      <c r="E2734">
        <v>52.580002</v>
      </c>
      <c r="F2734">
        <v>13483200</v>
      </c>
      <c r="G2734">
        <v>12.084035</v>
      </c>
      <c r="H2734" s="5">
        <f t="shared" si="84"/>
        <v>1.4862008057060505E-2</v>
      </c>
      <c r="I2734" s="7">
        <f t="shared" si="85"/>
        <v>0.40625843706069098</v>
      </c>
    </row>
    <row r="2735" spans="1:9" x14ac:dyDescent="0.25">
      <c r="A2735" s="3">
        <v>38411</v>
      </c>
      <c r="B2735">
        <v>51.189999</v>
      </c>
      <c r="C2735">
        <v>52.139999000000003</v>
      </c>
      <c r="D2735">
        <v>51.080002</v>
      </c>
      <c r="E2735">
        <v>51.810001</v>
      </c>
      <c r="F2735">
        <v>14593600</v>
      </c>
      <c r="G2735">
        <v>11.907071999999999</v>
      </c>
      <c r="H2735" s="5">
        <f t="shared" si="84"/>
        <v>1.250741391251764E-2</v>
      </c>
      <c r="I2735" s="7">
        <f t="shared" si="85"/>
        <v>0.36954797943723605</v>
      </c>
    </row>
    <row r="2736" spans="1:9" x14ac:dyDescent="0.25">
      <c r="A2736" s="3">
        <v>38408</v>
      </c>
      <c r="B2736">
        <v>51.240001999999997</v>
      </c>
      <c r="C2736">
        <v>51.630001</v>
      </c>
      <c r="D2736">
        <v>50.860000999999997</v>
      </c>
      <c r="E2736">
        <v>51.169998</v>
      </c>
      <c r="F2736">
        <v>11339200</v>
      </c>
      <c r="G2736">
        <v>11.759985</v>
      </c>
      <c r="H2736" s="5">
        <f t="shared" si="84"/>
        <v>3.9096962252815892E-4</v>
      </c>
      <c r="I2736" s="7">
        <f t="shared" si="85"/>
        <v>0.36818163890918099</v>
      </c>
    </row>
    <row r="2737" spans="1:9" x14ac:dyDescent="0.25">
      <c r="A2737" s="3">
        <v>38407</v>
      </c>
      <c r="B2737">
        <v>49.889999000000003</v>
      </c>
      <c r="C2737">
        <v>51.25</v>
      </c>
      <c r="D2737">
        <v>49.75</v>
      </c>
      <c r="E2737">
        <v>51.150002000000001</v>
      </c>
      <c r="F2737">
        <v>14700000</v>
      </c>
      <c r="G2737">
        <v>11.755388999999999</v>
      </c>
      <c r="H2737" s="5">
        <f t="shared" si="84"/>
        <v>2.5050069270338371E-2</v>
      </c>
      <c r="I2737" s="7">
        <f t="shared" si="85"/>
        <v>0.36728154111199873</v>
      </c>
    </row>
    <row r="2738" spans="1:9" x14ac:dyDescent="0.25">
      <c r="A2738" s="3">
        <v>38406</v>
      </c>
      <c r="B2738">
        <v>49.98</v>
      </c>
      <c r="C2738">
        <v>50.509998000000003</v>
      </c>
      <c r="D2738">
        <v>49.560001</v>
      </c>
      <c r="E2738">
        <v>49.900002000000001</v>
      </c>
      <c r="F2738">
        <v>11224000</v>
      </c>
      <c r="G2738">
        <v>11.468112</v>
      </c>
      <c r="H2738" s="5">
        <f t="shared" si="84"/>
        <v>5.4402659638823625E-3</v>
      </c>
      <c r="I2738" s="7">
        <f t="shared" si="85"/>
        <v>0.28112970674838667</v>
      </c>
    </row>
    <row r="2739" spans="1:9" x14ac:dyDescent="0.25">
      <c r="A2739" s="3">
        <v>38405</v>
      </c>
      <c r="B2739">
        <v>49.52</v>
      </c>
      <c r="C2739">
        <v>50.439999</v>
      </c>
      <c r="D2739">
        <v>49.509998000000003</v>
      </c>
      <c r="E2739">
        <v>49.630001</v>
      </c>
      <c r="F2739">
        <v>15416400</v>
      </c>
      <c r="G2739">
        <v>11.40606</v>
      </c>
      <c r="H2739" s="5">
        <f t="shared" si="84"/>
        <v>-6.0083628714442394E-3</v>
      </c>
      <c r="I2739" s="7">
        <f t="shared" si="85"/>
        <v>0.27714878649109309</v>
      </c>
    </row>
    <row r="2740" spans="1:9" x14ac:dyDescent="0.25">
      <c r="A2740" s="3">
        <v>38401</v>
      </c>
      <c r="B2740">
        <v>49.900002000000001</v>
      </c>
      <c r="C2740">
        <v>50.139999000000003</v>
      </c>
      <c r="D2740">
        <v>49.720001000000003</v>
      </c>
      <c r="E2740">
        <v>49.93</v>
      </c>
      <c r="F2740">
        <v>9649600</v>
      </c>
      <c r="G2740">
        <v>11.475006</v>
      </c>
      <c r="H2740" s="5">
        <f t="shared" si="84"/>
        <v>2.6104555046955191E-3</v>
      </c>
      <c r="I2740" s="7">
        <f t="shared" si="85"/>
        <v>0.32124893019192124</v>
      </c>
    </row>
    <row r="2741" spans="1:9" x14ac:dyDescent="0.25">
      <c r="A2741" s="3">
        <v>38400</v>
      </c>
      <c r="B2741">
        <v>50.220001000000003</v>
      </c>
      <c r="C2741">
        <v>50.610000999999997</v>
      </c>
      <c r="D2741">
        <v>49.75</v>
      </c>
      <c r="E2741">
        <v>49.799999</v>
      </c>
      <c r="F2741">
        <v>11322400</v>
      </c>
      <c r="G2741">
        <v>11.445129</v>
      </c>
      <c r="H2741" s="5">
        <f t="shared" si="84"/>
        <v>-1.1708680735332266E-2</v>
      </c>
      <c r="I2741" s="7">
        <f t="shared" si="85"/>
        <v>0.31850674141615132</v>
      </c>
    </row>
    <row r="2742" spans="1:9" x14ac:dyDescent="0.25">
      <c r="A2742" s="3">
        <v>38399</v>
      </c>
      <c r="B2742">
        <v>50.700001</v>
      </c>
      <c r="C2742">
        <v>50.849997999999999</v>
      </c>
      <c r="D2742">
        <v>50.009998000000003</v>
      </c>
      <c r="E2742">
        <v>50.389999000000003</v>
      </c>
      <c r="F2742">
        <v>13340400</v>
      </c>
      <c r="G2742">
        <v>11.580724</v>
      </c>
      <c r="H2742" s="5">
        <f t="shared" si="84"/>
        <v>-2.375799460093253E-3</v>
      </c>
      <c r="I2742" s="7">
        <f t="shared" si="85"/>
        <v>0.32431013816105314</v>
      </c>
    </row>
    <row r="2743" spans="1:9" x14ac:dyDescent="0.25">
      <c r="A2743" s="3">
        <v>38398</v>
      </c>
      <c r="B2743">
        <v>49.990001999999997</v>
      </c>
      <c r="C2743">
        <v>50.950001</v>
      </c>
      <c r="D2743">
        <v>49.549999</v>
      </c>
      <c r="E2743">
        <v>50.509998000000003</v>
      </c>
      <c r="F2743">
        <v>16346000</v>
      </c>
      <c r="G2743">
        <v>11.608302999999999</v>
      </c>
      <c r="H2743" s="5">
        <f t="shared" si="84"/>
        <v>1.323976879742883E-2</v>
      </c>
      <c r="I2743" s="7">
        <f t="shared" si="85"/>
        <v>0.32991046137225344</v>
      </c>
    </row>
    <row r="2744" spans="1:9" x14ac:dyDescent="0.25">
      <c r="A2744" s="3">
        <v>38397</v>
      </c>
      <c r="B2744">
        <v>50.259998000000003</v>
      </c>
      <c r="C2744">
        <v>50.380001</v>
      </c>
      <c r="D2744">
        <v>49.84</v>
      </c>
      <c r="E2744">
        <v>49.849997999999999</v>
      </c>
      <c r="F2744">
        <v>11924000</v>
      </c>
      <c r="G2744">
        <v>11.456619999999999</v>
      </c>
      <c r="H2744" s="5">
        <f t="shared" si="84"/>
        <v>-6.5763927945309275E-3</v>
      </c>
      <c r="I2744" s="7">
        <f t="shared" si="85"/>
        <v>0.28645151061164009</v>
      </c>
    </row>
    <row r="2745" spans="1:9" x14ac:dyDescent="0.25">
      <c r="A2745" s="3">
        <v>38394</v>
      </c>
      <c r="B2745">
        <v>49.68</v>
      </c>
      <c r="C2745">
        <v>50.650002000000001</v>
      </c>
      <c r="D2745">
        <v>49.209999000000003</v>
      </c>
      <c r="E2745">
        <v>50.18</v>
      </c>
      <c r="F2745">
        <v>19920400</v>
      </c>
      <c r="G2745">
        <v>11.532462000000001</v>
      </c>
      <c r="H2745" s="5">
        <f t="shared" si="84"/>
        <v>0</v>
      </c>
      <c r="I2745" s="7">
        <f t="shared" si="85"/>
        <v>0.36730245897100988</v>
      </c>
    </row>
    <row r="2746" spans="1:9" x14ac:dyDescent="0.25">
      <c r="A2746" s="3">
        <v>38393</v>
      </c>
      <c r="B2746">
        <v>51.169998</v>
      </c>
      <c r="C2746">
        <v>51.25</v>
      </c>
      <c r="D2746">
        <v>50.18</v>
      </c>
      <c r="E2746">
        <v>50.18</v>
      </c>
      <c r="F2746">
        <v>14404000</v>
      </c>
      <c r="G2746">
        <v>11.532462000000001</v>
      </c>
      <c r="H2746" s="5">
        <f t="shared" si="84"/>
        <v>-7.3194774502181037E-3</v>
      </c>
      <c r="I2746" s="7">
        <f t="shared" si="85"/>
        <v>0.35694972933279034</v>
      </c>
    </row>
    <row r="2747" spans="1:9" x14ac:dyDescent="0.25">
      <c r="A2747" s="3">
        <v>38392</v>
      </c>
      <c r="B2747">
        <v>51.59</v>
      </c>
      <c r="C2747">
        <v>51.669998</v>
      </c>
      <c r="D2747">
        <v>50.349997999999999</v>
      </c>
      <c r="E2747">
        <v>50.549999</v>
      </c>
      <c r="F2747">
        <v>12164000</v>
      </c>
      <c r="G2747">
        <v>11.617495999999999</v>
      </c>
      <c r="H2747" s="5">
        <f t="shared" si="84"/>
        <v>-1.9778915034314393E-2</v>
      </c>
      <c r="I2747" s="7">
        <f t="shared" si="85"/>
        <v>0.35268942228527322</v>
      </c>
    </row>
    <row r="2748" spans="1:9" x14ac:dyDescent="0.25">
      <c r="A2748" s="3">
        <v>38391</v>
      </c>
      <c r="B2748">
        <v>51.209999000000003</v>
      </c>
      <c r="C2748">
        <v>51.700001</v>
      </c>
      <c r="D2748">
        <v>50.73</v>
      </c>
      <c r="E2748">
        <v>51.57</v>
      </c>
      <c r="F2748">
        <v>14066400</v>
      </c>
      <c r="G2748">
        <v>11.851914000000001</v>
      </c>
      <c r="H2748" s="5">
        <f t="shared" si="84"/>
        <v>1.1176430238046153E-2</v>
      </c>
      <c r="I2748" s="7">
        <f t="shared" si="85"/>
        <v>0.39680399216360418</v>
      </c>
    </row>
    <row r="2749" spans="1:9" x14ac:dyDescent="0.25">
      <c r="A2749" s="3">
        <v>38390</v>
      </c>
      <c r="B2749">
        <v>51.07</v>
      </c>
      <c r="C2749">
        <v>51.439999</v>
      </c>
      <c r="D2749">
        <v>50.310001</v>
      </c>
      <c r="E2749">
        <v>51</v>
      </c>
      <c r="F2749">
        <v>13668400</v>
      </c>
      <c r="G2749">
        <v>11.720916000000001</v>
      </c>
      <c r="H2749" s="5">
        <f t="shared" si="84"/>
        <v>6.711457817276667E-3</v>
      </c>
      <c r="I2749" s="7">
        <f t="shared" si="85"/>
        <v>0.38474068858292565</v>
      </c>
    </row>
    <row r="2750" spans="1:9" x14ac:dyDescent="0.25">
      <c r="A2750" s="3">
        <v>38387</v>
      </c>
      <c r="B2750">
        <v>49.630001</v>
      </c>
      <c r="C2750">
        <v>50.810001</v>
      </c>
      <c r="D2750">
        <v>49.18</v>
      </c>
      <c r="E2750">
        <v>50.66</v>
      </c>
      <c r="F2750">
        <v>22377200</v>
      </c>
      <c r="G2750">
        <v>11.642776</v>
      </c>
      <c r="H2750" s="5">
        <f t="shared" si="84"/>
        <v>2.1989120693241881E-2</v>
      </c>
      <c r="I2750" s="7">
        <f t="shared" si="85"/>
        <v>0.35999995327574963</v>
      </c>
    </row>
    <row r="2751" spans="1:9" x14ac:dyDescent="0.25">
      <c r="A2751" s="3">
        <v>38386</v>
      </c>
      <c r="B2751">
        <v>50.41</v>
      </c>
      <c r="C2751">
        <v>50.959999000000003</v>
      </c>
      <c r="D2751">
        <v>49.139999000000003</v>
      </c>
      <c r="E2751">
        <v>49.57</v>
      </c>
      <c r="F2751">
        <v>65583600</v>
      </c>
      <c r="G2751">
        <v>11.39227</v>
      </c>
      <c r="H2751" s="5">
        <f t="shared" si="84"/>
        <v>-8.2037046243785716E-2</v>
      </c>
      <c r="I2751" s="7">
        <f t="shared" si="85"/>
        <v>0.34847658426855643</v>
      </c>
    </row>
    <row r="2752" spans="1:9" x14ac:dyDescent="0.25">
      <c r="A2752" s="3">
        <v>38385</v>
      </c>
      <c r="B2752">
        <v>54.959999000000003</v>
      </c>
      <c r="C2752">
        <v>54.98</v>
      </c>
      <c r="D2752">
        <v>53.5</v>
      </c>
      <c r="E2752">
        <v>54</v>
      </c>
      <c r="F2752">
        <v>12258400</v>
      </c>
      <c r="G2752">
        <v>12.410380999999999</v>
      </c>
      <c r="H2752" s="5">
        <f t="shared" si="84"/>
        <v>-6.4397698821830884E-3</v>
      </c>
      <c r="I2752" s="7">
        <f t="shared" si="85"/>
        <v>0.46500273749963683</v>
      </c>
    </row>
    <row r="2753" spans="1:9" x14ac:dyDescent="0.25">
      <c r="A2753" s="3">
        <v>38384</v>
      </c>
      <c r="B2753">
        <v>54.16</v>
      </c>
      <c r="C2753">
        <v>54.59</v>
      </c>
      <c r="D2753">
        <v>53.75</v>
      </c>
      <c r="E2753">
        <v>54.349997999999999</v>
      </c>
      <c r="F2753">
        <v>11965600</v>
      </c>
      <c r="G2753">
        <v>12.490819</v>
      </c>
      <c r="H2753" s="5">
        <f t="shared" si="84"/>
        <v>6.4815093106327382E-3</v>
      </c>
      <c r="I2753" s="7">
        <f t="shared" si="85"/>
        <v>0.49026594432282899</v>
      </c>
    </row>
    <row r="2754" spans="1:9" x14ac:dyDescent="0.25">
      <c r="A2754" s="3">
        <v>38383</v>
      </c>
      <c r="B2754">
        <v>53.959999000000003</v>
      </c>
      <c r="C2754">
        <v>54.25</v>
      </c>
      <c r="D2754">
        <v>53.389999000000003</v>
      </c>
      <c r="E2754">
        <v>54</v>
      </c>
      <c r="F2754">
        <v>18148000</v>
      </c>
      <c r="G2754">
        <v>12.410380999999999</v>
      </c>
      <c r="H2754" s="5">
        <f t="shared" si="84"/>
        <v>5.58654645914336E-3</v>
      </c>
      <c r="I2754" s="7">
        <f t="shared" si="85"/>
        <v>0.49047756990197233</v>
      </c>
    </row>
    <row r="2755" spans="1:9" x14ac:dyDescent="0.25">
      <c r="A2755" s="3">
        <v>38380</v>
      </c>
      <c r="B2755">
        <v>53.290000999999997</v>
      </c>
      <c r="C2755">
        <v>53.700001</v>
      </c>
      <c r="D2755">
        <v>52.099997999999999</v>
      </c>
      <c r="E2755">
        <v>53.700001</v>
      </c>
      <c r="F2755">
        <v>25232000</v>
      </c>
      <c r="G2755">
        <v>12.341435000000001</v>
      </c>
      <c r="H2755" s="5">
        <f t="shared" ref="H2755:H2818" si="86">G2755/G2756-1</f>
        <v>1.263438614824719E-2</v>
      </c>
      <c r="I2755" s="7">
        <f t="shared" ref="I2755:I2818" si="87">G2755/G3006-1</f>
        <v>0.46681235625513828</v>
      </c>
    </row>
    <row r="2756" spans="1:9" x14ac:dyDescent="0.25">
      <c r="A2756" s="3">
        <v>38379</v>
      </c>
      <c r="B2756">
        <v>54.799999</v>
      </c>
      <c r="C2756">
        <v>55.200001</v>
      </c>
      <c r="D2756">
        <v>52.279998999999997</v>
      </c>
      <c r="E2756">
        <v>53.029998999999997</v>
      </c>
      <c r="F2756">
        <v>53403600</v>
      </c>
      <c r="G2756">
        <v>12.187454000000001</v>
      </c>
      <c r="H2756" s="5">
        <f t="shared" si="86"/>
        <v>-4.1741994220473533E-2</v>
      </c>
      <c r="I2756" s="7">
        <f t="shared" si="87"/>
        <v>0.45367324188665359</v>
      </c>
    </row>
    <row r="2757" spans="1:9" x14ac:dyDescent="0.25">
      <c r="A2757" s="3">
        <v>38378</v>
      </c>
      <c r="B2757">
        <v>54.049999</v>
      </c>
      <c r="C2757">
        <v>55.41</v>
      </c>
      <c r="D2757">
        <v>53.869999</v>
      </c>
      <c r="E2757">
        <v>55.34</v>
      </c>
      <c r="F2757">
        <v>22027600</v>
      </c>
      <c r="G2757">
        <v>12.718343000000001</v>
      </c>
      <c r="H2757" s="5">
        <f t="shared" si="86"/>
        <v>2.4814870711866277E-2</v>
      </c>
      <c r="I2757" s="7">
        <f t="shared" si="87"/>
        <v>0.56063169152795456</v>
      </c>
    </row>
    <row r="2758" spans="1:9" x14ac:dyDescent="0.25">
      <c r="A2758" s="3">
        <v>38377</v>
      </c>
      <c r="B2758">
        <v>53.939999</v>
      </c>
      <c r="C2758">
        <v>55.150002000000001</v>
      </c>
      <c r="D2758">
        <v>53.82</v>
      </c>
      <c r="E2758">
        <v>54</v>
      </c>
      <c r="F2758">
        <v>20360800</v>
      </c>
      <c r="G2758">
        <v>12.410380999999999</v>
      </c>
      <c r="H2758" s="5">
        <f t="shared" si="86"/>
        <v>1.669451641956865E-3</v>
      </c>
      <c r="I2758" s="7">
        <f t="shared" si="87"/>
        <v>0.51345279202736083</v>
      </c>
    </row>
    <row r="2759" spans="1:9" x14ac:dyDescent="0.25">
      <c r="A2759" s="3">
        <v>38376</v>
      </c>
      <c r="B2759">
        <v>55.560001</v>
      </c>
      <c r="C2759">
        <v>55.66</v>
      </c>
      <c r="D2759">
        <v>52.41</v>
      </c>
      <c r="E2759">
        <v>53.91</v>
      </c>
      <c r="F2759">
        <v>31173200</v>
      </c>
      <c r="G2759">
        <v>12.389697</v>
      </c>
      <c r="H2759" s="5">
        <f t="shared" si="86"/>
        <v>-3.178881508214515E-2</v>
      </c>
      <c r="I2759" s="7">
        <f t="shared" si="87"/>
        <v>0.4834892232468806</v>
      </c>
    </row>
    <row r="2760" spans="1:9" x14ac:dyDescent="0.25">
      <c r="A2760" s="3">
        <v>38373</v>
      </c>
      <c r="B2760">
        <v>56.869999</v>
      </c>
      <c r="C2760">
        <v>56.950001</v>
      </c>
      <c r="D2760">
        <v>55.349997999999999</v>
      </c>
      <c r="E2760">
        <v>55.68</v>
      </c>
      <c r="F2760">
        <v>19237600</v>
      </c>
      <c r="G2760">
        <v>12.796481999999999</v>
      </c>
      <c r="H2760" s="5">
        <f t="shared" si="86"/>
        <v>-1.6428242511251079E-2</v>
      </c>
      <c r="I2760" s="7">
        <f t="shared" si="87"/>
        <v>0.55183944135884366</v>
      </c>
    </row>
    <row r="2761" spans="1:9" x14ac:dyDescent="0.25">
      <c r="A2761" s="3">
        <v>38372</v>
      </c>
      <c r="B2761">
        <v>57.860000999999997</v>
      </c>
      <c r="C2761">
        <v>58.32</v>
      </c>
      <c r="D2761">
        <v>56.459999000000003</v>
      </c>
      <c r="E2761">
        <v>56.610000999999997</v>
      </c>
      <c r="F2761">
        <v>19412400</v>
      </c>
      <c r="G2761">
        <v>13.010217000000001</v>
      </c>
      <c r="H2761" s="5">
        <f t="shared" si="86"/>
        <v>-1.9740189522274854E-2</v>
      </c>
      <c r="I2761" s="7">
        <f t="shared" si="87"/>
        <v>0.58438287307027581</v>
      </c>
    </row>
    <row r="2762" spans="1:9" x14ac:dyDescent="0.25">
      <c r="A2762" s="3">
        <v>38371</v>
      </c>
      <c r="B2762">
        <v>58.459999000000003</v>
      </c>
      <c r="C2762">
        <v>58.84</v>
      </c>
      <c r="D2762">
        <v>57.650002000000001</v>
      </c>
      <c r="E2762">
        <v>57.75</v>
      </c>
      <c r="F2762">
        <v>15085600</v>
      </c>
      <c r="G2762">
        <v>13.272213000000001</v>
      </c>
      <c r="H2762" s="5">
        <f t="shared" si="86"/>
        <v>-3.4512979177782066E-3</v>
      </c>
      <c r="I2762" s="7">
        <f t="shared" si="87"/>
        <v>0.64999988811211074</v>
      </c>
    </row>
    <row r="2763" spans="1:9" x14ac:dyDescent="0.25">
      <c r="A2763" s="3">
        <v>38370</v>
      </c>
      <c r="B2763">
        <v>56.48</v>
      </c>
      <c r="C2763">
        <v>58.09</v>
      </c>
      <c r="D2763">
        <v>56.049999</v>
      </c>
      <c r="E2763">
        <v>57.950001</v>
      </c>
      <c r="F2763">
        <v>14832400</v>
      </c>
      <c r="G2763">
        <v>13.318178</v>
      </c>
      <c r="H2763" s="5">
        <f t="shared" si="86"/>
        <v>3.0955420018149438E-2</v>
      </c>
      <c r="I2763" s="7">
        <f t="shared" si="87"/>
        <v>0.6637956019816369</v>
      </c>
    </row>
    <row r="2764" spans="1:9" x14ac:dyDescent="0.25">
      <c r="A2764" s="3">
        <v>38366</v>
      </c>
      <c r="B2764">
        <v>55.259998000000003</v>
      </c>
      <c r="C2764">
        <v>56.91</v>
      </c>
      <c r="D2764">
        <v>55.150002000000001</v>
      </c>
      <c r="E2764">
        <v>56.209999000000003</v>
      </c>
      <c r="F2764">
        <v>21268800</v>
      </c>
      <c r="G2764">
        <v>12.918286999999999</v>
      </c>
      <c r="H2764" s="5">
        <f t="shared" si="86"/>
        <v>1.5170640829714976E-2</v>
      </c>
      <c r="I2764" s="7">
        <f t="shared" si="87"/>
        <v>0.62644668450455532</v>
      </c>
    </row>
    <row r="2765" spans="1:9" x14ac:dyDescent="0.25">
      <c r="A2765" s="3">
        <v>38365</v>
      </c>
      <c r="B2765">
        <v>56.419998</v>
      </c>
      <c r="C2765">
        <v>56.790000999999997</v>
      </c>
      <c r="D2765">
        <v>55.139999000000003</v>
      </c>
      <c r="E2765">
        <v>55.369999</v>
      </c>
      <c r="F2765">
        <v>23740000</v>
      </c>
      <c r="G2765">
        <v>12.725237</v>
      </c>
      <c r="H2765" s="5">
        <f t="shared" si="86"/>
        <v>-2.8937208548276305E-2</v>
      </c>
      <c r="I2765" s="7">
        <f t="shared" si="87"/>
        <v>0.63140843116687173</v>
      </c>
    </row>
    <row r="2766" spans="1:9" x14ac:dyDescent="0.25">
      <c r="A2766" s="3">
        <v>38364</v>
      </c>
      <c r="B2766">
        <v>57.389999000000003</v>
      </c>
      <c r="C2766">
        <v>58.029998999999997</v>
      </c>
      <c r="D2766">
        <v>56.209999000000003</v>
      </c>
      <c r="E2766">
        <v>57.02</v>
      </c>
      <c r="F2766">
        <v>17901600</v>
      </c>
      <c r="G2766">
        <v>13.104443</v>
      </c>
      <c r="H2766" s="5">
        <f t="shared" si="86"/>
        <v>-6.4471093129773172E-3</v>
      </c>
      <c r="I2766" s="7">
        <f t="shared" si="87"/>
        <v>0.69550984550214712</v>
      </c>
    </row>
    <row r="2767" spans="1:9" x14ac:dyDescent="0.25">
      <c r="A2767" s="3">
        <v>38363</v>
      </c>
      <c r="B2767">
        <v>57.25</v>
      </c>
      <c r="C2767">
        <v>57.66</v>
      </c>
      <c r="D2767">
        <v>55.650002000000001</v>
      </c>
      <c r="E2767">
        <v>57.389999000000003</v>
      </c>
      <c r="F2767">
        <v>31043200</v>
      </c>
      <c r="G2767">
        <v>13.189477</v>
      </c>
      <c r="H2767" s="5">
        <f t="shared" si="86"/>
        <v>-7.6085359282903609E-3</v>
      </c>
      <c r="I2767" s="7">
        <f t="shared" si="87"/>
        <v>0.73331320910631348</v>
      </c>
    </row>
    <row r="2768" spans="1:9" x14ac:dyDescent="0.25">
      <c r="A2768" s="3">
        <v>38362</v>
      </c>
      <c r="B2768">
        <v>59.369999</v>
      </c>
      <c r="C2768">
        <v>59.599997999999999</v>
      </c>
      <c r="D2768">
        <v>57.599997999999999</v>
      </c>
      <c r="E2768">
        <v>57.830002</v>
      </c>
      <c r="F2768">
        <v>25521200</v>
      </c>
      <c r="G2768">
        <v>13.290599</v>
      </c>
      <c r="H2768" s="5">
        <f t="shared" si="86"/>
        <v>-3.0836248532556065E-2</v>
      </c>
      <c r="I2768" s="7">
        <f t="shared" si="87"/>
        <v>0.73351312884626263</v>
      </c>
    </row>
    <row r="2769" spans="1:9" x14ac:dyDescent="0.25">
      <c r="A2769" s="3">
        <v>38359</v>
      </c>
      <c r="B2769">
        <v>60</v>
      </c>
      <c r="C2769">
        <v>60.450001</v>
      </c>
      <c r="D2769">
        <v>59.049999</v>
      </c>
      <c r="E2769">
        <v>59.669998</v>
      </c>
      <c r="F2769">
        <v>13331600</v>
      </c>
      <c r="G2769">
        <v>13.713471</v>
      </c>
      <c r="H2769" s="5">
        <f t="shared" si="86"/>
        <v>-1.1717783506374202E-3</v>
      </c>
      <c r="I2769" s="7">
        <f t="shared" si="87"/>
        <v>0.80271901107175614</v>
      </c>
    </row>
    <row r="2770" spans="1:9" x14ac:dyDescent="0.25">
      <c r="A2770" s="3">
        <v>38358</v>
      </c>
      <c r="B2770">
        <v>59.59</v>
      </c>
      <c r="C2770">
        <v>60.169998</v>
      </c>
      <c r="D2770">
        <v>58.099997999999999</v>
      </c>
      <c r="E2770">
        <v>59.740001999999997</v>
      </c>
      <c r="F2770">
        <v>39010400</v>
      </c>
      <c r="G2770">
        <v>13.729559</v>
      </c>
      <c r="H2770" s="5">
        <f t="shared" si="86"/>
        <v>-3.0194757698773889E-2</v>
      </c>
      <c r="I2770" s="7">
        <f t="shared" si="87"/>
        <v>0.78969449598472474</v>
      </c>
    </row>
    <row r="2771" spans="1:9" x14ac:dyDescent="0.25">
      <c r="A2771" s="3">
        <v>38357</v>
      </c>
      <c r="B2771">
        <v>61.009998000000003</v>
      </c>
      <c r="C2771">
        <v>62.200001</v>
      </c>
      <c r="D2771">
        <v>60.619999</v>
      </c>
      <c r="E2771">
        <v>61.599997999999999</v>
      </c>
      <c r="F2771">
        <v>17782800</v>
      </c>
      <c r="G2771">
        <v>14.157026999999999</v>
      </c>
      <c r="H2771" s="5">
        <f t="shared" si="86"/>
        <v>8.1833108343500882E-3</v>
      </c>
      <c r="I2771" s="7">
        <f t="shared" si="87"/>
        <v>0.82897849865917794</v>
      </c>
    </row>
    <row r="2772" spans="1:9" x14ac:dyDescent="0.25">
      <c r="A2772" s="3">
        <v>38356</v>
      </c>
      <c r="B2772">
        <v>61.689999</v>
      </c>
      <c r="C2772">
        <v>62.34</v>
      </c>
      <c r="D2772">
        <v>60.91</v>
      </c>
      <c r="E2772">
        <v>61.099997999999999</v>
      </c>
      <c r="F2772">
        <v>15898800</v>
      </c>
      <c r="G2772">
        <v>14.042116</v>
      </c>
      <c r="H2772" s="5">
        <f t="shared" si="86"/>
        <v>-6.5424509559930399E-4</v>
      </c>
      <c r="I2772" s="7">
        <f t="shared" si="87"/>
        <v>0.80662318387108733</v>
      </c>
    </row>
    <row r="2773" spans="1:9" x14ac:dyDescent="0.25">
      <c r="A2773" s="3">
        <v>38355</v>
      </c>
      <c r="B2773">
        <v>63.290000999999997</v>
      </c>
      <c r="C2773">
        <v>63.34</v>
      </c>
      <c r="D2773">
        <v>60.57</v>
      </c>
      <c r="E2773">
        <v>61.139999000000003</v>
      </c>
      <c r="F2773">
        <v>22233600</v>
      </c>
      <c r="G2773">
        <v>14.051309</v>
      </c>
      <c r="H2773" s="5">
        <f t="shared" si="86"/>
        <v>-1.9563844938894848E-2</v>
      </c>
      <c r="I2773" s="7">
        <f t="shared" si="87"/>
        <v>0.82999092643483641</v>
      </c>
    </row>
    <row r="2774" spans="1:9" x14ac:dyDescent="0.25">
      <c r="A2774" s="3">
        <v>38352</v>
      </c>
      <c r="B2774">
        <v>62.959999000000003</v>
      </c>
      <c r="C2774">
        <v>63.049999</v>
      </c>
      <c r="D2774">
        <v>61.98</v>
      </c>
      <c r="E2774">
        <v>62.360000999999997</v>
      </c>
      <c r="F2774">
        <v>11211600</v>
      </c>
      <c r="G2774">
        <v>14.331692</v>
      </c>
      <c r="H2774" s="5">
        <f t="shared" si="86"/>
        <v>-4.4699786232910155E-3</v>
      </c>
      <c r="I2774" s="7">
        <f t="shared" si="87"/>
        <v>0.89486474272678662</v>
      </c>
    </row>
    <row r="2775" spans="1:9" x14ac:dyDescent="0.25">
      <c r="A2775" s="3">
        <v>38351</v>
      </c>
      <c r="B2775">
        <v>64.150002000000001</v>
      </c>
      <c r="C2775">
        <v>64.260002</v>
      </c>
      <c r="D2775">
        <v>62.639999000000003</v>
      </c>
      <c r="E2775">
        <v>62.639999000000003</v>
      </c>
      <c r="F2775">
        <v>11190800</v>
      </c>
      <c r="G2775">
        <v>14.396042</v>
      </c>
      <c r="H2775" s="5">
        <f t="shared" si="86"/>
        <v>-1.9257874135236386E-2</v>
      </c>
      <c r="I2775" s="7">
        <f t="shared" si="87"/>
        <v>0.88902297932801311</v>
      </c>
    </row>
    <row r="2776" spans="1:9" x14ac:dyDescent="0.25">
      <c r="A2776" s="3">
        <v>38350</v>
      </c>
      <c r="B2776">
        <v>63.07</v>
      </c>
      <c r="C2776">
        <v>64.099997999999999</v>
      </c>
      <c r="D2776">
        <v>63</v>
      </c>
      <c r="E2776">
        <v>63.869999</v>
      </c>
      <c r="F2776">
        <v>11976400</v>
      </c>
      <c r="G2776">
        <v>14.678723</v>
      </c>
      <c r="H2776" s="5">
        <f t="shared" si="86"/>
        <v>1.2363286306760868E-2</v>
      </c>
      <c r="I2776" s="7">
        <f t="shared" si="87"/>
        <v>0.95261399675130187</v>
      </c>
    </row>
    <row r="2777" spans="1:9" x14ac:dyDescent="0.25">
      <c r="A2777" s="3">
        <v>38349</v>
      </c>
      <c r="B2777">
        <v>61.75</v>
      </c>
      <c r="C2777">
        <v>63.09</v>
      </c>
      <c r="D2777">
        <v>61.650002000000001</v>
      </c>
      <c r="E2777">
        <v>63.09</v>
      </c>
      <c r="F2777">
        <v>13123600</v>
      </c>
      <c r="G2777">
        <v>14.499461999999999</v>
      </c>
      <c r="H2777" s="5">
        <f t="shared" si="86"/>
        <v>2.752435960888544E-2</v>
      </c>
      <c r="I2777" s="7">
        <f t="shared" si="87"/>
        <v>0.95325090937306944</v>
      </c>
    </row>
    <row r="2778" spans="1:9" x14ac:dyDescent="0.25">
      <c r="A2778" s="3">
        <v>38348</v>
      </c>
      <c r="B2778">
        <v>61.07</v>
      </c>
      <c r="C2778">
        <v>61.549999</v>
      </c>
      <c r="D2778">
        <v>60.16</v>
      </c>
      <c r="E2778">
        <v>61.400002000000001</v>
      </c>
      <c r="F2778">
        <v>11234000</v>
      </c>
      <c r="G2778">
        <v>14.111064000000001</v>
      </c>
      <c r="H2778" s="5">
        <f t="shared" si="86"/>
        <v>1.286710793047452E-2</v>
      </c>
      <c r="I2778" s="7">
        <f t="shared" si="87"/>
        <v>0.92235445189033838</v>
      </c>
    </row>
    <row r="2779" spans="1:9" x14ac:dyDescent="0.25">
      <c r="A2779" s="3">
        <v>38344</v>
      </c>
      <c r="B2779">
        <v>60.990001999999997</v>
      </c>
      <c r="C2779">
        <v>61.490001999999997</v>
      </c>
      <c r="D2779">
        <v>60.619999</v>
      </c>
      <c r="E2779">
        <v>60.619999</v>
      </c>
      <c r="F2779">
        <v>9399600</v>
      </c>
      <c r="G2779">
        <v>13.931801999999999</v>
      </c>
      <c r="H2779" s="5">
        <f t="shared" si="86"/>
        <v>-8.5050439072972273E-3</v>
      </c>
      <c r="I2779" s="7">
        <f t="shared" si="87"/>
        <v>0.90329662162780622</v>
      </c>
    </row>
    <row r="2780" spans="1:9" x14ac:dyDescent="0.25">
      <c r="A2780" s="3">
        <v>38343</v>
      </c>
      <c r="B2780">
        <v>59.110000999999997</v>
      </c>
      <c r="C2780">
        <v>61.299999</v>
      </c>
      <c r="D2780">
        <v>58.900002000000001</v>
      </c>
      <c r="E2780">
        <v>61.139999000000003</v>
      </c>
      <c r="F2780">
        <v>22091600</v>
      </c>
      <c r="G2780">
        <v>14.051309</v>
      </c>
      <c r="H2780" s="5">
        <f t="shared" si="86"/>
        <v>3.6974168390982998E-2</v>
      </c>
      <c r="I2780" s="7">
        <f t="shared" si="87"/>
        <v>0.90586022516081655</v>
      </c>
    </row>
    <row r="2781" spans="1:9" x14ac:dyDescent="0.25">
      <c r="A2781" s="3">
        <v>38342</v>
      </c>
      <c r="B2781">
        <v>59.049999</v>
      </c>
      <c r="C2781">
        <v>59.099997999999999</v>
      </c>
      <c r="D2781">
        <v>58.41</v>
      </c>
      <c r="E2781">
        <v>58.959999000000003</v>
      </c>
      <c r="F2781">
        <v>11063600</v>
      </c>
      <c r="G2781">
        <v>13.550298</v>
      </c>
      <c r="H2781" s="5">
        <f t="shared" si="86"/>
        <v>3.5744982145284876E-3</v>
      </c>
      <c r="I2781" s="7">
        <f t="shared" si="87"/>
        <v>0.84250003399371787</v>
      </c>
    </row>
    <row r="2782" spans="1:9" x14ac:dyDescent="0.25">
      <c r="A2782" s="3">
        <v>38341</v>
      </c>
      <c r="B2782">
        <v>58.73</v>
      </c>
      <c r="C2782">
        <v>59.07</v>
      </c>
      <c r="D2782">
        <v>58.43</v>
      </c>
      <c r="E2782">
        <v>58.75</v>
      </c>
      <c r="F2782">
        <v>9650000</v>
      </c>
      <c r="G2782">
        <v>13.502034999999999</v>
      </c>
      <c r="H2782" s="5">
        <f t="shared" si="86"/>
        <v>9.7971458758210339E-3</v>
      </c>
      <c r="I2782" s="7">
        <f t="shared" si="87"/>
        <v>0.83078837865953314</v>
      </c>
    </row>
    <row r="2783" spans="1:9" x14ac:dyDescent="0.25">
      <c r="A2783" s="3">
        <v>38338</v>
      </c>
      <c r="B2783">
        <v>58.470001000000003</v>
      </c>
      <c r="C2783">
        <v>58.740001999999997</v>
      </c>
      <c r="D2783">
        <v>57.889999000000003</v>
      </c>
      <c r="E2783">
        <v>58.18</v>
      </c>
      <c r="F2783">
        <v>13771600</v>
      </c>
      <c r="G2783">
        <v>13.371036999999999</v>
      </c>
      <c r="H2783" s="5">
        <f t="shared" si="86"/>
        <v>2.4121248124464589E-3</v>
      </c>
      <c r="I2783" s="7">
        <f t="shared" si="87"/>
        <v>0.79956681850764078</v>
      </c>
    </row>
    <row r="2784" spans="1:9" x14ac:dyDescent="0.25">
      <c r="A2784" s="3">
        <v>38337</v>
      </c>
      <c r="B2784">
        <v>58.509998000000003</v>
      </c>
      <c r="C2784">
        <v>58.91</v>
      </c>
      <c r="D2784">
        <v>57.810001</v>
      </c>
      <c r="E2784">
        <v>58.040000999999997</v>
      </c>
      <c r="F2784">
        <v>8380400</v>
      </c>
      <c r="G2784">
        <v>13.338862000000001</v>
      </c>
      <c r="H2784" s="5">
        <f t="shared" si="86"/>
        <v>-1.0906611830328816E-2</v>
      </c>
      <c r="I2784" s="7">
        <f t="shared" si="87"/>
        <v>0.82688074860839134</v>
      </c>
    </row>
    <row r="2785" spans="1:9" x14ac:dyDescent="0.25">
      <c r="A2785" s="3">
        <v>38336</v>
      </c>
      <c r="B2785">
        <v>58.889999000000003</v>
      </c>
      <c r="C2785">
        <v>59</v>
      </c>
      <c r="D2785">
        <v>58.310001</v>
      </c>
      <c r="E2785">
        <v>58.68</v>
      </c>
      <c r="F2785">
        <v>7800800</v>
      </c>
      <c r="G2785">
        <v>13.485948</v>
      </c>
      <c r="H2785" s="5">
        <f t="shared" si="86"/>
        <v>-6.8120814743610758E-4</v>
      </c>
      <c r="I2785" s="7">
        <f t="shared" si="87"/>
        <v>0.83375005099057686</v>
      </c>
    </row>
    <row r="2786" spans="1:9" x14ac:dyDescent="0.25">
      <c r="A2786" s="3">
        <v>38335</v>
      </c>
      <c r="B2786">
        <v>58.740001999999997</v>
      </c>
      <c r="C2786">
        <v>58.889999000000003</v>
      </c>
      <c r="D2786">
        <v>58.290000999999997</v>
      </c>
      <c r="E2786">
        <v>58.720001000000003</v>
      </c>
      <c r="F2786">
        <v>10064400</v>
      </c>
      <c r="G2786">
        <v>13.495141</v>
      </c>
      <c r="H2786" s="5">
        <f t="shared" si="86"/>
        <v>5.1118581318876366E-4</v>
      </c>
      <c r="I2786" s="7">
        <f t="shared" si="87"/>
        <v>0.86294410287374945</v>
      </c>
    </row>
    <row r="2787" spans="1:9" x14ac:dyDescent="0.25">
      <c r="A2787" s="3">
        <v>38334</v>
      </c>
      <c r="B2787">
        <v>58.560001</v>
      </c>
      <c r="C2787">
        <v>58.700001</v>
      </c>
      <c r="D2787">
        <v>58.07</v>
      </c>
      <c r="E2787">
        <v>58.689999</v>
      </c>
      <c r="F2787">
        <v>6844400</v>
      </c>
      <c r="G2787">
        <v>13.488246</v>
      </c>
      <c r="H2787" s="5">
        <f t="shared" si="86"/>
        <v>1.0850860399155948E-2</v>
      </c>
      <c r="I2787" s="7">
        <f t="shared" si="87"/>
        <v>0.84966912809328488</v>
      </c>
    </row>
    <row r="2788" spans="1:9" x14ac:dyDescent="0.25">
      <c r="A2788" s="3">
        <v>38331</v>
      </c>
      <c r="B2788">
        <v>58.220001000000003</v>
      </c>
      <c r="C2788">
        <v>58.439999</v>
      </c>
      <c r="D2788">
        <v>57.860000999999997</v>
      </c>
      <c r="E2788">
        <v>58.060001</v>
      </c>
      <c r="F2788">
        <v>9387600</v>
      </c>
      <c r="G2788">
        <v>13.343458</v>
      </c>
      <c r="H2788" s="5">
        <f t="shared" si="86"/>
        <v>-1.005968297624471E-2</v>
      </c>
      <c r="I2788" s="7">
        <f t="shared" si="87"/>
        <v>0.80366576434657855</v>
      </c>
    </row>
    <row r="2789" spans="1:9" x14ac:dyDescent="0.25">
      <c r="A2789" s="3">
        <v>38330</v>
      </c>
      <c r="B2789">
        <v>57.759998000000003</v>
      </c>
      <c r="C2789">
        <v>58.740001999999997</v>
      </c>
      <c r="D2789">
        <v>57.400002000000001</v>
      </c>
      <c r="E2789">
        <v>58.650002000000001</v>
      </c>
      <c r="F2789">
        <v>10495200</v>
      </c>
      <c r="G2789">
        <v>13.479053</v>
      </c>
      <c r="H2789" s="5">
        <f t="shared" si="86"/>
        <v>7.5588669129778019E-3</v>
      </c>
      <c r="I2789" s="7">
        <f t="shared" si="87"/>
        <v>0.84957443763429397</v>
      </c>
    </row>
    <row r="2790" spans="1:9" x14ac:dyDescent="0.25">
      <c r="A2790" s="3">
        <v>38329</v>
      </c>
      <c r="B2790">
        <v>57.540000999999997</v>
      </c>
      <c r="C2790">
        <v>58.470001000000003</v>
      </c>
      <c r="D2790">
        <v>57.43</v>
      </c>
      <c r="E2790">
        <v>58.209999000000003</v>
      </c>
      <c r="F2790">
        <v>12013600</v>
      </c>
      <c r="G2790">
        <v>13.377931</v>
      </c>
      <c r="H2790" s="5">
        <f t="shared" si="86"/>
        <v>1.6413436997199327E-2</v>
      </c>
      <c r="I2790" s="7">
        <f t="shared" si="87"/>
        <v>0.83859744170036921</v>
      </c>
    </row>
    <row r="2791" spans="1:9" x14ac:dyDescent="0.25">
      <c r="A2791" s="3">
        <v>38328</v>
      </c>
      <c r="B2791">
        <v>59.09</v>
      </c>
      <c r="C2791">
        <v>59.200001</v>
      </c>
      <c r="D2791">
        <v>57.259998000000003</v>
      </c>
      <c r="E2791">
        <v>57.27</v>
      </c>
      <c r="F2791">
        <v>12484000</v>
      </c>
      <c r="G2791">
        <v>13.161899</v>
      </c>
      <c r="H2791" s="5">
        <f t="shared" si="86"/>
        <v>-2.502552457133056E-2</v>
      </c>
      <c r="I2791" s="7">
        <f t="shared" si="87"/>
        <v>0.77196785123218126</v>
      </c>
    </row>
    <row r="2792" spans="1:9" x14ac:dyDescent="0.25">
      <c r="A2792" s="3">
        <v>38327</v>
      </c>
      <c r="B2792">
        <v>58.68</v>
      </c>
      <c r="C2792">
        <v>58.919998</v>
      </c>
      <c r="D2792">
        <v>58</v>
      </c>
      <c r="E2792">
        <v>58.740001999999997</v>
      </c>
      <c r="F2792">
        <v>7989200</v>
      </c>
      <c r="G2792">
        <v>13.499737</v>
      </c>
      <c r="H2792" s="5">
        <f t="shared" si="86"/>
        <v>2.7312703604838173E-3</v>
      </c>
      <c r="I2792" s="7">
        <f t="shared" si="87"/>
        <v>0.84484912871544471</v>
      </c>
    </row>
    <row r="2793" spans="1:9" x14ac:dyDescent="0.25">
      <c r="A2793" s="3">
        <v>38324</v>
      </c>
      <c r="B2793">
        <v>58.669998</v>
      </c>
      <c r="C2793">
        <v>58.900002000000001</v>
      </c>
      <c r="D2793">
        <v>57.869999</v>
      </c>
      <c r="E2793">
        <v>58.580002</v>
      </c>
      <c r="F2793">
        <v>11111200</v>
      </c>
      <c r="G2793">
        <v>13.462966</v>
      </c>
      <c r="H2793" s="5">
        <f t="shared" si="86"/>
        <v>-1.1934814708421948E-3</v>
      </c>
      <c r="I2793" s="7">
        <f t="shared" si="87"/>
        <v>0.8300532392826141</v>
      </c>
    </row>
    <row r="2794" spans="1:9" x14ac:dyDescent="0.25">
      <c r="A2794" s="3">
        <v>38323</v>
      </c>
      <c r="B2794">
        <v>59.189999</v>
      </c>
      <c r="C2794">
        <v>59.32</v>
      </c>
      <c r="D2794">
        <v>57.639999000000003</v>
      </c>
      <c r="E2794">
        <v>58.650002000000001</v>
      </c>
      <c r="F2794">
        <v>20028800</v>
      </c>
      <c r="G2794">
        <v>13.479053</v>
      </c>
      <c r="H2794" s="5">
        <f t="shared" si="86"/>
        <v>1.9113809213783917E-2</v>
      </c>
      <c r="I2794" s="7">
        <f t="shared" si="87"/>
        <v>0.83568073199234805</v>
      </c>
    </row>
    <row r="2795" spans="1:9" x14ac:dyDescent="0.25">
      <c r="A2795" s="3">
        <v>38322</v>
      </c>
      <c r="B2795">
        <v>56.330002</v>
      </c>
      <c r="C2795">
        <v>57.59</v>
      </c>
      <c r="D2795">
        <v>56.290000999999997</v>
      </c>
      <c r="E2795">
        <v>57.549999</v>
      </c>
      <c r="F2795">
        <v>12479200</v>
      </c>
      <c r="G2795">
        <v>13.226248999999999</v>
      </c>
      <c r="H2795" s="5">
        <f t="shared" si="86"/>
        <v>2.2929318662702425E-2</v>
      </c>
      <c r="I2795" s="7">
        <f t="shared" si="87"/>
        <v>0.79563186085513427</v>
      </c>
    </row>
    <row r="2796" spans="1:9" x14ac:dyDescent="0.25">
      <c r="A2796" s="3">
        <v>38321</v>
      </c>
      <c r="B2796">
        <v>56.189999</v>
      </c>
      <c r="C2796">
        <v>56.650002000000001</v>
      </c>
      <c r="D2796">
        <v>55.939999</v>
      </c>
      <c r="E2796">
        <v>56.259998000000003</v>
      </c>
      <c r="F2796">
        <v>9386800</v>
      </c>
      <c r="G2796">
        <v>12.929778000000001</v>
      </c>
      <c r="H2796" s="5">
        <f t="shared" si="86"/>
        <v>-2.659158430428521E-3</v>
      </c>
      <c r="I2796" s="7">
        <f t="shared" si="87"/>
        <v>0.73481344665853521</v>
      </c>
    </row>
    <row r="2797" spans="1:9" x14ac:dyDescent="0.25">
      <c r="A2797" s="3">
        <v>38320</v>
      </c>
      <c r="B2797">
        <v>56.709999000000003</v>
      </c>
      <c r="C2797">
        <v>56.82</v>
      </c>
      <c r="D2797">
        <v>55.639999000000003</v>
      </c>
      <c r="E2797">
        <v>56.41</v>
      </c>
      <c r="F2797">
        <v>9873600</v>
      </c>
      <c r="G2797">
        <v>12.964252</v>
      </c>
      <c r="H2797" s="5">
        <f t="shared" si="86"/>
        <v>-3.356878479707559E-3</v>
      </c>
      <c r="I2797" s="7">
        <f t="shared" si="87"/>
        <v>0.75349722163197863</v>
      </c>
    </row>
    <row r="2798" spans="1:9" x14ac:dyDescent="0.25">
      <c r="A2798" s="3">
        <v>38317</v>
      </c>
      <c r="B2798">
        <v>56.75</v>
      </c>
      <c r="C2798">
        <v>57</v>
      </c>
      <c r="D2798">
        <v>56.439999</v>
      </c>
      <c r="E2798">
        <v>56.599997999999999</v>
      </c>
      <c r="F2798">
        <v>2638800</v>
      </c>
      <c r="G2798">
        <v>13.007918</v>
      </c>
      <c r="H2798" s="5">
        <f t="shared" si="86"/>
        <v>-2.9945608902223197E-3</v>
      </c>
      <c r="I2798" s="7">
        <f t="shared" si="87"/>
        <v>0.76433907533835033</v>
      </c>
    </row>
    <row r="2799" spans="1:9" x14ac:dyDescent="0.25">
      <c r="A2799" s="3">
        <v>38315</v>
      </c>
      <c r="B2799">
        <v>56.689999</v>
      </c>
      <c r="C2799">
        <v>57</v>
      </c>
      <c r="D2799">
        <v>56.48</v>
      </c>
      <c r="E2799">
        <v>56.77</v>
      </c>
      <c r="F2799">
        <v>7651600</v>
      </c>
      <c r="G2799">
        <v>13.046988000000001</v>
      </c>
      <c r="H2799" s="5">
        <f t="shared" si="86"/>
        <v>6.3818568167295364E-3</v>
      </c>
      <c r="I2799" s="7">
        <f t="shared" si="87"/>
        <v>0.80165036130393386</v>
      </c>
    </row>
    <row r="2800" spans="1:9" x14ac:dyDescent="0.25">
      <c r="A2800" s="3">
        <v>38314</v>
      </c>
      <c r="B2800">
        <v>56.48</v>
      </c>
      <c r="C2800">
        <v>56.860000999999997</v>
      </c>
      <c r="D2800">
        <v>56.09</v>
      </c>
      <c r="E2800">
        <v>56.41</v>
      </c>
      <c r="F2800">
        <v>10432400</v>
      </c>
      <c r="G2800">
        <v>12.964252</v>
      </c>
      <c r="H2800" s="5">
        <f t="shared" si="86"/>
        <v>-1.4161990806490499E-3</v>
      </c>
      <c r="I2800" s="7">
        <f t="shared" si="87"/>
        <v>0.8138264502354684</v>
      </c>
    </row>
    <row r="2801" spans="1:9" x14ac:dyDescent="0.25">
      <c r="A2801" s="3">
        <v>38313</v>
      </c>
      <c r="B2801">
        <v>56.59</v>
      </c>
      <c r="C2801">
        <v>56.75</v>
      </c>
      <c r="D2801">
        <v>55</v>
      </c>
      <c r="E2801">
        <v>56.490001999999997</v>
      </c>
      <c r="F2801">
        <v>10499600</v>
      </c>
      <c r="G2801">
        <v>12.982638</v>
      </c>
      <c r="H2801" s="5">
        <f t="shared" si="86"/>
        <v>2.3184205245929679E-2</v>
      </c>
      <c r="I2801" s="7">
        <f t="shared" si="87"/>
        <v>0.8515242378454233</v>
      </c>
    </row>
    <row r="2802" spans="1:9" x14ac:dyDescent="0.25">
      <c r="A2802" s="3">
        <v>38310</v>
      </c>
      <c r="B2802">
        <v>55.93</v>
      </c>
      <c r="C2802">
        <v>56.470001000000003</v>
      </c>
      <c r="D2802">
        <v>55.02</v>
      </c>
      <c r="E2802">
        <v>55.209999000000003</v>
      </c>
      <c r="F2802">
        <v>8240000</v>
      </c>
      <c r="G2802">
        <v>12.688466</v>
      </c>
      <c r="H2802" s="5">
        <f t="shared" si="86"/>
        <v>-1.0218679969770994E-2</v>
      </c>
      <c r="I2802" s="7">
        <f t="shared" si="87"/>
        <v>0.81254115851524511</v>
      </c>
    </row>
    <row r="2803" spans="1:9" x14ac:dyDescent="0.25">
      <c r="A2803" s="3">
        <v>38309</v>
      </c>
      <c r="B2803">
        <v>55.470001000000003</v>
      </c>
      <c r="C2803">
        <v>55.900002000000001</v>
      </c>
      <c r="D2803">
        <v>55.18</v>
      </c>
      <c r="E2803">
        <v>55.779998999999997</v>
      </c>
      <c r="F2803">
        <v>8528400</v>
      </c>
      <c r="G2803">
        <v>12.819464</v>
      </c>
      <c r="H2803" s="5">
        <f t="shared" si="86"/>
        <v>3.417868692037862E-3</v>
      </c>
      <c r="I2803" s="7">
        <f t="shared" si="87"/>
        <v>0.81693797150944802</v>
      </c>
    </row>
    <row r="2804" spans="1:9" x14ac:dyDescent="0.25">
      <c r="A2804" s="3">
        <v>38308</v>
      </c>
      <c r="B2804">
        <v>54.84</v>
      </c>
      <c r="C2804">
        <v>55.75</v>
      </c>
      <c r="D2804">
        <v>54.650002000000001</v>
      </c>
      <c r="E2804">
        <v>55.59</v>
      </c>
      <c r="F2804">
        <v>10554000</v>
      </c>
      <c r="G2804">
        <v>12.775798</v>
      </c>
      <c r="H2804" s="5">
        <f t="shared" si="86"/>
        <v>1.7386547780694928E-2</v>
      </c>
      <c r="I2804" s="7">
        <f t="shared" si="87"/>
        <v>0.79496298111311114</v>
      </c>
    </row>
    <row r="2805" spans="1:9" x14ac:dyDescent="0.25">
      <c r="A2805" s="3">
        <v>38307</v>
      </c>
      <c r="B2805">
        <v>54.66</v>
      </c>
      <c r="C2805">
        <v>55.259998000000003</v>
      </c>
      <c r="D2805">
        <v>54.549999</v>
      </c>
      <c r="E2805">
        <v>54.639999000000003</v>
      </c>
      <c r="F2805">
        <v>8790000</v>
      </c>
      <c r="G2805">
        <v>12.557467000000001</v>
      </c>
      <c r="H2805" s="5">
        <f t="shared" si="86"/>
        <v>-9.4271701253650919E-3</v>
      </c>
      <c r="I2805" s="7">
        <f t="shared" si="87"/>
        <v>0.7231158572220322</v>
      </c>
    </row>
    <row r="2806" spans="1:9" x14ac:dyDescent="0.25">
      <c r="A2806" s="3">
        <v>38306</v>
      </c>
      <c r="B2806">
        <v>55.189999</v>
      </c>
      <c r="C2806">
        <v>55.439999</v>
      </c>
      <c r="D2806">
        <v>54.75</v>
      </c>
      <c r="E2806">
        <v>55.16</v>
      </c>
      <c r="F2806">
        <v>10700400</v>
      </c>
      <c r="G2806">
        <v>12.676975000000001</v>
      </c>
      <c r="H2806" s="5">
        <f t="shared" si="86"/>
        <v>-2.5316405896538274E-3</v>
      </c>
      <c r="I2806" s="7">
        <f t="shared" si="87"/>
        <v>0.71998770213830032</v>
      </c>
    </row>
    <row r="2807" spans="1:9" x14ac:dyDescent="0.25">
      <c r="A2807" s="3">
        <v>38303</v>
      </c>
      <c r="B2807">
        <v>55.400002000000001</v>
      </c>
      <c r="C2807">
        <v>55.549999</v>
      </c>
      <c r="D2807">
        <v>54.889999000000003</v>
      </c>
      <c r="E2807">
        <v>55.299999</v>
      </c>
      <c r="F2807">
        <v>12041200</v>
      </c>
      <c r="G2807">
        <v>12.709149999999999</v>
      </c>
      <c r="H2807" s="5">
        <f t="shared" si="86"/>
        <v>-2.5251692838201834E-3</v>
      </c>
      <c r="I2807" s="7">
        <f t="shared" si="87"/>
        <v>0.67575758934257646</v>
      </c>
    </row>
    <row r="2808" spans="1:9" x14ac:dyDescent="0.25">
      <c r="A2808" s="3">
        <v>38302</v>
      </c>
      <c r="B2808">
        <v>53.360000999999997</v>
      </c>
      <c r="C2808">
        <v>55.740001999999997</v>
      </c>
      <c r="D2808">
        <v>53.099997999999999</v>
      </c>
      <c r="E2808">
        <v>55.439999</v>
      </c>
      <c r="F2808">
        <v>31888000</v>
      </c>
      <c r="G2808">
        <v>12.741324000000001</v>
      </c>
      <c r="H2808" s="5">
        <f t="shared" si="86"/>
        <v>2.712867042128142E-3</v>
      </c>
      <c r="I2808" s="7">
        <f t="shared" si="87"/>
        <v>0.70113519615428532</v>
      </c>
    </row>
    <row r="2809" spans="1:9" x14ac:dyDescent="0.25">
      <c r="A2809" s="3">
        <v>38301</v>
      </c>
      <c r="B2809">
        <v>55.400002000000001</v>
      </c>
      <c r="C2809">
        <v>56.549999</v>
      </c>
      <c r="D2809">
        <v>55.169998</v>
      </c>
      <c r="E2809">
        <v>55.290000999999997</v>
      </c>
      <c r="F2809">
        <v>21623200</v>
      </c>
      <c r="G2809">
        <v>12.706852</v>
      </c>
      <c r="H2809" s="5">
        <f t="shared" si="86"/>
        <v>8.5735704928273648E-3</v>
      </c>
      <c r="I2809" s="7">
        <f t="shared" si="87"/>
        <v>0.72835263102485559</v>
      </c>
    </row>
    <row r="2810" spans="1:9" x14ac:dyDescent="0.25">
      <c r="A2810" s="3">
        <v>38300</v>
      </c>
      <c r="B2810">
        <v>54.540000999999997</v>
      </c>
      <c r="C2810">
        <v>55.299999</v>
      </c>
      <c r="D2810">
        <v>54.299999</v>
      </c>
      <c r="E2810">
        <v>54.82</v>
      </c>
      <c r="F2810">
        <v>9550000</v>
      </c>
      <c r="G2810">
        <v>12.598834999999999</v>
      </c>
      <c r="H2810" s="5">
        <f t="shared" si="86"/>
        <v>7.7205732380656311E-3</v>
      </c>
      <c r="I2810" s="7">
        <f t="shared" si="87"/>
        <v>0.70885278445331856</v>
      </c>
    </row>
    <row r="2811" spans="1:9" x14ac:dyDescent="0.25">
      <c r="A2811" s="3">
        <v>38299</v>
      </c>
      <c r="B2811">
        <v>54.900002000000001</v>
      </c>
      <c r="C2811">
        <v>55</v>
      </c>
      <c r="D2811">
        <v>54.139999000000003</v>
      </c>
      <c r="E2811">
        <v>54.400002000000001</v>
      </c>
      <c r="F2811">
        <v>8412400</v>
      </c>
      <c r="G2811">
        <v>12.50231</v>
      </c>
      <c r="H2811" s="5">
        <f t="shared" si="86"/>
        <v>-2.0179459896118024E-3</v>
      </c>
      <c r="I2811" s="7">
        <f t="shared" si="87"/>
        <v>0.67230262282298048</v>
      </c>
    </row>
    <row r="2812" spans="1:9" x14ac:dyDescent="0.25">
      <c r="A2812" s="3">
        <v>38296</v>
      </c>
      <c r="B2812">
        <v>54.860000999999997</v>
      </c>
      <c r="C2812">
        <v>55.09</v>
      </c>
      <c r="D2812">
        <v>54.209999000000003</v>
      </c>
      <c r="E2812">
        <v>54.509998000000003</v>
      </c>
      <c r="F2812">
        <v>10580800</v>
      </c>
      <c r="G2812">
        <v>12.52759</v>
      </c>
      <c r="H2812" s="5">
        <f t="shared" si="86"/>
        <v>-2.5618311678736738E-3</v>
      </c>
      <c r="I2812" s="7">
        <f t="shared" si="87"/>
        <v>0.67619906746333336</v>
      </c>
    </row>
    <row r="2813" spans="1:9" x14ac:dyDescent="0.25">
      <c r="A2813" s="3">
        <v>38295</v>
      </c>
      <c r="B2813">
        <v>53.75</v>
      </c>
      <c r="C2813">
        <v>54.970001000000003</v>
      </c>
      <c r="D2813">
        <v>53.299999</v>
      </c>
      <c r="E2813">
        <v>54.650002000000001</v>
      </c>
      <c r="F2813">
        <v>17352800</v>
      </c>
      <c r="G2813">
        <v>12.559766</v>
      </c>
      <c r="H2813" s="5">
        <f t="shared" si="86"/>
        <v>2.1877370152846742E-2</v>
      </c>
      <c r="I2813" s="7">
        <f t="shared" si="87"/>
        <v>0.70090261920861319</v>
      </c>
    </row>
    <row r="2814" spans="1:9" x14ac:dyDescent="0.25">
      <c r="A2814" s="3">
        <v>38294</v>
      </c>
      <c r="B2814">
        <v>53.400002000000001</v>
      </c>
      <c r="C2814">
        <v>53.82</v>
      </c>
      <c r="D2814">
        <v>53.009998000000003</v>
      </c>
      <c r="E2814">
        <v>53.48</v>
      </c>
      <c r="F2814">
        <v>14934800</v>
      </c>
      <c r="G2814">
        <v>12.290874000000001</v>
      </c>
      <c r="H2814" s="5">
        <f t="shared" si="86"/>
        <v>9.4375286784298407E-3</v>
      </c>
      <c r="I2814" s="7">
        <f t="shared" si="87"/>
        <v>0.69401322614626171</v>
      </c>
    </row>
    <row r="2815" spans="1:9" x14ac:dyDescent="0.25">
      <c r="A2815" s="3">
        <v>38293</v>
      </c>
      <c r="B2815">
        <v>53.18</v>
      </c>
      <c r="C2815">
        <v>53.580002</v>
      </c>
      <c r="D2815">
        <v>52.950001</v>
      </c>
      <c r="E2815">
        <v>52.98</v>
      </c>
      <c r="F2815">
        <v>10987600</v>
      </c>
      <c r="G2815">
        <v>12.175962999999999</v>
      </c>
      <c r="H2815" s="5">
        <f t="shared" si="86"/>
        <v>-6.0037523145831662E-3</v>
      </c>
      <c r="I2815" s="7">
        <f t="shared" si="87"/>
        <v>0.67076647880091933</v>
      </c>
    </row>
    <row r="2816" spans="1:9" x14ac:dyDescent="0.25">
      <c r="A2816" s="3">
        <v>38292</v>
      </c>
      <c r="B2816">
        <v>52.919998</v>
      </c>
      <c r="C2816">
        <v>53.599997999999999</v>
      </c>
      <c r="D2816">
        <v>52.599997999999999</v>
      </c>
      <c r="E2816">
        <v>53.299999</v>
      </c>
      <c r="F2816">
        <v>10605200</v>
      </c>
      <c r="G2816">
        <v>12.249506</v>
      </c>
      <c r="H2816" s="5">
        <f t="shared" si="86"/>
        <v>7.9424957547451491E-3</v>
      </c>
      <c r="I2816" s="7">
        <f t="shared" si="87"/>
        <v>0.68670892742879697</v>
      </c>
    </row>
    <row r="2817" spans="1:9" x14ac:dyDescent="0.25">
      <c r="A2817" s="3">
        <v>38289</v>
      </c>
      <c r="B2817">
        <v>52.580002</v>
      </c>
      <c r="C2817">
        <v>53.25</v>
      </c>
      <c r="D2817">
        <v>52.450001</v>
      </c>
      <c r="E2817">
        <v>52.880001</v>
      </c>
      <c r="F2817">
        <v>15049600</v>
      </c>
      <c r="G2817">
        <v>12.152981</v>
      </c>
      <c r="H2817" s="5">
        <f t="shared" si="86"/>
        <v>5.6767258193302084E-4</v>
      </c>
      <c r="I2817" s="7">
        <f t="shared" si="87"/>
        <v>0.6819338186448185</v>
      </c>
    </row>
    <row r="2818" spans="1:9" x14ac:dyDescent="0.25">
      <c r="A2818" s="3">
        <v>38288</v>
      </c>
      <c r="B2818">
        <v>51.580002</v>
      </c>
      <c r="C2818">
        <v>52.849997999999999</v>
      </c>
      <c r="D2818">
        <v>51.110000999999997</v>
      </c>
      <c r="E2818">
        <v>52.849997999999999</v>
      </c>
      <c r="F2818">
        <v>12049600</v>
      </c>
      <c r="G2818">
        <v>12.146086</v>
      </c>
      <c r="H2818" s="5">
        <f t="shared" si="86"/>
        <v>2.0467255759831327E-2</v>
      </c>
      <c r="I2818" s="7">
        <f t="shared" si="87"/>
        <v>0.69935697436571886</v>
      </c>
    </row>
    <row r="2819" spans="1:9" x14ac:dyDescent="0.25">
      <c r="A2819" s="3">
        <v>38287</v>
      </c>
      <c r="B2819">
        <v>50.310001</v>
      </c>
      <c r="C2819">
        <v>51.849997999999999</v>
      </c>
      <c r="D2819">
        <v>50.209999000000003</v>
      </c>
      <c r="E2819">
        <v>51.790000999999997</v>
      </c>
      <c r="F2819">
        <v>12871200</v>
      </c>
      <c r="G2819">
        <v>11.902475000000001</v>
      </c>
      <c r="H2819" s="5">
        <f t="shared" ref="H2819:H2882" si="88">G2819/G2820-1</f>
        <v>2.5341516326718994E-2</v>
      </c>
      <c r="I2819" s="7">
        <f t="shared" ref="I2819:I2882" si="89">G2819/G3070-1</f>
        <v>0.6706452037608932</v>
      </c>
    </row>
    <row r="2820" spans="1:9" x14ac:dyDescent="0.25">
      <c r="A2820" s="3">
        <v>38286</v>
      </c>
      <c r="B2820">
        <v>49.959999000000003</v>
      </c>
      <c r="C2820">
        <v>50.639999000000003</v>
      </c>
      <c r="D2820">
        <v>49.700001</v>
      </c>
      <c r="E2820">
        <v>50.509998000000003</v>
      </c>
      <c r="F2820">
        <v>12204800</v>
      </c>
      <c r="G2820">
        <v>11.608302999999999</v>
      </c>
      <c r="H2820" s="5">
        <f t="shared" si="88"/>
        <v>1.7116427526125078E-2</v>
      </c>
      <c r="I2820" s="7">
        <f t="shared" si="89"/>
        <v>0.68310551540498654</v>
      </c>
    </row>
    <row r="2821" spans="1:9" x14ac:dyDescent="0.25">
      <c r="A2821" s="3">
        <v>38285</v>
      </c>
      <c r="B2821">
        <v>50.150002000000001</v>
      </c>
      <c r="C2821">
        <v>50.389999000000003</v>
      </c>
      <c r="D2821">
        <v>49.560001</v>
      </c>
      <c r="E2821">
        <v>49.66</v>
      </c>
      <c r="F2821">
        <v>9935200</v>
      </c>
      <c r="G2821">
        <v>11.412953999999999</v>
      </c>
      <c r="H2821" s="5">
        <f t="shared" si="88"/>
        <v>-9.5732382885448386E-3</v>
      </c>
      <c r="I2821" s="7">
        <f t="shared" si="89"/>
        <v>0.64002622787992602</v>
      </c>
    </row>
    <row r="2822" spans="1:9" x14ac:dyDescent="0.25">
      <c r="A2822" s="3">
        <v>38282</v>
      </c>
      <c r="B2822">
        <v>50.889999000000003</v>
      </c>
      <c r="C2822">
        <v>51.360000999999997</v>
      </c>
      <c r="D2822">
        <v>50.099997999999999</v>
      </c>
      <c r="E2822">
        <v>50.139999000000003</v>
      </c>
      <c r="F2822">
        <v>9506800</v>
      </c>
      <c r="G2822">
        <v>11.523269000000001</v>
      </c>
      <c r="H2822" s="5">
        <f t="shared" si="88"/>
        <v>-1.221429417616926E-2</v>
      </c>
      <c r="I2822" s="7">
        <f t="shared" si="89"/>
        <v>0.670219804955696</v>
      </c>
    </row>
    <row r="2823" spans="1:9" x14ac:dyDescent="0.25">
      <c r="A2823" s="3">
        <v>38281</v>
      </c>
      <c r="B2823">
        <v>50.310001</v>
      </c>
      <c r="C2823">
        <v>50.830002</v>
      </c>
      <c r="D2823">
        <v>49.400002000000001</v>
      </c>
      <c r="E2823">
        <v>50.759998000000003</v>
      </c>
      <c r="F2823">
        <v>13634400</v>
      </c>
      <c r="G2823">
        <v>11.665758</v>
      </c>
      <c r="H2823" s="5">
        <f t="shared" si="88"/>
        <v>9.9482747888532952E-3</v>
      </c>
      <c r="I2823" s="7">
        <f t="shared" si="89"/>
        <v>0.69652388627498829</v>
      </c>
    </row>
    <row r="2824" spans="1:9" x14ac:dyDescent="0.25">
      <c r="A2824" s="3">
        <v>38280</v>
      </c>
      <c r="B2824">
        <v>50.470001000000003</v>
      </c>
      <c r="C2824">
        <v>50.740001999999997</v>
      </c>
      <c r="D2824">
        <v>49.93</v>
      </c>
      <c r="E2824">
        <v>50.259998000000003</v>
      </c>
      <c r="F2824">
        <v>12425200</v>
      </c>
      <c r="G2824">
        <v>11.550846999999999</v>
      </c>
      <c r="H2824" s="5">
        <f t="shared" si="88"/>
        <v>-9.9391654231906212E-4</v>
      </c>
      <c r="I2824" s="7">
        <f t="shared" si="89"/>
        <v>0.67589190811040289</v>
      </c>
    </row>
    <row r="2825" spans="1:9" x14ac:dyDescent="0.25">
      <c r="A2825" s="3">
        <v>38279</v>
      </c>
      <c r="B2825">
        <v>50.290000999999997</v>
      </c>
      <c r="C2825">
        <v>51.5</v>
      </c>
      <c r="D2825">
        <v>49.799999</v>
      </c>
      <c r="E2825">
        <v>50.310001</v>
      </c>
      <c r="F2825">
        <v>25040400</v>
      </c>
      <c r="G2825">
        <v>11.562339</v>
      </c>
      <c r="H2825" s="5">
        <f t="shared" si="88"/>
        <v>1.9887474437796371E-4</v>
      </c>
      <c r="I2825" s="7">
        <f t="shared" si="89"/>
        <v>0.66644576794709631</v>
      </c>
    </row>
    <row r="2826" spans="1:9" x14ac:dyDescent="0.25">
      <c r="A2826" s="3">
        <v>38278</v>
      </c>
      <c r="B2826">
        <v>49.290000999999997</v>
      </c>
      <c r="C2826">
        <v>50.400002000000001</v>
      </c>
      <c r="D2826">
        <v>49.029998999999997</v>
      </c>
      <c r="E2826">
        <v>50.299999</v>
      </c>
      <c r="F2826">
        <v>16470000</v>
      </c>
      <c r="G2826">
        <v>11.560040000000001</v>
      </c>
      <c r="H2826" s="5">
        <f t="shared" si="88"/>
        <v>1.6777831646098029E-2</v>
      </c>
      <c r="I2826" s="7">
        <f t="shared" si="89"/>
        <v>0.67332011762415411</v>
      </c>
    </row>
    <row r="2827" spans="1:9" x14ac:dyDescent="0.25">
      <c r="A2827" s="3">
        <v>38275</v>
      </c>
      <c r="B2827">
        <v>48.169998</v>
      </c>
      <c r="C2827">
        <v>49.669998</v>
      </c>
      <c r="D2827">
        <v>47.869999</v>
      </c>
      <c r="E2827">
        <v>49.470001000000003</v>
      </c>
      <c r="F2827">
        <v>18374400</v>
      </c>
      <c r="G2827">
        <v>11.369287999999999</v>
      </c>
      <c r="H2827" s="5">
        <f t="shared" si="88"/>
        <v>3.5153727679067215E-2</v>
      </c>
      <c r="I2827" s="7">
        <f t="shared" si="89"/>
        <v>0.62516420618264323</v>
      </c>
    </row>
    <row r="2828" spans="1:9" x14ac:dyDescent="0.25">
      <c r="A2828" s="3">
        <v>38274</v>
      </c>
      <c r="B2828">
        <v>47.509998000000003</v>
      </c>
      <c r="C2828">
        <v>48.220001000000003</v>
      </c>
      <c r="D2828">
        <v>47.099997999999999</v>
      </c>
      <c r="E2828">
        <v>47.790000999999997</v>
      </c>
      <c r="F2828">
        <v>14989600</v>
      </c>
      <c r="G2828">
        <v>10.983188</v>
      </c>
      <c r="H2828" s="5">
        <f t="shared" si="88"/>
        <v>2.9380843580406601E-3</v>
      </c>
      <c r="I2828" s="7">
        <f t="shared" si="89"/>
        <v>0.57983473223676496</v>
      </c>
    </row>
    <row r="2829" spans="1:9" x14ac:dyDescent="0.25">
      <c r="A2829" s="3">
        <v>38273</v>
      </c>
      <c r="B2829">
        <v>48.040000999999997</v>
      </c>
      <c r="C2829">
        <v>48.25</v>
      </c>
      <c r="D2829">
        <v>47.07</v>
      </c>
      <c r="E2829">
        <v>47.650002000000001</v>
      </c>
      <c r="F2829">
        <v>9872800</v>
      </c>
      <c r="G2829">
        <v>10.951013</v>
      </c>
      <c r="H2829" s="5">
        <f t="shared" si="88"/>
        <v>-8.1181865947481668E-3</v>
      </c>
      <c r="I2829" s="7">
        <f t="shared" si="89"/>
        <v>0.56949946340982405</v>
      </c>
    </row>
    <row r="2830" spans="1:9" x14ac:dyDescent="0.25">
      <c r="A2830" s="3">
        <v>38272</v>
      </c>
      <c r="B2830">
        <v>47.77</v>
      </c>
      <c r="C2830">
        <v>48.169998</v>
      </c>
      <c r="D2830">
        <v>47.389999000000003</v>
      </c>
      <c r="E2830">
        <v>48.040000999999997</v>
      </c>
      <c r="F2830">
        <v>8622400</v>
      </c>
      <c r="G2830">
        <v>11.040642999999999</v>
      </c>
      <c r="H2830" s="5">
        <f t="shared" si="88"/>
        <v>4.8107061442053123E-3</v>
      </c>
      <c r="I2830" s="7">
        <f t="shared" si="89"/>
        <v>0.58078312073945404</v>
      </c>
    </row>
    <row r="2831" spans="1:9" x14ac:dyDescent="0.25">
      <c r="A2831" s="3">
        <v>38271</v>
      </c>
      <c r="B2831">
        <v>47.580002</v>
      </c>
      <c r="C2831">
        <v>48</v>
      </c>
      <c r="D2831">
        <v>47.389999000000003</v>
      </c>
      <c r="E2831">
        <v>47.810001</v>
      </c>
      <c r="F2831">
        <v>5556800</v>
      </c>
      <c r="G2831">
        <v>10.987784</v>
      </c>
      <c r="H2831" s="5">
        <f t="shared" si="88"/>
        <v>8.8626117513135316E-3</v>
      </c>
      <c r="I2831" s="7">
        <f t="shared" si="89"/>
        <v>0.58363685288217337</v>
      </c>
    </row>
    <row r="2832" spans="1:9" x14ac:dyDescent="0.25">
      <c r="A2832" s="3">
        <v>38268</v>
      </c>
      <c r="B2832">
        <v>47.68</v>
      </c>
      <c r="C2832">
        <v>48.669998</v>
      </c>
      <c r="D2832">
        <v>47.25</v>
      </c>
      <c r="E2832">
        <v>47.389999000000003</v>
      </c>
      <c r="F2832">
        <v>16388400</v>
      </c>
      <c r="G2832">
        <v>10.891259</v>
      </c>
      <c r="H2832" s="5">
        <f t="shared" si="88"/>
        <v>6.3708198396053017E-3</v>
      </c>
      <c r="I2832" s="7">
        <f t="shared" si="89"/>
        <v>0.56868587981510377</v>
      </c>
    </row>
    <row r="2833" spans="1:9" x14ac:dyDescent="0.25">
      <c r="A2833" s="3">
        <v>38267</v>
      </c>
      <c r="B2833">
        <v>46.209999000000003</v>
      </c>
      <c r="C2833">
        <v>47.400002000000001</v>
      </c>
      <c r="D2833">
        <v>46.060001</v>
      </c>
      <c r="E2833">
        <v>47.09</v>
      </c>
      <c r="F2833">
        <v>23275200</v>
      </c>
      <c r="G2833">
        <v>10.822312</v>
      </c>
      <c r="H2833" s="5">
        <f t="shared" si="88"/>
        <v>-1.8549354017868835E-2</v>
      </c>
      <c r="I2833" s="7">
        <f t="shared" si="89"/>
        <v>0.57438988695327819</v>
      </c>
    </row>
    <row r="2834" spans="1:9" x14ac:dyDescent="0.25">
      <c r="A2834" s="3">
        <v>38266</v>
      </c>
      <c r="B2834">
        <v>47.349997999999999</v>
      </c>
      <c r="C2834">
        <v>48</v>
      </c>
      <c r="D2834">
        <v>47.130001</v>
      </c>
      <c r="E2834">
        <v>47.98</v>
      </c>
      <c r="F2834">
        <v>13413600</v>
      </c>
      <c r="G2834">
        <v>11.026852999999999</v>
      </c>
      <c r="H2834" s="5">
        <f t="shared" si="88"/>
        <v>1.1595941159137313E-2</v>
      </c>
      <c r="I2834" s="7">
        <f t="shared" si="89"/>
        <v>0.58402095584089464</v>
      </c>
    </row>
    <row r="2835" spans="1:9" x14ac:dyDescent="0.25">
      <c r="A2835" s="3">
        <v>38265</v>
      </c>
      <c r="B2835">
        <v>47.099997999999999</v>
      </c>
      <c r="C2835">
        <v>47.630001</v>
      </c>
      <c r="D2835">
        <v>46.830002</v>
      </c>
      <c r="E2835">
        <v>47.43</v>
      </c>
      <c r="F2835">
        <v>8513600</v>
      </c>
      <c r="G2835">
        <v>10.900452</v>
      </c>
      <c r="H2835" s="5">
        <f t="shared" si="88"/>
        <v>8.0765780900033945E-3</v>
      </c>
      <c r="I2835" s="7">
        <f t="shared" si="89"/>
        <v>0.57889490340822913</v>
      </c>
    </row>
    <row r="2836" spans="1:9" x14ac:dyDescent="0.25">
      <c r="A2836" s="3">
        <v>38264</v>
      </c>
      <c r="B2836">
        <v>47.48</v>
      </c>
      <c r="C2836">
        <v>47.549999</v>
      </c>
      <c r="D2836">
        <v>46.75</v>
      </c>
      <c r="E2836">
        <v>47.049999</v>
      </c>
      <c r="F2836">
        <v>14047600</v>
      </c>
      <c r="G2836">
        <v>10.813119</v>
      </c>
      <c r="H2836" s="5">
        <f t="shared" si="88"/>
        <v>-3.6001953154335409E-3</v>
      </c>
      <c r="I2836" s="7">
        <f t="shared" si="89"/>
        <v>0.55691593221637281</v>
      </c>
    </row>
    <row r="2837" spans="1:9" x14ac:dyDescent="0.25">
      <c r="A2837" s="3">
        <v>38261</v>
      </c>
      <c r="B2837">
        <v>45.970001000000003</v>
      </c>
      <c r="C2837">
        <v>47.220001000000003</v>
      </c>
      <c r="D2837">
        <v>45.290000999999997</v>
      </c>
      <c r="E2837">
        <v>47.220001000000003</v>
      </c>
      <c r="F2837">
        <v>19900400</v>
      </c>
      <c r="G2837">
        <v>10.852188999999999</v>
      </c>
      <c r="H2837" s="5">
        <f t="shared" si="88"/>
        <v>3.8715403636129686E-2</v>
      </c>
      <c r="I2837" s="7">
        <f t="shared" si="89"/>
        <v>0.6044851765124728</v>
      </c>
    </row>
    <row r="2838" spans="1:9" x14ac:dyDescent="0.25">
      <c r="A2838" s="3">
        <v>38260</v>
      </c>
      <c r="B2838">
        <v>45.25</v>
      </c>
      <c r="C2838">
        <v>45.610000999999997</v>
      </c>
      <c r="D2838">
        <v>45</v>
      </c>
      <c r="E2838">
        <v>45.459999000000003</v>
      </c>
      <c r="F2838">
        <v>12315600</v>
      </c>
      <c r="G2838">
        <v>10.447702</v>
      </c>
      <c r="H2838" s="5">
        <f t="shared" si="88"/>
        <v>-8.791328592282488E-4</v>
      </c>
      <c r="I2838" s="7">
        <f t="shared" si="89"/>
        <v>0.55153575680587186</v>
      </c>
    </row>
    <row r="2839" spans="1:9" x14ac:dyDescent="0.25">
      <c r="A2839" s="3">
        <v>38259</v>
      </c>
      <c r="B2839">
        <v>44.599997999999999</v>
      </c>
      <c r="C2839">
        <v>45.509998000000003</v>
      </c>
      <c r="D2839">
        <v>44.369999</v>
      </c>
      <c r="E2839">
        <v>45.5</v>
      </c>
      <c r="F2839">
        <v>9474000</v>
      </c>
      <c r="G2839">
        <v>10.456894999999999</v>
      </c>
      <c r="H2839" s="5">
        <f t="shared" si="88"/>
        <v>2.0636945534900253E-2</v>
      </c>
      <c r="I2839" s="7">
        <f t="shared" si="89"/>
        <v>0.57986106389761383</v>
      </c>
    </row>
    <row r="2840" spans="1:9" x14ac:dyDescent="0.25">
      <c r="A2840" s="3">
        <v>38258</v>
      </c>
      <c r="B2840">
        <v>44.630001</v>
      </c>
      <c r="C2840">
        <v>44.709999000000003</v>
      </c>
      <c r="D2840">
        <v>44.32</v>
      </c>
      <c r="E2840">
        <v>44.580002</v>
      </c>
      <c r="F2840">
        <v>8131600</v>
      </c>
      <c r="G2840">
        <v>10.24546</v>
      </c>
      <c r="H2840" s="5">
        <f t="shared" si="88"/>
        <v>4.5065956696874743E-3</v>
      </c>
      <c r="I2840" s="7">
        <f t="shared" si="89"/>
        <v>0.5246238388379032</v>
      </c>
    </row>
    <row r="2841" spans="1:9" x14ac:dyDescent="0.25">
      <c r="A2841" s="3">
        <v>38257</v>
      </c>
      <c r="B2841">
        <v>44.849997999999999</v>
      </c>
      <c r="C2841">
        <v>45.009998000000003</v>
      </c>
      <c r="D2841">
        <v>44.18</v>
      </c>
      <c r="E2841">
        <v>44.380001</v>
      </c>
      <c r="F2841">
        <v>13718000</v>
      </c>
      <c r="G2841">
        <v>10.199495000000001</v>
      </c>
      <c r="H2841" s="5">
        <f t="shared" si="88"/>
        <v>-1.4653599296002739E-2</v>
      </c>
      <c r="I2841" s="7">
        <f t="shared" si="89"/>
        <v>0.50084544455403779</v>
      </c>
    </row>
    <row r="2842" spans="1:9" x14ac:dyDescent="0.25">
      <c r="A2842" s="3">
        <v>38254</v>
      </c>
      <c r="B2842">
        <v>44.689999</v>
      </c>
      <c r="C2842">
        <v>45.540000999999997</v>
      </c>
      <c r="D2842">
        <v>44.349997999999999</v>
      </c>
      <c r="E2842">
        <v>45.040000999999997</v>
      </c>
      <c r="F2842">
        <v>10689600</v>
      </c>
      <c r="G2842">
        <v>10.351177</v>
      </c>
      <c r="H2842" s="5">
        <f t="shared" si="88"/>
        <v>8.2829549520204715E-3</v>
      </c>
      <c r="I2842" s="7">
        <f t="shared" si="89"/>
        <v>0.50233481275925018</v>
      </c>
    </row>
    <row r="2843" spans="1:9" x14ac:dyDescent="0.25">
      <c r="A2843" s="3">
        <v>38253</v>
      </c>
      <c r="B2843">
        <v>44.75</v>
      </c>
      <c r="C2843">
        <v>45.18</v>
      </c>
      <c r="D2843">
        <v>44.669998</v>
      </c>
      <c r="E2843">
        <v>44.669998</v>
      </c>
      <c r="F2843">
        <v>7921200</v>
      </c>
      <c r="G2843">
        <v>10.266143</v>
      </c>
      <c r="H2843" s="5">
        <f t="shared" si="88"/>
        <v>-2.2336204487748423E-3</v>
      </c>
      <c r="I2843" s="7">
        <f t="shared" si="89"/>
        <v>0.48405301288488722</v>
      </c>
    </row>
    <row r="2844" spans="1:9" x14ac:dyDescent="0.25">
      <c r="A2844" s="3">
        <v>38252</v>
      </c>
      <c r="B2844">
        <v>45.400002000000001</v>
      </c>
      <c r="C2844">
        <v>45.419998</v>
      </c>
      <c r="D2844">
        <v>44.200001</v>
      </c>
      <c r="E2844">
        <v>44.77</v>
      </c>
      <c r="F2844">
        <v>15573200</v>
      </c>
      <c r="G2844">
        <v>10.289125</v>
      </c>
      <c r="H2844" s="5">
        <f t="shared" si="88"/>
        <v>-2.0992784417218413E-2</v>
      </c>
      <c r="I2844" s="7">
        <f t="shared" si="89"/>
        <v>0.48294119486798182</v>
      </c>
    </row>
    <row r="2845" spans="1:9" x14ac:dyDescent="0.25">
      <c r="A2845" s="3">
        <v>38251</v>
      </c>
      <c r="B2845">
        <v>45.509998000000003</v>
      </c>
      <c r="C2845">
        <v>45.950001</v>
      </c>
      <c r="D2845">
        <v>45.200001</v>
      </c>
      <c r="E2845">
        <v>45.73</v>
      </c>
      <c r="F2845">
        <v>8970000</v>
      </c>
      <c r="G2845">
        <v>10.509753999999999</v>
      </c>
      <c r="H2845" s="5">
        <f t="shared" si="88"/>
        <v>2.8508922385253044E-3</v>
      </c>
      <c r="I2845" s="7">
        <f t="shared" si="89"/>
        <v>0.57255843739993573</v>
      </c>
    </row>
    <row r="2846" spans="1:9" x14ac:dyDescent="0.25">
      <c r="A2846" s="3">
        <v>38250</v>
      </c>
      <c r="B2846">
        <v>45.830002</v>
      </c>
      <c r="C2846">
        <v>45.970001000000003</v>
      </c>
      <c r="D2846">
        <v>45.169998</v>
      </c>
      <c r="E2846">
        <v>45.599997999999999</v>
      </c>
      <c r="F2846">
        <v>8164400</v>
      </c>
      <c r="G2846">
        <v>10.479877</v>
      </c>
      <c r="H2846" s="5">
        <f t="shared" si="88"/>
        <v>-9.7720020519125317E-3</v>
      </c>
      <c r="I2846" s="7">
        <f t="shared" si="89"/>
        <v>0.56217864467784984</v>
      </c>
    </row>
    <row r="2847" spans="1:9" x14ac:dyDescent="0.25">
      <c r="A2847" s="3">
        <v>38247</v>
      </c>
      <c r="B2847">
        <v>45.830002</v>
      </c>
      <c r="C2847">
        <v>46.290000999999997</v>
      </c>
      <c r="D2847">
        <v>45.669998</v>
      </c>
      <c r="E2847">
        <v>46.049999</v>
      </c>
      <c r="F2847">
        <v>8795600</v>
      </c>
      <c r="G2847">
        <v>10.583297</v>
      </c>
      <c r="H2847" s="5">
        <f t="shared" si="88"/>
        <v>9.4256516826689563E-3</v>
      </c>
      <c r="I2847" s="7">
        <f t="shared" si="89"/>
        <v>0.55679509559318596</v>
      </c>
    </row>
    <row r="2848" spans="1:9" x14ac:dyDescent="0.25">
      <c r="A2848" s="3">
        <v>38246</v>
      </c>
      <c r="B2848">
        <v>45.619999</v>
      </c>
      <c r="C2848">
        <v>45.740001999999997</v>
      </c>
      <c r="D2848">
        <v>45.330002</v>
      </c>
      <c r="E2848">
        <v>45.619999</v>
      </c>
      <c r="F2848">
        <v>5194000</v>
      </c>
      <c r="G2848">
        <v>10.484474000000001</v>
      </c>
      <c r="H2848" s="5">
        <f t="shared" si="88"/>
        <v>4.4034066551075224E-3</v>
      </c>
      <c r="I2848" s="7">
        <f t="shared" si="89"/>
        <v>0.5671590099721755</v>
      </c>
    </row>
    <row r="2849" spans="1:9" x14ac:dyDescent="0.25">
      <c r="A2849" s="3">
        <v>38245</v>
      </c>
      <c r="B2849">
        <v>46.220001000000003</v>
      </c>
      <c r="C2849">
        <v>46.25</v>
      </c>
      <c r="D2849">
        <v>45.279998999999997</v>
      </c>
      <c r="E2849">
        <v>45.419998</v>
      </c>
      <c r="F2849">
        <v>10092000</v>
      </c>
      <c r="G2849">
        <v>10.438509</v>
      </c>
      <c r="H2849" s="5">
        <f t="shared" si="88"/>
        <v>-1.1964415794471384E-2</v>
      </c>
      <c r="I2849" s="7">
        <f t="shared" si="89"/>
        <v>0.54437265768129617</v>
      </c>
    </row>
    <row r="2850" spans="1:9" x14ac:dyDescent="0.25">
      <c r="A2850" s="3">
        <v>38244</v>
      </c>
      <c r="B2850">
        <v>45.150002000000001</v>
      </c>
      <c r="C2850">
        <v>45.970001000000003</v>
      </c>
      <c r="D2850">
        <v>44.939999</v>
      </c>
      <c r="E2850">
        <v>45.970001000000003</v>
      </c>
      <c r="F2850">
        <v>10364400</v>
      </c>
      <c r="G2850">
        <v>10.564912</v>
      </c>
      <c r="H2850" s="5">
        <f t="shared" si="88"/>
        <v>2.0875014578873641E-2</v>
      </c>
      <c r="I2850" s="7">
        <f t="shared" si="89"/>
        <v>0.59231030550607855</v>
      </c>
    </row>
    <row r="2851" spans="1:9" x14ac:dyDescent="0.25">
      <c r="A2851" s="3">
        <v>38243</v>
      </c>
      <c r="B2851">
        <v>44.959999000000003</v>
      </c>
      <c r="C2851">
        <v>45.240001999999997</v>
      </c>
      <c r="D2851">
        <v>44.630001</v>
      </c>
      <c r="E2851">
        <v>45.029998999999997</v>
      </c>
      <c r="F2851">
        <v>12973200</v>
      </c>
      <c r="G2851">
        <v>10.348879</v>
      </c>
      <c r="H2851" s="5">
        <f t="shared" si="88"/>
        <v>3.7895949381798744E-3</v>
      </c>
      <c r="I2851" s="7">
        <f t="shared" si="89"/>
        <v>0.54423864966099167</v>
      </c>
    </row>
    <row r="2852" spans="1:9" x14ac:dyDescent="0.25">
      <c r="A2852" s="3">
        <v>38240</v>
      </c>
      <c r="B2852">
        <v>44.599997999999999</v>
      </c>
      <c r="C2852">
        <v>44.93</v>
      </c>
      <c r="D2852">
        <v>44.32</v>
      </c>
      <c r="E2852">
        <v>44.860000999999997</v>
      </c>
      <c r="F2852">
        <v>6140800</v>
      </c>
      <c r="G2852">
        <v>10.309809</v>
      </c>
      <c r="H2852" s="5">
        <f t="shared" si="88"/>
        <v>5.3787295756111408E-3</v>
      </c>
      <c r="I2852" s="7">
        <f t="shared" si="89"/>
        <v>0.54423414078853249</v>
      </c>
    </row>
    <row r="2853" spans="1:9" x14ac:dyDescent="0.25">
      <c r="A2853" s="3">
        <v>38239</v>
      </c>
      <c r="B2853">
        <v>44.580002</v>
      </c>
      <c r="C2853">
        <v>44.810001</v>
      </c>
      <c r="D2853">
        <v>44.130001</v>
      </c>
      <c r="E2853">
        <v>44.619999</v>
      </c>
      <c r="F2853">
        <v>9120800</v>
      </c>
      <c r="G2853">
        <v>10.254652</v>
      </c>
      <c r="H2853" s="5">
        <f t="shared" si="88"/>
        <v>6.7689963532224784E-3</v>
      </c>
      <c r="I2853" s="7">
        <f t="shared" si="89"/>
        <v>0.56451608966026501</v>
      </c>
    </row>
    <row r="2854" spans="1:9" x14ac:dyDescent="0.25">
      <c r="A2854" s="3">
        <v>38238</v>
      </c>
      <c r="B2854">
        <v>44.110000999999997</v>
      </c>
      <c r="C2854">
        <v>44.799999</v>
      </c>
      <c r="D2854">
        <v>44.099997999999999</v>
      </c>
      <c r="E2854">
        <v>44.32</v>
      </c>
      <c r="F2854">
        <v>8508800</v>
      </c>
      <c r="G2854">
        <v>10.185705</v>
      </c>
      <c r="H2854" s="5">
        <f t="shared" si="88"/>
        <v>-1.3520277229411848E-3</v>
      </c>
      <c r="I2854" s="7">
        <f t="shared" si="89"/>
        <v>0.53462590564534507</v>
      </c>
    </row>
    <row r="2855" spans="1:9" x14ac:dyDescent="0.25">
      <c r="A2855" s="3">
        <v>38237</v>
      </c>
      <c r="B2855">
        <v>44.68</v>
      </c>
      <c r="C2855">
        <v>44.84</v>
      </c>
      <c r="D2855">
        <v>44.029998999999997</v>
      </c>
      <c r="E2855">
        <v>44.380001</v>
      </c>
      <c r="F2855">
        <v>10348800</v>
      </c>
      <c r="G2855">
        <v>10.199495000000001</v>
      </c>
      <c r="H2855" s="5">
        <f t="shared" si="88"/>
        <v>4.5081368633481667E-4</v>
      </c>
      <c r="I2855" s="7">
        <f t="shared" si="89"/>
        <v>0.53087277877372818</v>
      </c>
    </row>
    <row r="2856" spans="1:9" x14ac:dyDescent="0.25">
      <c r="A2856" s="3">
        <v>38233</v>
      </c>
      <c r="B2856">
        <v>44.5</v>
      </c>
      <c r="C2856">
        <v>44.889999000000003</v>
      </c>
      <c r="D2856">
        <v>44.150002000000001</v>
      </c>
      <c r="E2856">
        <v>44.360000999999997</v>
      </c>
      <c r="F2856">
        <v>9805200</v>
      </c>
      <c r="G2856">
        <v>10.194898999999999</v>
      </c>
      <c r="H2856" s="5">
        <f t="shared" si="88"/>
        <v>-9.0091308467232789E-4</v>
      </c>
      <c r="I2856" s="7">
        <f t="shared" si="89"/>
        <v>0.53974329000563026</v>
      </c>
    </row>
    <row r="2857" spans="1:9" x14ac:dyDescent="0.25">
      <c r="A2857" s="3">
        <v>38232</v>
      </c>
      <c r="B2857">
        <v>43.360000999999997</v>
      </c>
      <c r="C2857">
        <v>44.5</v>
      </c>
      <c r="D2857">
        <v>43.34</v>
      </c>
      <c r="E2857">
        <v>44.400002000000001</v>
      </c>
      <c r="F2857">
        <v>10046400</v>
      </c>
      <c r="G2857">
        <v>10.204091999999999</v>
      </c>
      <c r="H2857" s="5">
        <f t="shared" si="88"/>
        <v>2.7064578468475542E-2</v>
      </c>
      <c r="I2857" s="7">
        <f t="shared" si="89"/>
        <v>0.52106886471359237</v>
      </c>
    </row>
    <row r="2858" spans="1:9" x14ac:dyDescent="0.25">
      <c r="A2858" s="3">
        <v>38231</v>
      </c>
      <c r="B2858">
        <v>42.990001999999997</v>
      </c>
      <c r="C2858">
        <v>43.400002000000001</v>
      </c>
      <c r="D2858">
        <v>42.790000999999997</v>
      </c>
      <c r="E2858">
        <v>43.23</v>
      </c>
      <c r="F2858">
        <v>10862800</v>
      </c>
      <c r="G2858">
        <v>9.9352</v>
      </c>
      <c r="H2858" s="5">
        <f t="shared" si="88"/>
        <v>-2.312453295587602E-4</v>
      </c>
      <c r="I2858" s="7">
        <f t="shared" si="89"/>
        <v>0.49274878257406018</v>
      </c>
    </row>
    <row r="2859" spans="1:9" x14ac:dyDescent="0.25">
      <c r="A2859" s="3">
        <v>38230</v>
      </c>
      <c r="B2859">
        <v>42.950001</v>
      </c>
      <c r="C2859">
        <v>43.25</v>
      </c>
      <c r="D2859">
        <v>42.650002000000001</v>
      </c>
      <c r="E2859">
        <v>43.240001999999997</v>
      </c>
      <c r="F2859">
        <v>10968800</v>
      </c>
      <c r="G2859">
        <v>9.9374979999999997</v>
      </c>
      <c r="H2859" s="5">
        <f t="shared" si="88"/>
        <v>1.1225495648142569E-2</v>
      </c>
      <c r="I2859" s="7">
        <f t="shared" si="89"/>
        <v>0.50399999757846481</v>
      </c>
    </row>
    <row r="2860" spans="1:9" x14ac:dyDescent="0.25">
      <c r="A2860" s="3">
        <v>38229</v>
      </c>
      <c r="B2860">
        <v>42.599997999999999</v>
      </c>
      <c r="C2860">
        <v>43.400002000000001</v>
      </c>
      <c r="D2860">
        <v>42.52</v>
      </c>
      <c r="E2860">
        <v>42.759998000000003</v>
      </c>
      <c r="F2860">
        <v>12330800</v>
      </c>
      <c r="G2860">
        <v>9.8271829999999998</v>
      </c>
      <c r="H2860" s="5">
        <f t="shared" si="88"/>
        <v>4.4632211504309627E-3</v>
      </c>
      <c r="I2860" s="7">
        <f t="shared" si="89"/>
        <v>0.50616409204304347</v>
      </c>
    </row>
    <row r="2861" spans="1:9" x14ac:dyDescent="0.25">
      <c r="A2861" s="3">
        <v>38226</v>
      </c>
      <c r="B2861">
        <v>43.130001</v>
      </c>
      <c r="C2861">
        <v>43.490001999999997</v>
      </c>
      <c r="D2861">
        <v>42.52</v>
      </c>
      <c r="E2861">
        <v>42.57</v>
      </c>
      <c r="F2861">
        <v>18594400</v>
      </c>
      <c r="G2861">
        <v>9.7835169999999998</v>
      </c>
      <c r="H2861" s="5">
        <f t="shared" si="88"/>
        <v>-1.1609015088052344E-2</v>
      </c>
      <c r="I2861" s="7">
        <f t="shared" si="89"/>
        <v>0.54015906422216786</v>
      </c>
    </row>
    <row r="2862" spans="1:9" x14ac:dyDescent="0.25">
      <c r="A2862" s="3">
        <v>38225</v>
      </c>
      <c r="B2862">
        <v>43.439999</v>
      </c>
      <c r="C2862">
        <v>43.799999</v>
      </c>
      <c r="D2862">
        <v>42.049999</v>
      </c>
      <c r="E2862">
        <v>43.07</v>
      </c>
      <c r="F2862">
        <v>56257200</v>
      </c>
      <c r="G2862">
        <v>9.8984279999999991</v>
      </c>
      <c r="H2862" s="5">
        <f t="shared" si="88"/>
        <v>-6.4509126217666357E-2</v>
      </c>
      <c r="I2862" s="7">
        <f t="shared" si="89"/>
        <v>0.58812688228939636</v>
      </c>
    </row>
    <row r="2863" spans="1:9" x14ac:dyDescent="0.25">
      <c r="A2863" s="3">
        <v>38224</v>
      </c>
      <c r="B2863">
        <v>45.470001000000003</v>
      </c>
      <c r="C2863">
        <v>46.07</v>
      </c>
      <c r="D2863">
        <v>45</v>
      </c>
      <c r="E2863">
        <v>46.040000999999997</v>
      </c>
      <c r="F2863">
        <v>11550400</v>
      </c>
      <c r="G2863">
        <v>10.580999</v>
      </c>
      <c r="H2863" s="5">
        <f t="shared" si="88"/>
        <v>8.3223529010401087E-3</v>
      </c>
      <c r="I2863" s="7">
        <f t="shared" si="89"/>
        <v>0.69889291771439233</v>
      </c>
    </row>
    <row r="2864" spans="1:9" x14ac:dyDescent="0.25">
      <c r="A2864" s="3">
        <v>38223</v>
      </c>
      <c r="B2864">
        <v>45.07</v>
      </c>
      <c r="C2864">
        <v>45.759998000000003</v>
      </c>
      <c r="D2864">
        <v>45</v>
      </c>
      <c r="E2864">
        <v>45.66</v>
      </c>
      <c r="F2864">
        <v>10439200</v>
      </c>
      <c r="G2864">
        <v>10.493667</v>
      </c>
      <c r="H2864" s="5">
        <f t="shared" si="88"/>
        <v>1.4892133581993372E-2</v>
      </c>
      <c r="I2864" s="7">
        <f t="shared" si="89"/>
        <v>0.67991161213717821</v>
      </c>
    </row>
    <row r="2865" spans="1:9" x14ac:dyDescent="0.25">
      <c r="A2865" s="3">
        <v>38222</v>
      </c>
      <c r="B2865">
        <v>45.27</v>
      </c>
      <c r="C2865">
        <v>45.299999</v>
      </c>
      <c r="D2865">
        <v>44.740001999999997</v>
      </c>
      <c r="E2865">
        <v>44.990001999999997</v>
      </c>
      <c r="F2865">
        <v>10011600</v>
      </c>
      <c r="G2865">
        <v>10.339687</v>
      </c>
      <c r="H2865" s="5">
        <f t="shared" si="88"/>
        <v>-1.1100186964245751E-3</v>
      </c>
      <c r="I2865" s="7">
        <f t="shared" si="89"/>
        <v>0.67873154841208927</v>
      </c>
    </row>
    <row r="2866" spans="1:9" x14ac:dyDescent="0.25">
      <c r="A2866" s="3">
        <v>38219</v>
      </c>
      <c r="B2866">
        <v>44.759998000000003</v>
      </c>
      <c r="C2866">
        <v>45.139999000000003</v>
      </c>
      <c r="D2866">
        <v>44.5</v>
      </c>
      <c r="E2866">
        <v>45.040000999999997</v>
      </c>
      <c r="F2866">
        <v>8058800</v>
      </c>
      <c r="G2866">
        <v>10.351177</v>
      </c>
      <c r="H2866" s="5">
        <f t="shared" si="88"/>
        <v>8.7345504532601037E-3</v>
      </c>
      <c r="I2866" s="7">
        <f t="shared" si="89"/>
        <v>0.66015489488725621</v>
      </c>
    </row>
    <row r="2867" spans="1:9" x14ac:dyDescent="0.25">
      <c r="A2867" s="3">
        <v>38218</v>
      </c>
      <c r="B2867">
        <v>44.470001000000003</v>
      </c>
      <c r="C2867">
        <v>45.139999000000003</v>
      </c>
      <c r="D2867">
        <v>44.450001</v>
      </c>
      <c r="E2867">
        <v>44.650002000000001</v>
      </c>
      <c r="F2867">
        <v>13857200</v>
      </c>
      <c r="G2867">
        <v>10.261547</v>
      </c>
      <c r="H2867" s="5">
        <f t="shared" si="88"/>
        <v>3.5962646027649647E-3</v>
      </c>
      <c r="I2867" s="7">
        <f t="shared" si="89"/>
        <v>0.64577974863782539</v>
      </c>
    </row>
    <row r="2868" spans="1:9" x14ac:dyDescent="0.25">
      <c r="A2868" s="3">
        <v>38217</v>
      </c>
      <c r="B2868">
        <v>43.75</v>
      </c>
      <c r="C2868">
        <v>44.5</v>
      </c>
      <c r="D2868">
        <v>43.5</v>
      </c>
      <c r="E2868">
        <v>44.490001999999997</v>
      </c>
      <c r="F2868">
        <v>11963200</v>
      </c>
      <c r="G2868">
        <v>10.224776</v>
      </c>
      <c r="H2868" s="5">
        <f t="shared" si="88"/>
        <v>1.807787465688282E-2</v>
      </c>
      <c r="I2868" s="7">
        <f t="shared" si="89"/>
        <v>0.64594914589867969</v>
      </c>
    </row>
    <row r="2869" spans="1:9" x14ac:dyDescent="0.25">
      <c r="A2869" s="3">
        <v>38216</v>
      </c>
      <c r="B2869">
        <v>43.779998999999997</v>
      </c>
      <c r="C2869">
        <v>44.360000999999997</v>
      </c>
      <c r="D2869">
        <v>43.5</v>
      </c>
      <c r="E2869">
        <v>43.700001</v>
      </c>
      <c r="F2869">
        <v>9483200</v>
      </c>
      <c r="G2869">
        <v>10.043215999999999</v>
      </c>
      <c r="H2869" s="5">
        <f t="shared" si="88"/>
        <v>2.7534940859483825E-3</v>
      </c>
      <c r="I2869" s="7">
        <f t="shared" si="89"/>
        <v>0.60484751639887824</v>
      </c>
    </row>
    <row r="2870" spans="1:9" x14ac:dyDescent="0.25">
      <c r="A2870" s="3">
        <v>38215</v>
      </c>
      <c r="B2870">
        <v>42.849997999999999</v>
      </c>
      <c r="C2870">
        <v>44.18</v>
      </c>
      <c r="D2870">
        <v>42.540000999999997</v>
      </c>
      <c r="E2870">
        <v>43.580002</v>
      </c>
      <c r="F2870">
        <v>11809600</v>
      </c>
      <c r="G2870">
        <v>10.015637999999999</v>
      </c>
      <c r="H2870" s="5">
        <f t="shared" si="88"/>
        <v>9.0300167056114322E-3</v>
      </c>
      <c r="I2870" s="7">
        <f t="shared" si="89"/>
        <v>0.62067700015048755</v>
      </c>
    </row>
    <row r="2871" spans="1:9" x14ac:dyDescent="0.25">
      <c r="A2871" s="3">
        <v>38212</v>
      </c>
      <c r="B2871">
        <v>43.790000999999997</v>
      </c>
      <c r="C2871">
        <v>44.07</v>
      </c>
      <c r="D2871">
        <v>43.049999</v>
      </c>
      <c r="E2871">
        <v>43.189999</v>
      </c>
      <c r="F2871">
        <v>12441200</v>
      </c>
      <c r="G2871">
        <v>9.9260059999999992</v>
      </c>
      <c r="H2871" s="5">
        <f t="shared" si="88"/>
        <v>-1.2348619831164087E-2</v>
      </c>
      <c r="I2871" s="7">
        <f t="shared" si="89"/>
        <v>0.60259715517380563</v>
      </c>
    </row>
    <row r="2872" spans="1:9" x14ac:dyDescent="0.25">
      <c r="A2872" s="3">
        <v>38211</v>
      </c>
      <c r="B2872">
        <v>44.310001</v>
      </c>
      <c r="C2872">
        <v>44.650002000000001</v>
      </c>
      <c r="D2872">
        <v>43.549999</v>
      </c>
      <c r="E2872">
        <v>43.73</v>
      </c>
      <c r="F2872">
        <v>14435200</v>
      </c>
      <c r="G2872">
        <v>10.050110999999999</v>
      </c>
      <c r="H2872" s="5">
        <f t="shared" si="88"/>
        <v>-1.950662703761108E-2</v>
      </c>
      <c r="I2872" s="7">
        <f t="shared" si="89"/>
        <v>0.64956624273008901</v>
      </c>
    </row>
    <row r="2873" spans="1:9" x14ac:dyDescent="0.25">
      <c r="A2873" s="3">
        <v>38210</v>
      </c>
      <c r="B2873">
        <v>44.700001</v>
      </c>
      <c r="C2873">
        <v>44.900002000000001</v>
      </c>
      <c r="D2873">
        <v>44.43</v>
      </c>
      <c r="E2873">
        <v>44.599997999999999</v>
      </c>
      <c r="F2873">
        <v>9651600</v>
      </c>
      <c r="G2873">
        <v>10.250055</v>
      </c>
      <c r="H2873" s="5">
        <f t="shared" si="88"/>
        <v>-1.0647881239002066E-2</v>
      </c>
      <c r="I2873" s="7">
        <f t="shared" si="89"/>
        <v>0.67354585564511726</v>
      </c>
    </row>
    <row r="2874" spans="1:9" x14ac:dyDescent="0.25">
      <c r="A2874" s="3">
        <v>38209</v>
      </c>
      <c r="B2874">
        <v>44.27</v>
      </c>
      <c r="C2874">
        <v>45.09</v>
      </c>
      <c r="D2874">
        <v>44.200001</v>
      </c>
      <c r="E2874">
        <v>45.080002</v>
      </c>
      <c r="F2874">
        <v>12002800</v>
      </c>
      <c r="G2874">
        <v>10.360371000000001</v>
      </c>
      <c r="H2874" s="5">
        <f t="shared" si="88"/>
        <v>2.5477857053703756E-2</v>
      </c>
      <c r="I2874" s="7">
        <f t="shared" si="89"/>
        <v>0.70692925855361732</v>
      </c>
    </row>
    <row r="2875" spans="1:9" x14ac:dyDescent="0.25">
      <c r="A2875" s="3">
        <v>38208</v>
      </c>
      <c r="B2875">
        <v>43.73</v>
      </c>
      <c r="C2875">
        <v>44.459999000000003</v>
      </c>
      <c r="D2875">
        <v>43.73</v>
      </c>
      <c r="E2875">
        <v>43.959999000000003</v>
      </c>
      <c r="F2875">
        <v>10696400</v>
      </c>
      <c r="G2875">
        <v>10.102969</v>
      </c>
      <c r="H2875" s="5">
        <f t="shared" si="88"/>
        <v>6.410144023780262E-3</v>
      </c>
      <c r="I2875" s="7">
        <f t="shared" si="89"/>
        <v>0.67914419393767744</v>
      </c>
    </row>
    <row r="2876" spans="1:9" x14ac:dyDescent="0.25">
      <c r="A2876" s="3">
        <v>38205</v>
      </c>
      <c r="B2876">
        <v>45.02</v>
      </c>
      <c r="C2876">
        <v>45.150002000000001</v>
      </c>
      <c r="D2876">
        <v>43.540000999999997</v>
      </c>
      <c r="E2876">
        <v>43.68</v>
      </c>
      <c r="F2876">
        <v>21988800</v>
      </c>
      <c r="G2876">
        <v>10.03862</v>
      </c>
      <c r="H2876" s="5">
        <f t="shared" si="88"/>
        <v>-3.55486642674403E-2</v>
      </c>
      <c r="I2876" s="7">
        <f t="shared" si="89"/>
        <v>0.6722816855984759</v>
      </c>
    </row>
    <row r="2877" spans="1:9" x14ac:dyDescent="0.25">
      <c r="A2877" s="3">
        <v>38204</v>
      </c>
      <c r="B2877">
        <v>45.5</v>
      </c>
      <c r="C2877">
        <v>46.189999</v>
      </c>
      <c r="D2877">
        <v>45.130001</v>
      </c>
      <c r="E2877">
        <v>45.290000999999997</v>
      </c>
      <c r="F2877">
        <v>10541200</v>
      </c>
      <c r="G2877">
        <v>10.408633</v>
      </c>
      <c r="H2877" s="5">
        <f t="shared" si="88"/>
        <v>-3.0816580479212652E-3</v>
      </c>
      <c r="I2877" s="7">
        <f t="shared" si="89"/>
        <v>0.73325701116274189</v>
      </c>
    </row>
    <row r="2878" spans="1:9" x14ac:dyDescent="0.25">
      <c r="A2878" s="3">
        <v>38203</v>
      </c>
      <c r="B2878">
        <v>45.669998</v>
      </c>
      <c r="C2878">
        <v>46.02</v>
      </c>
      <c r="D2878">
        <v>45.130001</v>
      </c>
      <c r="E2878">
        <v>45.43</v>
      </c>
      <c r="F2878">
        <v>16024400</v>
      </c>
      <c r="G2878">
        <v>10.440808000000001</v>
      </c>
      <c r="H2878" s="5">
        <f t="shared" si="88"/>
        <v>-9.1602875224688907E-3</v>
      </c>
      <c r="I2878" s="7">
        <f t="shared" si="89"/>
        <v>0.72737655135445456</v>
      </c>
    </row>
    <row r="2879" spans="1:9" x14ac:dyDescent="0.25">
      <c r="A2879" s="3">
        <v>38202</v>
      </c>
      <c r="B2879">
        <v>46.200001</v>
      </c>
      <c r="C2879">
        <v>46.720001000000003</v>
      </c>
      <c r="D2879">
        <v>45.599997999999999</v>
      </c>
      <c r="E2879">
        <v>45.849997999999999</v>
      </c>
      <c r="F2879">
        <v>17194800</v>
      </c>
      <c r="G2879">
        <v>10.537333</v>
      </c>
      <c r="H2879" s="5">
        <f t="shared" si="88"/>
        <v>-1.3341981416733262E-2</v>
      </c>
      <c r="I2879" s="7">
        <f t="shared" si="89"/>
        <v>0.70129857758690295</v>
      </c>
    </row>
    <row r="2880" spans="1:9" x14ac:dyDescent="0.25">
      <c r="A2880" s="3">
        <v>38201</v>
      </c>
      <c r="B2880">
        <v>46.869999</v>
      </c>
      <c r="C2880">
        <v>47.130001</v>
      </c>
      <c r="D2880">
        <v>46.16</v>
      </c>
      <c r="E2880">
        <v>46.470001000000003</v>
      </c>
      <c r="F2880">
        <v>16205200</v>
      </c>
      <c r="G2880">
        <v>10.679823000000001</v>
      </c>
      <c r="H2880" s="5">
        <f t="shared" si="88"/>
        <v>-1.1066149474087572E-2</v>
      </c>
      <c r="I2880" s="7">
        <f t="shared" si="89"/>
        <v>0.71412771201406788</v>
      </c>
    </row>
    <row r="2881" spans="1:9" x14ac:dyDescent="0.25">
      <c r="A2881" s="3">
        <v>38198</v>
      </c>
      <c r="B2881">
        <v>47.200001</v>
      </c>
      <c r="C2881">
        <v>47.540000999999997</v>
      </c>
      <c r="D2881">
        <v>46.790000999999997</v>
      </c>
      <c r="E2881">
        <v>46.990001999999997</v>
      </c>
      <c r="F2881">
        <v>11306400</v>
      </c>
      <c r="G2881">
        <v>10.799329999999999</v>
      </c>
      <c r="H2881" s="5">
        <f t="shared" si="88"/>
        <v>-1.1361171895318933E-2</v>
      </c>
      <c r="I2881" s="7">
        <f t="shared" si="89"/>
        <v>0.71935599118106697</v>
      </c>
    </row>
    <row r="2882" spans="1:9" x14ac:dyDescent="0.25">
      <c r="A2882" s="3">
        <v>38197</v>
      </c>
      <c r="B2882">
        <v>48.360000999999997</v>
      </c>
      <c r="C2882">
        <v>48.400002000000001</v>
      </c>
      <c r="D2882">
        <v>46.509998000000003</v>
      </c>
      <c r="E2882">
        <v>47.529998999999997</v>
      </c>
      <c r="F2882">
        <v>16312000</v>
      </c>
      <c r="G2882">
        <v>10.923432999999999</v>
      </c>
      <c r="H2882" s="5">
        <f t="shared" si="88"/>
        <v>-7.3100632213825012E-3</v>
      </c>
      <c r="I2882" s="7">
        <f t="shared" si="89"/>
        <v>0.76888705578372196</v>
      </c>
    </row>
    <row r="2883" spans="1:9" x14ac:dyDescent="0.25">
      <c r="A2883" s="3">
        <v>38196</v>
      </c>
      <c r="B2883">
        <v>47.540000999999997</v>
      </c>
      <c r="C2883">
        <v>48.09</v>
      </c>
      <c r="D2883">
        <v>47</v>
      </c>
      <c r="E2883">
        <v>47.880001</v>
      </c>
      <c r="F2883">
        <v>13976000</v>
      </c>
      <c r="G2883">
        <v>11.003871999999999</v>
      </c>
      <c r="H2883" s="5">
        <f t="shared" ref="H2883:H2946" si="90">G2883/G2884-1</f>
        <v>2.3027545155840379E-3</v>
      </c>
      <c r="I2883" s="7">
        <f t="shared" ref="I2883:I2946" si="91">G2883/G3134-1</f>
        <v>0.81501149405190865</v>
      </c>
    </row>
    <row r="2884" spans="1:9" x14ac:dyDescent="0.25">
      <c r="A2884" s="3">
        <v>38195</v>
      </c>
      <c r="B2884">
        <v>47.049999</v>
      </c>
      <c r="C2884">
        <v>48.009998000000003</v>
      </c>
      <c r="D2884">
        <v>46.830002</v>
      </c>
      <c r="E2884">
        <v>47.77</v>
      </c>
      <c r="F2884">
        <v>13589200</v>
      </c>
      <c r="G2884">
        <v>10.978591</v>
      </c>
      <c r="H2884" s="5">
        <f t="shared" si="90"/>
        <v>2.225553411047132E-2</v>
      </c>
      <c r="I2884" s="7">
        <f t="shared" si="91"/>
        <v>0.79518981090856755</v>
      </c>
    </row>
    <row r="2885" spans="1:9" x14ac:dyDescent="0.25">
      <c r="A2885" s="3">
        <v>38194</v>
      </c>
      <c r="B2885">
        <v>47.209999000000003</v>
      </c>
      <c r="C2885">
        <v>47.619999</v>
      </c>
      <c r="D2885">
        <v>46.310001</v>
      </c>
      <c r="E2885">
        <v>46.73</v>
      </c>
      <c r="F2885">
        <v>13546400</v>
      </c>
      <c r="G2885">
        <v>10.739576</v>
      </c>
      <c r="H2885" s="5">
        <f t="shared" si="90"/>
        <v>-7.0123965620191298E-3</v>
      </c>
      <c r="I2885" s="7">
        <f t="shared" si="91"/>
        <v>0.75018724809508885</v>
      </c>
    </row>
    <row r="2886" spans="1:9" x14ac:dyDescent="0.25">
      <c r="A2886" s="3">
        <v>38191</v>
      </c>
      <c r="B2886">
        <v>47.740001999999997</v>
      </c>
      <c r="C2886">
        <v>47.790000999999997</v>
      </c>
      <c r="D2886">
        <v>46.75</v>
      </c>
      <c r="E2886">
        <v>47.060001</v>
      </c>
      <c r="F2886">
        <v>14237600</v>
      </c>
      <c r="G2886">
        <v>10.815417999999999</v>
      </c>
      <c r="H2886" s="5">
        <f t="shared" si="90"/>
        <v>-1.4656497840983218E-2</v>
      </c>
      <c r="I2886" s="7">
        <f t="shared" si="91"/>
        <v>0.78325140696643136</v>
      </c>
    </row>
    <row r="2887" spans="1:9" x14ac:dyDescent="0.25">
      <c r="A2887" s="3">
        <v>38190</v>
      </c>
      <c r="B2887">
        <v>46.610000999999997</v>
      </c>
      <c r="C2887">
        <v>47.869999</v>
      </c>
      <c r="D2887">
        <v>45.759998000000003</v>
      </c>
      <c r="E2887">
        <v>47.759998000000003</v>
      </c>
      <c r="F2887">
        <v>24379200</v>
      </c>
      <c r="G2887">
        <v>10.976292000000001</v>
      </c>
      <c r="H2887" s="5">
        <f t="shared" si="90"/>
        <v>4.6450447942477435E-2</v>
      </c>
      <c r="I2887" s="7">
        <f t="shared" si="91"/>
        <v>0.77943359554530911</v>
      </c>
    </row>
    <row r="2888" spans="1:9" x14ac:dyDescent="0.25">
      <c r="A2888" s="3">
        <v>38189</v>
      </c>
      <c r="B2888">
        <v>46.490001999999997</v>
      </c>
      <c r="C2888">
        <v>46.549999</v>
      </c>
      <c r="D2888">
        <v>45.419998</v>
      </c>
      <c r="E2888">
        <v>45.639999000000003</v>
      </c>
      <c r="F2888">
        <v>17652800</v>
      </c>
      <c r="G2888">
        <v>10.48907</v>
      </c>
      <c r="H2888" s="5">
        <f t="shared" si="90"/>
        <v>-1.7014927890855458E-2</v>
      </c>
      <c r="I2888" s="7">
        <f t="shared" si="91"/>
        <v>0.69728523554550148</v>
      </c>
    </row>
    <row r="2889" spans="1:9" x14ac:dyDescent="0.25">
      <c r="A2889" s="3">
        <v>38188</v>
      </c>
      <c r="B2889">
        <v>46.66</v>
      </c>
      <c r="C2889">
        <v>46.720001000000003</v>
      </c>
      <c r="D2889">
        <v>45.82</v>
      </c>
      <c r="E2889">
        <v>46.43</v>
      </c>
      <c r="F2889">
        <v>18898000</v>
      </c>
      <c r="G2889">
        <v>10.670629999999999</v>
      </c>
      <c r="H2889" s="5">
        <f t="shared" si="90"/>
        <v>-3.00622126629424E-3</v>
      </c>
      <c r="I2889" s="7">
        <f t="shared" si="91"/>
        <v>0.73895138459292031</v>
      </c>
    </row>
    <row r="2890" spans="1:9" x14ac:dyDescent="0.25">
      <c r="A2890" s="3">
        <v>38187</v>
      </c>
      <c r="B2890">
        <v>46.48</v>
      </c>
      <c r="C2890">
        <v>47.169998</v>
      </c>
      <c r="D2890">
        <v>46.25</v>
      </c>
      <c r="E2890">
        <v>46.57</v>
      </c>
      <c r="F2890">
        <v>17891200</v>
      </c>
      <c r="G2890">
        <v>10.702805</v>
      </c>
      <c r="H2890" s="5">
        <f t="shared" si="90"/>
        <v>8.6636579298449146E-3</v>
      </c>
      <c r="I2890" s="7">
        <f t="shared" si="91"/>
        <v>0.74812309767895369</v>
      </c>
    </row>
    <row r="2891" spans="1:9" x14ac:dyDescent="0.25">
      <c r="A2891" s="3">
        <v>38184</v>
      </c>
      <c r="B2891">
        <v>46.43</v>
      </c>
      <c r="C2891">
        <v>46.450001</v>
      </c>
      <c r="D2891">
        <v>45.810001</v>
      </c>
      <c r="E2891">
        <v>46.169998</v>
      </c>
      <c r="F2891">
        <v>16261200</v>
      </c>
      <c r="G2891">
        <v>10.610875999999999</v>
      </c>
      <c r="H2891" s="5">
        <f t="shared" si="90"/>
        <v>3.2594257234712654E-3</v>
      </c>
      <c r="I2891" s="7">
        <f t="shared" si="91"/>
        <v>0.75351309903308583</v>
      </c>
    </row>
    <row r="2892" spans="1:9" x14ac:dyDescent="0.25">
      <c r="A2892" s="3">
        <v>38183</v>
      </c>
      <c r="B2892">
        <v>46.029998999999997</v>
      </c>
      <c r="C2892">
        <v>46.18</v>
      </c>
      <c r="D2892">
        <v>45.599997999999999</v>
      </c>
      <c r="E2892">
        <v>46.02</v>
      </c>
      <c r="F2892">
        <v>12008400</v>
      </c>
      <c r="G2892">
        <v>10.576403000000001</v>
      </c>
      <c r="H2892" s="5">
        <f t="shared" si="90"/>
        <v>1.3055481631296662E-3</v>
      </c>
      <c r="I2892" s="7">
        <f t="shared" si="91"/>
        <v>0.70950967421795275</v>
      </c>
    </row>
    <row r="2893" spans="1:9" x14ac:dyDescent="0.25">
      <c r="A2893" s="3">
        <v>38182</v>
      </c>
      <c r="B2893">
        <v>45.799999</v>
      </c>
      <c r="C2893">
        <v>46.599997999999999</v>
      </c>
      <c r="D2893">
        <v>45.669998</v>
      </c>
      <c r="E2893">
        <v>45.959999000000003</v>
      </c>
      <c r="F2893">
        <v>15493600</v>
      </c>
      <c r="G2893">
        <v>10.562613000000001</v>
      </c>
      <c r="H2893" s="5">
        <f t="shared" si="90"/>
        <v>3.4934022380346264E-3</v>
      </c>
      <c r="I2893" s="7">
        <f t="shared" si="91"/>
        <v>0.73564955650828345</v>
      </c>
    </row>
    <row r="2894" spans="1:9" x14ac:dyDescent="0.25">
      <c r="A2894" s="3">
        <v>38181</v>
      </c>
      <c r="B2894">
        <v>45.779998999999997</v>
      </c>
      <c r="C2894">
        <v>45.98</v>
      </c>
      <c r="D2894">
        <v>45.490001999999997</v>
      </c>
      <c r="E2894">
        <v>45.799999</v>
      </c>
      <c r="F2894">
        <v>8066400</v>
      </c>
      <c r="G2894">
        <v>10.525842000000001</v>
      </c>
      <c r="H2894" s="5">
        <f t="shared" si="90"/>
        <v>4.1657381062862875E-3</v>
      </c>
      <c r="I2894" s="7">
        <f t="shared" si="91"/>
        <v>0.7070443476538979</v>
      </c>
    </row>
    <row r="2895" spans="1:9" x14ac:dyDescent="0.25">
      <c r="A2895" s="3">
        <v>38180</v>
      </c>
      <c r="B2895">
        <v>45.509998000000003</v>
      </c>
      <c r="C2895">
        <v>45.970001000000003</v>
      </c>
      <c r="D2895">
        <v>45.130001</v>
      </c>
      <c r="E2895">
        <v>45.610000999999997</v>
      </c>
      <c r="F2895">
        <v>9242000</v>
      </c>
      <c r="G2895">
        <v>10.482176000000001</v>
      </c>
      <c r="H2895" s="5">
        <f t="shared" si="90"/>
        <v>-1.0950414187909097E-3</v>
      </c>
      <c r="I2895" s="7">
        <f t="shared" si="91"/>
        <v>0.69869660203182238</v>
      </c>
    </row>
    <row r="2896" spans="1:9" x14ac:dyDescent="0.25">
      <c r="A2896" s="3">
        <v>38177</v>
      </c>
      <c r="B2896">
        <v>45.389999000000003</v>
      </c>
      <c r="C2896">
        <v>45.880001</v>
      </c>
      <c r="D2896">
        <v>45.099997999999999</v>
      </c>
      <c r="E2896">
        <v>45.66</v>
      </c>
      <c r="F2896">
        <v>10203600</v>
      </c>
      <c r="G2896">
        <v>10.493667</v>
      </c>
      <c r="H2896" s="5">
        <f t="shared" si="90"/>
        <v>1.1295665630796314E-2</v>
      </c>
      <c r="I2896" s="7">
        <f t="shared" si="91"/>
        <v>0.71203613956392431</v>
      </c>
    </row>
    <row r="2897" spans="1:9" x14ac:dyDescent="0.25">
      <c r="A2897" s="3">
        <v>38176</v>
      </c>
      <c r="B2897">
        <v>46.330002</v>
      </c>
      <c r="C2897">
        <v>46.360000999999997</v>
      </c>
      <c r="D2897">
        <v>45.080002</v>
      </c>
      <c r="E2897">
        <v>45.150002000000001</v>
      </c>
      <c r="F2897">
        <v>12580400</v>
      </c>
      <c r="G2897">
        <v>10.376458</v>
      </c>
      <c r="H2897" s="5">
        <f t="shared" si="90"/>
        <v>-2.1456375676267236E-2</v>
      </c>
      <c r="I2897" s="7">
        <f t="shared" si="91"/>
        <v>0.6642095425758856</v>
      </c>
    </row>
    <row r="2898" spans="1:9" x14ac:dyDescent="0.25">
      <c r="A2898" s="3">
        <v>38175</v>
      </c>
      <c r="B2898">
        <v>45.619999</v>
      </c>
      <c r="C2898">
        <v>46.259998000000003</v>
      </c>
      <c r="D2898">
        <v>45.509998000000003</v>
      </c>
      <c r="E2898">
        <v>46.139999000000003</v>
      </c>
      <c r="F2898">
        <v>14059200</v>
      </c>
      <c r="G2898">
        <v>10.603980999999999</v>
      </c>
      <c r="H2898" s="5">
        <f t="shared" si="90"/>
        <v>1.6075757763042375E-2</v>
      </c>
      <c r="I2898" s="7">
        <f t="shared" si="91"/>
        <v>0.68887247015082953</v>
      </c>
    </row>
    <row r="2899" spans="1:9" x14ac:dyDescent="0.25">
      <c r="A2899" s="3">
        <v>38174</v>
      </c>
      <c r="B2899">
        <v>45.82</v>
      </c>
      <c r="C2899">
        <v>46.389999000000003</v>
      </c>
      <c r="D2899">
        <v>45.369999</v>
      </c>
      <c r="E2899">
        <v>45.41</v>
      </c>
      <c r="F2899">
        <v>14341600</v>
      </c>
      <c r="G2899">
        <v>10.436211</v>
      </c>
      <c r="H2899" s="5">
        <f t="shared" si="90"/>
        <v>-2.8546482697259234E-3</v>
      </c>
      <c r="I2899" s="7">
        <f t="shared" si="91"/>
        <v>0.66458932161062512</v>
      </c>
    </row>
    <row r="2900" spans="1:9" x14ac:dyDescent="0.25">
      <c r="A2900" s="3">
        <v>38170</v>
      </c>
      <c r="B2900">
        <v>44.880001</v>
      </c>
      <c r="C2900">
        <v>45.810001</v>
      </c>
      <c r="D2900">
        <v>44.610000999999997</v>
      </c>
      <c r="E2900">
        <v>45.540000999999997</v>
      </c>
      <c r="F2900">
        <v>15961200</v>
      </c>
      <c r="G2900">
        <v>10.466087999999999</v>
      </c>
      <c r="H2900" s="5">
        <f t="shared" si="90"/>
        <v>2.0618544637106995E-2</v>
      </c>
      <c r="I2900" s="7">
        <f t="shared" si="91"/>
        <v>0.70753664051435128</v>
      </c>
    </row>
    <row r="2901" spans="1:9" x14ac:dyDescent="0.25">
      <c r="A2901" s="3">
        <v>38169</v>
      </c>
      <c r="B2901">
        <v>44.650002000000001</v>
      </c>
      <c r="C2901">
        <v>45.099997999999999</v>
      </c>
      <c r="D2901">
        <v>44.02</v>
      </c>
      <c r="E2901">
        <v>44.619999</v>
      </c>
      <c r="F2901">
        <v>18094000</v>
      </c>
      <c r="G2901">
        <v>10.254652</v>
      </c>
      <c r="H2901" s="5">
        <f t="shared" si="90"/>
        <v>2.5982910976878992E-2</v>
      </c>
      <c r="I2901" s="7">
        <f t="shared" si="91"/>
        <v>0.65443083066700924</v>
      </c>
    </row>
    <row r="2902" spans="1:9" x14ac:dyDescent="0.25">
      <c r="A2902" s="3">
        <v>38168</v>
      </c>
      <c r="B2902">
        <v>43.220001000000003</v>
      </c>
      <c r="C2902">
        <v>43.77</v>
      </c>
      <c r="D2902">
        <v>42.799999</v>
      </c>
      <c r="E2902">
        <v>43.490001999999997</v>
      </c>
      <c r="F2902">
        <v>11622800</v>
      </c>
      <c r="G2902">
        <v>9.9949539999999999</v>
      </c>
      <c r="H2902" s="5">
        <f t="shared" si="90"/>
        <v>6.4800697399745033E-3</v>
      </c>
      <c r="I2902" s="7">
        <f t="shared" si="91"/>
        <v>0.71693657938622213</v>
      </c>
    </row>
    <row r="2903" spans="1:9" x14ac:dyDescent="0.25">
      <c r="A2903" s="3">
        <v>38167</v>
      </c>
      <c r="B2903">
        <v>43.459999000000003</v>
      </c>
      <c r="C2903">
        <v>43.740001999999997</v>
      </c>
      <c r="D2903">
        <v>43.029998999999997</v>
      </c>
      <c r="E2903">
        <v>43.209999000000003</v>
      </c>
      <c r="F2903">
        <v>9716000</v>
      </c>
      <c r="G2903">
        <v>9.9306029999999996</v>
      </c>
      <c r="H2903" s="5">
        <f t="shared" si="90"/>
        <v>-1.3867110843266417E-3</v>
      </c>
      <c r="I2903" s="7">
        <f t="shared" si="91"/>
        <v>0.76008143737282041</v>
      </c>
    </row>
    <row r="2904" spans="1:9" x14ac:dyDescent="0.25">
      <c r="A2904" s="3">
        <v>38166</v>
      </c>
      <c r="B2904">
        <v>43.360000999999997</v>
      </c>
      <c r="C2904">
        <v>43.599997999999999</v>
      </c>
      <c r="D2904">
        <v>43.080002</v>
      </c>
      <c r="E2904">
        <v>43.27</v>
      </c>
      <c r="F2904">
        <v>12004000</v>
      </c>
      <c r="G2904">
        <v>9.9443929999999998</v>
      </c>
      <c r="H2904" s="5">
        <f t="shared" si="90"/>
        <v>1.6204175838674395E-3</v>
      </c>
      <c r="I2904" s="7">
        <f t="shared" si="91"/>
        <v>0.76252555109092701</v>
      </c>
    </row>
    <row r="2905" spans="1:9" x14ac:dyDescent="0.25">
      <c r="A2905" s="3">
        <v>38163</v>
      </c>
      <c r="B2905">
        <v>43.700001</v>
      </c>
      <c r="C2905">
        <v>43.84</v>
      </c>
      <c r="D2905">
        <v>42.450001</v>
      </c>
      <c r="E2905">
        <v>43.200001</v>
      </c>
      <c r="F2905">
        <v>18373200</v>
      </c>
      <c r="G2905">
        <v>9.9283049999999999</v>
      </c>
      <c r="H2905" s="5">
        <f t="shared" si="90"/>
        <v>-9.8556625730057412E-3</v>
      </c>
      <c r="I2905" s="7">
        <f t="shared" si="91"/>
        <v>0.76687111651327755</v>
      </c>
    </row>
    <row r="2906" spans="1:9" x14ac:dyDescent="0.25">
      <c r="A2906" s="3">
        <v>38162</v>
      </c>
      <c r="B2906">
        <v>44.139999000000003</v>
      </c>
      <c r="C2906">
        <v>44.400002000000001</v>
      </c>
      <c r="D2906">
        <v>43.470001000000003</v>
      </c>
      <c r="E2906">
        <v>43.630001</v>
      </c>
      <c r="F2906">
        <v>13694000</v>
      </c>
      <c r="G2906">
        <v>10.027129</v>
      </c>
      <c r="H2906" s="5">
        <f t="shared" si="90"/>
        <v>-1.2449068210851899E-2</v>
      </c>
      <c r="I2906" s="7">
        <f t="shared" si="91"/>
        <v>0.81112504513304562</v>
      </c>
    </row>
    <row r="2907" spans="1:9" x14ac:dyDescent="0.25">
      <c r="A2907" s="3">
        <v>38161</v>
      </c>
      <c r="B2907">
        <v>43.889999000000003</v>
      </c>
      <c r="C2907">
        <v>44.25</v>
      </c>
      <c r="D2907">
        <v>43.549999</v>
      </c>
      <c r="E2907">
        <v>44.18</v>
      </c>
      <c r="F2907">
        <v>9865600</v>
      </c>
      <c r="G2907">
        <v>10.153530999999999</v>
      </c>
      <c r="H2907" s="5">
        <f t="shared" si="90"/>
        <v>8.6758674923739232E-3</v>
      </c>
      <c r="I2907" s="7">
        <f t="shared" si="91"/>
        <v>0.8370063699337964</v>
      </c>
    </row>
    <row r="2908" spans="1:9" x14ac:dyDescent="0.25">
      <c r="A2908" s="3">
        <v>38160</v>
      </c>
      <c r="B2908">
        <v>43.779998999999997</v>
      </c>
      <c r="C2908">
        <v>43.889999000000003</v>
      </c>
      <c r="D2908">
        <v>42.93</v>
      </c>
      <c r="E2908">
        <v>43.799999</v>
      </c>
      <c r="F2908">
        <v>11558800</v>
      </c>
      <c r="G2908">
        <v>10.066198</v>
      </c>
      <c r="H2908" s="5">
        <f t="shared" si="90"/>
        <v>9.1408923431979261E-4</v>
      </c>
      <c r="I2908" s="7">
        <f t="shared" si="91"/>
        <v>0.81893677231989015</v>
      </c>
    </row>
    <row r="2909" spans="1:9" x14ac:dyDescent="0.25">
      <c r="A2909" s="3">
        <v>38159</v>
      </c>
      <c r="B2909">
        <v>43.740001999999997</v>
      </c>
      <c r="C2909">
        <v>44.25</v>
      </c>
      <c r="D2909">
        <v>43.549999</v>
      </c>
      <c r="E2909">
        <v>43.759998000000003</v>
      </c>
      <c r="F2909">
        <v>10815600</v>
      </c>
      <c r="G2909">
        <v>10.057005</v>
      </c>
      <c r="H2909" s="5">
        <f t="shared" si="90"/>
        <v>1.3729665875952257E-3</v>
      </c>
      <c r="I2909" s="7">
        <f t="shared" si="91"/>
        <v>0.82181492311499227</v>
      </c>
    </row>
    <row r="2910" spans="1:9" x14ac:dyDescent="0.25">
      <c r="A2910" s="3">
        <v>38156</v>
      </c>
      <c r="B2910">
        <v>42.700001</v>
      </c>
      <c r="C2910">
        <v>44.200001</v>
      </c>
      <c r="D2910">
        <v>42.689999</v>
      </c>
      <c r="E2910">
        <v>43.700001</v>
      </c>
      <c r="F2910">
        <v>13946000</v>
      </c>
      <c r="G2910">
        <v>10.043215999999999</v>
      </c>
      <c r="H2910" s="5">
        <f t="shared" si="90"/>
        <v>1.4862981791872176E-2</v>
      </c>
      <c r="I2910" s="7">
        <f t="shared" si="91"/>
        <v>0.80802639881399729</v>
      </c>
    </row>
    <row r="2911" spans="1:9" x14ac:dyDescent="0.25">
      <c r="A2911" s="3">
        <v>38155</v>
      </c>
      <c r="B2911">
        <v>42.880001</v>
      </c>
      <c r="C2911">
        <v>43.200001</v>
      </c>
      <c r="D2911">
        <v>42.650002000000001</v>
      </c>
      <c r="E2911">
        <v>43.060001</v>
      </c>
      <c r="F2911">
        <v>8335600</v>
      </c>
      <c r="G2911">
        <v>9.8961299999999994</v>
      </c>
      <c r="H2911" s="5">
        <f t="shared" si="90"/>
        <v>3.2619779046008102E-3</v>
      </c>
      <c r="I2911" s="7">
        <f t="shared" si="91"/>
        <v>0.78228493996213588</v>
      </c>
    </row>
    <row r="2912" spans="1:9" x14ac:dyDescent="0.25">
      <c r="A2912" s="3">
        <v>38154</v>
      </c>
      <c r="B2912">
        <v>42.779998999999997</v>
      </c>
      <c r="C2912">
        <v>42.950001</v>
      </c>
      <c r="D2912">
        <v>42.25</v>
      </c>
      <c r="E2912">
        <v>42.919998</v>
      </c>
      <c r="F2912">
        <v>8901600</v>
      </c>
      <c r="G2912">
        <v>9.8639539999999997</v>
      </c>
      <c r="H2912" s="5">
        <f t="shared" si="90"/>
        <v>3.2724491394233723E-3</v>
      </c>
      <c r="I2912" s="7">
        <f t="shared" si="91"/>
        <v>0.75541901837379188</v>
      </c>
    </row>
    <row r="2913" spans="1:9" x14ac:dyDescent="0.25">
      <c r="A2913" s="3">
        <v>38153</v>
      </c>
      <c r="B2913">
        <v>42.240001999999997</v>
      </c>
      <c r="C2913">
        <v>42.869999</v>
      </c>
      <c r="D2913">
        <v>41.700001</v>
      </c>
      <c r="E2913">
        <v>42.779998999999997</v>
      </c>
      <c r="F2913">
        <v>14384800</v>
      </c>
      <c r="G2913">
        <v>9.8317800000000002</v>
      </c>
      <c r="H2913" s="5">
        <f t="shared" si="90"/>
        <v>1.9056746105534428E-2</v>
      </c>
      <c r="I2913" s="7">
        <f t="shared" si="91"/>
        <v>0.7277866719152819</v>
      </c>
    </row>
    <row r="2914" spans="1:9" x14ac:dyDescent="0.25">
      <c r="A2914" s="3">
        <v>38152</v>
      </c>
      <c r="B2914">
        <v>42.580002</v>
      </c>
      <c r="C2914">
        <v>42.639999000000003</v>
      </c>
      <c r="D2914">
        <v>41.27</v>
      </c>
      <c r="E2914">
        <v>41.98</v>
      </c>
      <c r="F2914">
        <v>13168800</v>
      </c>
      <c r="G2914">
        <v>9.6479219999999994</v>
      </c>
      <c r="H2914" s="5">
        <f t="shared" si="90"/>
        <v>-1.5247557313453619E-2</v>
      </c>
      <c r="I2914" s="7">
        <f t="shared" si="91"/>
        <v>0.75062564324399639</v>
      </c>
    </row>
    <row r="2915" spans="1:9" x14ac:dyDescent="0.25">
      <c r="A2915" s="3">
        <v>38148</v>
      </c>
      <c r="B2915">
        <v>42.669998</v>
      </c>
      <c r="C2915">
        <v>43.209999000000003</v>
      </c>
      <c r="D2915">
        <v>42.560001</v>
      </c>
      <c r="E2915">
        <v>42.630001</v>
      </c>
      <c r="F2915">
        <v>7701200</v>
      </c>
      <c r="G2915">
        <v>9.797307</v>
      </c>
      <c r="H2915" s="5">
        <f t="shared" si="90"/>
        <v>-2.8069539745249061E-3</v>
      </c>
      <c r="I2915" s="7">
        <f t="shared" si="91"/>
        <v>0.76448699827969269</v>
      </c>
    </row>
    <row r="2916" spans="1:9" x14ac:dyDescent="0.25">
      <c r="A2916" s="3">
        <v>38147</v>
      </c>
      <c r="B2916">
        <v>42.84</v>
      </c>
      <c r="C2916">
        <v>43.330002</v>
      </c>
      <c r="D2916">
        <v>42.549999</v>
      </c>
      <c r="E2916">
        <v>42.75</v>
      </c>
      <c r="F2916">
        <v>8870800</v>
      </c>
      <c r="G2916">
        <v>9.8248850000000001</v>
      </c>
      <c r="H2916" s="5">
        <f t="shared" si="90"/>
        <v>-7.8905183012261126E-3</v>
      </c>
      <c r="I2916" s="7">
        <f t="shared" si="91"/>
        <v>0.7563682277581294</v>
      </c>
    </row>
    <row r="2917" spans="1:9" x14ac:dyDescent="0.25">
      <c r="A2917" s="3">
        <v>38146</v>
      </c>
      <c r="B2917">
        <v>42.259998000000003</v>
      </c>
      <c r="C2917">
        <v>43.169998</v>
      </c>
      <c r="D2917">
        <v>42.07</v>
      </c>
      <c r="E2917">
        <v>43.09</v>
      </c>
      <c r="F2917">
        <v>15099600</v>
      </c>
      <c r="G2917">
        <v>9.9030249999999995</v>
      </c>
      <c r="H2917" s="5">
        <f t="shared" si="90"/>
        <v>1.8194722591733381E-2</v>
      </c>
      <c r="I2917" s="7">
        <f t="shared" si="91"/>
        <v>0.76598360027205659</v>
      </c>
    </row>
    <row r="2918" spans="1:9" x14ac:dyDescent="0.25">
      <c r="A2918" s="3">
        <v>38145</v>
      </c>
      <c r="B2918">
        <v>41.549999</v>
      </c>
      <c r="C2918">
        <v>42.389999000000003</v>
      </c>
      <c r="D2918">
        <v>41.470001000000003</v>
      </c>
      <c r="E2918">
        <v>42.32</v>
      </c>
      <c r="F2918">
        <v>10358800</v>
      </c>
      <c r="G2918">
        <v>9.7260620000000007</v>
      </c>
      <c r="H2918" s="5">
        <f t="shared" si="90"/>
        <v>2.3210831111007746E-2</v>
      </c>
      <c r="I2918" s="7">
        <f t="shared" si="91"/>
        <v>0.7394164711638922</v>
      </c>
    </row>
    <row r="2919" spans="1:9" x14ac:dyDescent="0.25">
      <c r="A2919" s="3">
        <v>38142</v>
      </c>
      <c r="B2919">
        <v>41.639999000000003</v>
      </c>
      <c r="C2919">
        <v>41.810001</v>
      </c>
      <c r="D2919">
        <v>41.240001999999997</v>
      </c>
      <c r="E2919">
        <v>41.360000999999997</v>
      </c>
      <c r="F2919">
        <v>12792000</v>
      </c>
      <c r="G2919">
        <v>9.505433</v>
      </c>
      <c r="H2919" s="5">
        <f t="shared" si="90"/>
        <v>3.8835480539434197E-3</v>
      </c>
      <c r="I2919" s="7">
        <f t="shared" si="91"/>
        <v>0.68954267825018656</v>
      </c>
    </row>
    <row r="2920" spans="1:9" x14ac:dyDescent="0.25">
      <c r="A2920" s="3">
        <v>38141</v>
      </c>
      <c r="B2920">
        <v>41.450001</v>
      </c>
      <c r="C2920">
        <v>41.77</v>
      </c>
      <c r="D2920">
        <v>41.150002000000001</v>
      </c>
      <c r="E2920">
        <v>41.200001</v>
      </c>
      <c r="F2920">
        <v>9206800</v>
      </c>
      <c r="G2920">
        <v>9.4686610000000009</v>
      </c>
      <c r="H2920" s="5">
        <f t="shared" si="90"/>
        <v>-5.311463478842926E-3</v>
      </c>
      <c r="I2920" s="7">
        <f t="shared" si="91"/>
        <v>0.67207787793023677</v>
      </c>
    </row>
    <row r="2921" spans="1:9" x14ac:dyDescent="0.25">
      <c r="A2921" s="3">
        <v>38140</v>
      </c>
      <c r="B2921">
        <v>41.200001</v>
      </c>
      <c r="C2921">
        <v>41.709999000000003</v>
      </c>
      <c r="D2921">
        <v>41.060001</v>
      </c>
      <c r="E2921">
        <v>41.419998</v>
      </c>
      <c r="F2921">
        <v>12493200</v>
      </c>
      <c r="G2921">
        <v>9.5192219999999992</v>
      </c>
      <c r="H2921" s="5">
        <f t="shared" si="90"/>
        <v>9.0133883276439786E-3</v>
      </c>
      <c r="I2921" s="7">
        <f t="shared" si="91"/>
        <v>0.69963071076616568</v>
      </c>
    </row>
    <row r="2922" spans="1:9" x14ac:dyDescent="0.25">
      <c r="A2922" s="3">
        <v>38139</v>
      </c>
      <c r="B2922">
        <v>40.700001</v>
      </c>
      <c r="C2922">
        <v>41.220001000000003</v>
      </c>
      <c r="D2922">
        <v>40.619999</v>
      </c>
      <c r="E2922">
        <v>41.049999</v>
      </c>
      <c r="F2922">
        <v>10714400</v>
      </c>
      <c r="G2922">
        <v>9.4341880000000007</v>
      </c>
      <c r="H2922" s="5">
        <f t="shared" si="90"/>
        <v>1.1083760736522397E-2</v>
      </c>
      <c r="I2922" s="7">
        <f t="shared" si="91"/>
        <v>0.6809992427279612</v>
      </c>
    </row>
    <row r="2923" spans="1:9" x14ac:dyDescent="0.25">
      <c r="A2923" s="3">
        <v>38135</v>
      </c>
      <c r="B2923">
        <v>40.229999999999997</v>
      </c>
      <c r="C2923">
        <v>41.200001</v>
      </c>
      <c r="D2923">
        <v>40.099997999999999</v>
      </c>
      <c r="E2923">
        <v>40.599997999999999</v>
      </c>
      <c r="F2923">
        <v>17221600</v>
      </c>
      <c r="G2923">
        <v>9.3307680000000008</v>
      </c>
      <c r="H2923" s="5">
        <f t="shared" si="90"/>
        <v>1.4492677988038549E-2</v>
      </c>
      <c r="I2923" s="7">
        <f t="shared" si="91"/>
        <v>0.65781941311982339</v>
      </c>
    </row>
    <row r="2924" spans="1:9" x14ac:dyDescent="0.25">
      <c r="A2924" s="3">
        <v>38134</v>
      </c>
      <c r="B2924">
        <v>40.18</v>
      </c>
      <c r="C2924">
        <v>40.490001999999997</v>
      </c>
      <c r="D2924">
        <v>39.790000999999997</v>
      </c>
      <c r="E2924">
        <v>40.020000000000003</v>
      </c>
      <c r="F2924">
        <v>17056400</v>
      </c>
      <c r="G2924">
        <v>9.1974719999999994</v>
      </c>
      <c r="H2924" s="5">
        <f t="shared" si="90"/>
        <v>8.8229361460028244E-3</v>
      </c>
      <c r="I2924" s="7">
        <f t="shared" si="91"/>
        <v>0.62221321528841167</v>
      </c>
    </row>
    <row r="2925" spans="1:9" x14ac:dyDescent="0.25">
      <c r="A2925" s="3">
        <v>38133</v>
      </c>
      <c r="B2925">
        <v>39.400002000000001</v>
      </c>
      <c r="C2925">
        <v>39.790000999999997</v>
      </c>
      <c r="D2925">
        <v>39.299999</v>
      </c>
      <c r="E2925">
        <v>39.669998</v>
      </c>
      <c r="F2925">
        <v>7514800</v>
      </c>
      <c r="G2925">
        <v>9.1170329999999993</v>
      </c>
      <c r="H2925" s="5">
        <f t="shared" si="90"/>
        <v>2.2737691491643286E-3</v>
      </c>
      <c r="I2925" s="7">
        <f t="shared" si="91"/>
        <v>0.6809321368281549</v>
      </c>
    </row>
    <row r="2926" spans="1:9" x14ac:dyDescent="0.25">
      <c r="A2926" s="3">
        <v>38132</v>
      </c>
      <c r="B2926">
        <v>38.82</v>
      </c>
      <c r="C2926">
        <v>39.650002000000001</v>
      </c>
      <c r="D2926">
        <v>38.520000000000003</v>
      </c>
      <c r="E2926">
        <v>39.580002</v>
      </c>
      <c r="F2926">
        <v>10683200</v>
      </c>
      <c r="G2926">
        <v>9.0963499999999993</v>
      </c>
      <c r="H2926" s="5">
        <f t="shared" si="90"/>
        <v>2.1155837472732086E-2</v>
      </c>
      <c r="I2926" s="7">
        <f t="shared" si="91"/>
        <v>0.67498942583917931</v>
      </c>
    </row>
    <row r="2927" spans="1:9" x14ac:dyDescent="0.25">
      <c r="A2927" s="3">
        <v>38131</v>
      </c>
      <c r="B2927">
        <v>39.189999</v>
      </c>
      <c r="C2927">
        <v>39.229999999999997</v>
      </c>
      <c r="D2927">
        <v>38.560001</v>
      </c>
      <c r="E2927">
        <v>38.759998000000003</v>
      </c>
      <c r="F2927">
        <v>7443600</v>
      </c>
      <c r="G2927">
        <v>8.9078959999999991</v>
      </c>
      <c r="H2927" s="5">
        <f t="shared" si="90"/>
        <v>-2.5790684243254258E-4</v>
      </c>
      <c r="I2927" s="7">
        <f t="shared" si="91"/>
        <v>0.63544289202848114</v>
      </c>
    </row>
    <row r="2928" spans="1:9" x14ac:dyDescent="0.25">
      <c r="A2928" s="3">
        <v>38128</v>
      </c>
      <c r="B2928">
        <v>38.630001</v>
      </c>
      <c r="C2928">
        <v>39</v>
      </c>
      <c r="D2928">
        <v>38.349997999999999</v>
      </c>
      <c r="E2928">
        <v>38.770000000000003</v>
      </c>
      <c r="F2928">
        <v>8080800</v>
      </c>
      <c r="G2928">
        <v>8.9101940000000006</v>
      </c>
      <c r="H2928" s="5">
        <f t="shared" si="90"/>
        <v>7.7982203417437113E-3</v>
      </c>
      <c r="I2928" s="7">
        <f t="shared" si="91"/>
        <v>0.6547160143866162</v>
      </c>
    </row>
    <row r="2929" spans="1:9" x14ac:dyDescent="0.25">
      <c r="A2929" s="3">
        <v>38127</v>
      </c>
      <c r="B2929">
        <v>37.659999999999997</v>
      </c>
      <c r="C2929">
        <v>38.580002</v>
      </c>
      <c r="D2929">
        <v>37.630001</v>
      </c>
      <c r="E2929">
        <v>38.470001000000003</v>
      </c>
      <c r="F2929">
        <v>15591600</v>
      </c>
      <c r="G2929">
        <v>8.8412480000000002</v>
      </c>
      <c r="H2929" s="5">
        <f t="shared" si="90"/>
        <v>2.4773651456682755E-2</v>
      </c>
      <c r="I2929" s="7">
        <f t="shared" si="91"/>
        <v>0.6349341282972143</v>
      </c>
    </row>
    <row r="2930" spans="1:9" x14ac:dyDescent="0.25">
      <c r="A2930" s="3">
        <v>38126</v>
      </c>
      <c r="B2930">
        <v>37.909999999999997</v>
      </c>
      <c r="C2930">
        <v>38.090000000000003</v>
      </c>
      <c r="D2930">
        <v>37.340000000000003</v>
      </c>
      <c r="E2930">
        <v>37.540000999999997</v>
      </c>
      <c r="F2930">
        <v>9579600</v>
      </c>
      <c r="G2930">
        <v>8.6275130000000004</v>
      </c>
      <c r="H2930" s="5">
        <f t="shared" si="90"/>
        <v>-1.8612612960732244E-3</v>
      </c>
      <c r="I2930" s="7">
        <f t="shared" si="91"/>
        <v>0.62934024236765507</v>
      </c>
    </row>
    <row r="2931" spans="1:9" x14ac:dyDescent="0.25">
      <c r="A2931" s="3">
        <v>38125</v>
      </c>
      <c r="B2931">
        <v>37.82</v>
      </c>
      <c r="C2931">
        <v>37.880001</v>
      </c>
      <c r="D2931">
        <v>37.520000000000003</v>
      </c>
      <c r="E2931">
        <v>37.610000999999997</v>
      </c>
      <c r="F2931">
        <v>6636800</v>
      </c>
      <c r="G2931">
        <v>8.6436010000000003</v>
      </c>
      <c r="H2931" s="5">
        <f t="shared" si="90"/>
        <v>7.9822089599668189E-4</v>
      </c>
      <c r="I2931" s="7">
        <f t="shared" si="91"/>
        <v>0.6302556907395731</v>
      </c>
    </row>
    <row r="2932" spans="1:9" x14ac:dyDescent="0.25">
      <c r="A2932" s="3">
        <v>38124</v>
      </c>
      <c r="B2932">
        <v>37.799999</v>
      </c>
      <c r="C2932">
        <v>38</v>
      </c>
      <c r="D2932">
        <v>37.5</v>
      </c>
      <c r="E2932">
        <v>37.580002</v>
      </c>
      <c r="F2932">
        <v>12256400</v>
      </c>
      <c r="G2932">
        <v>8.6367069999999995</v>
      </c>
      <c r="H2932" s="5">
        <f t="shared" si="90"/>
        <v>-1.2092412813654474E-2</v>
      </c>
      <c r="I2932" s="7">
        <f t="shared" si="91"/>
        <v>0.6403319596013004</v>
      </c>
    </row>
    <row r="2933" spans="1:9" x14ac:dyDescent="0.25">
      <c r="A2933" s="3">
        <v>38121</v>
      </c>
      <c r="B2933">
        <v>37.880001</v>
      </c>
      <c r="C2933">
        <v>38.529998999999997</v>
      </c>
      <c r="D2933">
        <v>37.650002000000001</v>
      </c>
      <c r="E2933">
        <v>38.040000999999997</v>
      </c>
      <c r="F2933">
        <v>8915600</v>
      </c>
      <c r="G2933">
        <v>8.7424239999999998</v>
      </c>
      <c r="H2933" s="5">
        <f t="shared" si="90"/>
        <v>5.0197970790772928E-3</v>
      </c>
      <c r="I2933" s="7">
        <f t="shared" si="91"/>
        <v>0.6187233998430608</v>
      </c>
    </row>
    <row r="2934" spans="1:9" x14ac:dyDescent="0.25">
      <c r="A2934" s="3">
        <v>38120</v>
      </c>
      <c r="B2934">
        <v>37.619999</v>
      </c>
      <c r="C2934">
        <v>37.889999000000003</v>
      </c>
      <c r="D2934">
        <v>37.25</v>
      </c>
      <c r="E2934">
        <v>37.849997999999999</v>
      </c>
      <c r="F2934">
        <v>11935600</v>
      </c>
      <c r="G2934">
        <v>8.6987579999999998</v>
      </c>
      <c r="H2934" s="5">
        <f t="shared" si="90"/>
        <v>2.1181119887487831E-3</v>
      </c>
      <c r="I2934" s="7">
        <f t="shared" si="91"/>
        <v>0.58700202070621832</v>
      </c>
    </row>
    <row r="2935" spans="1:9" x14ac:dyDescent="0.25">
      <c r="A2935" s="3">
        <v>38119</v>
      </c>
      <c r="B2935">
        <v>38.150002000000001</v>
      </c>
      <c r="C2935">
        <v>38.150002000000001</v>
      </c>
      <c r="D2935">
        <v>37.029998999999997</v>
      </c>
      <c r="E2935">
        <v>37.770000000000003</v>
      </c>
      <c r="F2935">
        <v>15044400</v>
      </c>
      <c r="G2935">
        <v>8.6803720000000002</v>
      </c>
      <c r="H2935" s="5">
        <f t="shared" si="90"/>
        <v>-9.4413991017799903E-3</v>
      </c>
      <c r="I2935" s="7">
        <f t="shared" si="91"/>
        <v>0.63506499010620865</v>
      </c>
    </row>
    <row r="2936" spans="1:9" x14ac:dyDescent="0.25">
      <c r="A2936" s="3">
        <v>38118</v>
      </c>
      <c r="B2936">
        <v>37.860000999999997</v>
      </c>
      <c r="C2936">
        <v>38.580002</v>
      </c>
      <c r="D2936">
        <v>37.740001999999997</v>
      </c>
      <c r="E2936">
        <v>38.130001</v>
      </c>
      <c r="F2936">
        <v>8941200</v>
      </c>
      <c r="G2936">
        <v>8.7631080000000008</v>
      </c>
      <c r="H2936" s="5">
        <f t="shared" si="90"/>
        <v>4.2137955478915856E-3</v>
      </c>
      <c r="I2936" s="7">
        <f t="shared" si="91"/>
        <v>0.64779606466847639</v>
      </c>
    </row>
    <row r="2937" spans="1:9" x14ac:dyDescent="0.25">
      <c r="A2937" s="3">
        <v>38117</v>
      </c>
      <c r="B2937">
        <v>37.979999999999997</v>
      </c>
      <c r="C2937">
        <v>38.150002000000001</v>
      </c>
      <c r="D2937">
        <v>37.619999</v>
      </c>
      <c r="E2937">
        <v>37.970001000000003</v>
      </c>
      <c r="F2937">
        <v>13010800</v>
      </c>
      <c r="G2937">
        <v>8.7263369999999991</v>
      </c>
      <c r="H2937" s="5">
        <f t="shared" si="90"/>
        <v>-4.7182244384362804E-3</v>
      </c>
      <c r="I2937" s="7">
        <f t="shared" si="91"/>
        <v>0.6233432808721886</v>
      </c>
    </row>
    <row r="2938" spans="1:9" x14ac:dyDescent="0.25">
      <c r="A2938" s="3">
        <v>38114</v>
      </c>
      <c r="B2938">
        <v>39</v>
      </c>
      <c r="C2938">
        <v>39.259998000000003</v>
      </c>
      <c r="D2938">
        <v>38.060001</v>
      </c>
      <c r="E2938">
        <v>38.150002000000001</v>
      </c>
      <c r="F2938">
        <v>13808400</v>
      </c>
      <c r="G2938">
        <v>8.7677049999999994</v>
      </c>
      <c r="H2938" s="5">
        <f t="shared" si="90"/>
        <v>-3.2462590255859958E-2</v>
      </c>
      <c r="I2938" s="7">
        <f t="shared" si="91"/>
        <v>0.64227305881026342</v>
      </c>
    </row>
    <row r="2939" spans="1:9" x14ac:dyDescent="0.25">
      <c r="A2939" s="3">
        <v>38113</v>
      </c>
      <c r="B2939">
        <v>39.610000999999997</v>
      </c>
      <c r="C2939">
        <v>39.830002</v>
      </c>
      <c r="D2939">
        <v>39</v>
      </c>
      <c r="E2939">
        <v>39.43</v>
      </c>
      <c r="F2939">
        <v>10154800</v>
      </c>
      <c r="G2939">
        <v>9.0618770000000008</v>
      </c>
      <c r="H2939" s="5">
        <f t="shared" si="90"/>
        <v>-9.7940153463248469E-3</v>
      </c>
      <c r="I2939" s="7">
        <f t="shared" si="91"/>
        <v>0.71434795530678485</v>
      </c>
    </row>
    <row r="2940" spans="1:9" x14ac:dyDescent="0.25">
      <c r="A2940" s="3">
        <v>38112</v>
      </c>
      <c r="B2940">
        <v>39.700001</v>
      </c>
      <c r="C2940">
        <v>39.909999999999997</v>
      </c>
      <c r="D2940">
        <v>39.389999000000003</v>
      </c>
      <c r="E2940">
        <v>39.82</v>
      </c>
      <c r="F2940">
        <v>12306000</v>
      </c>
      <c r="G2940">
        <v>9.1515070000000005</v>
      </c>
      <c r="H2940" s="5">
        <f t="shared" si="90"/>
        <v>5.5555763104186973E-3</v>
      </c>
      <c r="I2940" s="7">
        <f t="shared" si="91"/>
        <v>0.68728820184239958</v>
      </c>
    </row>
    <row r="2941" spans="1:9" x14ac:dyDescent="0.25">
      <c r="A2941" s="3">
        <v>38111</v>
      </c>
      <c r="B2941">
        <v>39.279998999999997</v>
      </c>
      <c r="C2941">
        <v>39.950001</v>
      </c>
      <c r="D2941">
        <v>39.029998999999997</v>
      </c>
      <c r="E2941">
        <v>39.599997999999999</v>
      </c>
      <c r="F2941">
        <v>14965600</v>
      </c>
      <c r="G2941">
        <v>9.1009460000000004</v>
      </c>
      <c r="H2941" s="5">
        <f t="shared" si="90"/>
        <v>1.149415833928602E-2</v>
      </c>
      <c r="I2941" s="7">
        <f t="shared" si="91"/>
        <v>0.65275458310239554</v>
      </c>
    </row>
    <row r="2942" spans="1:9" x14ac:dyDescent="0.25">
      <c r="A2942" s="3">
        <v>38110</v>
      </c>
      <c r="B2942">
        <v>38.82</v>
      </c>
      <c r="C2942">
        <v>39.360000999999997</v>
      </c>
      <c r="D2942">
        <v>38.5</v>
      </c>
      <c r="E2942">
        <v>39.150002000000001</v>
      </c>
      <c r="F2942">
        <v>9848400</v>
      </c>
      <c r="G2942">
        <v>8.9975269999999998</v>
      </c>
      <c r="H2942" s="5">
        <f t="shared" si="90"/>
        <v>5.9096666203446446E-3</v>
      </c>
      <c r="I2942" s="7">
        <f t="shared" si="91"/>
        <v>0.66383342742740048</v>
      </c>
    </row>
    <row r="2943" spans="1:9" x14ac:dyDescent="0.25">
      <c r="A2943" s="3">
        <v>38107</v>
      </c>
      <c r="B2943">
        <v>39.229999999999997</v>
      </c>
      <c r="C2943">
        <v>39.619999</v>
      </c>
      <c r="D2943">
        <v>38.799999</v>
      </c>
      <c r="E2943">
        <v>38.919998</v>
      </c>
      <c r="F2943">
        <v>10630800</v>
      </c>
      <c r="G2943">
        <v>8.9446670000000008</v>
      </c>
      <c r="H2943" s="5">
        <f t="shared" si="90"/>
        <v>-4.8581861777721169E-3</v>
      </c>
      <c r="I2943" s="7">
        <f t="shared" si="91"/>
        <v>0.63666945767775696</v>
      </c>
    </row>
    <row r="2944" spans="1:9" x14ac:dyDescent="0.25">
      <c r="A2944" s="3">
        <v>38106</v>
      </c>
      <c r="B2944">
        <v>39.18</v>
      </c>
      <c r="C2944">
        <v>39.720001000000003</v>
      </c>
      <c r="D2944">
        <v>38.700001</v>
      </c>
      <c r="E2944">
        <v>39.110000999999997</v>
      </c>
      <c r="F2944">
        <v>11548400</v>
      </c>
      <c r="G2944">
        <v>8.988334</v>
      </c>
      <c r="H2944" s="5">
        <f t="shared" si="90"/>
        <v>4.3657221420667636E-3</v>
      </c>
      <c r="I2944" s="7">
        <f t="shared" si="91"/>
        <v>0.62958341831762832</v>
      </c>
    </row>
    <row r="2945" spans="1:9" x14ac:dyDescent="0.25">
      <c r="A2945" s="3">
        <v>38105</v>
      </c>
      <c r="B2945">
        <v>39.380001</v>
      </c>
      <c r="C2945">
        <v>39.5</v>
      </c>
      <c r="D2945">
        <v>38.689999</v>
      </c>
      <c r="E2945">
        <v>38.939999</v>
      </c>
      <c r="F2945">
        <v>9319600</v>
      </c>
      <c r="G2945">
        <v>8.9492639999999994</v>
      </c>
      <c r="H2945" s="5">
        <f t="shared" si="90"/>
        <v>-8.403337135689859E-3</v>
      </c>
      <c r="I2945" s="7">
        <f t="shared" si="91"/>
        <v>0.65631658199941056</v>
      </c>
    </row>
    <row r="2946" spans="1:9" x14ac:dyDescent="0.25">
      <c r="A2946" s="3">
        <v>38104</v>
      </c>
      <c r="B2946">
        <v>39.240001999999997</v>
      </c>
      <c r="C2946">
        <v>39.900002000000001</v>
      </c>
      <c r="D2946">
        <v>39.029998999999997</v>
      </c>
      <c r="E2946">
        <v>39.270000000000003</v>
      </c>
      <c r="F2946">
        <v>12244800</v>
      </c>
      <c r="G2946">
        <v>9.0251049999999999</v>
      </c>
      <c r="H2946" s="5">
        <f t="shared" si="90"/>
        <v>6.923087479232759E-3</v>
      </c>
      <c r="I2946" s="7">
        <f t="shared" si="91"/>
        <v>0.64172247700205487</v>
      </c>
    </row>
    <row r="2947" spans="1:9" x14ac:dyDescent="0.25">
      <c r="A2947" s="3">
        <v>38103</v>
      </c>
      <c r="B2947">
        <v>39.459999000000003</v>
      </c>
      <c r="C2947">
        <v>39.470001000000003</v>
      </c>
      <c r="D2947">
        <v>38.560001</v>
      </c>
      <c r="E2947">
        <v>39</v>
      </c>
      <c r="F2947">
        <v>8474800</v>
      </c>
      <c r="G2947">
        <v>8.9630530000000004</v>
      </c>
      <c r="H2947" s="5">
        <f t="shared" ref="H2947:H3010" si="92">G2947/G2948-1</f>
        <v>-4.5941876773643031E-3</v>
      </c>
      <c r="I2947" s="7">
        <f t="shared" ref="I2947:I3010" si="93">G2947/G3198-1</f>
        <v>0.62297116223821303</v>
      </c>
    </row>
    <row r="2948" spans="1:9" x14ac:dyDescent="0.25">
      <c r="A2948" s="3">
        <v>38100</v>
      </c>
      <c r="B2948">
        <v>39.169998</v>
      </c>
      <c r="C2948">
        <v>39.369999</v>
      </c>
      <c r="D2948">
        <v>38.700001</v>
      </c>
      <c r="E2948">
        <v>39.18</v>
      </c>
      <c r="F2948">
        <v>10364800</v>
      </c>
      <c r="G2948">
        <v>9.0044210000000007</v>
      </c>
      <c r="H2948" s="5">
        <f t="shared" si="92"/>
        <v>3.072126804490205E-3</v>
      </c>
      <c r="I2948" s="7">
        <f t="shared" si="93"/>
        <v>0.6693652611394425</v>
      </c>
    </row>
    <row r="2949" spans="1:9" x14ac:dyDescent="0.25">
      <c r="A2949" s="3">
        <v>38099</v>
      </c>
      <c r="B2949">
        <v>38.099997999999999</v>
      </c>
      <c r="C2949">
        <v>39.5</v>
      </c>
      <c r="D2949">
        <v>38</v>
      </c>
      <c r="E2949">
        <v>39.060001</v>
      </c>
      <c r="F2949">
        <v>21610000</v>
      </c>
      <c r="G2949">
        <v>8.9768430000000006</v>
      </c>
      <c r="H2949" s="5">
        <f t="shared" si="92"/>
        <v>4.9154023693507742E-2</v>
      </c>
      <c r="I2949" s="7">
        <f t="shared" si="93"/>
        <v>0.54815702798320798</v>
      </c>
    </row>
    <row r="2950" spans="1:9" x14ac:dyDescent="0.25">
      <c r="A2950" s="3">
        <v>38098</v>
      </c>
      <c r="B2950">
        <v>37.560001</v>
      </c>
      <c r="C2950">
        <v>37.610000999999997</v>
      </c>
      <c r="D2950">
        <v>36.740001999999997</v>
      </c>
      <c r="E2950">
        <v>37.229999999999997</v>
      </c>
      <c r="F2950">
        <v>12259600</v>
      </c>
      <c r="G2950">
        <v>8.5562679999999993</v>
      </c>
      <c r="H2950" s="5">
        <f t="shared" si="92"/>
        <v>0</v>
      </c>
      <c r="I2950" s="7">
        <f t="shared" si="93"/>
        <v>0.51464589799791871</v>
      </c>
    </row>
    <row r="2951" spans="1:9" x14ac:dyDescent="0.25">
      <c r="A2951" s="3">
        <v>38097</v>
      </c>
      <c r="B2951">
        <v>38.209999000000003</v>
      </c>
      <c r="C2951">
        <v>38.590000000000003</v>
      </c>
      <c r="D2951">
        <v>37.220001000000003</v>
      </c>
      <c r="E2951">
        <v>37.229999999999997</v>
      </c>
      <c r="F2951">
        <v>10639200</v>
      </c>
      <c r="G2951">
        <v>8.5562679999999993</v>
      </c>
      <c r="H2951" s="5">
        <f t="shared" si="92"/>
        <v>-2.2578126472555415E-2</v>
      </c>
      <c r="I2951" s="7">
        <f t="shared" si="93"/>
        <v>0.48208578853120443</v>
      </c>
    </row>
    <row r="2952" spans="1:9" x14ac:dyDescent="0.25">
      <c r="A2952" s="3">
        <v>38096</v>
      </c>
      <c r="B2952">
        <v>37.900002000000001</v>
      </c>
      <c r="C2952">
        <v>38.200001</v>
      </c>
      <c r="D2952">
        <v>37.740001999999997</v>
      </c>
      <c r="E2952">
        <v>38.090000000000003</v>
      </c>
      <c r="F2952">
        <v>8268000</v>
      </c>
      <c r="G2952">
        <v>8.7539149999999992</v>
      </c>
      <c r="H2952" s="5">
        <f t="shared" si="92"/>
        <v>6.6067112365260083E-3</v>
      </c>
      <c r="I2952" s="7">
        <f t="shared" si="93"/>
        <v>0.51150796398383758</v>
      </c>
    </row>
    <row r="2953" spans="1:9" x14ac:dyDescent="0.25">
      <c r="A2953" s="3">
        <v>38093</v>
      </c>
      <c r="B2953">
        <v>38.340000000000003</v>
      </c>
      <c r="C2953">
        <v>38.340000000000003</v>
      </c>
      <c r="D2953">
        <v>37.740001999999997</v>
      </c>
      <c r="E2953">
        <v>37.840000000000003</v>
      </c>
      <c r="F2953">
        <v>15652400</v>
      </c>
      <c r="G2953">
        <v>8.6964600000000001</v>
      </c>
      <c r="H2953" s="5">
        <f t="shared" si="92"/>
        <v>-5.7803679675628716E-3</v>
      </c>
      <c r="I2953" s="7">
        <f t="shared" si="93"/>
        <v>0.46382969841586186</v>
      </c>
    </row>
    <row r="2954" spans="1:9" x14ac:dyDescent="0.25">
      <c r="A2954" s="3">
        <v>38092</v>
      </c>
      <c r="B2954">
        <v>38.419998</v>
      </c>
      <c r="C2954">
        <v>38.419998</v>
      </c>
      <c r="D2954">
        <v>37.889999000000003</v>
      </c>
      <c r="E2954">
        <v>38.060001</v>
      </c>
      <c r="F2954">
        <v>10090000</v>
      </c>
      <c r="G2954">
        <v>8.7470210000000002</v>
      </c>
      <c r="H2954" s="5">
        <f t="shared" si="92"/>
        <v>-4.7071198145645088E-3</v>
      </c>
      <c r="I2954" s="7">
        <f t="shared" si="93"/>
        <v>0.47920718608523782</v>
      </c>
    </row>
    <row r="2955" spans="1:9" x14ac:dyDescent="0.25">
      <c r="A2955" s="3">
        <v>38091</v>
      </c>
      <c r="B2955">
        <v>38.259998000000003</v>
      </c>
      <c r="C2955">
        <v>38.5</v>
      </c>
      <c r="D2955">
        <v>37.900002000000001</v>
      </c>
      <c r="E2955">
        <v>38.240001999999997</v>
      </c>
      <c r="F2955">
        <v>11580000</v>
      </c>
      <c r="G2955">
        <v>8.7883890000000005</v>
      </c>
      <c r="H2955" s="5">
        <f t="shared" si="92"/>
        <v>-6.2369777914876856E-3</v>
      </c>
      <c r="I2955" s="7">
        <f t="shared" si="93"/>
        <v>0.43006738170125258</v>
      </c>
    </row>
    <row r="2956" spans="1:9" x14ac:dyDescent="0.25">
      <c r="A2956" s="3">
        <v>38090</v>
      </c>
      <c r="B2956">
        <v>39.43</v>
      </c>
      <c r="C2956">
        <v>39.470001000000003</v>
      </c>
      <c r="D2956">
        <v>38.369999</v>
      </c>
      <c r="E2956">
        <v>38.479999999999997</v>
      </c>
      <c r="F2956">
        <v>9633200</v>
      </c>
      <c r="G2956">
        <v>8.8435459999999999</v>
      </c>
      <c r="H2956" s="5">
        <f t="shared" si="92"/>
        <v>-1.8367373669361031E-2</v>
      </c>
      <c r="I2956" s="7">
        <f t="shared" si="93"/>
        <v>0.47546004132634723</v>
      </c>
    </row>
    <row r="2957" spans="1:9" x14ac:dyDescent="0.25">
      <c r="A2957" s="3">
        <v>38089</v>
      </c>
      <c r="B2957">
        <v>39.279998999999997</v>
      </c>
      <c r="C2957">
        <v>39.419998</v>
      </c>
      <c r="D2957">
        <v>38.970001000000003</v>
      </c>
      <c r="E2957">
        <v>39.200001</v>
      </c>
      <c r="F2957">
        <v>7401600</v>
      </c>
      <c r="G2957">
        <v>9.0090179999999993</v>
      </c>
      <c r="H2957" s="5">
        <f t="shared" si="92"/>
        <v>1.5330350714846119E-3</v>
      </c>
      <c r="I2957" s="7">
        <f t="shared" si="93"/>
        <v>0.53544843816283083</v>
      </c>
    </row>
    <row r="2958" spans="1:9" x14ac:dyDescent="0.25">
      <c r="A2958" s="3">
        <v>38085</v>
      </c>
      <c r="B2958">
        <v>39.049999</v>
      </c>
      <c r="C2958">
        <v>39.450001</v>
      </c>
      <c r="D2958">
        <v>38.810001</v>
      </c>
      <c r="E2958">
        <v>39.139999000000003</v>
      </c>
      <c r="F2958">
        <v>9746800</v>
      </c>
      <c r="G2958">
        <v>8.9952279999999991</v>
      </c>
      <c r="H2958" s="5">
        <f t="shared" si="92"/>
        <v>-2.2941661364930255E-3</v>
      </c>
      <c r="I2958" s="7">
        <f t="shared" si="93"/>
        <v>0.52118142829143088</v>
      </c>
    </row>
    <row r="2959" spans="1:9" x14ac:dyDescent="0.25">
      <c r="A2959" s="3">
        <v>38084</v>
      </c>
      <c r="B2959">
        <v>39.740001999999997</v>
      </c>
      <c r="C2959">
        <v>39.790000999999997</v>
      </c>
      <c r="D2959">
        <v>39.029998999999997</v>
      </c>
      <c r="E2959">
        <v>39.229999999999997</v>
      </c>
      <c r="F2959">
        <v>14182000</v>
      </c>
      <c r="G2959">
        <v>9.0159120000000001</v>
      </c>
      <c r="H2959" s="5">
        <f t="shared" si="92"/>
        <v>-1.1838868978485073E-2</v>
      </c>
      <c r="I2959" s="7">
        <f t="shared" si="93"/>
        <v>0.54327300313998195</v>
      </c>
    </row>
    <row r="2960" spans="1:9" x14ac:dyDescent="0.25">
      <c r="A2960" s="3">
        <v>38083</v>
      </c>
      <c r="B2960">
        <v>39.130001</v>
      </c>
      <c r="C2960">
        <v>39.909999999999997</v>
      </c>
      <c r="D2960">
        <v>39.130001</v>
      </c>
      <c r="E2960">
        <v>39.700001</v>
      </c>
      <c r="F2960">
        <v>10446800</v>
      </c>
      <c r="G2960">
        <v>9.1239290000000004</v>
      </c>
      <c r="H2960" s="5">
        <f t="shared" si="92"/>
        <v>0</v>
      </c>
      <c r="I2960" s="7">
        <f t="shared" si="93"/>
        <v>0.54055105014596849</v>
      </c>
    </row>
    <row r="2961" spans="1:9" x14ac:dyDescent="0.25">
      <c r="A2961" s="3">
        <v>38082</v>
      </c>
      <c r="B2961">
        <v>39.43</v>
      </c>
      <c r="C2961">
        <v>39.700001</v>
      </c>
      <c r="D2961">
        <v>39</v>
      </c>
      <c r="E2961">
        <v>39.700001</v>
      </c>
      <c r="F2961">
        <v>8706000</v>
      </c>
      <c r="G2961">
        <v>9.1239290000000004</v>
      </c>
      <c r="H2961" s="5">
        <f t="shared" si="92"/>
        <v>1.0178144375553533E-2</v>
      </c>
      <c r="I2961" s="7">
        <f t="shared" si="93"/>
        <v>0.55564279544570283</v>
      </c>
    </row>
    <row r="2962" spans="1:9" x14ac:dyDescent="0.25">
      <c r="A2962" s="3">
        <v>38079</v>
      </c>
      <c r="B2962">
        <v>38.68</v>
      </c>
      <c r="C2962">
        <v>39.619999</v>
      </c>
      <c r="D2962">
        <v>38.470001000000003</v>
      </c>
      <c r="E2962">
        <v>39.299999</v>
      </c>
      <c r="F2962">
        <v>14040000</v>
      </c>
      <c r="G2962">
        <v>9.032</v>
      </c>
      <c r="H2962" s="5">
        <f t="shared" si="92"/>
        <v>2.7988559188444562E-2</v>
      </c>
      <c r="I2962" s="7">
        <f t="shared" si="93"/>
        <v>0.55952393080147833</v>
      </c>
    </row>
    <row r="2963" spans="1:9" x14ac:dyDescent="0.25">
      <c r="A2963" s="3">
        <v>38078</v>
      </c>
      <c r="B2963">
        <v>38.139999000000003</v>
      </c>
      <c r="C2963">
        <v>38.380001</v>
      </c>
      <c r="D2963">
        <v>37.659999999999997</v>
      </c>
      <c r="E2963">
        <v>38.229999999999997</v>
      </c>
      <c r="F2963">
        <v>13455200</v>
      </c>
      <c r="G2963">
        <v>8.7860899999999997</v>
      </c>
      <c r="H2963" s="5">
        <f t="shared" si="92"/>
        <v>9.5062202456663858E-3</v>
      </c>
      <c r="I2963" s="7">
        <f t="shared" si="93"/>
        <v>0.48120893463629844</v>
      </c>
    </row>
    <row r="2964" spans="1:9" x14ac:dyDescent="0.25">
      <c r="A2964" s="3">
        <v>38077</v>
      </c>
      <c r="B2964">
        <v>38.290000999999997</v>
      </c>
      <c r="C2964">
        <v>38.340000000000003</v>
      </c>
      <c r="D2964">
        <v>37.669998</v>
      </c>
      <c r="E2964">
        <v>37.869999</v>
      </c>
      <c r="F2964">
        <v>9425600</v>
      </c>
      <c r="G2964">
        <v>8.7033539999999991</v>
      </c>
      <c r="H2964" s="5">
        <f t="shared" si="92"/>
        <v>-4.2072620005707551E-3</v>
      </c>
      <c r="I2964" s="7">
        <f t="shared" si="93"/>
        <v>0.44211708692598317</v>
      </c>
    </row>
    <row r="2965" spans="1:9" x14ac:dyDescent="0.25">
      <c r="A2965" s="3">
        <v>38076</v>
      </c>
      <c r="B2965">
        <v>37.650002000000001</v>
      </c>
      <c r="C2965">
        <v>38.110000999999997</v>
      </c>
      <c r="D2965">
        <v>37.279998999999997</v>
      </c>
      <c r="E2965">
        <v>38.029998999999997</v>
      </c>
      <c r="F2965">
        <v>11953600</v>
      </c>
      <c r="G2965">
        <v>8.7401260000000001</v>
      </c>
      <c r="H2965" s="5">
        <f t="shared" si="92"/>
        <v>9.5566908733464295E-3</v>
      </c>
      <c r="I2965" s="7">
        <f t="shared" si="93"/>
        <v>0.50138180104126384</v>
      </c>
    </row>
    <row r="2966" spans="1:9" x14ac:dyDescent="0.25">
      <c r="A2966" s="3">
        <v>38075</v>
      </c>
      <c r="B2966">
        <v>36.990001999999997</v>
      </c>
      <c r="C2966">
        <v>37.790000999999997</v>
      </c>
      <c r="D2966">
        <v>36.880001</v>
      </c>
      <c r="E2966">
        <v>37.669998</v>
      </c>
      <c r="F2966">
        <v>9957200</v>
      </c>
      <c r="G2966">
        <v>8.6573899999999995</v>
      </c>
      <c r="H2966" s="5">
        <f t="shared" si="92"/>
        <v>2.3085328941327532E-2</v>
      </c>
      <c r="I2966" s="7">
        <f t="shared" si="93"/>
        <v>0.46234459171394526</v>
      </c>
    </row>
    <row r="2967" spans="1:9" x14ac:dyDescent="0.25">
      <c r="A2967" s="3">
        <v>38072</v>
      </c>
      <c r="B2967">
        <v>37.139999000000003</v>
      </c>
      <c r="C2967">
        <v>37.330002</v>
      </c>
      <c r="D2967">
        <v>36.799999</v>
      </c>
      <c r="E2967">
        <v>36.82</v>
      </c>
      <c r="F2967">
        <v>10619200</v>
      </c>
      <c r="G2967">
        <v>8.4620409999999993</v>
      </c>
      <c r="H2967" s="5">
        <f t="shared" si="92"/>
        <v>-1.2603998712727549E-2</v>
      </c>
      <c r="I2967" s="7">
        <f t="shared" si="93"/>
        <v>0.42272020363866214</v>
      </c>
    </row>
    <row r="2968" spans="1:9" x14ac:dyDescent="0.25">
      <c r="A2968" s="3">
        <v>38071</v>
      </c>
      <c r="B2968">
        <v>37.090000000000003</v>
      </c>
      <c r="C2968">
        <v>37.400002000000001</v>
      </c>
      <c r="D2968">
        <v>36.790000999999997</v>
      </c>
      <c r="E2968">
        <v>37.290000999999997</v>
      </c>
      <c r="F2968">
        <v>9903200</v>
      </c>
      <c r="G2968">
        <v>8.5700579999999995</v>
      </c>
      <c r="H2968" s="5">
        <f t="shared" si="92"/>
        <v>8.3829353581492683E-3</v>
      </c>
      <c r="I2968" s="7">
        <f t="shared" si="93"/>
        <v>0.4189497888891851</v>
      </c>
    </row>
    <row r="2969" spans="1:9" x14ac:dyDescent="0.25">
      <c r="A2969" s="3">
        <v>38070</v>
      </c>
      <c r="B2969">
        <v>36.830002</v>
      </c>
      <c r="C2969">
        <v>37.409999999999997</v>
      </c>
      <c r="D2969">
        <v>36.669998</v>
      </c>
      <c r="E2969">
        <v>36.979999999999997</v>
      </c>
      <c r="F2969">
        <v>16306000</v>
      </c>
      <c r="G2969">
        <v>8.4988130000000002</v>
      </c>
      <c r="H2969" s="5">
        <f t="shared" si="92"/>
        <v>4.891311737764914E-3</v>
      </c>
      <c r="I2969" s="7">
        <f t="shared" si="93"/>
        <v>0.40715371029678704</v>
      </c>
    </row>
    <row r="2970" spans="1:9" x14ac:dyDescent="0.25">
      <c r="A2970" s="3">
        <v>38069</v>
      </c>
      <c r="B2970">
        <v>37.229999999999997</v>
      </c>
      <c r="C2970">
        <v>37.349997999999999</v>
      </c>
      <c r="D2970">
        <v>36.669998</v>
      </c>
      <c r="E2970">
        <v>36.799999</v>
      </c>
      <c r="F2970">
        <v>15044400</v>
      </c>
      <c r="G2970">
        <v>8.4574449999999999</v>
      </c>
      <c r="H2970" s="5">
        <f t="shared" si="92"/>
        <v>-1.075271709952097E-2</v>
      </c>
      <c r="I2970" s="7">
        <f t="shared" si="93"/>
        <v>0.41538455616715897</v>
      </c>
    </row>
    <row r="2971" spans="1:9" x14ac:dyDescent="0.25">
      <c r="A2971" s="3">
        <v>38068</v>
      </c>
      <c r="B2971">
        <v>36.509998000000003</v>
      </c>
      <c r="C2971">
        <v>37.279998999999997</v>
      </c>
      <c r="D2971">
        <v>36.509998000000003</v>
      </c>
      <c r="E2971">
        <v>37.200001</v>
      </c>
      <c r="F2971">
        <v>17811200</v>
      </c>
      <c r="G2971">
        <v>8.5493740000000003</v>
      </c>
      <c r="H2971" s="5">
        <f t="shared" si="92"/>
        <v>1.1144336106752473E-2</v>
      </c>
      <c r="I2971" s="7">
        <f t="shared" si="93"/>
        <v>0.47093722767388235</v>
      </c>
    </row>
    <row r="2972" spans="1:9" x14ac:dyDescent="0.25">
      <c r="A2972" s="3">
        <v>38065</v>
      </c>
      <c r="B2972">
        <v>36.840000000000003</v>
      </c>
      <c r="C2972">
        <v>37.189999</v>
      </c>
      <c r="D2972">
        <v>36.729999999999997</v>
      </c>
      <c r="E2972">
        <v>36.790000999999997</v>
      </c>
      <c r="F2972">
        <v>14674400</v>
      </c>
      <c r="G2972">
        <v>8.4551470000000002</v>
      </c>
      <c r="H2972" s="5">
        <f t="shared" si="92"/>
        <v>-7.2854937403716846E-3</v>
      </c>
      <c r="I2972" s="7">
        <f t="shared" si="93"/>
        <v>0.39992390374452857</v>
      </c>
    </row>
    <row r="2973" spans="1:9" x14ac:dyDescent="0.25">
      <c r="A2973" s="3">
        <v>38064</v>
      </c>
      <c r="B2973">
        <v>37.450001</v>
      </c>
      <c r="C2973">
        <v>37.450001</v>
      </c>
      <c r="D2973">
        <v>36.880001</v>
      </c>
      <c r="E2973">
        <v>37.060001</v>
      </c>
      <c r="F2973">
        <v>12157600</v>
      </c>
      <c r="G2973">
        <v>8.5171989999999997</v>
      </c>
      <c r="H2973" s="5">
        <f t="shared" si="92"/>
        <v>-8.0299133080096174E-3</v>
      </c>
      <c r="I2973" s="7">
        <f t="shared" si="93"/>
        <v>0.46772291307154457</v>
      </c>
    </row>
    <row r="2974" spans="1:9" x14ac:dyDescent="0.25">
      <c r="A2974" s="3">
        <v>38063</v>
      </c>
      <c r="B2974">
        <v>37.639999000000003</v>
      </c>
      <c r="C2974">
        <v>37.669998</v>
      </c>
      <c r="D2974">
        <v>37.270000000000003</v>
      </c>
      <c r="E2974">
        <v>37.360000999999997</v>
      </c>
      <c r="F2974">
        <v>9808800</v>
      </c>
      <c r="G2974">
        <v>8.5861450000000001</v>
      </c>
      <c r="H2974" s="5">
        <f t="shared" si="92"/>
        <v>-5.3511093686675615E-4</v>
      </c>
      <c r="I2974" s="7">
        <f t="shared" si="93"/>
        <v>0.49499786619037422</v>
      </c>
    </row>
    <row r="2975" spans="1:9" x14ac:dyDescent="0.25">
      <c r="A2975" s="3">
        <v>38062</v>
      </c>
      <c r="B2975">
        <v>37.389999000000003</v>
      </c>
      <c r="C2975">
        <v>37.639999000000003</v>
      </c>
      <c r="D2975">
        <v>37.150002000000001</v>
      </c>
      <c r="E2975">
        <v>37.380001</v>
      </c>
      <c r="F2975">
        <v>11246000</v>
      </c>
      <c r="G2975">
        <v>8.5907420000000005</v>
      </c>
      <c r="H2975" s="5">
        <f t="shared" si="92"/>
        <v>9.7244877354341064E-3</v>
      </c>
      <c r="I2975" s="7">
        <f t="shared" si="93"/>
        <v>0.49102528900655629</v>
      </c>
    </row>
    <row r="2976" spans="1:9" x14ac:dyDescent="0.25">
      <c r="A2976" s="3">
        <v>38061</v>
      </c>
      <c r="B2976">
        <v>37.409999999999997</v>
      </c>
      <c r="C2976">
        <v>37.799999</v>
      </c>
      <c r="D2976">
        <v>36.959999000000003</v>
      </c>
      <c r="E2976">
        <v>37.020000000000003</v>
      </c>
      <c r="F2976">
        <v>15135600</v>
      </c>
      <c r="G2976">
        <v>8.508006</v>
      </c>
      <c r="H2976" s="5">
        <f t="shared" si="92"/>
        <v>-1.5425453247670307E-2</v>
      </c>
      <c r="I2976" s="7">
        <f t="shared" si="93"/>
        <v>0.45576101444638173</v>
      </c>
    </row>
    <row r="2977" spans="1:9" x14ac:dyDescent="0.25">
      <c r="A2977" s="3">
        <v>38058</v>
      </c>
      <c r="B2977">
        <v>37.709999000000003</v>
      </c>
      <c r="C2977">
        <v>37.990001999999997</v>
      </c>
      <c r="D2977">
        <v>37.360000999999997</v>
      </c>
      <c r="E2977">
        <v>37.599997999999999</v>
      </c>
      <c r="F2977">
        <v>12715600</v>
      </c>
      <c r="G2977">
        <v>8.6413019999999996</v>
      </c>
      <c r="H2977" s="5">
        <f t="shared" si="92"/>
        <v>-7.9727601024814909E-4</v>
      </c>
      <c r="I2977" s="7">
        <f t="shared" si="93"/>
        <v>0.54987616310634468</v>
      </c>
    </row>
    <row r="2978" spans="1:9" x14ac:dyDescent="0.25">
      <c r="A2978" s="3">
        <v>38057</v>
      </c>
      <c r="B2978">
        <v>37.580002</v>
      </c>
      <c r="C2978">
        <v>38.200001</v>
      </c>
      <c r="D2978">
        <v>37.549999</v>
      </c>
      <c r="E2978">
        <v>37.630001</v>
      </c>
      <c r="F2978">
        <v>11380800</v>
      </c>
      <c r="G2978">
        <v>8.6481969999999997</v>
      </c>
      <c r="H2978" s="5">
        <f t="shared" si="92"/>
        <v>-5.2868810127992827E-3</v>
      </c>
      <c r="I2978" s="7">
        <f t="shared" si="93"/>
        <v>0.56400671017380555</v>
      </c>
    </row>
    <row r="2979" spans="1:9" x14ac:dyDescent="0.25">
      <c r="A2979" s="3">
        <v>38056</v>
      </c>
      <c r="B2979">
        <v>37.900002000000001</v>
      </c>
      <c r="C2979">
        <v>38.349997999999999</v>
      </c>
      <c r="D2979">
        <v>37.490001999999997</v>
      </c>
      <c r="E2979">
        <v>37.830002</v>
      </c>
      <c r="F2979">
        <v>16786800</v>
      </c>
      <c r="G2979">
        <v>8.6941620000000004</v>
      </c>
      <c r="H2979" s="5">
        <f t="shared" si="92"/>
        <v>7.993655810318856E-3</v>
      </c>
      <c r="I2979" s="7">
        <f t="shared" si="93"/>
        <v>0.68133348494834256</v>
      </c>
    </row>
    <row r="2980" spans="1:9" x14ac:dyDescent="0.25">
      <c r="A2980" s="3">
        <v>38055</v>
      </c>
      <c r="B2980">
        <v>37.389999000000003</v>
      </c>
      <c r="C2980">
        <v>37.900002000000001</v>
      </c>
      <c r="D2980">
        <v>37.229999999999997</v>
      </c>
      <c r="E2980">
        <v>37.529998999999997</v>
      </c>
      <c r="F2980">
        <v>11234000</v>
      </c>
      <c r="G2980">
        <v>8.6252150000000007</v>
      </c>
      <c r="H2980" s="5">
        <f t="shared" si="92"/>
        <v>1.8687144468887418E-3</v>
      </c>
      <c r="I2980" s="7">
        <f t="shared" si="93"/>
        <v>0.67320542279634643</v>
      </c>
    </row>
    <row r="2981" spans="1:9" x14ac:dyDescent="0.25">
      <c r="A2981" s="3">
        <v>38054</v>
      </c>
      <c r="B2981">
        <v>37.909999999999997</v>
      </c>
      <c r="C2981">
        <v>38.340000000000003</v>
      </c>
      <c r="D2981">
        <v>37.369999</v>
      </c>
      <c r="E2981">
        <v>37.459999000000003</v>
      </c>
      <c r="F2981">
        <v>14322400</v>
      </c>
      <c r="G2981">
        <v>8.6091270000000009</v>
      </c>
      <c r="H2981" s="5">
        <f t="shared" si="92"/>
        <v>-1.4729175259572513E-2</v>
      </c>
      <c r="I2981" s="7">
        <f t="shared" si="93"/>
        <v>0.66711179127735232</v>
      </c>
    </row>
    <row r="2982" spans="1:9" x14ac:dyDescent="0.25">
      <c r="A2982" s="3">
        <v>38051</v>
      </c>
      <c r="B2982">
        <v>37.860000999999997</v>
      </c>
      <c r="C2982">
        <v>38.740001999999997</v>
      </c>
      <c r="D2982">
        <v>37.669998</v>
      </c>
      <c r="E2982">
        <v>38.020000000000003</v>
      </c>
      <c r="F2982">
        <v>14230800</v>
      </c>
      <c r="G2982">
        <v>8.7378280000000004</v>
      </c>
      <c r="H2982" s="5">
        <f t="shared" si="92"/>
        <v>2.3727954935699458E-3</v>
      </c>
      <c r="I2982" s="7">
        <f t="shared" si="93"/>
        <v>0.6602620483947983</v>
      </c>
    </row>
    <row r="2983" spans="1:9" x14ac:dyDescent="0.25">
      <c r="A2983" s="3">
        <v>38050</v>
      </c>
      <c r="B2983">
        <v>37.630001</v>
      </c>
      <c r="C2983">
        <v>38.299999</v>
      </c>
      <c r="D2983">
        <v>37.549999</v>
      </c>
      <c r="E2983">
        <v>37.93</v>
      </c>
      <c r="F2983">
        <v>7395200</v>
      </c>
      <c r="G2983">
        <v>8.7171439999999993</v>
      </c>
      <c r="H2983" s="5">
        <f t="shared" si="92"/>
        <v>3.1738067440658657E-3</v>
      </c>
      <c r="I2983" s="7">
        <f t="shared" si="93"/>
        <v>0.62232695945738437</v>
      </c>
    </row>
    <row r="2984" spans="1:9" x14ac:dyDescent="0.25">
      <c r="A2984" s="3">
        <v>38049</v>
      </c>
      <c r="B2984">
        <v>37.349997999999999</v>
      </c>
      <c r="C2984">
        <v>38</v>
      </c>
      <c r="D2984">
        <v>37.25</v>
      </c>
      <c r="E2984">
        <v>37.810001</v>
      </c>
      <c r="F2984">
        <v>12037600</v>
      </c>
      <c r="G2984">
        <v>8.689565</v>
      </c>
      <c r="H2984" s="5">
        <f t="shared" si="92"/>
        <v>1.1232928044091484E-2</v>
      </c>
      <c r="I2984" s="7">
        <f t="shared" si="93"/>
        <v>0.61581191082205633</v>
      </c>
    </row>
    <row r="2985" spans="1:9" x14ac:dyDescent="0.25">
      <c r="A2985" s="3">
        <v>38048</v>
      </c>
      <c r="B2985">
        <v>37.799999</v>
      </c>
      <c r="C2985">
        <v>37.849997999999999</v>
      </c>
      <c r="D2985">
        <v>37.209999000000003</v>
      </c>
      <c r="E2985">
        <v>37.389999000000003</v>
      </c>
      <c r="F2985">
        <v>11044400</v>
      </c>
      <c r="G2985">
        <v>8.5930400000000002</v>
      </c>
      <c r="H2985" s="5">
        <f t="shared" si="92"/>
        <v>-1.1631023208447222E-2</v>
      </c>
      <c r="I2985" s="7">
        <f t="shared" si="93"/>
        <v>0.59991450281394121</v>
      </c>
    </row>
    <row r="2986" spans="1:9" x14ac:dyDescent="0.25">
      <c r="A2986" s="3">
        <v>38047</v>
      </c>
      <c r="B2986">
        <v>37.889999000000003</v>
      </c>
      <c r="C2986">
        <v>37.959999000000003</v>
      </c>
      <c r="D2986">
        <v>37.220001000000003</v>
      </c>
      <c r="E2986">
        <v>37.830002</v>
      </c>
      <c r="F2986">
        <v>13156000</v>
      </c>
      <c r="G2986">
        <v>8.6941620000000004</v>
      </c>
      <c r="H2986" s="5">
        <f t="shared" si="92"/>
        <v>1.1497277768800274E-2</v>
      </c>
      <c r="I2986" s="7">
        <f t="shared" si="93"/>
        <v>0.62919903516635722</v>
      </c>
    </row>
    <row r="2987" spans="1:9" x14ac:dyDescent="0.25">
      <c r="A2987" s="3">
        <v>38044</v>
      </c>
      <c r="B2987">
        <v>37.240001999999997</v>
      </c>
      <c r="C2987">
        <v>37.950001</v>
      </c>
      <c r="D2987">
        <v>37.090000000000003</v>
      </c>
      <c r="E2987">
        <v>37.400002000000001</v>
      </c>
      <c r="F2987">
        <v>17753600</v>
      </c>
      <c r="G2987">
        <v>8.5953389999999992</v>
      </c>
      <c r="H2987" s="5">
        <f t="shared" si="92"/>
        <v>-2.671664629673165E-4</v>
      </c>
      <c r="I2987" s="7">
        <f t="shared" si="93"/>
        <v>0.59488288232121156</v>
      </c>
    </row>
    <row r="2988" spans="1:9" x14ac:dyDescent="0.25">
      <c r="A2988" s="3">
        <v>38043</v>
      </c>
      <c r="B2988">
        <v>37.130001</v>
      </c>
      <c r="C2988">
        <v>37.650002000000001</v>
      </c>
      <c r="D2988">
        <v>36.75</v>
      </c>
      <c r="E2988">
        <v>37.409999999999997</v>
      </c>
      <c r="F2988">
        <v>33430400</v>
      </c>
      <c r="G2988">
        <v>8.5976359999999996</v>
      </c>
      <c r="H2988" s="5">
        <f t="shared" si="92"/>
        <v>-3.9537904111036637E-2</v>
      </c>
      <c r="I2988" s="7">
        <f t="shared" si="93"/>
        <v>0.62018186077039705</v>
      </c>
    </row>
    <row r="2989" spans="1:9" x14ac:dyDescent="0.25">
      <c r="A2989" s="3">
        <v>38042</v>
      </c>
      <c r="B2989">
        <v>39.270000000000003</v>
      </c>
      <c r="C2989">
        <v>39.68</v>
      </c>
      <c r="D2989">
        <v>38.630001</v>
      </c>
      <c r="E2989">
        <v>38.950001</v>
      </c>
      <c r="F2989">
        <v>17881200</v>
      </c>
      <c r="G2989">
        <v>8.9515619999999991</v>
      </c>
      <c r="H2989" s="5">
        <f t="shared" si="92"/>
        <v>2.3160096913203976E-3</v>
      </c>
      <c r="I2989" s="7">
        <f t="shared" si="93"/>
        <v>0.75450436942356069</v>
      </c>
    </row>
    <row r="2990" spans="1:9" x14ac:dyDescent="0.25">
      <c r="A2990" s="3">
        <v>38041</v>
      </c>
      <c r="B2990">
        <v>37.919998</v>
      </c>
      <c r="C2990">
        <v>39.159999999999997</v>
      </c>
      <c r="D2990">
        <v>37.880001</v>
      </c>
      <c r="E2990">
        <v>38.860000999999997</v>
      </c>
      <c r="F2990">
        <v>19298400</v>
      </c>
      <c r="G2990">
        <v>8.9308779999999999</v>
      </c>
      <c r="H2990" s="5">
        <f t="shared" si="92"/>
        <v>2.83143209837593E-2</v>
      </c>
      <c r="I2990" s="7">
        <f t="shared" si="93"/>
        <v>0.70289224878850076</v>
      </c>
    </row>
    <row r="2991" spans="1:9" x14ac:dyDescent="0.25">
      <c r="A2991" s="3">
        <v>38040</v>
      </c>
      <c r="B2991">
        <v>37.650002000000001</v>
      </c>
      <c r="C2991">
        <v>38.310001</v>
      </c>
      <c r="D2991">
        <v>37.450001</v>
      </c>
      <c r="E2991">
        <v>37.790000999999997</v>
      </c>
      <c r="F2991">
        <v>12122800</v>
      </c>
      <c r="G2991">
        <v>8.6849690000000006</v>
      </c>
      <c r="H2991" s="5">
        <f t="shared" si="92"/>
        <v>5.2958559840532438E-4</v>
      </c>
      <c r="I2991" s="7">
        <f t="shared" si="93"/>
        <v>0.67880961631766268</v>
      </c>
    </row>
    <row r="2992" spans="1:9" x14ac:dyDescent="0.25">
      <c r="A2992" s="3">
        <v>38037</v>
      </c>
      <c r="B2992">
        <v>38.279998999999997</v>
      </c>
      <c r="C2992">
        <v>38.479999999999997</v>
      </c>
      <c r="D2992">
        <v>37.659999999999997</v>
      </c>
      <c r="E2992">
        <v>37.770000000000003</v>
      </c>
      <c r="F2992">
        <v>12104400</v>
      </c>
      <c r="G2992">
        <v>8.6803720000000002</v>
      </c>
      <c r="H2992" s="5">
        <f t="shared" si="92"/>
        <v>-7.3587244969021137E-3</v>
      </c>
      <c r="I2992" s="7">
        <f t="shared" si="93"/>
        <v>0.61963979112766499</v>
      </c>
    </row>
    <row r="2993" spans="1:9" x14ac:dyDescent="0.25">
      <c r="A2993" s="3">
        <v>38036</v>
      </c>
      <c r="B2993">
        <v>38.18</v>
      </c>
      <c r="C2993">
        <v>38.580002</v>
      </c>
      <c r="D2993">
        <v>37.889999000000003</v>
      </c>
      <c r="E2993">
        <v>38.049999</v>
      </c>
      <c r="F2993">
        <v>13382400</v>
      </c>
      <c r="G2993">
        <v>8.7447219999999994</v>
      </c>
      <c r="H2993" s="5">
        <f t="shared" si="92"/>
        <v>1.8430144003040994E-3</v>
      </c>
      <c r="I2993" s="7">
        <f t="shared" si="93"/>
        <v>0.68437360112611012</v>
      </c>
    </row>
    <row r="2994" spans="1:9" x14ac:dyDescent="0.25">
      <c r="A2994" s="3">
        <v>38035</v>
      </c>
      <c r="B2994">
        <v>38.340000000000003</v>
      </c>
      <c r="C2994">
        <v>38.520000000000003</v>
      </c>
      <c r="D2994">
        <v>37.619999</v>
      </c>
      <c r="E2994">
        <v>37.979999999999997</v>
      </c>
      <c r="F2994">
        <v>13220800</v>
      </c>
      <c r="G2994">
        <v>8.7286350000000006</v>
      </c>
      <c r="H2994" s="5">
        <f t="shared" si="92"/>
        <v>-1.9870984520073631E-2</v>
      </c>
      <c r="I2994" s="7">
        <f t="shared" si="93"/>
        <v>0.66360069016871726</v>
      </c>
    </row>
    <row r="2995" spans="1:9" x14ac:dyDescent="0.25">
      <c r="A2995" s="3">
        <v>38034</v>
      </c>
      <c r="B2995">
        <v>36.5</v>
      </c>
      <c r="C2995">
        <v>39.139999000000003</v>
      </c>
      <c r="D2995">
        <v>36.490001999999997</v>
      </c>
      <c r="E2995">
        <v>38.75</v>
      </c>
      <c r="F2995">
        <v>29023200</v>
      </c>
      <c r="G2995">
        <v>8.9055979999999995</v>
      </c>
      <c r="H2995" s="5">
        <f t="shared" si="92"/>
        <v>5.5858327910146777E-2</v>
      </c>
      <c r="I2995" s="7">
        <f t="shared" si="93"/>
        <v>0.69140125035634781</v>
      </c>
    </row>
    <row r="2996" spans="1:9" x14ac:dyDescent="0.25">
      <c r="A2996" s="3">
        <v>38030</v>
      </c>
      <c r="B2996">
        <v>36.82</v>
      </c>
      <c r="C2996">
        <v>37.209999000000003</v>
      </c>
      <c r="D2996">
        <v>36.439999</v>
      </c>
      <c r="E2996">
        <v>36.700001</v>
      </c>
      <c r="F2996">
        <v>13490400</v>
      </c>
      <c r="G2996">
        <v>8.4344629999999992</v>
      </c>
      <c r="H2996" s="5">
        <f t="shared" si="92"/>
        <v>-7.5716455933317883E-3</v>
      </c>
      <c r="I2996" s="7">
        <f t="shared" si="93"/>
        <v>0.62966244035219932</v>
      </c>
    </row>
    <row r="2997" spans="1:9" x14ac:dyDescent="0.25">
      <c r="A2997" s="3">
        <v>38029</v>
      </c>
      <c r="B2997">
        <v>37.270000000000003</v>
      </c>
      <c r="C2997">
        <v>37.299999</v>
      </c>
      <c r="D2997">
        <v>36.82</v>
      </c>
      <c r="E2997">
        <v>36.979999999999997</v>
      </c>
      <c r="F2997">
        <v>8623600</v>
      </c>
      <c r="G2997">
        <v>8.4988130000000002</v>
      </c>
      <c r="H2997" s="5">
        <f t="shared" si="92"/>
        <v>-1.0436117466227524E-2</v>
      </c>
      <c r="I2997" s="7">
        <f t="shared" si="93"/>
        <v>0.68473810557448656</v>
      </c>
    </row>
    <row r="2998" spans="1:9" x14ac:dyDescent="0.25">
      <c r="A2998" s="3">
        <v>38028</v>
      </c>
      <c r="B2998">
        <v>36.840000000000003</v>
      </c>
      <c r="C2998">
        <v>37.400002000000001</v>
      </c>
      <c r="D2998">
        <v>36.669998</v>
      </c>
      <c r="E2998">
        <v>37.369999</v>
      </c>
      <c r="F2998">
        <v>9246800</v>
      </c>
      <c r="G2998">
        <v>8.5884429999999998</v>
      </c>
      <c r="H2998" s="5">
        <f t="shared" si="92"/>
        <v>1.21885350222386E-2</v>
      </c>
      <c r="I2998" s="7">
        <f t="shared" si="93"/>
        <v>0.69018522986553599</v>
      </c>
    </row>
    <row r="2999" spans="1:9" x14ac:dyDescent="0.25">
      <c r="A2999" s="3">
        <v>38027</v>
      </c>
      <c r="B2999">
        <v>36.75</v>
      </c>
      <c r="C2999">
        <v>37.119999</v>
      </c>
      <c r="D2999">
        <v>36.650002000000001</v>
      </c>
      <c r="E2999">
        <v>36.919998</v>
      </c>
      <c r="F2999">
        <v>8984400</v>
      </c>
      <c r="G2999">
        <v>8.485023</v>
      </c>
      <c r="H2999" s="5">
        <f t="shared" si="92"/>
        <v>2.4435455097502334E-3</v>
      </c>
      <c r="I2999" s="7">
        <f t="shared" si="93"/>
        <v>0.66907759370217512</v>
      </c>
    </row>
    <row r="3000" spans="1:9" x14ac:dyDescent="0.25">
      <c r="A3000" s="3">
        <v>38026</v>
      </c>
      <c r="B3000">
        <v>37.080002</v>
      </c>
      <c r="C3000">
        <v>37.349997999999999</v>
      </c>
      <c r="D3000">
        <v>36.790000999999997</v>
      </c>
      <c r="E3000">
        <v>36.830002</v>
      </c>
      <c r="F3000">
        <v>7564000</v>
      </c>
      <c r="G3000">
        <v>8.46434</v>
      </c>
      <c r="H3000" s="5">
        <f t="shared" si="92"/>
        <v>-1.1275145677451914E-2</v>
      </c>
      <c r="I3000" s="7">
        <f t="shared" si="93"/>
        <v>0.66275419139056369</v>
      </c>
    </row>
    <row r="3001" spans="1:9" x14ac:dyDescent="0.25">
      <c r="A3001" s="3">
        <v>38023</v>
      </c>
      <c r="B3001">
        <v>36.709999000000003</v>
      </c>
      <c r="C3001">
        <v>37.310001</v>
      </c>
      <c r="D3001">
        <v>36.700001</v>
      </c>
      <c r="E3001">
        <v>37.25</v>
      </c>
      <c r="F3001">
        <v>10039200</v>
      </c>
      <c r="G3001">
        <v>8.5608649999999997</v>
      </c>
      <c r="H3001" s="5">
        <f t="shared" si="92"/>
        <v>1.3329739690530085E-2</v>
      </c>
      <c r="I3001" s="7">
        <f t="shared" si="93"/>
        <v>0.6947224430043839</v>
      </c>
    </row>
    <row r="3002" spans="1:9" x14ac:dyDescent="0.25">
      <c r="A3002" s="3">
        <v>38022</v>
      </c>
      <c r="B3002">
        <v>36.75</v>
      </c>
      <c r="C3002">
        <v>37.139999000000003</v>
      </c>
      <c r="D3002">
        <v>36.619999</v>
      </c>
      <c r="E3002">
        <v>36.759998000000003</v>
      </c>
      <c r="F3002">
        <v>10595600</v>
      </c>
      <c r="G3002">
        <v>8.4482520000000001</v>
      </c>
      <c r="H3002" s="5">
        <f t="shared" si="92"/>
        <v>-2.7129459533287159E-3</v>
      </c>
      <c r="I3002" s="7">
        <f t="shared" si="93"/>
        <v>0.66334820746499767</v>
      </c>
    </row>
    <row r="3003" spans="1:9" x14ac:dyDescent="0.25">
      <c r="A3003" s="3">
        <v>38021</v>
      </c>
      <c r="B3003">
        <v>36.43</v>
      </c>
      <c r="C3003">
        <v>37</v>
      </c>
      <c r="D3003">
        <v>36.200001</v>
      </c>
      <c r="E3003">
        <v>36.860000999999997</v>
      </c>
      <c r="F3003">
        <v>12829200</v>
      </c>
      <c r="G3003">
        <v>8.4712340000000008</v>
      </c>
      <c r="H3003" s="5">
        <f t="shared" si="92"/>
        <v>1.0693657204516205E-2</v>
      </c>
      <c r="I3003" s="7">
        <f t="shared" si="93"/>
        <v>0.66110835280488378</v>
      </c>
    </row>
    <row r="3004" spans="1:9" x14ac:dyDescent="0.25">
      <c r="A3004" s="3">
        <v>38020</v>
      </c>
      <c r="B3004">
        <v>36.099997999999999</v>
      </c>
      <c r="C3004">
        <v>36.720001000000003</v>
      </c>
      <c r="D3004">
        <v>36</v>
      </c>
      <c r="E3004">
        <v>36.470001000000003</v>
      </c>
      <c r="F3004">
        <v>9709200</v>
      </c>
      <c r="G3004">
        <v>8.3816039999999994</v>
      </c>
      <c r="H3004" s="5">
        <f t="shared" si="92"/>
        <v>6.624434963008019E-3</v>
      </c>
      <c r="I3004" s="7">
        <f t="shared" si="93"/>
        <v>0.63176735061235045</v>
      </c>
    </row>
    <row r="3005" spans="1:9" x14ac:dyDescent="0.25">
      <c r="A3005" s="3">
        <v>38019</v>
      </c>
      <c r="B3005">
        <v>36.82</v>
      </c>
      <c r="C3005">
        <v>36.900002000000001</v>
      </c>
      <c r="D3005">
        <v>36.009998000000003</v>
      </c>
      <c r="E3005">
        <v>36.229999999999997</v>
      </c>
      <c r="F3005">
        <v>12578000</v>
      </c>
      <c r="G3005">
        <v>8.3264460000000007</v>
      </c>
      <c r="H3005" s="5">
        <f t="shared" si="92"/>
        <v>-1.0379759202137295E-2</v>
      </c>
      <c r="I3005" s="7">
        <f t="shared" si="93"/>
        <v>0.60167976930583422</v>
      </c>
    </row>
    <row r="3006" spans="1:9" x14ac:dyDescent="0.25">
      <c r="A3006" s="3">
        <v>38016</v>
      </c>
      <c r="B3006">
        <v>36.400002000000001</v>
      </c>
      <c r="C3006">
        <v>36.810001</v>
      </c>
      <c r="D3006">
        <v>36.009998000000003</v>
      </c>
      <c r="E3006">
        <v>36.610000999999997</v>
      </c>
      <c r="F3006">
        <v>19098400</v>
      </c>
      <c r="G3006">
        <v>8.4137789999999999</v>
      </c>
      <c r="H3006" s="5">
        <f t="shared" si="92"/>
        <v>3.563615128134634E-3</v>
      </c>
      <c r="I3006" s="7">
        <f t="shared" si="93"/>
        <v>0.61135566372686445</v>
      </c>
    </row>
    <row r="3007" spans="1:9" x14ac:dyDescent="0.25">
      <c r="A3007" s="3">
        <v>38015</v>
      </c>
      <c r="B3007">
        <v>35.970001000000003</v>
      </c>
      <c r="C3007">
        <v>36.669998</v>
      </c>
      <c r="D3007">
        <v>35.729999999999997</v>
      </c>
      <c r="E3007">
        <v>36.479999999999997</v>
      </c>
      <c r="F3007">
        <v>17563200</v>
      </c>
      <c r="G3007">
        <v>8.3839020000000009</v>
      </c>
      <c r="H3007" s="5">
        <f t="shared" si="92"/>
        <v>2.8764765965550998E-2</v>
      </c>
      <c r="I3007" s="7">
        <f t="shared" si="93"/>
        <v>0.62205423652473923</v>
      </c>
    </row>
    <row r="3008" spans="1:9" x14ac:dyDescent="0.25">
      <c r="A3008" s="3">
        <v>38014</v>
      </c>
      <c r="B3008">
        <v>35.959999000000003</v>
      </c>
      <c r="C3008">
        <v>36.200001</v>
      </c>
      <c r="D3008">
        <v>35.270000000000003</v>
      </c>
      <c r="E3008">
        <v>35.459999000000003</v>
      </c>
      <c r="F3008">
        <v>18117200</v>
      </c>
      <c r="G3008">
        <v>8.1494839999999993</v>
      </c>
      <c r="H3008" s="5">
        <f t="shared" si="92"/>
        <v>-6.165941772270811E-3</v>
      </c>
      <c r="I3008" s="7">
        <f t="shared" si="93"/>
        <v>0.55321962791649737</v>
      </c>
    </row>
    <row r="3009" spans="1:9" x14ac:dyDescent="0.25">
      <c r="A3009" s="3">
        <v>38013</v>
      </c>
      <c r="B3009">
        <v>36.25</v>
      </c>
      <c r="C3009">
        <v>36.450001</v>
      </c>
      <c r="D3009">
        <v>35.599997999999999</v>
      </c>
      <c r="E3009">
        <v>35.68</v>
      </c>
      <c r="F3009">
        <v>14644800</v>
      </c>
      <c r="G3009">
        <v>8.2000449999999994</v>
      </c>
      <c r="H3009" s="5">
        <f t="shared" si="92"/>
        <v>-1.8161752653074181E-2</v>
      </c>
      <c r="I3009" s="7">
        <f t="shared" si="93"/>
        <v>0.57249909773565189</v>
      </c>
    </row>
    <row r="3010" spans="1:9" x14ac:dyDescent="0.25">
      <c r="A3010" s="3">
        <v>38012</v>
      </c>
      <c r="B3010">
        <v>35.709999000000003</v>
      </c>
      <c r="C3010">
        <v>36.340000000000003</v>
      </c>
      <c r="D3010">
        <v>35.389999000000003</v>
      </c>
      <c r="E3010">
        <v>36.340000000000003</v>
      </c>
      <c r="F3010">
        <v>11152800</v>
      </c>
      <c r="G3010">
        <v>8.3517270000000003</v>
      </c>
      <c r="H3010" s="5">
        <f t="shared" si="92"/>
        <v>1.2820505046744479E-2</v>
      </c>
      <c r="I3010" s="7">
        <f t="shared" si="93"/>
        <v>0.60654283648333362</v>
      </c>
    </row>
    <row r="3011" spans="1:9" x14ac:dyDescent="0.25">
      <c r="A3011" s="3">
        <v>38009</v>
      </c>
      <c r="B3011">
        <v>35.990001999999997</v>
      </c>
      <c r="C3011">
        <v>36.130001</v>
      </c>
      <c r="D3011">
        <v>35.68</v>
      </c>
      <c r="E3011">
        <v>35.880001</v>
      </c>
      <c r="F3011">
        <v>10698800</v>
      </c>
      <c r="G3011">
        <v>8.2460090000000008</v>
      </c>
      <c r="H3011" s="5">
        <f t="shared" ref="H3011:H3074" si="94">G3011/G3012-1</f>
        <v>4.1981183544710365E-3</v>
      </c>
      <c r="I3011" s="7">
        <f t="shared" ref="I3011:I3074" si="95">G3011/G3262-1</f>
        <v>0.56339872577265493</v>
      </c>
    </row>
    <row r="3012" spans="1:9" x14ac:dyDescent="0.25">
      <c r="A3012" s="3">
        <v>38008</v>
      </c>
      <c r="B3012">
        <v>35.400002000000001</v>
      </c>
      <c r="C3012">
        <v>36.200001</v>
      </c>
      <c r="D3012">
        <v>35.32</v>
      </c>
      <c r="E3012">
        <v>35.729999999999997</v>
      </c>
      <c r="F3012">
        <v>20161600</v>
      </c>
      <c r="G3012">
        <v>8.2115360000000006</v>
      </c>
      <c r="H3012" s="5">
        <f t="shared" si="94"/>
        <v>2.085714576978015E-2</v>
      </c>
      <c r="I3012" s="7">
        <f t="shared" si="95"/>
        <v>0.78471534876725535</v>
      </c>
    </row>
    <row r="3013" spans="1:9" x14ac:dyDescent="0.25">
      <c r="A3013" s="3">
        <v>38007</v>
      </c>
      <c r="B3013">
        <v>34.740001999999997</v>
      </c>
      <c r="C3013">
        <v>35.299999</v>
      </c>
      <c r="D3013">
        <v>34.599997999999999</v>
      </c>
      <c r="E3013">
        <v>35</v>
      </c>
      <c r="F3013">
        <v>10830000</v>
      </c>
      <c r="G3013">
        <v>8.0437659999999997</v>
      </c>
      <c r="H3013" s="5">
        <f t="shared" si="94"/>
        <v>4.8808849205517202E-3</v>
      </c>
      <c r="I3013" s="7">
        <f t="shared" si="95"/>
        <v>0.74563621653810541</v>
      </c>
    </row>
    <row r="3014" spans="1:9" x14ac:dyDescent="0.25">
      <c r="A3014" s="3">
        <v>38006</v>
      </c>
      <c r="B3014">
        <v>34.450001</v>
      </c>
      <c r="C3014">
        <v>35</v>
      </c>
      <c r="D3014">
        <v>34.299999</v>
      </c>
      <c r="E3014">
        <v>34.830002</v>
      </c>
      <c r="F3014">
        <v>13680000</v>
      </c>
      <c r="G3014">
        <v>8.0046959999999991</v>
      </c>
      <c r="H3014" s="5">
        <f t="shared" si="94"/>
        <v>7.812511803374278E-3</v>
      </c>
      <c r="I3014" s="7">
        <f t="shared" si="95"/>
        <v>0.75909097801481273</v>
      </c>
    </row>
    <row r="3015" spans="1:9" x14ac:dyDescent="0.25">
      <c r="A3015" s="3">
        <v>38002</v>
      </c>
      <c r="B3015">
        <v>33.909999999999997</v>
      </c>
      <c r="C3015">
        <v>34.659999999999997</v>
      </c>
      <c r="D3015">
        <v>33.909999999999997</v>
      </c>
      <c r="E3015">
        <v>34.560001</v>
      </c>
      <c r="F3015">
        <v>12955600</v>
      </c>
      <c r="G3015">
        <v>7.9426439999999996</v>
      </c>
      <c r="H3015" s="5">
        <f t="shared" si="94"/>
        <v>1.826758805018458E-2</v>
      </c>
      <c r="I3015" s="7">
        <f t="shared" si="95"/>
        <v>0.72025863730696282</v>
      </c>
    </row>
    <row r="3016" spans="1:9" x14ac:dyDescent="0.25">
      <c r="A3016" s="3">
        <v>38001</v>
      </c>
      <c r="B3016">
        <v>33.619999</v>
      </c>
      <c r="C3016">
        <v>34.299999</v>
      </c>
      <c r="D3016">
        <v>33.32</v>
      </c>
      <c r="E3016">
        <v>33.939999</v>
      </c>
      <c r="F3016">
        <v>13252000</v>
      </c>
      <c r="G3016">
        <v>7.800154</v>
      </c>
      <c r="H3016" s="5">
        <f t="shared" si="94"/>
        <v>9.2178586631233017E-3</v>
      </c>
      <c r="I3016" s="7">
        <f t="shared" si="95"/>
        <v>0.6760492774543807</v>
      </c>
    </row>
    <row r="3017" spans="1:9" x14ac:dyDescent="0.25">
      <c r="A3017" s="3">
        <v>38000</v>
      </c>
      <c r="B3017">
        <v>33.200001</v>
      </c>
      <c r="C3017">
        <v>33.849997999999999</v>
      </c>
      <c r="D3017">
        <v>33.099997999999999</v>
      </c>
      <c r="E3017">
        <v>33.630001</v>
      </c>
      <c r="F3017">
        <v>9261600</v>
      </c>
      <c r="G3017">
        <v>7.7289099999999999</v>
      </c>
      <c r="H3017" s="5">
        <f t="shared" si="94"/>
        <v>1.5705307723261175E-2</v>
      </c>
      <c r="I3017" s="7">
        <f t="shared" si="95"/>
        <v>0.65257998129092609</v>
      </c>
    </row>
    <row r="3018" spans="1:9" x14ac:dyDescent="0.25">
      <c r="A3018" s="3">
        <v>37999</v>
      </c>
      <c r="B3018">
        <v>33.32</v>
      </c>
      <c r="C3018">
        <v>33.360000999999997</v>
      </c>
      <c r="D3018">
        <v>32.959999000000003</v>
      </c>
      <c r="E3018">
        <v>33.110000999999997</v>
      </c>
      <c r="F3018">
        <v>9841600</v>
      </c>
      <c r="G3018">
        <v>7.6094020000000002</v>
      </c>
      <c r="H3018" s="5">
        <f t="shared" si="94"/>
        <v>-7.4940738435484988E-3</v>
      </c>
      <c r="I3018" s="7">
        <f t="shared" si="95"/>
        <v>0.63344817741371151</v>
      </c>
    </row>
    <row r="3019" spans="1:9" x14ac:dyDescent="0.25">
      <c r="A3019" s="3">
        <v>37998</v>
      </c>
      <c r="B3019">
        <v>32.990001999999997</v>
      </c>
      <c r="C3019">
        <v>33.43</v>
      </c>
      <c r="D3019">
        <v>32.950001</v>
      </c>
      <c r="E3019">
        <v>33.360000999999997</v>
      </c>
      <c r="F3019">
        <v>8904400</v>
      </c>
      <c r="G3019">
        <v>7.6668580000000004</v>
      </c>
      <c r="H3019" s="5">
        <f t="shared" si="94"/>
        <v>7.8550260388186022E-3</v>
      </c>
      <c r="I3019" s="7">
        <f t="shared" si="95"/>
        <v>0.61549632497805429</v>
      </c>
    </row>
    <row r="3020" spans="1:9" x14ac:dyDescent="0.25">
      <c r="A3020" s="3">
        <v>37995</v>
      </c>
      <c r="B3020">
        <v>33.200001</v>
      </c>
      <c r="C3020">
        <v>33.590000000000003</v>
      </c>
      <c r="D3020">
        <v>33.090000000000003</v>
      </c>
      <c r="E3020">
        <v>33.099997999999999</v>
      </c>
      <c r="F3020">
        <v>10259600</v>
      </c>
      <c r="G3020">
        <v>7.6071039999999996</v>
      </c>
      <c r="H3020" s="5">
        <f t="shared" si="94"/>
        <v>-8.3882403518290571E-3</v>
      </c>
      <c r="I3020" s="7">
        <f t="shared" si="95"/>
        <v>0.58449016336043114</v>
      </c>
    </row>
    <row r="3021" spans="1:9" x14ac:dyDescent="0.25">
      <c r="A3021" s="3">
        <v>37994</v>
      </c>
      <c r="B3021">
        <v>33.029998999999997</v>
      </c>
      <c r="C3021">
        <v>33.590000000000003</v>
      </c>
      <c r="D3021">
        <v>33</v>
      </c>
      <c r="E3021">
        <v>33.380001</v>
      </c>
      <c r="F3021">
        <v>13144000</v>
      </c>
      <c r="G3021">
        <v>7.6714539999999998</v>
      </c>
      <c r="H3021" s="5">
        <f t="shared" si="94"/>
        <v>-8.9074196543564854E-3</v>
      </c>
      <c r="I3021" s="7">
        <f t="shared" si="95"/>
        <v>0.60480765308417173</v>
      </c>
    </row>
    <row r="3022" spans="1:9" x14ac:dyDescent="0.25">
      <c r="A3022" s="3">
        <v>37993</v>
      </c>
      <c r="B3022">
        <v>33.659999999999997</v>
      </c>
      <c r="C3022">
        <v>34</v>
      </c>
      <c r="D3022">
        <v>33.380001</v>
      </c>
      <c r="E3022">
        <v>33.68</v>
      </c>
      <c r="F3022">
        <v>9690400</v>
      </c>
      <c r="G3022">
        <v>7.7404010000000003</v>
      </c>
      <c r="H3022" s="5">
        <f t="shared" si="94"/>
        <v>-4.1395542481668102E-3</v>
      </c>
      <c r="I3022" s="7">
        <f t="shared" si="95"/>
        <v>0.62000959816425172</v>
      </c>
    </row>
    <row r="3023" spans="1:9" x14ac:dyDescent="0.25">
      <c r="A3023" s="3">
        <v>37992</v>
      </c>
      <c r="B3023">
        <v>34.419998</v>
      </c>
      <c r="C3023">
        <v>34.5</v>
      </c>
      <c r="D3023">
        <v>33.650002000000001</v>
      </c>
      <c r="E3023">
        <v>33.82</v>
      </c>
      <c r="F3023">
        <v>19274000</v>
      </c>
      <c r="G3023">
        <v>7.7725759999999999</v>
      </c>
      <c r="H3023" s="5">
        <f t="shared" si="94"/>
        <v>1.2271778737851013E-2</v>
      </c>
      <c r="I3023" s="7">
        <f t="shared" si="95"/>
        <v>0.59227863548637627</v>
      </c>
    </row>
    <row r="3024" spans="1:9" x14ac:dyDescent="0.25">
      <c r="A3024" s="3">
        <v>37991</v>
      </c>
      <c r="B3024">
        <v>33.049999</v>
      </c>
      <c r="C3024">
        <v>33.490001999999997</v>
      </c>
      <c r="D3024">
        <v>32.93</v>
      </c>
      <c r="E3024">
        <v>33.409999999999997</v>
      </c>
      <c r="F3024">
        <v>13903600</v>
      </c>
      <c r="G3024">
        <v>7.6783489999999999</v>
      </c>
      <c r="H3024" s="5">
        <f t="shared" si="94"/>
        <v>1.5192958546100366E-2</v>
      </c>
      <c r="I3024" s="7">
        <f t="shared" si="95"/>
        <v>0.556124748595336</v>
      </c>
    </row>
    <row r="3025" spans="1:9" x14ac:dyDescent="0.25">
      <c r="A3025" s="3">
        <v>37988</v>
      </c>
      <c r="B3025">
        <v>33.450001</v>
      </c>
      <c r="C3025">
        <v>33.639999000000003</v>
      </c>
      <c r="D3025">
        <v>32.900002000000001</v>
      </c>
      <c r="E3025">
        <v>32.909999999999997</v>
      </c>
      <c r="F3025">
        <v>13181200</v>
      </c>
      <c r="G3025">
        <v>7.5634379999999997</v>
      </c>
      <c r="H3025" s="5">
        <f t="shared" si="94"/>
        <v>-7.5391427225129926E-3</v>
      </c>
      <c r="I3025" s="7">
        <f t="shared" si="95"/>
        <v>0.55823865567824882</v>
      </c>
    </row>
    <row r="3026" spans="1:9" x14ac:dyDescent="0.25">
      <c r="A3026" s="3">
        <v>37986</v>
      </c>
      <c r="B3026">
        <v>33</v>
      </c>
      <c r="C3026">
        <v>33.43</v>
      </c>
      <c r="D3026">
        <v>32.810001</v>
      </c>
      <c r="E3026">
        <v>33.159999999999997</v>
      </c>
      <c r="F3026">
        <v>11532000</v>
      </c>
      <c r="G3026">
        <v>7.6208929999999997</v>
      </c>
      <c r="H3026" s="5">
        <f t="shared" si="94"/>
        <v>1.3757282533638504E-2</v>
      </c>
      <c r="I3026" s="7">
        <f t="shared" si="95"/>
        <v>0.56415078617075065</v>
      </c>
    </row>
    <row r="3027" spans="1:9" x14ac:dyDescent="0.25">
      <c r="A3027" s="3">
        <v>37985</v>
      </c>
      <c r="B3027">
        <v>32.369999</v>
      </c>
      <c r="C3027">
        <v>32.950001</v>
      </c>
      <c r="D3027">
        <v>32.200001</v>
      </c>
      <c r="E3027">
        <v>32.709999000000003</v>
      </c>
      <c r="F3027">
        <v>8840000</v>
      </c>
      <c r="G3027">
        <v>7.5174729999999998</v>
      </c>
      <c r="H3027" s="5">
        <f t="shared" si="94"/>
        <v>1.2693503623616875E-2</v>
      </c>
      <c r="I3027" s="7">
        <f t="shared" si="95"/>
        <v>0.60500472909643288</v>
      </c>
    </row>
    <row r="3028" spans="1:9" x14ac:dyDescent="0.25">
      <c r="A3028" s="3">
        <v>37984</v>
      </c>
      <c r="B3028">
        <v>32.060001</v>
      </c>
      <c r="C3028">
        <v>32.490001999999997</v>
      </c>
      <c r="D3028">
        <v>31.9</v>
      </c>
      <c r="E3028">
        <v>32.299999</v>
      </c>
      <c r="F3028">
        <v>6926000</v>
      </c>
      <c r="G3028">
        <v>7.4232459999999998</v>
      </c>
      <c r="H3028" s="5">
        <f t="shared" si="94"/>
        <v>1.1271013693733289E-2</v>
      </c>
      <c r="I3028" s="7">
        <f t="shared" si="95"/>
        <v>0.56644025113701879</v>
      </c>
    </row>
    <row r="3029" spans="1:9" x14ac:dyDescent="0.25">
      <c r="A3029" s="3">
        <v>37981</v>
      </c>
      <c r="B3029">
        <v>31.92</v>
      </c>
      <c r="C3029">
        <v>32.060001</v>
      </c>
      <c r="D3029">
        <v>31.73</v>
      </c>
      <c r="E3029">
        <v>31.940000999999999</v>
      </c>
      <c r="F3029">
        <v>2407200</v>
      </c>
      <c r="G3029">
        <v>7.3405110000000002</v>
      </c>
      <c r="H3029" s="5">
        <f t="shared" si="94"/>
        <v>2.8257498435413364E-3</v>
      </c>
      <c r="I3029" s="7">
        <f t="shared" si="95"/>
        <v>0.55501444537512867</v>
      </c>
    </row>
    <row r="3030" spans="1:9" x14ac:dyDescent="0.25">
      <c r="A3030" s="3">
        <v>37979</v>
      </c>
      <c r="B3030">
        <v>32.200001</v>
      </c>
      <c r="C3030">
        <v>32.209999000000003</v>
      </c>
      <c r="D3030">
        <v>31.75</v>
      </c>
      <c r="E3030">
        <v>31.85</v>
      </c>
      <c r="F3030">
        <v>3276400</v>
      </c>
      <c r="G3030">
        <v>7.3198270000000001</v>
      </c>
      <c r="H3030" s="5">
        <f t="shared" si="94"/>
        <v>-7.1695715781194824E-3</v>
      </c>
      <c r="I3030" s="7">
        <f t="shared" si="95"/>
        <v>0.53125005883528109</v>
      </c>
    </row>
    <row r="3031" spans="1:9" x14ac:dyDescent="0.25">
      <c r="A3031" s="3">
        <v>37978</v>
      </c>
      <c r="B3031">
        <v>32</v>
      </c>
      <c r="C3031">
        <v>32.330002</v>
      </c>
      <c r="D3031">
        <v>31.709999</v>
      </c>
      <c r="E3031">
        <v>32.080002</v>
      </c>
      <c r="F3031">
        <v>9868000</v>
      </c>
      <c r="G3031">
        <v>7.3726859999999999</v>
      </c>
      <c r="H3031" s="5">
        <f t="shared" si="94"/>
        <v>2.5000339937180094E-3</v>
      </c>
      <c r="I3031" s="7">
        <f t="shared" si="95"/>
        <v>0.54975844557631581</v>
      </c>
    </row>
    <row r="3032" spans="1:9" x14ac:dyDescent="0.25">
      <c r="A3032" s="3">
        <v>37977</v>
      </c>
      <c r="B3032">
        <v>32.200001</v>
      </c>
      <c r="C3032">
        <v>32.209999000000003</v>
      </c>
      <c r="D3032">
        <v>31.48</v>
      </c>
      <c r="E3032">
        <v>32</v>
      </c>
      <c r="F3032">
        <v>12641600</v>
      </c>
      <c r="G3032">
        <v>7.3543000000000003</v>
      </c>
      <c r="H3032" s="5">
        <f t="shared" si="94"/>
        <v>-2.8046162540827924E-3</v>
      </c>
      <c r="I3032" s="7">
        <f t="shared" si="95"/>
        <v>0.5296365919739161</v>
      </c>
    </row>
    <row r="3033" spans="1:9" x14ac:dyDescent="0.25">
      <c r="A3033" s="3">
        <v>37974</v>
      </c>
      <c r="B3033">
        <v>32.459999000000003</v>
      </c>
      <c r="C3033">
        <v>32.580002</v>
      </c>
      <c r="D3033">
        <v>31.74</v>
      </c>
      <c r="E3033">
        <v>32.090000000000003</v>
      </c>
      <c r="F3033">
        <v>13598000</v>
      </c>
      <c r="G3033">
        <v>7.3749840000000004</v>
      </c>
      <c r="H3033" s="5">
        <f t="shared" si="94"/>
        <v>-7.4235458757045958E-3</v>
      </c>
      <c r="I3033" s="7">
        <f t="shared" si="95"/>
        <v>0.54725159267606105</v>
      </c>
    </row>
    <row r="3034" spans="1:9" x14ac:dyDescent="0.25">
      <c r="A3034" s="3">
        <v>37973</v>
      </c>
      <c r="B3034">
        <v>31.700001</v>
      </c>
      <c r="C3034">
        <v>32.380001</v>
      </c>
      <c r="D3034">
        <v>31.68</v>
      </c>
      <c r="E3034">
        <v>32.330002</v>
      </c>
      <c r="F3034">
        <v>9569200</v>
      </c>
      <c r="G3034">
        <v>7.430142</v>
      </c>
      <c r="H3034" s="5">
        <f t="shared" si="94"/>
        <v>1.7626794491662823E-2</v>
      </c>
      <c r="I3034" s="7">
        <f t="shared" si="95"/>
        <v>0.55358024402243711</v>
      </c>
    </row>
    <row r="3035" spans="1:9" x14ac:dyDescent="0.25">
      <c r="A3035" s="3">
        <v>37972</v>
      </c>
      <c r="B3035">
        <v>32.060001</v>
      </c>
      <c r="C3035">
        <v>32.169998</v>
      </c>
      <c r="D3035">
        <v>31.5</v>
      </c>
      <c r="E3035">
        <v>31.77</v>
      </c>
      <c r="F3035">
        <v>7589200</v>
      </c>
      <c r="G3035">
        <v>7.3014409999999996</v>
      </c>
      <c r="H3035" s="5">
        <f t="shared" si="94"/>
        <v>-7.1874957507853665E-3</v>
      </c>
      <c r="I3035" s="7">
        <f t="shared" si="95"/>
        <v>0.48805622193504083</v>
      </c>
    </row>
    <row r="3036" spans="1:9" x14ac:dyDescent="0.25">
      <c r="A3036" s="3">
        <v>37971</v>
      </c>
      <c r="B3036">
        <v>31.51</v>
      </c>
      <c r="C3036">
        <v>32.189999</v>
      </c>
      <c r="D3036">
        <v>31.42</v>
      </c>
      <c r="E3036">
        <v>32</v>
      </c>
      <c r="F3036">
        <v>12144800</v>
      </c>
      <c r="G3036">
        <v>7.3543000000000003</v>
      </c>
      <c r="H3036" s="5">
        <f t="shared" si="94"/>
        <v>1.5228356322058101E-2</v>
      </c>
      <c r="I3036" s="7">
        <f t="shared" si="95"/>
        <v>0.51515151515151536</v>
      </c>
    </row>
    <row r="3037" spans="1:9" x14ac:dyDescent="0.25">
      <c r="A3037" s="3">
        <v>37970</v>
      </c>
      <c r="B3037">
        <v>32.060001</v>
      </c>
      <c r="C3037">
        <v>32.400002000000001</v>
      </c>
      <c r="D3037">
        <v>31.450001</v>
      </c>
      <c r="E3037">
        <v>31.52</v>
      </c>
      <c r="F3037">
        <v>11149600</v>
      </c>
      <c r="G3037">
        <v>7.2439859999999996</v>
      </c>
      <c r="H3037" s="5">
        <f t="shared" si="94"/>
        <v>-6.61826092584894E-3</v>
      </c>
      <c r="I3037" s="7">
        <f t="shared" si="95"/>
        <v>0.47981228981987667</v>
      </c>
    </row>
    <row r="3038" spans="1:9" x14ac:dyDescent="0.25">
      <c r="A3038" s="3">
        <v>37967</v>
      </c>
      <c r="B3038">
        <v>32.369999</v>
      </c>
      <c r="C3038">
        <v>32.369999</v>
      </c>
      <c r="D3038">
        <v>31.58</v>
      </c>
      <c r="E3038">
        <v>31.73</v>
      </c>
      <c r="F3038">
        <v>8023200</v>
      </c>
      <c r="G3038">
        <v>7.2922479999999998</v>
      </c>
      <c r="H3038" s="5">
        <f t="shared" si="94"/>
        <v>-1.4290144074736277E-2</v>
      </c>
      <c r="I3038" s="7">
        <f t="shared" si="95"/>
        <v>0.55844770893324336</v>
      </c>
    </row>
    <row r="3039" spans="1:9" x14ac:dyDescent="0.25">
      <c r="A3039" s="3">
        <v>37966</v>
      </c>
      <c r="B3039">
        <v>31.65</v>
      </c>
      <c r="C3039">
        <v>32.450001</v>
      </c>
      <c r="D3039">
        <v>31.530000999999999</v>
      </c>
      <c r="E3039">
        <v>32.189999</v>
      </c>
      <c r="F3039">
        <v>8705200</v>
      </c>
      <c r="G3039">
        <v>7.3979660000000003</v>
      </c>
      <c r="H3039" s="5">
        <f t="shared" si="94"/>
        <v>1.5137250672404567E-2</v>
      </c>
      <c r="I3039" s="7">
        <f t="shared" si="95"/>
        <v>0.55432156115279185</v>
      </c>
    </row>
    <row r="3040" spans="1:9" x14ac:dyDescent="0.25">
      <c r="A3040" s="3">
        <v>37965</v>
      </c>
      <c r="B3040">
        <v>31.76</v>
      </c>
      <c r="C3040">
        <v>31.9</v>
      </c>
      <c r="D3040">
        <v>31.48</v>
      </c>
      <c r="E3040">
        <v>31.709999</v>
      </c>
      <c r="F3040">
        <v>6943600</v>
      </c>
      <c r="G3040">
        <v>7.2876510000000003</v>
      </c>
      <c r="H3040" s="5">
        <f t="shared" si="94"/>
        <v>1.5791294337770267E-3</v>
      </c>
      <c r="I3040" s="7">
        <f t="shared" si="95"/>
        <v>0.55746527057980755</v>
      </c>
    </row>
    <row r="3041" spans="1:9" x14ac:dyDescent="0.25">
      <c r="A3041" s="3">
        <v>37964</v>
      </c>
      <c r="B3041">
        <v>32.490001999999997</v>
      </c>
      <c r="C3041">
        <v>32.549999</v>
      </c>
      <c r="D3041">
        <v>31.66</v>
      </c>
      <c r="E3041">
        <v>31.66</v>
      </c>
      <c r="F3041">
        <v>8118000</v>
      </c>
      <c r="G3041">
        <v>7.2761610000000001</v>
      </c>
      <c r="H3041" s="5">
        <f t="shared" si="94"/>
        <v>-2.0420733179201567E-2</v>
      </c>
      <c r="I3041" s="7">
        <f t="shared" si="95"/>
        <v>0.53763985535178116</v>
      </c>
    </row>
    <row r="3042" spans="1:9" x14ac:dyDescent="0.25">
      <c r="A3042" s="3">
        <v>37963</v>
      </c>
      <c r="B3042">
        <v>31.82</v>
      </c>
      <c r="C3042">
        <v>32.349997999999999</v>
      </c>
      <c r="D3042">
        <v>31.719999000000001</v>
      </c>
      <c r="E3042">
        <v>32.32</v>
      </c>
      <c r="F3042">
        <v>7366000</v>
      </c>
      <c r="G3042">
        <v>7.4278430000000002</v>
      </c>
      <c r="H3042" s="5">
        <f t="shared" si="94"/>
        <v>1.5075307525258763E-2</v>
      </c>
      <c r="I3042" s="7">
        <f t="shared" si="95"/>
        <v>0.56741030195231956</v>
      </c>
    </row>
    <row r="3043" spans="1:9" x14ac:dyDescent="0.25">
      <c r="A3043" s="3">
        <v>37960</v>
      </c>
      <c r="B3043">
        <v>31.83</v>
      </c>
      <c r="C3043">
        <v>32.159999999999997</v>
      </c>
      <c r="D3043">
        <v>31.67</v>
      </c>
      <c r="E3043">
        <v>31.84</v>
      </c>
      <c r="F3043">
        <v>10566400</v>
      </c>
      <c r="G3043">
        <v>7.3175290000000004</v>
      </c>
      <c r="H3043" s="5">
        <f t="shared" si="94"/>
        <v>-5.3107428188953199E-3</v>
      </c>
      <c r="I3043" s="7">
        <f t="shared" si="95"/>
        <v>0.49835299561911395</v>
      </c>
    </row>
    <row r="3044" spans="1:9" x14ac:dyDescent="0.25">
      <c r="A3044" s="3">
        <v>37959</v>
      </c>
      <c r="B3044">
        <v>31.799999</v>
      </c>
      <c r="C3044">
        <v>32.159999999999997</v>
      </c>
      <c r="D3044">
        <v>31.5</v>
      </c>
      <c r="E3044">
        <v>32.009998000000003</v>
      </c>
      <c r="F3044">
        <v>9282000</v>
      </c>
      <c r="G3044">
        <v>7.356598</v>
      </c>
      <c r="H3044" s="5">
        <f t="shared" si="94"/>
        <v>1.87789168967889E-3</v>
      </c>
      <c r="I3044" s="7">
        <f t="shared" si="95"/>
        <v>0.55766436247350382</v>
      </c>
    </row>
    <row r="3045" spans="1:9" x14ac:dyDescent="0.25">
      <c r="A3045" s="3">
        <v>37958</v>
      </c>
      <c r="B3045">
        <v>31.959999</v>
      </c>
      <c r="C3045">
        <v>32.700001</v>
      </c>
      <c r="D3045">
        <v>31.799999</v>
      </c>
      <c r="E3045">
        <v>31.950001</v>
      </c>
      <c r="F3045">
        <v>13196000</v>
      </c>
      <c r="G3045">
        <v>7.3428089999999999</v>
      </c>
      <c r="H3045" s="5">
        <f t="shared" si="94"/>
        <v>-3.1200993891897788E-3</v>
      </c>
      <c r="I3045" s="7">
        <f t="shared" si="95"/>
        <v>0.51063821032753709</v>
      </c>
    </row>
    <row r="3046" spans="1:9" x14ac:dyDescent="0.25">
      <c r="A3046" s="3">
        <v>37957</v>
      </c>
      <c r="B3046">
        <v>32.380001</v>
      </c>
      <c r="C3046">
        <v>32.409999999999997</v>
      </c>
      <c r="D3046">
        <v>32</v>
      </c>
      <c r="E3046">
        <v>32.049999</v>
      </c>
      <c r="F3046">
        <v>11102800</v>
      </c>
      <c r="G3046">
        <v>7.3657909999999998</v>
      </c>
      <c r="H3046" s="5">
        <f t="shared" si="94"/>
        <v>-1.1717504192537809E-2</v>
      </c>
      <c r="I3046" s="7">
        <f t="shared" si="95"/>
        <v>0.52764533730374752</v>
      </c>
    </row>
    <row r="3047" spans="1:9" x14ac:dyDescent="0.25">
      <c r="A3047" s="3">
        <v>37956</v>
      </c>
      <c r="B3047">
        <v>32.080002</v>
      </c>
      <c r="C3047">
        <v>32.75</v>
      </c>
      <c r="D3047">
        <v>32.009998000000003</v>
      </c>
      <c r="E3047">
        <v>32.43</v>
      </c>
      <c r="F3047">
        <v>8526800</v>
      </c>
      <c r="G3047">
        <v>7.4531229999999997</v>
      </c>
      <c r="H3047" s="5">
        <f t="shared" si="94"/>
        <v>8.0821070881218482E-3</v>
      </c>
      <c r="I3047" s="7">
        <f t="shared" si="95"/>
        <v>0.50278028920330753</v>
      </c>
    </row>
    <row r="3048" spans="1:9" x14ac:dyDescent="0.25">
      <c r="A3048" s="3">
        <v>37953</v>
      </c>
      <c r="B3048">
        <v>32.020000000000003</v>
      </c>
      <c r="C3048">
        <v>32.409999999999997</v>
      </c>
      <c r="D3048">
        <v>32</v>
      </c>
      <c r="E3048">
        <v>32.169998</v>
      </c>
      <c r="F3048">
        <v>4116000</v>
      </c>
      <c r="G3048">
        <v>7.3933689999999999</v>
      </c>
      <c r="H3048" s="5">
        <f t="shared" si="94"/>
        <v>2.8053547919983934E-3</v>
      </c>
      <c r="I3048" s="7">
        <f t="shared" si="95"/>
        <v>0.4797605361377395</v>
      </c>
    </row>
    <row r="3049" spans="1:9" x14ac:dyDescent="0.25">
      <c r="A3049" s="3">
        <v>37951</v>
      </c>
      <c r="B3049">
        <v>32.200001</v>
      </c>
      <c r="C3049">
        <v>32.400002000000001</v>
      </c>
      <c r="D3049">
        <v>31.66</v>
      </c>
      <c r="E3049">
        <v>32.080002</v>
      </c>
      <c r="F3049">
        <v>11065200</v>
      </c>
      <c r="G3049">
        <v>7.3726859999999999</v>
      </c>
      <c r="H3049" s="5">
        <f t="shared" si="94"/>
        <v>1.8089569460817634E-2</v>
      </c>
      <c r="I3049" s="7">
        <f t="shared" si="95"/>
        <v>0.42959003165087739</v>
      </c>
    </row>
    <row r="3050" spans="1:9" x14ac:dyDescent="0.25">
      <c r="A3050" s="3">
        <v>37950</v>
      </c>
      <c r="B3050">
        <v>31.34</v>
      </c>
      <c r="C3050">
        <v>31.75</v>
      </c>
      <c r="D3050">
        <v>30.76</v>
      </c>
      <c r="E3050">
        <v>31.51</v>
      </c>
      <c r="F3050">
        <v>12434400</v>
      </c>
      <c r="G3050">
        <v>7.2416869999999998</v>
      </c>
      <c r="H3050" s="5">
        <f t="shared" si="94"/>
        <v>1.3183284691344888E-2</v>
      </c>
      <c r="I3050" s="7">
        <f t="shared" si="95"/>
        <v>0.44078623931972527</v>
      </c>
    </row>
    <row r="3051" spans="1:9" x14ac:dyDescent="0.25">
      <c r="A3051" s="3">
        <v>37949</v>
      </c>
      <c r="B3051">
        <v>30.629999000000002</v>
      </c>
      <c r="C3051">
        <v>31.34</v>
      </c>
      <c r="D3051">
        <v>30.43</v>
      </c>
      <c r="E3051">
        <v>31.1</v>
      </c>
      <c r="F3051">
        <v>10465600</v>
      </c>
      <c r="G3051">
        <v>7.1474599999999997</v>
      </c>
      <c r="H3051" s="5">
        <f t="shared" si="94"/>
        <v>1.9337936483374785E-2</v>
      </c>
      <c r="I3051" s="7">
        <f t="shared" si="95"/>
        <v>0.41299388341722065</v>
      </c>
    </row>
    <row r="3052" spans="1:9" x14ac:dyDescent="0.25">
      <c r="A3052" s="3">
        <v>37946</v>
      </c>
      <c r="B3052">
        <v>31.49</v>
      </c>
      <c r="C3052">
        <v>31.49</v>
      </c>
      <c r="D3052">
        <v>30.1</v>
      </c>
      <c r="E3052">
        <v>30.51</v>
      </c>
      <c r="F3052">
        <v>10103200</v>
      </c>
      <c r="G3052">
        <v>7.0118650000000002</v>
      </c>
      <c r="H3052" s="5">
        <f t="shared" si="94"/>
        <v>1.6414837264409066E-3</v>
      </c>
      <c r="I3052" s="7">
        <f t="shared" si="95"/>
        <v>0.39889953246089971</v>
      </c>
    </row>
    <row r="3053" spans="1:9" x14ac:dyDescent="0.25">
      <c r="A3053" s="3">
        <v>37945</v>
      </c>
      <c r="B3053">
        <v>30.42</v>
      </c>
      <c r="C3053">
        <v>30.709999</v>
      </c>
      <c r="D3053">
        <v>30.07</v>
      </c>
      <c r="E3053">
        <v>30.459999</v>
      </c>
      <c r="F3053">
        <v>12761200</v>
      </c>
      <c r="G3053">
        <v>7.0003739999999999</v>
      </c>
      <c r="H3053" s="5">
        <f t="shared" si="94"/>
        <v>-7.8176953913610125E-3</v>
      </c>
      <c r="I3053" s="7">
        <f t="shared" si="95"/>
        <v>0.41477001615783138</v>
      </c>
    </row>
    <row r="3054" spans="1:9" x14ac:dyDescent="0.25">
      <c r="A3054" s="3">
        <v>37944</v>
      </c>
      <c r="B3054">
        <v>30.92</v>
      </c>
      <c r="C3054">
        <v>31.309999000000001</v>
      </c>
      <c r="D3054">
        <v>30</v>
      </c>
      <c r="E3054">
        <v>30.700001</v>
      </c>
      <c r="F3054">
        <v>16144800</v>
      </c>
      <c r="G3054">
        <v>7.0555320000000004</v>
      </c>
      <c r="H3054" s="5">
        <f t="shared" si="94"/>
        <v>-8.7179875527969575E-3</v>
      </c>
      <c r="I3054" s="7">
        <f t="shared" si="95"/>
        <v>0.40182658835043794</v>
      </c>
    </row>
    <row r="3055" spans="1:9" x14ac:dyDescent="0.25">
      <c r="A3055" s="3">
        <v>37943</v>
      </c>
      <c r="B3055">
        <v>31.879999000000002</v>
      </c>
      <c r="C3055">
        <v>32</v>
      </c>
      <c r="D3055">
        <v>30.860001</v>
      </c>
      <c r="E3055">
        <v>30.969999000000001</v>
      </c>
      <c r="F3055">
        <v>13925200</v>
      </c>
      <c r="G3055">
        <v>7.1175829999999998</v>
      </c>
      <c r="H3055" s="5">
        <f t="shared" si="94"/>
        <v>-2.3336463285632214E-2</v>
      </c>
      <c r="I3055" s="7">
        <f t="shared" si="95"/>
        <v>0.44854985924757274</v>
      </c>
    </row>
    <row r="3056" spans="1:9" x14ac:dyDescent="0.25">
      <c r="A3056" s="3">
        <v>37942</v>
      </c>
      <c r="B3056">
        <v>32.240001999999997</v>
      </c>
      <c r="C3056">
        <v>32.479999999999997</v>
      </c>
      <c r="D3056">
        <v>31.24</v>
      </c>
      <c r="E3056">
        <v>31.709999</v>
      </c>
      <c r="F3056">
        <v>14192800</v>
      </c>
      <c r="G3056">
        <v>7.2876510000000003</v>
      </c>
      <c r="H3056" s="5">
        <f t="shared" si="94"/>
        <v>-1.1225462109384465E-2</v>
      </c>
      <c r="I3056" s="7">
        <f t="shared" si="95"/>
        <v>0.47419777488237513</v>
      </c>
    </row>
    <row r="3057" spans="1:9" x14ac:dyDescent="0.25">
      <c r="A3057" s="3">
        <v>37939</v>
      </c>
      <c r="B3057">
        <v>32.5</v>
      </c>
      <c r="C3057">
        <v>32.590000000000003</v>
      </c>
      <c r="D3057">
        <v>31.93</v>
      </c>
      <c r="E3057">
        <v>32.07</v>
      </c>
      <c r="F3057">
        <v>19805600</v>
      </c>
      <c r="G3057">
        <v>7.370387</v>
      </c>
      <c r="H3057" s="5">
        <f t="shared" si="94"/>
        <v>-2.8181904246793454E-2</v>
      </c>
      <c r="I3057" s="7">
        <f t="shared" si="95"/>
        <v>0.45772723973369889</v>
      </c>
    </row>
    <row r="3058" spans="1:9" x14ac:dyDescent="0.25">
      <c r="A3058" s="3">
        <v>37938</v>
      </c>
      <c r="B3058">
        <v>32.459999000000003</v>
      </c>
      <c r="C3058">
        <v>33.049999</v>
      </c>
      <c r="D3058">
        <v>32.259998000000003</v>
      </c>
      <c r="E3058">
        <v>33</v>
      </c>
      <c r="F3058">
        <v>17296400</v>
      </c>
      <c r="G3058">
        <v>7.5841219999999998</v>
      </c>
      <c r="H3058" s="5">
        <f t="shared" si="94"/>
        <v>1.2580550194629003E-2</v>
      </c>
      <c r="I3058" s="7">
        <f t="shared" si="95"/>
        <v>0.46536403875964627</v>
      </c>
    </row>
    <row r="3059" spans="1:9" x14ac:dyDescent="0.25">
      <c r="A3059" s="3">
        <v>37937</v>
      </c>
      <c r="B3059">
        <v>32.090000000000003</v>
      </c>
      <c r="C3059">
        <v>32.650002000000001</v>
      </c>
      <c r="D3059">
        <v>31.93</v>
      </c>
      <c r="E3059">
        <v>32.590000000000003</v>
      </c>
      <c r="F3059">
        <v>7990000</v>
      </c>
      <c r="G3059">
        <v>7.4898949999999997</v>
      </c>
      <c r="H3059" s="5">
        <f t="shared" si="94"/>
        <v>1.8755843646397263E-2</v>
      </c>
      <c r="I3059" s="7">
        <f t="shared" si="95"/>
        <v>0.48880764713213654</v>
      </c>
    </row>
    <row r="3060" spans="1:9" x14ac:dyDescent="0.25">
      <c r="A3060" s="3">
        <v>37936</v>
      </c>
      <c r="B3060">
        <v>32</v>
      </c>
      <c r="C3060">
        <v>32.25</v>
      </c>
      <c r="D3060">
        <v>31.799999</v>
      </c>
      <c r="E3060">
        <v>31.99</v>
      </c>
      <c r="F3060">
        <v>5882800</v>
      </c>
      <c r="G3060">
        <v>7.3520019999999997</v>
      </c>
      <c r="H3060" s="5">
        <f t="shared" si="94"/>
        <v>-2.8054904277762249E-3</v>
      </c>
      <c r="I3060" s="7">
        <f t="shared" si="95"/>
        <v>0.46474356036985154</v>
      </c>
    </row>
    <row r="3061" spans="1:9" x14ac:dyDescent="0.25">
      <c r="A3061" s="3">
        <v>37935</v>
      </c>
      <c r="B3061">
        <v>32.400002000000001</v>
      </c>
      <c r="C3061">
        <v>32.720001000000003</v>
      </c>
      <c r="D3061">
        <v>32</v>
      </c>
      <c r="E3061">
        <v>32.080002</v>
      </c>
      <c r="F3061">
        <v>6800000</v>
      </c>
      <c r="G3061">
        <v>7.3726859999999999</v>
      </c>
      <c r="H3061" s="5">
        <f t="shared" si="94"/>
        <v>-1.3833272807163732E-2</v>
      </c>
      <c r="I3061" s="7">
        <f t="shared" si="95"/>
        <v>0.47358762013758327</v>
      </c>
    </row>
    <row r="3062" spans="1:9" x14ac:dyDescent="0.25">
      <c r="A3062" s="3">
        <v>37932</v>
      </c>
      <c r="B3062">
        <v>32.5</v>
      </c>
      <c r="C3062">
        <v>32.889999000000003</v>
      </c>
      <c r="D3062">
        <v>32.360000999999997</v>
      </c>
      <c r="E3062">
        <v>32.529998999999997</v>
      </c>
      <c r="F3062">
        <v>11366800</v>
      </c>
      <c r="G3062">
        <v>7.4761050000000004</v>
      </c>
      <c r="H3062" s="5">
        <f t="shared" si="94"/>
        <v>3.0733997983367622E-4</v>
      </c>
      <c r="I3062" s="7">
        <f t="shared" si="95"/>
        <v>0.44321197022886261</v>
      </c>
    </row>
    <row r="3063" spans="1:9" x14ac:dyDescent="0.25">
      <c r="A3063" s="3">
        <v>37931</v>
      </c>
      <c r="B3063">
        <v>32.229999999999997</v>
      </c>
      <c r="C3063">
        <v>32.590000000000003</v>
      </c>
      <c r="D3063">
        <v>31.92</v>
      </c>
      <c r="E3063">
        <v>32.520000000000003</v>
      </c>
      <c r="F3063">
        <v>12129600</v>
      </c>
      <c r="G3063">
        <v>7.473808</v>
      </c>
      <c r="H3063" s="5">
        <f t="shared" si="94"/>
        <v>1.2138251832262359E-2</v>
      </c>
      <c r="I3063" s="7">
        <f t="shared" si="95"/>
        <v>0.41761122767830883</v>
      </c>
    </row>
    <row r="3064" spans="1:9" x14ac:dyDescent="0.25">
      <c r="A3064" s="3">
        <v>37930</v>
      </c>
      <c r="B3064">
        <v>31.530000999999999</v>
      </c>
      <c r="C3064">
        <v>32.270000000000003</v>
      </c>
      <c r="D3064">
        <v>31.32</v>
      </c>
      <c r="E3064">
        <v>32.130001</v>
      </c>
      <c r="F3064">
        <v>10494000</v>
      </c>
      <c r="G3064">
        <v>7.3841770000000002</v>
      </c>
      <c r="H3064" s="5">
        <f t="shared" si="94"/>
        <v>1.7738323751836038E-2</v>
      </c>
      <c r="I3064" s="7">
        <f t="shared" si="95"/>
        <v>0.38670693729339112</v>
      </c>
    </row>
    <row r="3065" spans="1:9" x14ac:dyDescent="0.25">
      <c r="A3065" s="3">
        <v>37929</v>
      </c>
      <c r="B3065">
        <v>31.51</v>
      </c>
      <c r="C3065">
        <v>31.950001</v>
      </c>
      <c r="D3065">
        <v>31.440000999999999</v>
      </c>
      <c r="E3065">
        <v>31.57</v>
      </c>
      <c r="F3065">
        <v>9435600</v>
      </c>
      <c r="G3065">
        <v>7.255477</v>
      </c>
      <c r="H3065" s="5">
        <f t="shared" si="94"/>
        <v>-4.4148656405198494E-3</v>
      </c>
      <c r="I3065" s="7">
        <f t="shared" si="95"/>
        <v>0.35261350440330186</v>
      </c>
    </row>
    <row r="3066" spans="1:9" x14ac:dyDescent="0.25">
      <c r="A3066" s="3">
        <v>37928</v>
      </c>
      <c r="B3066">
        <v>31.360001</v>
      </c>
      <c r="C3066">
        <v>31.99</v>
      </c>
      <c r="D3066">
        <v>31.360001</v>
      </c>
      <c r="E3066">
        <v>31.709999</v>
      </c>
      <c r="F3066">
        <v>10599600</v>
      </c>
      <c r="G3066">
        <v>7.2876510000000003</v>
      </c>
      <c r="H3066" s="5">
        <f t="shared" si="94"/>
        <v>3.4809568390268275E-3</v>
      </c>
      <c r="I3066" s="7">
        <f t="shared" si="95"/>
        <v>0.38713899920209061</v>
      </c>
    </row>
    <row r="3067" spans="1:9" x14ac:dyDescent="0.25">
      <c r="A3067" s="3">
        <v>37925</v>
      </c>
      <c r="B3067">
        <v>31.540001</v>
      </c>
      <c r="C3067">
        <v>31.9</v>
      </c>
      <c r="D3067">
        <v>31.41</v>
      </c>
      <c r="E3067">
        <v>31.6</v>
      </c>
      <c r="F3067">
        <v>9004000</v>
      </c>
      <c r="G3067">
        <v>7.2623709999999999</v>
      </c>
      <c r="H3067" s="5">
        <f t="shared" si="94"/>
        <v>5.0889891496899153E-3</v>
      </c>
      <c r="I3067" s="7">
        <f t="shared" si="95"/>
        <v>0.32439222766273668</v>
      </c>
    </row>
    <row r="3068" spans="1:9" x14ac:dyDescent="0.25">
      <c r="A3068" s="3">
        <v>37924</v>
      </c>
      <c r="B3068">
        <v>31.780000999999999</v>
      </c>
      <c r="C3068">
        <v>32</v>
      </c>
      <c r="D3068">
        <v>31.309999000000001</v>
      </c>
      <c r="E3068">
        <v>31.440000999999999</v>
      </c>
      <c r="F3068">
        <v>14229600</v>
      </c>
      <c r="G3068">
        <v>7.2256</v>
      </c>
      <c r="H3068" s="5">
        <f t="shared" si="94"/>
        <v>1.0932555061518467E-2</v>
      </c>
      <c r="I3068" s="7">
        <f t="shared" si="95"/>
        <v>0.31879187158716804</v>
      </c>
    </row>
    <row r="3069" spans="1:9" x14ac:dyDescent="0.25">
      <c r="A3069" s="3">
        <v>37923</v>
      </c>
      <c r="B3069">
        <v>31.08</v>
      </c>
      <c r="C3069">
        <v>31.469999000000001</v>
      </c>
      <c r="D3069">
        <v>30.9</v>
      </c>
      <c r="E3069">
        <v>31.1</v>
      </c>
      <c r="F3069">
        <v>17682400</v>
      </c>
      <c r="G3069">
        <v>7.1474599999999997</v>
      </c>
      <c r="H3069" s="5">
        <f t="shared" si="94"/>
        <v>3.2257801904924666E-3</v>
      </c>
      <c r="I3069" s="7">
        <f t="shared" si="95"/>
        <v>0.30782168659531539</v>
      </c>
    </row>
    <row r="3070" spans="1:9" x14ac:dyDescent="0.25">
      <c r="A3070" s="3">
        <v>37922</v>
      </c>
      <c r="B3070">
        <v>30.25</v>
      </c>
      <c r="C3070">
        <v>31.09</v>
      </c>
      <c r="D3070">
        <v>30.049999</v>
      </c>
      <c r="E3070">
        <v>31</v>
      </c>
      <c r="F3070">
        <v>13023600</v>
      </c>
      <c r="G3070">
        <v>7.1244779999999999</v>
      </c>
      <c r="H3070" s="5">
        <f t="shared" si="94"/>
        <v>3.298890597372317E-2</v>
      </c>
      <c r="I3070" s="7">
        <f t="shared" si="95"/>
        <v>0.31914892829117991</v>
      </c>
    </row>
    <row r="3071" spans="1:9" x14ac:dyDescent="0.25">
      <c r="A3071" s="3">
        <v>37921</v>
      </c>
      <c r="B3071">
        <v>30.440000999999999</v>
      </c>
      <c r="C3071">
        <v>30.49</v>
      </c>
      <c r="D3071">
        <v>29.9</v>
      </c>
      <c r="E3071">
        <v>30.01</v>
      </c>
      <c r="F3071">
        <v>6582000</v>
      </c>
      <c r="G3071">
        <v>6.8969550000000002</v>
      </c>
      <c r="H3071" s="5">
        <f t="shared" si="94"/>
        <v>-8.9167894212492937E-3</v>
      </c>
      <c r="I3071" s="7">
        <f t="shared" si="95"/>
        <v>0.29409244912674914</v>
      </c>
    </row>
    <row r="3072" spans="1:9" x14ac:dyDescent="0.25">
      <c r="A3072" s="3">
        <v>37918</v>
      </c>
      <c r="B3072">
        <v>29.92</v>
      </c>
      <c r="C3072">
        <v>30.35</v>
      </c>
      <c r="D3072">
        <v>29.620000999999998</v>
      </c>
      <c r="E3072">
        <v>30.280000999999999</v>
      </c>
      <c r="F3072">
        <v>8995600</v>
      </c>
      <c r="G3072">
        <v>6.9590069999999997</v>
      </c>
      <c r="H3072" s="5">
        <f t="shared" si="94"/>
        <v>8.6609376406401317E-3</v>
      </c>
      <c r="I3072" s="7">
        <f t="shared" si="95"/>
        <v>0.26535728351575139</v>
      </c>
    </row>
    <row r="3073" spans="1:9" x14ac:dyDescent="0.25">
      <c r="A3073" s="3">
        <v>37917</v>
      </c>
      <c r="B3073">
        <v>29.879999000000002</v>
      </c>
      <c r="C3073">
        <v>30.379999000000002</v>
      </c>
      <c r="D3073">
        <v>29.84</v>
      </c>
      <c r="E3073">
        <v>30.02</v>
      </c>
      <c r="F3073">
        <v>8110800</v>
      </c>
      <c r="G3073">
        <v>6.8992529999999999</v>
      </c>
      <c r="H3073" s="5">
        <f t="shared" si="94"/>
        <v>3.3422184785909526E-3</v>
      </c>
      <c r="I3073" s="7">
        <f t="shared" si="95"/>
        <v>0.33719384878498926</v>
      </c>
    </row>
    <row r="3074" spans="1:9" x14ac:dyDescent="0.25">
      <c r="A3074" s="3">
        <v>37916</v>
      </c>
      <c r="B3074">
        <v>29.950001</v>
      </c>
      <c r="C3074">
        <v>30.07</v>
      </c>
      <c r="D3074">
        <v>29.59</v>
      </c>
      <c r="E3074">
        <v>29.92</v>
      </c>
      <c r="F3074">
        <v>8767200</v>
      </c>
      <c r="G3074">
        <v>6.876271</v>
      </c>
      <c r="H3074" s="5">
        <f t="shared" si="94"/>
        <v>-2.3340343029192301E-3</v>
      </c>
      <c r="I3074" s="7">
        <f t="shared" si="95"/>
        <v>0.29411768027067753</v>
      </c>
    </row>
    <row r="3075" spans="1:9" x14ac:dyDescent="0.25">
      <c r="A3075" s="3">
        <v>37915</v>
      </c>
      <c r="B3075">
        <v>30</v>
      </c>
      <c r="C3075">
        <v>30.25</v>
      </c>
      <c r="D3075">
        <v>29.860001</v>
      </c>
      <c r="E3075">
        <v>29.99</v>
      </c>
      <c r="F3075">
        <v>7459200</v>
      </c>
      <c r="G3075">
        <v>6.8923579999999998</v>
      </c>
      <c r="H3075" s="5">
        <f t="shared" ref="H3075:H3138" si="96">G3075/G3076-1</f>
        <v>-6.6247996814216004E-3</v>
      </c>
      <c r="I3075" s="7">
        <f t="shared" ref="I3075:I3138" si="97">G3075/G3326-1</f>
        <v>0.32757860852641807</v>
      </c>
    </row>
    <row r="3076" spans="1:9" x14ac:dyDescent="0.25">
      <c r="A3076" s="3">
        <v>37914</v>
      </c>
      <c r="B3076">
        <v>29.9</v>
      </c>
      <c r="C3076">
        <v>30.34</v>
      </c>
      <c r="D3076">
        <v>29.82</v>
      </c>
      <c r="E3076">
        <v>30.190000999999999</v>
      </c>
      <c r="F3076">
        <v>8774000</v>
      </c>
      <c r="G3076">
        <v>6.9383229999999996</v>
      </c>
      <c r="H3076" s="5">
        <f t="shared" si="96"/>
        <v>4.3248516851475127E-3</v>
      </c>
      <c r="I3076" s="7">
        <f t="shared" si="97"/>
        <v>0.30636087923144806</v>
      </c>
    </row>
    <row r="3077" spans="1:9" x14ac:dyDescent="0.25">
      <c r="A3077" s="3">
        <v>37911</v>
      </c>
      <c r="B3077">
        <v>30.469999000000001</v>
      </c>
      <c r="C3077">
        <v>30.59</v>
      </c>
      <c r="D3077">
        <v>29.93</v>
      </c>
      <c r="E3077">
        <v>30.059999000000001</v>
      </c>
      <c r="F3077">
        <v>7982400</v>
      </c>
      <c r="G3077">
        <v>6.9084450000000004</v>
      </c>
      <c r="H3077" s="5">
        <f t="shared" si="96"/>
        <v>-1.2483672294918313E-2</v>
      </c>
      <c r="I3077" s="7">
        <f t="shared" si="97"/>
        <v>0.34617108366027383</v>
      </c>
    </row>
    <row r="3078" spans="1:9" x14ac:dyDescent="0.25">
      <c r="A3078" s="3">
        <v>37910</v>
      </c>
      <c r="B3078">
        <v>30.15</v>
      </c>
      <c r="C3078">
        <v>30.57</v>
      </c>
      <c r="D3078">
        <v>30</v>
      </c>
      <c r="E3078">
        <v>30.440000999999999</v>
      </c>
      <c r="F3078">
        <v>8472000</v>
      </c>
      <c r="G3078">
        <v>6.9957779999999996</v>
      </c>
      <c r="H3078" s="5">
        <f t="shared" si="96"/>
        <v>6.2809690062530787E-3</v>
      </c>
      <c r="I3078" s="7">
        <f t="shared" si="97"/>
        <v>0.40147335663720662</v>
      </c>
    </row>
    <row r="3079" spans="1:9" x14ac:dyDescent="0.25">
      <c r="A3079" s="3">
        <v>37909</v>
      </c>
      <c r="B3079">
        <v>30.290001</v>
      </c>
      <c r="C3079">
        <v>30.6</v>
      </c>
      <c r="D3079">
        <v>30.059999000000001</v>
      </c>
      <c r="E3079">
        <v>30.25</v>
      </c>
      <c r="F3079">
        <v>10294000</v>
      </c>
      <c r="G3079">
        <v>6.9521119999999996</v>
      </c>
      <c r="H3079" s="5">
        <f t="shared" si="96"/>
        <v>-3.6231302469461601E-3</v>
      </c>
      <c r="I3079" s="7">
        <f t="shared" si="97"/>
        <v>0.29218290264361624</v>
      </c>
    </row>
    <row r="3080" spans="1:9" x14ac:dyDescent="0.25">
      <c r="A3080" s="3">
        <v>37908</v>
      </c>
      <c r="B3080">
        <v>30.35</v>
      </c>
      <c r="C3080">
        <v>30.440000999999999</v>
      </c>
      <c r="D3080">
        <v>30.17</v>
      </c>
      <c r="E3080">
        <v>30.360001</v>
      </c>
      <c r="F3080">
        <v>4781600</v>
      </c>
      <c r="G3080">
        <v>6.977392</v>
      </c>
      <c r="H3080" s="5">
        <f t="shared" si="96"/>
        <v>-9.8721601789852897E-4</v>
      </c>
      <c r="I3080" s="7">
        <f t="shared" si="97"/>
        <v>0.28971958816319465</v>
      </c>
    </row>
    <row r="3081" spans="1:9" x14ac:dyDescent="0.25">
      <c r="A3081" s="3">
        <v>37907</v>
      </c>
      <c r="B3081">
        <v>30.299999</v>
      </c>
      <c r="C3081">
        <v>30.68</v>
      </c>
      <c r="D3081">
        <v>30.1</v>
      </c>
      <c r="E3081">
        <v>30.389999</v>
      </c>
      <c r="F3081">
        <v>5847200</v>
      </c>
      <c r="G3081">
        <v>6.9842870000000001</v>
      </c>
      <c r="H3081" s="5">
        <f t="shared" si="96"/>
        <v>6.6246555543754138E-3</v>
      </c>
      <c r="I3081" s="7">
        <f t="shared" si="97"/>
        <v>0.31615424377288059</v>
      </c>
    </row>
    <row r="3082" spans="1:9" x14ac:dyDescent="0.25">
      <c r="A3082" s="3">
        <v>37904</v>
      </c>
      <c r="B3082">
        <v>30.129999000000002</v>
      </c>
      <c r="C3082">
        <v>30.450001</v>
      </c>
      <c r="D3082">
        <v>29.950001</v>
      </c>
      <c r="E3082">
        <v>30.190000999999999</v>
      </c>
      <c r="F3082">
        <v>5018400</v>
      </c>
      <c r="G3082">
        <v>6.9383229999999996</v>
      </c>
      <c r="H3082" s="5">
        <f t="shared" si="96"/>
        <v>-6.619694108487284E-4</v>
      </c>
      <c r="I3082" s="7">
        <f t="shared" si="97"/>
        <v>0.33289206631876289</v>
      </c>
    </row>
    <row r="3083" spans="1:9" x14ac:dyDescent="0.25">
      <c r="A3083" s="3">
        <v>37903</v>
      </c>
      <c r="B3083">
        <v>30.34</v>
      </c>
      <c r="C3083">
        <v>30.879999000000002</v>
      </c>
      <c r="D3083">
        <v>30</v>
      </c>
      <c r="E3083">
        <v>30.209999</v>
      </c>
      <c r="F3083">
        <v>11630400</v>
      </c>
      <c r="G3083">
        <v>6.9429189999999998</v>
      </c>
      <c r="H3083" s="5">
        <f t="shared" si="96"/>
        <v>1.0030154327075991E-2</v>
      </c>
      <c r="I3083" s="7">
        <f t="shared" si="97"/>
        <v>0.36142393702590803</v>
      </c>
    </row>
    <row r="3084" spans="1:9" x14ac:dyDescent="0.25">
      <c r="A3084" s="3">
        <v>37902</v>
      </c>
      <c r="B3084">
        <v>30.299999</v>
      </c>
      <c r="C3084">
        <v>30.32</v>
      </c>
      <c r="D3084">
        <v>29.9</v>
      </c>
      <c r="E3084">
        <v>29.91</v>
      </c>
      <c r="F3084">
        <v>9304800</v>
      </c>
      <c r="G3084">
        <v>6.8739720000000002</v>
      </c>
      <c r="H3084" s="5">
        <f t="shared" si="96"/>
        <v>-1.2545492547733517E-2</v>
      </c>
      <c r="I3084" s="7">
        <f t="shared" si="97"/>
        <v>0.38922427251865144</v>
      </c>
    </row>
    <row r="3085" spans="1:9" x14ac:dyDescent="0.25">
      <c r="A3085" s="3">
        <v>37901</v>
      </c>
      <c r="B3085">
        <v>30.049999</v>
      </c>
      <c r="C3085">
        <v>30.290001</v>
      </c>
      <c r="D3085">
        <v>29.950001</v>
      </c>
      <c r="E3085">
        <v>30.290001</v>
      </c>
      <c r="F3085">
        <v>9682800</v>
      </c>
      <c r="G3085">
        <v>6.9613050000000003</v>
      </c>
      <c r="H3085" s="5">
        <f t="shared" si="96"/>
        <v>8.3223141178203619E-3</v>
      </c>
      <c r="I3085" s="7">
        <f t="shared" si="97"/>
        <v>0.39328422793699702</v>
      </c>
    </row>
    <row r="3086" spans="1:9" x14ac:dyDescent="0.25">
      <c r="A3086" s="3">
        <v>37900</v>
      </c>
      <c r="B3086">
        <v>30.16</v>
      </c>
      <c r="C3086">
        <v>30.16</v>
      </c>
      <c r="D3086">
        <v>29.799999</v>
      </c>
      <c r="E3086">
        <v>30.040001</v>
      </c>
      <c r="F3086">
        <v>8676800</v>
      </c>
      <c r="G3086">
        <v>6.9038490000000001</v>
      </c>
      <c r="H3086" s="5">
        <f t="shared" si="96"/>
        <v>-5.9563293702702413E-3</v>
      </c>
      <c r="I3086" s="7">
        <f t="shared" si="97"/>
        <v>0.42302217440235479</v>
      </c>
    </row>
    <row r="3087" spans="1:9" x14ac:dyDescent="0.25">
      <c r="A3087" s="3">
        <v>37897</v>
      </c>
      <c r="B3087">
        <v>30.290001</v>
      </c>
      <c r="C3087">
        <v>30.790001</v>
      </c>
      <c r="D3087">
        <v>30</v>
      </c>
      <c r="E3087">
        <v>30.219999000000001</v>
      </c>
      <c r="F3087">
        <v>15749200</v>
      </c>
      <c r="G3087">
        <v>6.9452170000000004</v>
      </c>
      <c r="H3087" s="5">
        <f t="shared" si="96"/>
        <v>2.6843314667891249E-2</v>
      </c>
      <c r="I3087" s="7">
        <f t="shared" si="97"/>
        <v>0.42412822289934837</v>
      </c>
    </row>
    <row r="3088" spans="1:9" x14ac:dyDescent="0.25">
      <c r="A3088" s="3">
        <v>37896</v>
      </c>
      <c r="B3088">
        <v>29.24</v>
      </c>
      <c r="C3088">
        <v>29.67</v>
      </c>
      <c r="D3088">
        <v>29.1</v>
      </c>
      <c r="E3088">
        <v>29.43</v>
      </c>
      <c r="F3088">
        <v>11588400</v>
      </c>
      <c r="G3088">
        <v>6.7636580000000004</v>
      </c>
      <c r="H3088" s="5">
        <f t="shared" si="96"/>
        <v>4.4368832309813477E-3</v>
      </c>
      <c r="I3088" s="7">
        <f t="shared" si="97"/>
        <v>0.39478664912990524</v>
      </c>
    </row>
    <row r="3089" spans="1:9" x14ac:dyDescent="0.25">
      <c r="A3089" s="3">
        <v>37895</v>
      </c>
      <c r="B3089">
        <v>29.040001</v>
      </c>
      <c r="C3089">
        <v>29.43</v>
      </c>
      <c r="D3089">
        <v>28.799999</v>
      </c>
      <c r="E3089">
        <v>29.299999</v>
      </c>
      <c r="F3089">
        <v>12728400</v>
      </c>
      <c r="G3089">
        <v>6.7337809999999996</v>
      </c>
      <c r="H3089" s="5">
        <f t="shared" si="96"/>
        <v>1.736112055381045E-2</v>
      </c>
      <c r="I3089" s="7">
        <f t="shared" si="97"/>
        <v>0.39923594328899692</v>
      </c>
    </row>
    <row r="3090" spans="1:9" x14ac:dyDescent="0.25">
      <c r="A3090" s="3">
        <v>37894</v>
      </c>
      <c r="B3090">
        <v>28.98</v>
      </c>
      <c r="C3090">
        <v>29.07</v>
      </c>
      <c r="D3090">
        <v>28.549999</v>
      </c>
      <c r="E3090">
        <v>28.799999</v>
      </c>
      <c r="F3090">
        <v>16429600</v>
      </c>
      <c r="G3090">
        <v>6.6188700000000003</v>
      </c>
      <c r="H3090" s="5">
        <f t="shared" si="96"/>
        <v>-1.50479345808745E-2</v>
      </c>
      <c r="I3090" s="7">
        <f t="shared" si="97"/>
        <v>0.34579442672789251</v>
      </c>
    </row>
    <row r="3091" spans="1:9" x14ac:dyDescent="0.25">
      <c r="A3091" s="3">
        <v>37893</v>
      </c>
      <c r="B3091">
        <v>29.719999000000001</v>
      </c>
      <c r="C3091">
        <v>29.719999000000001</v>
      </c>
      <c r="D3091">
        <v>28.84</v>
      </c>
      <c r="E3091">
        <v>29.24</v>
      </c>
      <c r="F3091">
        <v>18373200</v>
      </c>
      <c r="G3091">
        <v>6.7199920000000004</v>
      </c>
      <c r="H3091" s="5">
        <f t="shared" si="96"/>
        <v>-1.1159926972896472E-2</v>
      </c>
      <c r="I3091" s="7">
        <f t="shared" si="97"/>
        <v>0.41529531688331378</v>
      </c>
    </row>
    <row r="3092" spans="1:9" x14ac:dyDescent="0.25">
      <c r="A3092" s="3">
        <v>37890</v>
      </c>
      <c r="B3092">
        <v>29.76</v>
      </c>
      <c r="C3092">
        <v>29.879999000000002</v>
      </c>
      <c r="D3092">
        <v>29.35</v>
      </c>
      <c r="E3092">
        <v>29.57</v>
      </c>
      <c r="F3092">
        <v>16165600</v>
      </c>
      <c r="G3092">
        <v>6.795833</v>
      </c>
      <c r="H3092" s="5">
        <f t="shared" si="96"/>
        <v>-1.3675788019262503E-2</v>
      </c>
      <c r="I3092" s="7">
        <f t="shared" si="97"/>
        <v>0.40809537987911537</v>
      </c>
    </row>
    <row r="3093" spans="1:9" x14ac:dyDescent="0.25">
      <c r="A3093" s="3">
        <v>37889</v>
      </c>
      <c r="B3093">
        <v>30.139999</v>
      </c>
      <c r="C3093">
        <v>30.18</v>
      </c>
      <c r="D3093">
        <v>29.82</v>
      </c>
      <c r="E3093">
        <v>29.98</v>
      </c>
      <c r="F3093">
        <v>20618000</v>
      </c>
      <c r="G3093">
        <v>6.8900600000000001</v>
      </c>
      <c r="H3093" s="5">
        <f t="shared" si="96"/>
        <v>-3.9867648485271134E-3</v>
      </c>
      <c r="I3093" s="7">
        <f t="shared" si="97"/>
        <v>0.41548643723111911</v>
      </c>
    </row>
    <row r="3094" spans="1:9" x14ac:dyDescent="0.25">
      <c r="A3094" s="3">
        <v>37888</v>
      </c>
      <c r="B3094">
        <v>30.040001</v>
      </c>
      <c r="C3094">
        <v>30.950001</v>
      </c>
      <c r="D3094">
        <v>29.83</v>
      </c>
      <c r="E3094">
        <v>30.1</v>
      </c>
      <c r="F3094">
        <v>22739600</v>
      </c>
      <c r="G3094">
        <v>6.9176390000000003</v>
      </c>
      <c r="H3094" s="5">
        <f t="shared" si="96"/>
        <v>-2.9811238248780292E-3</v>
      </c>
      <c r="I3094" s="7">
        <f t="shared" si="97"/>
        <v>0.45551280573044961</v>
      </c>
    </row>
    <row r="3095" spans="1:9" x14ac:dyDescent="0.25">
      <c r="A3095" s="3">
        <v>37887</v>
      </c>
      <c r="B3095">
        <v>29.01</v>
      </c>
      <c r="C3095">
        <v>30.450001</v>
      </c>
      <c r="D3095">
        <v>28.9</v>
      </c>
      <c r="E3095">
        <v>30.190000999999999</v>
      </c>
      <c r="F3095">
        <v>32538000</v>
      </c>
      <c r="G3095">
        <v>6.9383229999999996</v>
      </c>
      <c r="H3095" s="5">
        <f t="shared" si="96"/>
        <v>3.8170672220875446E-2</v>
      </c>
      <c r="I3095" s="7">
        <f t="shared" si="97"/>
        <v>0.51101116088296616</v>
      </c>
    </row>
    <row r="3096" spans="1:9" x14ac:dyDescent="0.25">
      <c r="A3096" s="3">
        <v>37886</v>
      </c>
      <c r="B3096">
        <v>28.99</v>
      </c>
      <c r="C3096">
        <v>29.18</v>
      </c>
      <c r="D3096">
        <v>28.690000999999999</v>
      </c>
      <c r="E3096">
        <v>29.08</v>
      </c>
      <c r="F3096">
        <v>8883200</v>
      </c>
      <c r="G3096">
        <v>6.6832200000000004</v>
      </c>
      <c r="H3096" s="5">
        <f t="shared" si="96"/>
        <v>-3.7685020841465855E-3</v>
      </c>
      <c r="I3096" s="7">
        <f t="shared" si="97"/>
        <v>0.43321825932440472</v>
      </c>
    </row>
    <row r="3097" spans="1:9" x14ac:dyDescent="0.25">
      <c r="A3097" s="3">
        <v>37883</v>
      </c>
      <c r="B3097">
        <v>29.51</v>
      </c>
      <c r="C3097">
        <v>29.99</v>
      </c>
      <c r="D3097">
        <v>28.969999000000001</v>
      </c>
      <c r="E3097">
        <v>29.190000999999999</v>
      </c>
      <c r="F3097">
        <v>13060400</v>
      </c>
      <c r="G3097">
        <v>6.708501</v>
      </c>
      <c r="H3097" s="5">
        <f t="shared" si="96"/>
        <v>-1.3184506153235298E-2</v>
      </c>
      <c r="I3097" s="7">
        <f t="shared" si="97"/>
        <v>0.40471604261491345</v>
      </c>
    </row>
    <row r="3098" spans="1:9" x14ac:dyDescent="0.25">
      <c r="A3098" s="3">
        <v>37882</v>
      </c>
      <c r="B3098">
        <v>29.07</v>
      </c>
      <c r="C3098">
        <v>29.73</v>
      </c>
      <c r="D3098">
        <v>28.85</v>
      </c>
      <c r="E3098">
        <v>29.58</v>
      </c>
      <c r="F3098">
        <v>13526400</v>
      </c>
      <c r="G3098">
        <v>6.7981309999999997</v>
      </c>
      <c r="H3098" s="5">
        <f t="shared" si="96"/>
        <v>1.6145611846732022E-2</v>
      </c>
      <c r="I3098" s="7">
        <f t="shared" si="97"/>
        <v>0.45213535400831173</v>
      </c>
    </row>
    <row r="3099" spans="1:9" x14ac:dyDescent="0.25">
      <c r="A3099" s="3">
        <v>37881</v>
      </c>
      <c r="B3099">
        <v>29.389999</v>
      </c>
      <c r="C3099">
        <v>29.469999000000001</v>
      </c>
      <c r="D3099">
        <v>28.950001</v>
      </c>
      <c r="E3099">
        <v>29.110001</v>
      </c>
      <c r="F3099">
        <v>10026400</v>
      </c>
      <c r="G3099">
        <v>6.6901149999999996</v>
      </c>
      <c r="H3099" s="5">
        <f t="shared" si="96"/>
        <v>-1.020052933388238E-2</v>
      </c>
      <c r="I3099" s="7">
        <f t="shared" si="97"/>
        <v>0.43117013582191488</v>
      </c>
    </row>
    <row r="3100" spans="1:9" x14ac:dyDescent="0.25">
      <c r="A3100" s="3">
        <v>37880</v>
      </c>
      <c r="B3100">
        <v>28.92</v>
      </c>
      <c r="C3100">
        <v>29.51</v>
      </c>
      <c r="D3100">
        <v>28.92</v>
      </c>
      <c r="E3100">
        <v>29.41</v>
      </c>
      <c r="F3100">
        <v>10240800</v>
      </c>
      <c r="G3100">
        <v>6.759061</v>
      </c>
      <c r="H3100" s="5">
        <f t="shared" si="96"/>
        <v>1.8704413803372955E-2</v>
      </c>
      <c r="I3100" s="7">
        <f t="shared" si="97"/>
        <v>0.46245638526625799</v>
      </c>
    </row>
    <row r="3101" spans="1:9" x14ac:dyDescent="0.25">
      <c r="A3101" s="3">
        <v>37879</v>
      </c>
      <c r="B3101">
        <v>29.17</v>
      </c>
      <c r="C3101">
        <v>29.17</v>
      </c>
      <c r="D3101">
        <v>28.84</v>
      </c>
      <c r="E3101">
        <v>28.870000999999998</v>
      </c>
      <c r="F3101">
        <v>9692000</v>
      </c>
      <c r="G3101">
        <v>6.6349580000000001</v>
      </c>
      <c r="H3101" s="5">
        <f t="shared" si="96"/>
        <v>-9.9450788363266707E-3</v>
      </c>
      <c r="I3101" s="7">
        <f t="shared" si="97"/>
        <v>0.40350033295003884</v>
      </c>
    </row>
    <row r="3102" spans="1:9" x14ac:dyDescent="0.25">
      <c r="A3102" s="3">
        <v>37876</v>
      </c>
      <c r="B3102">
        <v>28.9</v>
      </c>
      <c r="C3102">
        <v>29.219999000000001</v>
      </c>
      <c r="D3102">
        <v>28.83</v>
      </c>
      <c r="E3102">
        <v>29.16</v>
      </c>
      <c r="F3102">
        <v>7808800</v>
      </c>
      <c r="G3102">
        <v>6.701606</v>
      </c>
      <c r="H3102" s="5">
        <f t="shared" si="96"/>
        <v>3.7866640704278254E-3</v>
      </c>
      <c r="I3102" s="7">
        <f t="shared" si="97"/>
        <v>0.41828788915794624</v>
      </c>
    </row>
    <row r="3103" spans="1:9" x14ac:dyDescent="0.25">
      <c r="A3103" s="3">
        <v>37875</v>
      </c>
      <c r="B3103">
        <v>28.530000999999999</v>
      </c>
      <c r="C3103">
        <v>29.389999</v>
      </c>
      <c r="D3103">
        <v>28.52</v>
      </c>
      <c r="E3103">
        <v>29.049999</v>
      </c>
      <c r="F3103">
        <v>14888800</v>
      </c>
      <c r="G3103">
        <v>6.6763250000000003</v>
      </c>
      <c r="H3103" s="5">
        <f t="shared" si="96"/>
        <v>1.8583359269633837E-2</v>
      </c>
      <c r="I3103" s="7">
        <f t="shared" si="97"/>
        <v>0.43954382740459597</v>
      </c>
    </row>
    <row r="3104" spans="1:9" x14ac:dyDescent="0.25">
      <c r="A3104" s="3">
        <v>37874</v>
      </c>
      <c r="B3104">
        <v>28.75</v>
      </c>
      <c r="C3104">
        <v>29.040001</v>
      </c>
      <c r="D3104">
        <v>28.459999</v>
      </c>
      <c r="E3104">
        <v>28.52</v>
      </c>
      <c r="F3104">
        <v>14624800</v>
      </c>
      <c r="G3104">
        <v>6.5545200000000001</v>
      </c>
      <c r="H3104" s="5">
        <f t="shared" si="96"/>
        <v>-1.2465392324779945E-2</v>
      </c>
      <c r="I3104" s="7">
        <f t="shared" si="97"/>
        <v>0.39189857826950214</v>
      </c>
    </row>
    <row r="3105" spans="1:9" x14ac:dyDescent="0.25">
      <c r="A3105" s="3">
        <v>37873</v>
      </c>
      <c r="B3105">
        <v>28.940000999999999</v>
      </c>
      <c r="C3105">
        <v>29.120000999999998</v>
      </c>
      <c r="D3105">
        <v>28.790001</v>
      </c>
      <c r="E3105">
        <v>28.879999000000002</v>
      </c>
      <c r="F3105">
        <v>12538000</v>
      </c>
      <c r="G3105">
        <v>6.6372559999999998</v>
      </c>
      <c r="H3105" s="5">
        <f t="shared" si="96"/>
        <v>-3.7943509798671338E-3</v>
      </c>
      <c r="I3105" s="7">
        <f t="shared" si="97"/>
        <v>0.37197168105007505</v>
      </c>
    </row>
    <row r="3106" spans="1:9" x14ac:dyDescent="0.25">
      <c r="A3106" s="3">
        <v>37872</v>
      </c>
      <c r="B3106">
        <v>28.719999000000001</v>
      </c>
      <c r="C3106">
        <v>29.49</v>
      </c>
      <c r="D3106">
        <v>28.709999</v>
      </c>
      <c r="E3106">
        <v>28.99</v>
      </c>
      <c r="F3106">
        <v>17984000</v>
      </c>
      <c r="G3106">
        <v>6.6625360000000002</v>
      </c>
      <c r="H3106" s="5">
        <f t="shared" si="96"/>
        <v>6.2478402602079708E-3</v>
      </c>
      <c r="I3106" s="7">
        <f t="shared" si="97"/>
        <v>0.387081361328943</v>
      </c>
    </row>
    <row r="3107" spans="1:9" x14ac:dyDescent="0.25">
      <c r="A3107" s="3">
        <v>37869</v>
      </c>
      <c r="B3107">
        <v>28.959999</v>
      </c>
      <c r="C3107">
        <v>29.16</v>
      </c>
      <c r="D3107">
        <v>28.57</v>
      </c>
      <c r="E3107">
        <v>28.809999000000001</v>
      </c>
      <c r="F3107">
        <v>12684000</v>
      </c>
      <c r="G3107">
        <v>6.6211679999999999</v>
      </c>
      <c r="H3107" s="5">
        <f t="shared" si="96"/>
        <v>-1.3018258475328559E-2</v>
      </c>
      <c r="I3107" s="7">
        <f t="shared" si="97"/>
        <v>0.37978915456143048</v>
      </c>
    </row>
    <row r="3108" spans="1:9" x14ac:dyDescent="0.25">
      <c r="A3108" s="3">
        <v>37868</v>
      </c>
      <c r="B3108">
        <v>28.82</v>
      </c>
      <c r="C3108">
        <v>29.299999</v>
      </c>
      <c r="D3108">
        <v>28.73</v>
      </c>
      <c r="E3108">
        <v>29.190000999999999</v>
      </c>
      <c r="F3108">
        <v>13058000</v>
      </c>
      <c r="G3108">
        <v>6.708501</v>
      </c>
      <c r="H3108" s="5">
        <f t="shared" si="96"/>
        <v>7.9421351001354168E-3</v>
      </c>
      <c r="I3108" s="7">
        <f t="shared" si="97"/>
        <v>0.44290684008933834</v>
      </c>
    </row>
    <row r="3109" spans="1:9" x14ac:dyDescent="0.25">
      <c r="A3109" s="3">
        <v>37867</v>
      </c>
      <c r="B3109">
        <v>28.950001</v>
      </c>
      <c r="C3109">
        <v>29.379999000000002</v>
      </c>
      <c r="D3109">
        <v>28.5</v>
      </c>
      <c r="E3109">
        <v>28.959999</v>
      </c>
      <c r="F3109">
        <v>14455200</v>
      </c>
      <c r="G3109">
        <v>6.6556410000000001</v>
      </c>
      <c r="H3109" s="5">
        <f t="shared" si="96"/>
        <v>7.304257860794694E-3</v>
      </c>
      <c r="I3109" s="7">
        <f t="shared" si="97"/>
        <v>0.39903365618364828</v>
      </c>
    </row>
    <row r="3110" spans="1:9" x14ac:dyDescent="0.25">
      <c r="A3110" s="3">
        <v>37866</v>
      </c>
      <c r="B3110">
        <v>28.09</v>
      </c>
      <c r="C3110">
        <v>28.85</v>
      </c>
      <c r="D3110">
        <v>28.059999000000001</v>
      </c>
      <c r="E3110">
        <v>28.75</v>
      </c>
      <c r="F3110">
        <v>14224400</v>
      </c>
      <c r="G3110">
        <v>6.6073789999999999</v>
      </c>
      <c r="H3110" s="5">
        <f t="shared" si="96"/>
        <v>1.2680540529190543E-2</v>
      </c>
      <c r="I3110" s="7">
        <f t="shared" si="97"/>
        <v>0.43893897894112643</v>
      </c>
    </row>
    <row r="3111" spans="1:9" x14ac:dyDescent="0.25">
      <c r="A3111" s="3">
        <v>37862</v>
      </c>
      <c r="B3111">
        <v>28.049999</v>
      </c>
      <c r="C3111">
        <v>28.530000999999999</v>
      </c>
      <c r="D3111">
        <v>27.709999</v>
      </c>
      <c r="E3111">
        <v>28.389999</v>
      </c>
      <c r="F3111">
        <v>17445600</v>
      </c>
      <c r="G3111">
        <v>6.5246430000000002</v>
      </c>
      <c r="H3111" s="5">
        <f t="shared" si="96"/>
        <v>2.7134521998962047E-2</v>
      </c>
      <c r="I3111" s="7">
        <f t="shared" si="97"/>
        <v>0.41243770863008788</v>
      </c>
    </row>
    <row r="3112" spans="1:9" x14ac:dyDescent="0.25">
      <c r="A3112" s="3">
        <v>37861</v>
      </c>
      <c r="B3112">
        <v>27.299999</v>
      </c>
      <c r="C3112">
        <v>27.780000999999999</v>
      </c>
      <c r="D3112">
        <v>27.030000999999999</v>
      </c>
      <c r="E3112">
        <v>27.639999</v>
      </c>
      <c r="F3112">
        <v>11426400</v>
      </c>
      <c r="G3112">
        <v>6.352277</v>
      </c>
      <c r="H3112" s="5">
        <f t="shared" si="96"/>
        <v>1.9174142343475253E-2</v>
      </c>
      <c r="I3112" s="7">
        <f t="shared" si="97"/>
        <v>0.35158913311848994</v>
      </c>
    </row>
    <row r="3113" spans="1:9" x14ac:dyDescent="0.25">
      <c r="A3113" s="3">
        <v>37860</v>
      </c>
      <c r="B3113">
        <v>27.02</v>
      </c>
      <c r="C3113">
        <v>27.25</v>
      </c>
      <c r="D3113">
        <v>26.85</v>
      </c>
      <c r="E3113">
        <v>27.120000999999998</v>
      </c>
      <c r="F3113">
        <v>6354400</v>
      </c>
      <c r="G3113">
        <v>6.2327690000000002</v>
      </c>
      <c r="H3113" s="5">
        <f t="shared" si="96"/>
        <v>7.3793711253689054E-4</v>
      </c>
      <c r="I3113" s="7">
        <f t="shared" si="97"/>
        <v>0.3655586893218028</v>
      </c>
    </row>
    <row r="3114" spans="1:9" x14ac:dyDescent="0.25">
      <c r="A3114" s="3">
        <v>37859</v>
      </c>
      <c r="B3114">
        <v>27</v>
      </c>
      <c r="C3114">
        <v>27.16</v>
      </c>
      <c r="D3114">
        <v>26.5</v>
      </c>
      <c r="E3114">
        <v>27.1</v>
      </c>
      <c r="F3114">
        <v>10353200</v>
      </c>
      <c r="G3114">
        <v>6.228173</v>
      </c>
      <c r="H3114" s="5">
        <f t="shared" si="96"/>
        <v>-2.9433805075723685E-3</v>
      </c>
      <c r="I3114" s="7">
        <f t="shared" si="97"/>
        <v>0.33366160026381264</v>
      </c>
    </row>
    <row r="3115" spans="1:9" x14ac:dyDescent="0.25">
      <c r="A3115" s="3">
        <v>37858</v>
      </c>
      <c r="B3115">
        <v>26.540001</v>
      </c>
      <c r="C3115">
        <v>27.190000999999999</v>
      </c>
      <c r="D3115">
        <v>26.52</v>
      </c>
      <c r="E3115">
        <v>27.18</v>
      </c>
      <c r="F3115">
        <v>6558400</v>
      </c>
      <c r="G3115">
        <v>6.2465590000000004</v>
      </c>
      <c r="H3115" s="5">
        <f t="shared" si="96"/>
        <v>1.4179216674302886E-2</v>
      </c>
      <c r="I3115" s="7">
        <f t="shared" si="97"/>
        <v>0.29490246708047607</v>
      </c>
    </row>
    <row r="3116" spans="1:9" x14ac:dyDescent="0.25">
      <c r="A3116" s="3">
        <v>37855</v>
      </c>
      <c r="B3116">
        <v>27.26</v>
      </c>
      <c r="C3116">
        <v>27.440000999999999</v>
      </c>
      <c r="D3116">
        <v>26.700001</v>
      </c>
      <c r="E3116">
        <v>26.799999</v>
      </c>
      <c r="F3116">
        <v>9133200</v>
      </c>
      <c r="G3116">
        <v>6.1592260000000003</v>
      </c>
      <c r="H3116" s="5">
        <f t="shared" si="96"/>
        <v>-1.2163622299487642E-2</v>
      </c>
      <c r="I3116" s="7">
        <f t="shared" si="97"/>
        <v>0.27436990420748031</v>
      </c>
    </row>
    <row r="3117" spans="1:9" x14ac:dyDescent="0.25">
      <c r="A3117" s="3">
        <v>37854</v>
      </c>
      <c r="B3117">
        <v>27.200001</v>
      </c>
      <c r="C3117">
        <v>27.27</v>
      </c>
      <c r="D3117">
        <v>26.84</v>
      </c>
      <c r="E3117">
        <v>27.129999000000002</v>
      </c>
      <c r="F3117">
        <v>6555200</v>
      </c>
      <c r="G3117">
        <v>6.2350669999999999</v>
      </c>
      <c r="H3117" s="5">
        <f t="shared" si="96"/>
        <v>0</v>
      </c>
      <c r="I3117" s="7">
        <f t="shared" si="97"/>
        <v>0.28395642131933685</v>
      </c>
    </row>
    <row r="3118" spans="1:9" x14ac:dyDescent="0.25">
      <c r="A3118" s="3">
        <v>37853</v>
      </c>
      <c r="B3118">
        <v>27.02</v>
      </c>
      <c r="C3118">
        <v>27.200001</v>
      </c>
      <c r="D3118">
        <v>26.879999000000002</v>
      </c>
      <c r="E3118">
        <v>27.129999000000002</v>
      </c>
      <c r="F3118">
        <v>7111600</v>
      </c>
      <c r="G3118">
        <v>6.2350669999999999</v>
      </c>
      <c r="H3118" s="5">
        <f t="shared" si="96"/>
        <v>3.6995630291600801E-3</v>
      </c>
      <c r="I3118" s="7">
        <f t="shared" si="97"/>
        <v>0.29995185955750414</v>
      </c>
    </row>
    <row r="3119" spans="1:9" x14ac:dyDescent="0.25">
      <c r="A3119" s="3">
        <v>37852</v>
      </c>
      <c r="B3119">
        <v>27.4</v>
      </c>
      <c r="C3119">
        <v>27.43</v>
      </c>
      <c r="D3119">
        <v>26.809999000000001</v>
      </c>
      <c r="E3119">
        <v>27.030000999999999</v>
      </c>
      <c r="F3119">
        <v>7496000</v>
      </c>
      <c r="G3119">
        <v>6.2120850000000001</v>
      </c>
      <c r="H3119" s="5">
        <f t="shared" si="96"/>
        <v>-7.344939717643606E-3</v>
      </c>
      <c r="I3119" s="7">
        <f t="shared" si="97"/>
        <v>0.28408557697276637</v>
      </c>
    </row>
    <row r="3120" spans="1:9" x14ac:dyDescent="0.25">
      <c r="A3120" s="3">
        <v>37851</v>
      </c>
      <c r="B3120">
        <v>27.030000999999999</v>
      </c>
      <c r="C3120">
        <v>27.27</v>
      </c>
      <c r="D3120">
        <v>26.93</v>
      </c>
      <c r="E3120">
        <v>27.23</v>
      </c>
      <c r="F3120">
        <v>6717600</v>
      </c>
      <c r="G3120">
        <v>6.2580499999999999</v>
      </c>
      <c r="H3120" s="5">
        <f t="shared" si="96"/>
        <v>1.2644197083776287E-2</v>
      </c>
      <c r="I3120" s="7">
        <f t="shared" si="97"/>
        <v>0.2485099497946599</v>
      </c>
    </row>
    <row r="3121" spans="1:9" x14ac:dyDescent="0.25">
      <c r="A3121" s="3">
        <v>37848</v>
      </c>
      <c r="B3121">
        <v>26.93</v>
      </c>
      <c r="C3121">
        <v>27.299999</v>
      </c>
      <c r="D3121">
        <v>26.690000999999999</v>
      </c>
      <c r="E3121">
        <v>26.889999</v>
      </c>
      <c r="F3121">
        <v>4130800</v>
      </c>
      <c r="G3121">
        <v>6.1799099999999996</v>
      </c>
      <c r="H3121" s="5">
        <f t="shared" si="96"/>
        <v>-2.2264559148812424E-3</v>
      </c>
      <c r="I3121" s="7">
        <f t="shared" si="97"/>
        <v>0.29154666219146885</v>
      </c>
    </row>
    <row r="3122" spans="1:9" x14ac:dyDescent="0.25">
      <c r="A3122" s="3">
        <v>37847</v>
      </c>
      <c r="B3122">
        <v>26.559999000000001</v>
      </c>
      <c r="C3122">
        <v>27.139999</v>
      </c>
      <c r="D3122">
        <v>26.299999</v>
      </c>
      <c r="E3122">
        <v>26.950001</v>
      </c>
      <c r="F3122">
        <v>9196800</v>
      </c>
      <c r="G3122">
        <v>6.1936999999999998</v>
      </c>
      <c r="H3122" s="5">
        <f t="shared" si="96"/>
        <v>1.6597571668347966E-2</v>
      </c>
      <c r="I3122" s="7">
        <f t="shared" si="97"/>
        <v>0.26644733479054761</v>
      </c>
    </row>
    <row r="3123" spans="1:9" x14ac:dyDescent="0.25">
      <c r="A3123" s="3">
        <v>37846</v>
      </c>
      <c r="B3123">
        <v>26.719999000000001</v>
      </c>
      <c r="C3123">
        <v>26.809999000000001</v>
      </c>
      <c r="D3123">
        <v>26.4</v>
      </c>
      <c r="E3123">
        <v>26.51</v>
      </c>
      <c r="F3123">
        <v>7985200</v>
      </c>
      <c r="G3123">
        <v>6.0925779999999996</v>
      </c>
      <c r="H3123" s="5">
        <f t="shared" si="96"/>
        <v>-5.2532730707671726E-3</v>
      </c>
      <c r="I3123" s="7">
        <f t="shared" si="97"/>
        <v>0.29443361366819398</v>
      </c>
    </row>
    <row r="3124" spans="1:9" x14ac:dyDescent="0.25">
      <c r="A3124" s="3">
        <v>37845</v>
      </c>
      <c r="B3124">
        <v>26.309999000000001</v>
      </c>
      <c r="C3124">
        <v>26.709999</v>
      </c>
      <c r="D3124">
        <v>26.25</v>
      </c>
      <c r="E3124">
        <v>26.65</v>
      </c>
      <c r="F3124">
        <v>5837600</v>
      </c>
      <c r="G3124">
        <v>6.1247530000000001</v>
      </c>
      <c r="H3124" s="5">
        <f t="shared" si="96"/>
        <v>9.0874252586168325E-3</v>
      </c>
      <c r="I3124" s="7">
        <f t="shared" si="97"/>
        <v>0.40707508179743446</v>
      </c>
    </row>
    <row r="3125" spans="1:9" x14ac:dyDescent="0.25">
      <c r="A3125" s="3">
        <v>37844</v>
      </c>
      <c r="B3125">
        <v>26.09</v>
      </c>
      <c r="C3125">
        <v>26.709999</v>
      </c>
      <c r="D3125">
        <v>26.049999</v>
      </c>
      <c r="E3125">
        <v>26.41</v>
      </c>
      <c r="F3125">
        <v>8713200</v>
      </c>
      <c r="G3125">
        <v>6.0695959999999998</v>
      </c>
      <c r="H3125" s="5">
        <f t="shared" si="96"/>
        <v>8.7853266646022998E-3</v>
      </c>
      <c r="I3125" s="7">
        <f t="shared" si="97"/>
        <v>0.33924966577208249</v>
      </c>
    </row>
    <row r="3126" spans="1:9" x14ac:dyDescent="0.25">
      <c r="A3126" s="3">
        <v>37841</v>
      </c>
      <c r="B3126">
        <v>26.030000999999999</v>
      </c>
      <c r="C3126">
        <v>26.530000999999999</v>
      </c>
      <c r="D3126">
        <v>26</v>
      </c>
      <c r="E3126">
        <v>26.18</v>
      </c>
      <c r="F3126">
        <v>8464800</v>
      </c>
      <c r="G3126">
        <v>6.016737</v>
      </c>
      <c r="H3126" s="5">
        <f t="shared" si="96"/>
        <v>2.2970380553022363E-3</v>
      </c>
      <c r="I3126" s="7">
        <f t="shared" si="97"/>
        <v>0.34325312308281686</v>
      </c>
    </row>
    <row r="3127" spans="1:9" x14ac:dyDescent="0.25">
      <c r="A3127" s="3">
        <v>37840</v>
      </c>
      <c r="B3127">
        <v>26.1</v>
      </c>
      <c r="C3127">
        <v>26.5</v>
      </c>
      <c r="D3127">
        <v>26</v>
      </c>
      <c r="E3127">
        <v>26.120000999999998</v>
      </c>
      <c r="F3127">
        <v>9404400</v>
      </c>
      <c r="G3127">
        <v>6.002948</v>
      </c>
      <c r="H3127" s="5">
        <f t="shared" si="96"/>
        <v>-3.8249896548769868E-4</v>
      </c>
      <c r="I3127" s="7">
        <f t="shared" si="97"/>
        <v>0.34708631435517701</v>
      </c>
    </row>
    <row r="3128" spans="1:9" x14ac:dyDescent="0.25">
      <c r="A3128" s="3">
        <v>37839</v>
      </c>
      <c r="B3128">
        <v>26.24</v>
      </c>
      <c r="C3128">
        <v>26.75</v>
      </c>
      <c r="D3128">
        <v>26.02</v>
      </c>
      <c r="E3128">
        <v>26.129999000000002</v>
      </c>
      <c r="F3128">
        <v>11622800</v>
      </c>
      <c r="G3128">
        <v>6.0052450000000004</v>
      </c>
      <c r="H3128" s="5">
        <f t="shared" si="96"/>
        <v>-6.4639251925155961E-3</v>
      </c>
      <c r="I3128" s="7">
        <f t="shared" si="97"/>
        <v>0.35529024596442427</v>
      </c>
    </row>
    <row r="3129" spans="1:9" x14ac:dyDescent="0.25">
      <c r="A3129" s="3">
        <v>37838</v>
      </c>
      <c r="B3129">
        <v>27.07</v>
      </c>
      <c r="C3129">
        <v>27.15</v>
      </c>
      <c r="D3129">
        <v>26.24</v>
      </c>
      <c r="E3129">
        <v>26.299999</v>
      </c>
      <c r="F3129">
        <v>14073600</v>
      </c>
      <c r="G3129">
        <v>6.0443150000000001</v>
      </c>
      <c r="H3129" s="5">
        <f t="shared" si="96"/>
        <v>-2.4118862715339695E-2</v>
      </c>
      <c r="I3129" s="7">
        <f t="shared" si="97"/>
        <v>0.37768445285255181</v>
      </c>
    </row>
    <row r="3130" spans="1:9" x14ac:dyDescent="0.25">
      <c r="A3130" s="3">
        <v>37837</v>
      </c>
      <c r="B3130">
        <v>27</v>
      </c>
      <c r="C3130">
        <v>27.41</v>
      </c>
      <c r="D3130">
        <v>26.25</v>
      </c>
      <c r="E3130">
        <v>26.950001</v>
      </c>
      <c r="F3130">
        <v>13316000</v>
      </c>
      <c r="G3130">
        <v>6.1936999999999998</v>
      </c>
      <c r="H3130" s="5">
        <f t="shared" si="96"/>
        <v>-5.9018010034874724E-3</v>
      </c>
      <c r="I3130" s="7">
        <f t="shared" si="97"/>
        <v>0.4465918080260538</v>
      </c>
    </row>
    <row r="3131" spans="1:9" x14ac:dyDescent="0.25">
      <c r="A3131" s="3">
        <v>37834</v>
      </c>
      <c r="B3131">
        <v>27.4</v>
      </c>
      <c r="C3131">
        <v>27.52</v>
      </c>
      <c r="D3131">
        <v>26.870000999999998</v>
      </c>
      <c r="E3131">
        <v>27.110001</v>
      </c>
      <c r="F3131">
        <v>14365200</v>
      </c>
      <c r="G3131">
        <v>6.2304709999999996</v>
      </c>
      <c r="H3131" s="5">
        <f t="shared" si="96"/>
        <v>-8.0497918176503092E-3</v>
      </c>
      <c r="I3131" s="7">
        <f t="shared" si="97"/>
        <v>0.44125480083156177</v>
      </c>
    </row>
    <row r="3132" spans="1:9" x14ac:dyDescent="0.25">
      <c r="A3132" s="3">
        <v>37833</v>
      </c>
      <c r="B3132">
        <v>27.040001</v>
      </c>
      <c r="C3132">
        <v>27.77</v>
      </c>
      <c r="D3132">
        <v>26.84</v>
      </c>
      <c r="E3132">
        <v>27.33</v>
      </c>
      <c r="F3132">
        <v>22350800</v>
      </c>
      <c r="G3132">
        <v>6.2810319999999997</v>
      </c>
      <c r="H3132" s="5">
        <f t="shared" si="96"/>
        <v>1.7119453358970915E-2</v>
      </c>
      <c r="I3132" s="7">
        <f t="shared" si="97"/>
        <v>0.45063702064092848</v>
      </c>
    </row>
    <row r="3133" spans="1:9" x14ac:dyDescent="0.25">
      <c r="A3133" s="3">
        <v>37832</v>
      </c>
      <c r="B3133">
        <v>26.790001</v>
      </c>
      <c r="C3133">
        <v>27.32</v>
      </c>
      <c r="D3133">
        <v>26.559999000000001</v>
      </c>
      <c r="E3133">
        <v>26.870000999999998</v>
      </c>
      <c r="F3133">
        <v>11393600</v>
      </c>
      <c r="G3133">
        <v>6.1753140000000002</v>
      </c>
      <c r="H3133" s="5">
        <f t="shared" si="96"/>
        <v>1.8574724367901529E-2</v>
      </c>
      <c r="I3133" s="7">
        <f t="shared" si="97"/>
        <v>0.36882340150059756</v>
      </c>
    </row>
    <row r="3134" spans="1:9" x14ac:dyDescent="0.25">
      <c r="A3134" s="3">
        <v>37831</v>
      </c>
      <c r="B3134">
        <v>26.74</v>
      </c>
      <c r="C3134">
        <v>26.85</v>
      </c>
      <c r="D3134">
        <v>26.07</v>
      </c>
      <c r="E3134">
        <v>26.379999000000002</v>
      </c>
      <c r="F3134">
        <v>11913200</v>
      </c>
      <c r="G3134">
        <v>6.0627009999999997</v>
      </c>
      <c r="H3134" s="5">
        <f t="shared" si="96"/>
        <v>-8.6433621777892711E-3</v>
      </c>
      <c r="I3134" s="7">
        <f t="shared" si="97"/>
        <v>0.33772829162370455</v>
      </c>
    </row>
    <row r="3135" spans="1:9" x14ac:dyDescent="0.25">
      <c r="A3135" s="3">
        <v>37830</v>
      </c>
      <c r="B3135">
        <v>26.83</v>
      </c>
      <c r="C3135">
        <v>26.9</v>
      </c>
      <c r="D3135">
        <v>26.309999000000001</v>
      </c>
      <c r="E3135">
        <v>26.610001</v>
      </c>
      <c r="F3135">
        <v>7939600</v>
      </c>
      <c r="G3135">
        <v>6.1155600000000003</v>
      </c>
      <c r="H3135" s="5">
        <f t="shared" si="96"/>
        <v>-3.3707916438784347E-3</v>
      </c>
      <c r="I3135" s="7">
        <f t="shared" si="97"/>
        <v>0.31019208249405161</v>
      </c>
    </row>
    <row r="3136" spans="1:9" x14ac:dyDescent="0.25">
      <c r="A3136" s="3">
        <v>37827</v>
      </c>
      <c r="B3136">
        <v>26.030000999999999</v>
      </c>
      <c r="C3136">
        <v>26.83</v>
      </c>
      <c r="D3136">
        <v>25.889999</v>
      </c>
      <c r="E3136">
        <v>26.700001</v>
      </c>
      <c r="F3136">
        <v>13829600</v>
      </c>
      <c r="G3136">
        <v>6.1362439999999996</v>
      </c>
      <c r="H3136" s="5">
        <f t="shared" si="96"/>
        <v>1.1746910428179769E-2</v>
      </c>
      <c r="I3136" s="7">
        <f t="shared" si="97"/>
        <v>0.3692306216162482</v>
      </c>
    </row>
    <row r="3137" spans="1:9" x14ac:dyDescent="0.25">
      <c r="A3137" s="3">
        <v>37826</v>
      </c>
      <c r="B3137">
        <v>27.23</v>
      </c>
      <c r="C3137">
        <v>27.25</v>
      </c>
      <c r="D3137">
        <v>26.35</v>
      </c>
      <c r="E3137">
        <v>26.389999</v>
      </c>
      <c r="F3137">
        <v>15178800</v>
      </c>
      <c r="G3137">
        <v>6.0649990000000003</v>
      </c>
      <c r="H3137" s="5">
        <f t="shared" si="96"/>
        <v>-1.6766046534776535E-2</v>
      </c>
      <c r="I3137" s="7">
        <f t="shared" si="97"/>
        <v>0.31884043789423888</v>
      </c>
    </row>
    <row r="3138" spans="1:9" x14ac:dyDescent="0.25">
      <c r="A3138" s="3">
        <v>37825</v>
      </c>
      <c r="B3138">
        <v>26.809999000000001</v>
      </c>
      <c r="C3138">
        <v>26.99</v>
      </c>
      <c r="D3138">
        <v>26.4</v>
      </c>
      <c r="E3138">
        <v>26.84</v>
      </c>
      <c r="F3138">
        <v>9578800</v>
      </c>
      <c r="G3138">
        <v>6.1684190000000001</v>
      </c>
      <c r="H3138" s="5">
        <f t="shared" si="96"/>
        <v>-1.8594121920868512E-3</v>
      </c>
      <c r="I3138" s="7">
        <f t="shared" si="97"/>
        <v>0.27324478883385672</v>
      </c>
    </row>
    <row r="3139" spans="1:9" x14ac:dyDescent="0.25">
      <c r="A3139" s="3">
        <v>37824</v>
      </c>
      <c r="B3139">
        <v>26.530000999999999</v>
      </c>
      <c r="C3139">
        <v>27.450001</v>
      </c>
      <c r="D3139">
        <v>26.32</v>
      </c>
      <c r="E3139">
        <v>26.889999</v>
      </c>
      <c r="F3139">
        <v>15056400</v>
      </c>
      <c r="G3139">
        <v>6.1799099999999996</v>
      </c>
      <c r="H3139" s="5">
        <f t="shared" ref="H3139:H3202" si="98">G3139/G3140-1</f>
        <v>7.1160794779348002E-3</v>
      </c>
      <c r="I3139" s="7">
        <f t="shared" ref="I3139:I3202" si="99">G3139/G3390-1</f>
        <v>0.42501312622226051</v>
      </c>
    </row>
    <row r="3140" spans="1:9" x14ac:dyDescent="0.25">
      <c r="A3140" s="3">
        <v>37823</v>
      </c>
      <c r="B3140">
        <v>26.35</v>
      </c>
      <c r="C3140">
        <v>26.73</v>
      </c>
      <c r="D3140">
        <v>26.1</v>
      </c>
      <c r="E3140">
        <v>26.700001</v>
      </c>
      <c r="F3140">
        <v>12759200</v>
      </c>
      <c r="G3140">
        <v>6.1362439999999996</v>
      </c>
      <c r="H3140" s="5">
        <f t="shared" si="98"/>
        <v>2.2522011186687507E-3</v>
      </c>
      <c r="I3140" s="7">
        <f t="shared" si="99"/>
        <v>0.36085631184015443</v>
      </c>
    </row>
    <row r="3141" spans="1:9" x14ac:dyDescent="0.25">
      <c r="A3141" s="3">
        <v>37820</v>
      </c>
      <c r="B3141">
        <v>26.6</v>
      </c>
      <c r="C3141">
        <v>26.799999</v>
      </c>
      <c r="D3141">
        <v>26.1</v>
      </c>
      <c r="E3141">
        <v>26.639999</v>
      </c>
      <c r="F3141">
        <v>11968000</v>
      </c>
      <c r="G3141">
        <v>6.1224550000000004</v>
      </c>
      <c r="H3141" s="5">
        <f t="shared" si="98"/>
        <v>1.1773678322186898E-2</v>
      </c>
      <c r="I3141" s="7">
        <f t="shared" si="99"/>
        <v>0.32537309878729381</v>
      </c>
    </row>
    <row r="3142" spans="1:9" x14ac:dyDescent="0.25">
      <c r="A3142" s="3">
        <v>37819</v>
      </c>
      <c r="B3142">
        <v>26.690000999999999</v>
      </c>
      <c r="C3142">
        <v>26.959999</v>
      </c>
      <c r="D3142">
        <v>26.25</v>
      </c>
      <c r="E3142">
        <v>26.33</v>
      </c>
      <c r="F3142">
        <v>11482800</v>
      </c>
      <c r="G3142">
        <v>6.0512100000000002</v>
      </c>
      <c r="H3142" s="5">
        <f t="shared" si="98"/>
        <v>-2.1916805200745682E-2</v>
      </c>
      <c r="I3142" s="7">
        <f t="shared" si="99"/>
        <v>0.25620242695449891</v>
      </c>
    </row>
    <row r="3143" spans="1:9" x14ac:dyDescent="0.25">
      <c r="A3143" s="3">
        <v>37818</v>
      </c>
      <c r="B3143">
        <v>26.5</v>
      </c>
      <c r="C3143">
        <v>27.02</v>
      </c>
      <c r="D3143">
        <v>26.389999</v>
      </c>
      <c r="E3143">
        <v>26.92</v>
      </c>
      <c r="F3143">
        <v>13539600</v>
      </c>
      <c r="G3143">
        <v>6.1868049999999997</v>
      </c>
      <c r="H3143" s="5">
        <f t="shared" si="98"/>
        <v>1.6616376502029295E-2</v>
      </c>
      <c r="I3143" s="7">
        <f t="shared" si="99"/>
        <v>0.25794398262124174</v>
      </c>
    </row>
    <row r="3144" spans="1:9" x14ac:dyDescent="0.25">
      <c r="A3144" s="3">
        <v>37817</v>
      </c>
      <c r="B3144">
        <v>27.1</v>
      </c>
      <c r="C3144">
        <v>27.280000999999999</v>
      </c>
      <c r="D3144">
        <v>26.379999000000002</v>
      </c>
      <c r="E3144">
        <v>26.48</v>
      </c>
      <c r="F3144">
        <v>12966400</v>
      </c>
      <c r="G3144">
        <v>6.0856830000000004</v>
      </c>
      <c r="H3144" s="5">
        <f t="shared" si="98"/>
        <v>-1.304515431987141E-2</v>
      </c>
      <c r="I3144" s="7">
        <f t="shared" si="99"/>
        <v>0.24787935580972853</v>
      </c>
    </row>
    <row r="3145" spans="1:9" x14ac:dyDescent="0.25">
      <c r="A3145" s="3">
        <v>37816</v>
      </c>
      <c r="B3145">
        <v>27.02</v>
      </c>
      <c r="C3145">
        <v>27.49</v>
      </c>
      <c r="D3145">
        <v>26.75</v>
      </c>
      <c r="E3145">
        <v>26.83</v>
      </c>
      <c r="F3145">
        <v>12926800</v>
      </c>
      <c r="G3145">
        <v>6.1661210000000004</v>
      </c>
      <c r="H3145" s="5">
        <f t="shared" si="98"/>
        <v>-7.4480809928556546E-4</v>
      </c>
      <c r="I3145" s="7">
        <f t="shared" si="99"/>
        <v>0.21019396677350688</v>
      </c>
    </row>
    <row r="3146" spans="1:9" x14ac:dyDescent="0.25">
      <c r="A3146" s="3">
        <v>37813</v>
      </c>
      <c r="B3146">
        <v>26.719999000000001</v>
      </c>
      <c r="C3146">
        <v>27</v>
      </c>
      <c r="D3146">
        <v>26.530000999999999</v>
      </c>
      <c r="E3146">
        <v>26.85</v>
      </c>
      <c r="F3146">
        <v>7801200</v>
      </c>
      <c r="G3146">
        <v>6.1707169999999998</v>
      </c>
      <c r="H3146" s="5">
        <f t="shared" si="98"/>
        <v>6.749166999627354E-3</v>
      </c>
      <c r="I3146" s="7">
        <f t="shared" si="99"/>
        <v>0.22100948932710396</v>
      </c>
    </row>
    <row r="3147" spans="1:9" x14ac:dyDescent="0.25">
      <c r="A3147" s="3">
        <v>37812</v>
      </c>
      <c r="B3147">
        <v>26.85</v>
      </c>
      <c r="C3147">
        <v>27.120000999999998</v>
      </c>
      <c r="D3147">
        <v>26.24</v>
      </c>
      <c r="E3147">
        <v>26.67</v>
      </c>
      <c r="F3147">
        <v>12709200</v>
      </c>
      <c r="G3147">
        <v>6.1293490000000004</v>
      </c>
      <c r="H3147" s="5">
        <f t="shared" si="98"/>
        <v>-1.6955391177031376E-2</v>
      </c>
      <c r="I3147" s="7">
        <f t="shared" si="99"/>
        <v>0.19115663682693484</v>
      </c>
    </row>
    <row r="3148" spans="1:9" x14ac:dyDescent="0.25">
      <c r="A3148" s="3">
        <v>37811</v>
      </c>
      <c r="B3148">
        <v>27.17</v>
      </c>
      <c r="C3148">
        <v>27.299999</v>
      </c>
      <c r="D3148">
        <v>26.9</v>
      </c>
      <c r="E3148">
        <v>27.129999000000002</v>
      </c>
      <c r="F3148">
        <v>10226000</v>
      </c>
      <c r="G3148">
        <v>6.2350669999999999</v>
      </c>
      <c r="H3148" s="5">
        <f t="shared" si="98"/>
        <v>-6.9547459726754246E-3</v>
      </c>
      <c r="I3148" s="7">
        <f t="shared" si="99"/>
        <v>0.205242118651767</v>
      </c>
    </row>
    <row r="3149" spans="1:9" x14ac:dyDescent="0.25">
      <c r="A3149" s="3">
        <v>37810</v>
      </c>
      <c r="B3149">
        <v>27.1</v>
      </c>
      <c r="C3149">
        <v>27.440000999999999</v>
      </c>
      <c r="D3149">
        <v>26.690000999999999</v>
      </c>
      <c r="E3149">
        <v>27.32</v>
      </c>
      <c r="F3149">
        <v>14286400</v>
      </c>
      <c r="G3149">
        <v>6.278734</v>
      </c>
      <c r="H3149" s="5">
        <f t="shared" si="98"/>
        <v>1.4662955390194465E-3</v>
      </c>
      <c r="I3149" s="7">
        <f t="shared" si="99"/>
        <v>0.20405480090928307</v>
      </c>
    </row>
    <row r="3150" spans="1:9" x14ac:dyDescent="0.25">
      <c r="A3150" s="3">
        <v>37809</v>
      </c>
      <c r="B3150">
        <v>26.98</v>
      </c>
      <c r="C3150">
        <v>27.34</v>
      </c>
      <c r="D3150">
        <v>26.75</v>
      </c>
      <c r="E3150">
        <v>27.280000999999999</v>
      </c>
      <c r="F3150">
        <v>14672400</v>
      </c>
      <c r="G3150">
        <v>6.2695410000000003</v>
      </c>
      <c r="H3150" s="5">
        <f t="shared" si="98"/>
        <v>2.287224956516587E-2</v>
      </c>
      <c r="I3150" s="7">
        <f t="shared" si="99"/>
        <v>0.15446468966840499</v>
      </c>
    </row>
    <row r="3151" spans="1:9" x14ac:dyDescent="0.25">
      <c r="A3151" s="3">
        <v>37805</v>
      </c>
      <c r="B3151">
        <v>26.4</v>
      </c>
      <c r="C3151">
        <v>27.280000999999999</v>
      </c>
      <c r="D3151">
        <v>26.4</v>
      </c>
      <c r="E3151">
        <v>26.67</v>
      </c>
      <c r="F3151">
        <v>11669200</v>
      </c>
      <c r="G3151">
        <v>6.1293490000000004</v>
      </c>
      <c r="H3151" s="5">
        <f t="shared" si="98"/>
        <v>-1.1123541050637065E-2</v>
      </c>
      <c r="I3151" s="7">
        <f t="shared" si="99"/>
        <v>0.1187078774525212</v>
      </c>
    </row>
    <row r="3152" spans="1:9" x14ac:dyDescent="0.25">
      <c r="A3152" s="3">
        <v>37804</v>
      </c>
      <c r="B3152">
        <v>26.01</v>
      </c>
      <c r="C3152">
        <v>27.1</v>
      </c>
      <c r="D3152">
        <v>25.860001</v>
      </c>
      <c r="E3152">
        <v>26.969999000000001</v>
      </c>
      <c r="F3152">
        <v>51633200</v>
      </c>
      <c r="G3152">
        <v>6.198296</v>
      </c>
      <c r="H3152" s="5">
        <f t="shared" si="98"/>
        <v>6.4745383746968921E-2</v>
      </c>
      <c r="I3152" s="7">
        <f t="shared" si="99"/>
        <v>0.16450769584842195</v>
      </c>
    </row>
    <row r="3153" spans="1:9" x14ac:dyDescent="0.25">
      <c r="A3153" s="3">
        <v>37803</v>
      </c>
      <c r="B3153">
        <v>24.950001</v>
      </c>
      <c r="C3153">
        <v>25.68</v>
      </c>
      <c r="D3153">
        <v>24.780000999999999</v>
      </c>
      <c r="E3153">
        <v>25.33</v>
      </c>
      <c r="F3153">
        <v>30879600</v>
      </c>
      <c r="G3153">
        <v>5.8213879999999998</v>
      </c>
      <c r="H3153" s="5">
        <f t="shared" si="98"/>
        <v>3.1771883192278194E-2</v>
      </c>
      <c r="I3153" s="7">
        <f t="shared" si="99"/>
        <v>7.6955665350886271E-2</v>
      </c>
    </row>
    <row r="3154" spans="1:9" x14ac:dyDescent="0.25">
      <c r="A3154" s="3">
        <v>37802</v>
      </c>
      <c r="B3154">
        <v>24.16</v>
      </c>
      <c r="C3154">
        <v>25.09</v>
      </c>
      <c r="D3154">
        <v>24.129999000000002</v>
      </c>
      <c r="E3154">
        <v>24.549999</v>
      </c>
      <c r="F3154">
        <v>17823600</v>
      </c>
      <c r="G3154">
        <v>5.6421270000000003</v>
      </c>
      <c r="H3154" s="5">
        <f t="shared" si="98"/>
        <v>0</v>
      </c>
      <c r="I3154" s="7">
        <f t="shared" si="99"/>
        <v>7.7996435091716165E-3</v>
      </c>
    </row>
    <row r="3155" spans="1:9" x14ac:dyDescent="0.25">
      <c r="A3155" s="3">
        <v>37799</v>
      </c>
      <c r="B3155">
        <v>24.209999</v>
      </c>
      <c r="C3155">
        <v>24.780000999999999</v>
      </c>
      <c r="D3155">
        <v>24.200001</v>
      </c>
      <c r="E3155">
        <v>24.549999</v>
      </c>
      <c r="F3155">
        <v>13654000</v>
      </c>
      <c r="G3155">
        <v>5.6421270000000003</v>
      </c>
      <c r="H3155" s="5">
        <f t="shared" si="98"/>
        <v>4.0899460683077038E-3</v>
      </c>
      <c r="I3155" s="7">
        <f t="shared" si="99"/>
        <v>-1.2072510354444677E-2</v>
      </c>
    </row>
    <row r="3156" spans="1:9" x14ac:dyDescent="0.25">
      <c r="A3156" s="3">
        <v>37798</v>
      </c>
      <c r="B3156">
        <v>24.34</v>
      </c>
      <c r="C3156">
        <v>24.48</v>
      </c>
      <c r="D3156">
        <v>23.969999000000001</v>
      </c>
      <c r="E3156">
        <v>24.450001</v>
      </c>
      <c r="F3156">
        <v>10687200</v>
      </c>
      <c r="G3156">
        <v>5.6191449999999996</v>
      </c>
      <c r="H3156" s="5">
        <f t="shared" si="98"/>
        <v>1.4943982642900755E-2</v>
      </c>
      <c r="I3156" s="7">
        <f t="shared" si="99"/>
        <v>-2.0824925435450781E-2</v>
      </c>
    </row>
    <row r="3157" spans="1:9" x14ac:dyDescent="0.25">
      <c r="A3157" s="3">
        <v>37797</v>
      </c>
      <c r="B3157">
        <v>24.190000999999999</v>
      </c>
      <c r="C3157">
        <v>24.370000999999998</v>
      </c>
      <c r="D3157">
        <v>24</v>
      </c>
      <c r="E3157">
        <v>24.09</v>
      </c>
      <c r="F3157">
        <v>13081200</v>
      </c>
      <c r="G3157">
        <v>5.5364089999999999</v>
      </c>
      <c r="H3157" s="5">
        <f t="shared" si="98"/>
        <v>1.6632243067757901E-3</v>
      </c>
      <c r="I3157" s="7">
        <f t="shared" si="99"/>
        <v>-1.633324082526677E-2</v>
      </c>
    </row>
    <row r="3158" spans="1:9" x14ac:dyDescent="0.25">
      <c r="A3158" s="3">
        <v>37796</v>
      </c>
      <c r="B3158">
        <v>24.25</v>
      </c>
      <c r="C3158">
        <v>24.26</v>
      </c>
      <c r="D3158">
        <v>23.950001</v>
      </c>
      <c r="E3158">
        <v>24.049999</v>
      </c>
      <c r="F3158">
        <v>11271600</v>
      </c>
      <c r="G3158">
        <v>5.5272160000000001</v>
      </c>
      <c r="H3158" s="5">
        <f t="shared" si="98"/>
        <v>-1.2459092345635803E-3</v>
      </c>
      <c r="I3158" s="7">
        <f t="shared" si="99"/>
        <v>-1.836737448487169E-2</v>
      </c>
    </row>
    <row r="3159" spans="1:9" x14ac:dyDescent="0.25">
      <c r="A3159" s="3">
        <v>37795</v>
      </c>
      <c r="B3159">
        <v>24.25</v>
      </c>
      <c r="C3159">
        <v>24.379999000000002</v>
      </c>
      <c r="D3159">
        <v>23.75</v>
      </c>
      <c r="E3159">
        <v>24.08</v>
      </c>
      <c r="F3159">
        <v>10264000</v>
      </c>
      <c r="G3159">
        <v>5.5341110000000002</v>
      </c>
      <c r="H3159" s="5">
        <f t="shared" si="98"/>
        <v>2.4978615377870828E-3</v>
      </c>
      <c r="I3159" s="7">
        <f t="shared" si="99"/>
        <v>-2.7070593631501327E-2</v>
      </c>
    </row>
    <row r="3160" spans="1:9" x14ac:dyDescent="0.25">
      <c r="A3160" s="3">
        <v>37792</v>
      </c>
      <c r="B3160">
        <v>24.49</v>
      </c>
      <c r="C3160">
        <v>24.6</v>
      </c>
      <c r="D3160">
        <v>23.950001</v>
      </c>
      <c r="E3160">
        <v>24.02</v>
      </c>
      <c r="F3160">
        <v>16018000</v>
      </c>
      <c r="G3160">
        <v>5.5203220000000002</v>
      </c>
      <c r="H3160" s="5">
        <f t="shared" si="98"/>
        <v>-6.2059895999763137E-3</v>
      </c>
      <c r="I3160" s="7">
        <f t="shared" si="99"/>
        <v>-2.8317095851455254E-2</v>
      </c>
    </row>
    <row r="3161" spans="1:9" x14ac:dyDescent="0.25">
      <c r="A3161" s="3">
        <v>37791</v>
      </c>
      <c r="B3161">
        <v>24.299999</v>
      </c>
      <c r="C3161">
        <v>24.4</v>
      </c>
      <c r="D3161">
        <v>23.969999000000001</v>
      </c>
      <c r="E3161">
        <v>24.17</v>
      </c>
      <c r="F3161">
        <v>9966400</v>
      </c>
      <c r="G3161">
        <v>5.5547950000000004</v>
      </c>
      <c r="H3161" s="5">
        <f t="shared" si="98"/>
        <v>4.140480245282685E-4</v>
      </c>
      <c r="I3161" s="7">
        <f t="shared" si="99"/>
        <v>-3.2813134168481861E-2</v>
      </c>
    </row>
    <row r="3162" spans="1:9" x14ac:dyDescent="0.25">
      <c r="A3162" s="3">
        <v>37790</v>
      </c>
      <c r="B3162">
        <v>24.4</v>
      </c>
      <c r="C3162">
        <v>24.4</v>
      </c>
      <c r="D3162">
        <v>23.99</v>
      </c>
      <c r="E3162">
        <v>24.16</v>
      </c>
      <c r="F3162">
        <v>19877200</v>
      </c>
      <c r="G3162">
        <v>5.5524959999999997</v>
      </c>
      <c r="H3162" s="5">
        <f t="shared" si="98"/>
        <v>-1.1861057153712884E-2</v>
      </c>
      <c r="I3162" s="7">
        <f t="shared" si="99"/>
        <v>-1.1456783494369738E-2</v>
      </c>
    </row>
    <row r="3163" spans="1:9" x14ac:dyDescent="0.25">
      <c r="A3163" s="3">
        <v>37789</v>
      </c>
      <c r="B3163">
        <v>24.9</v>
      </c>
      <c r="C3163">
        <v>24.9</v>
      </c>
      <c r="D3163">
        <v>24.15</v>
      </c>
      <c r="E3163">
        <v>24.450001</v>
      </c>
      <c r="F3163">
        <v>15651200</v>
      </c>
      <c r="G3163">
        <v>5.6191449999999996</v>
      </c>
      <c r="H3163" s="5">
        <f t="shared" si="98"/>
        <v>-1.252023147798309E-2</v>
      </c>
      <c r="I3163" s="7">
        <f t="shared" si="99"/>
        <v>-8.1724958528495151E-4</v>
      </c>
    </row>
    <row r="3164" spans="1:9" x14ac:dyDescent="0.25">
      <c r="A3164" s="3">
        <v>37788</v>
      </c>
      <c r="B3164">
        <v>23.99</v>
      </c>
      <c r="C3164">
        <v>24.950001</v>
      </c>
      <c r="D3164">
        <v>23.99</v>
      </c>
      <c r="E3164">
        <v>24.76</v>
      </c>
      <c r="F3164">
        <v>15990800</v>
      </c>
      <c r="G3164">
        <v>5.6903899999999998</v>
      </c>
      <c r="H3164" s="5">
        <f t="shared" si="98"/>
        <v>3.2527279351885818E-2</v>
      </c>
      <c r="I3164" s="7">
        <f t="shared" si="99"/>
        <v>1.8510928105932134E-2</v>
      </c>
    </row>
    <row r="3165" spans="1:9" x14ac:dyDescent="0.25">
      <c r="A3165" s="3">
        <v>37785</v>
      </c>
      <c r="B3165">
        <v>24.200001</v>
      </c>
      <c r="C3165">
        <v>24.26</v>
      </c>
      <c r="D3165">
        <v>23.950001</v>
      </c>
      <c r="E3165">
        <v>23.98</v>
      </c>
      <c r="F3165">
        <v>12616800</v>
      </c>
      <c r="G3165">
        <v>5.5111280000000002</v>
      </c>
      <c r="H3165" s="5">
        <f t="shared" si="98"/>
        <v>-7.4503430529260228E-3</v>
      </c>
      <c r="I3165" s="7">
        <f t="shared" si="99"/>
        <v>1.438232251160465E-2</v>
      </c>
    </row>
    <row r="3166" spans="1:9" x14ac:dyDescent="0.25">
      <c r="A3166" s="3">
        <v>37784</v>
      </c>
      <c r="B3166">
        <v>24.360001</v>
      </c>
      <c r="C3166">
        <v>24.469999000000001</v>
      </c>
      <c r="D3166">
        <v>23.98</v>
      </c>
      <c r="E3166">
        <v>24.16</v>
      </c>
      <c r="F3166">
        <v>11724800</v>
      </c>
      <c r="G3166">
        <v>5.5524959999999997</v>
      </c>
      <c r="H3166" s="5">
        <f t="shared" si="98"/>
        <v>-7.3952459337589538E-3</v>
      </c>
      <c r="I3166" s="7">
        <f t="shared" si="99"/>
        <v>1.8549631973584724E-2</v>
      </c>
    </row>
    <row r="3167" spans="1:9" x14ac:dyDescent="0.25">
      <c r="A3167" s="3">
        <v>37783</v>
      </c>
      <c r="B3167">
        <v>24.27</v>
      </c>
      <c r="C3167">
        <v>24.42</v>
      </c>
      <c r="D3167">
        <v>24.030000999999999</v>
      </c>
      <c r="E3167">
        <v>24.34</v>
      </c>
      <c r="F3167">
        <v>11615600</v>
      </c>
      <c r="G3167">
        <v>5.5938639999999999</v>
      </c>
      <c r="H3167" s="5">
        <f t="shared" si="98"/>
        <v>-2.459138884103762E-3</v>
      </c>
      <c r="I3167" s="7">
        <f t="shared" si="99"/>
        <v>-2.0500039694185679E-3</v>
      </c>
    </row>
    <row r="3168" spans="1:9" x14ac:dyDescent="0.25">
      <c r="A3168" s="3">
        <v>37782</v>
      </c>
      <c r="B3168">
        <v>24.629999000000002</v>
      </c>
      <c r="C3168">
        <v>24.629999000000002</v>
      </c>
      <c r="D3168">
        <v>24.120000999999998</v>
      </c>
      <c r="E3168">
        <v>24.4</v>
      </c>
      <c r="F3168">
        <v>9023200</v>
      </c>
      <c r="G3168">
        <v>5.6076540000000001</v>
      </c>
      <c r="H3168" s="5">
        <f t="shared" si="98"/>
        <v>2.8771903971087642E-3</v>
      </c>
      <c r="I3168" s="7">
        <f t="shared" si="99"/>
        <v>2.0066981497775638E-2</v>
      </c>
    </row>
    <row r="3169" spans="1:9" x14ac:dyDescent="0.25">
      <c r="A3169" s="3">
        <v>37781</v>
      </c>
      <c r="B3169">
        <v>24.32</v>
      </c>
      <c r="C3169">
        <v>24.549999</v>
      </c>
      <c r="D3169">
        <v>24.08</v>
      </c>
      <c r="E3169">
        <v>24.33</v>
      </c>
      <c r="F3169">
        <v>9841600</v>
      </c>
      <c r="G3169">
        <v>5.5915660000000003</v>
      </c>
      <c r="H3169" s="5">
        <f t="shared" si="98"/>
        <v>-6.1274015341875598E-3</v>
      </c>
      <c r="I3169" s="7">
        <f t="shared" si="99"/>
        <v>-1.2180344785004404E-2</v>
      </c>
    </row>
    <row r="3170" spans="1:9" x14ac:dyDescent="0.25">
      <c r="A3170" s="3">
        <v>37778</v>
      </c>
      <c r="B3170">
        <v>24.92</v>
      </c>
      <c r="C3170">
        <v>25.459999</v>
      </c>
      <c r="D3170">
        <v>24.299999</v>
      </c>
      <c r="E3170">
        <v>24.48</v>
      </c>
      <c r="F3170">
        <v>22151600</v>
      </c>
      <c r="G3170">
        <v>5.6260389999999996</v>
      </c>
      <c r="H3170" s="5">
        <f t="shared" si="98"/>
        <v>-6.4935947888777878E-3</v>
      </c>
      <c r="I3170" s="7">
        <f t="shared" si="99"/>
        <v>-1.7262247148971177E-2</v>
      </c>
    </row>
    <row r="3171" spans="1:9" x14ac:dyDescent="0.25">
      <c r="A3171" s="3">
        <v>37777</v>
      </c>
      <c r="B3171">
        <v>24.139999</v>
      </c>
      <c r="C3171">
        <v>24.75</v>
      </c>
      <c r="D3171">
        <v>23.99</v>
      </c>
      <c r="E3171">
        <v>24.639999</v>
      </c>
      <c r="F3171">
        <v>13976800</v>
      </c>
      <c r="G3171">
        <v>5.6628109999999996</v>
      </c>
      <c r="H3171" s="5">
        <f t="shared" si="98"/>
        <v>1.1079212656712967E-2</v>
      </c>
      <c r="I3171" s="7">
        <f t="shared" si="99"/>
        <v>1.1909588766445767E-2</v>
      </c>
    </row>
    <row r="3172" spans="1:9" x14ac:dyDescent="0.25">
      <c r="A3172" s="3">
        <v>37776</v>
      </c>
      <c r="B3172">
        <v>24.4</v>
      </c>
      <c r="C3172">
        <v>24.51</v>
      </c>
      <c r="D3172">
        <v>24.129999000000002</v>
      </c>
      <c r="E3172">
        <v>24.370000999999998</v>
      </c>
      <c r="F3172">
        <v>10575600</v>
      </c>
      <c r="G3172">
        <v>5.600759</v>
      </c>
      <c r="H3172" s="5">
        <f t="shared" si="98"/>
        <v>-2.0474854113770036E-3</v>
      </c>
      <c r="I3172" s="7">
        <f t="shared" si="99"/>
        <v>-2.4419477612590224E-2</v>
      </c>
    </row>
    <row r="3173" spans="1:9" x14ac:dyDescent="0.25">
      <c r="A3173" s="3">
        <v>37775</v>
      </c>
      <c r="B3173">
        <v>24.389999</v>
      </c>
      <c r="C3173">
        <v>25</v>
      </c>
      <c r="D3173">
        <v>24.139999</v>
      </c>
      <c r="E3173">
        <v>24.42</v>
      </c>
      <c r="F3173">
        <v>9216400</v>
      </c>
      <c r="G3173">
        <v>5.6122500000000004</v>
      </c>
      <c r="H3173" s="5">
        <f t="shared" si="98"/>
        <v>-2.8583926551674077E-3</v>
      </c>
      <c r="I3173" s="7">
        <f t="shared" si="99"/>
        <v>8.25757066740751E-3</v>
      </c>
    </row>
    <row r="3174" spans="1:9" x14ac:dyDescent="0.25">
      <c r="A3174" s="3">
        <v>37774</v>
      </c>
      <c r="B3174">
        <v>24.559999000000001</v>
      </c>
      <c r="C3174">
        <v>24.799999</v>
      </c>
      <c r="D3174">
        <v>24.1</v>
      </c>
      <c r="E3174">
        <v>24.49</v>
      </c>
      <c r="F3174">
        <v>14069600</v>
      </c>
      <c r="G3174">
        <v>5.6283380000000003</v>
      </c>
      <c r="H3174" s="5">
        <f t="shared" si="98"/>
        <v>-7.2963218904118499E-3</v>
      </c>
      <c r="I3174" s="7">
        <f t="shared" si="99"/>
        <v>3.4643018123180491E-2</v>
      </c>
    </row>
    <row r="3175" spans="1:9" x14ac:dyDescent="0.25">
      <c r="A3175" s="3">
        <v>37771</v>
      </c>
      <c r="B3175">
        <v>23.91</v>
      </c>
      <c r="C3175">
        <v>24.83</v>
      </c>
      <c r="D3175">
        <v>23.9</v>
      </c>
      <c r="E3175">
        <v>24.67</v>
      </c>
      <c r="F3175">
        <v>31183600</v>
      </c>
      <c r="G3175">
        <v>5.6697059999999997</v>
      </c>
      <c r="H3175" s="5">
        <f t="shared" si="98"/>
        <v>4.5339094611965391E-2</v>
      </c>
      <c r="I3175" s="7">
        <f t="shared" si="99"/>
        <v>1.6062687329471359E-2</v>
      </c>
    </row>
    <row r="3176" spans="1:9" x14ac:dyDescent="0.25">
      <c r="A3176" s="3">
        <v>37770</v>
      </c>
      <c r="B3176">
        <v>23.780000999999999</v>
      </c>
      <c r="C3176">
        <v>24.110001</v>
      </c>
      <c r="D3176">
        <v>23.360001</v>
      </c>
      <c r="E3176">
        <v>23.6</v>
      </c>
      <c r="F3176">
        <v>17483600</v>
      </c>
      <c r="G3176">
        <v>5.4237960000000003</v>
      </c>
      <c r="H3176" s="5">
        <f t="shared" si="98"/>
        <v>-1.2696358529696861E-3</v>
      </c>
      <c r="I3176" s="7">
        <f t="shared" si="99"/>
        <v>1.2726831683498308E-3</v>
      </c>
    </row>
    <row r="3177" spans="1:9" x14ac:dyDescent="0.25">
      <c r="A3177" s="3">
        <v>37769</v>
      </c>
      <c r="B3177">
        <v>23.690000999999999</v>
      </c>
      <c r="C3177">
        <v>24.049999</v>
      </c>
      <c r="D3177">
        <v>23.49</v>
      </c>
      <c r="E3177">
        <v>23.629999000000002</v>
      </c>
      <c r="F3177">
        <v>12010000</v>
      </c>
      <c r="G3177">
        <v>5.4306910000000004</v>
      </c>
      <c r="H3177" s="5">
        <f t="shared" si="98"/>
        <v>-2.9536722529039938E-3</v>
      </c>
      <c r="I3177" s="7">
        <f t="shared" si="99"/>
        <v>2.8285422528930848E-2</v>
      </c>
    </row>
    <row r="3178" spans="1:9" x14ac:dyDescent="0.25">
      <c r="A3178" s="3">
        <v>37768</v>
      </c>
      <c r="B3178">
        <v>23.18</v>
      </c>
      <c r="C3178">
        <v>23.950001</v>
      </c>
      <c r="D3178">
        <v>23.08</v>
      </c>
      <c r="E3178">
        <v>23.700001</v>
      </c>
      <c r="F3178">
        <v>15002400</v>
      </c>
      <c r="G3178">
        <v>5.4467790000000003</v>
      </c>
      <c r="H3178" s="5">
        <f t="shared" si="98"/>
        <v>1.1523703987221801E-2</v>
      </c>
      <c r="I3178" s="7">
        <f t="shared" si="99"/>
        <v>7.1913199650015081E-2</v>
      </c>
    </row>
    <row r="3179" spans="1:9" x14ac:dyDescent="0.25">
      <c r="A3179" s="3">
        <v>37764</v>
      </c>
      <c r="B3179">
        <v>23.450001</v>
      </c>
      <c r="C3179">
        <v>23.639999</v>
      </c>
      <c r="D3179">
        <v>23.1</v>
      </c>
      <c r="E3179">
        <v>23.43</v>
      </c>
      <c r="F3179">
        <v>9814000</v>
      </c>
      <c r="G3179">
        <v>5.3847269999999998</v>
      </c>
      <c r="H3179" s="5">
        <f t="shared" si="98"/>
        <v>-4.2498588588993913E-3</v>
      </c>
      <c r="I3179" s="7">
        <f t="shared" si="99"/>
        <v>4.4583168845982568E-2</v>
      </c>
    </row>
    <row r="3180" spans="1:9" x14ac:dyDescent="0.25">
      <c r="A3180" s="3">
        <v>37763</v>
      </c>
      <c r="B3180">
        <v>23.15</v>
      </c>
      <c r="C3180">
        <v>23.84</v>
      </c>
      <c r="D3180">
        <v>23.040001</v>
      </c>
      <c r="E3180">
        <v>23.530000999999999</v>
      </c>
      <c r="F3180">
        <v>14975200</v>
      </c>
      <c r="G3180">
        <v>5.4077089999999997</v>
      </c>
      <c r="H3180" s="5">
        <f t="shared" si="98"/>
        <v>2.1267414226295411E-2</v>
      </c>
      <c r="I3180" s="7">
        <f t="shared" si="99"/>
        <v>2.7959806281499411E-2</v>
      </c>
    </row>
    <row r="3181" spans="1:9" x14ac:dyDescent="0.25">
      <c r="A3181" s="3">
        <v>37762</v>
      </c>
      <c r="B3181">
        <v>22.91</v>
      </c>
      <c r="C3181">
        <v>23.370000999999998</v>
      </c>
      <c r="D3181">
        <v>22.9</v>
      </c>
      <c r="E3181">
        <v>23.040001</v>
      </c>
      <c r="F3181">
        <v>11328800</v>
      </c>
      <c r="G3181">
        <v>5.295096</v>
      </c>
      <c r="H3181" s="5">
        <f t="shared" si="98"/>
        <v>-1.3004548668603677E-3</v>
      </c>
      <c r="I3181" s="7">
        <f t="shared" si="99"/>
        <v>7.8740277380175971E-3</v>
      </c>
    </row>
    <row r="3182" spans="1:9" x14ac:dyDescent="0.25">
      <c r="A3182" s="3">
        <v>37761</v>
      </c>
      <c r="B3182">
        <v>23.110001</v>
      </c>
      <c r="C3182">
        <v>23.450001</v>
      </c>
      <c r="D3182">
        <v>22.83</v>
      </c>
      <c r="E3182">
        <v>23.07</v>
      </c>
      <c r="F3182">
        <v>19579600</v>
      </c>
      <c r="G3182">
        <v>5.3019910000000001</v>
      </c>
      <c r="H3182" s="5">
        <f t="shared" si="98"/>
        <v>6.983945017291715E-3</v>
      </c>
      <c r="I3182" s="7">
        <f t="shared" si="99"/>
        <v>8.6778517890118145E-4</v>
      </c>
    </row>
    <row r="3183" spans="1:9" x14ac:dyDescent="0.25">
      <c r="A3183" s="3">
        <v>37760</v>
      </c>
      <c r="B3183">
        <v>23.49</v>
      </c>
      <c r="C3183">
        <v>23.5</v>
      </c>
      <c r="D3183">
        <v>22.85</v>
      </c>
      <c r="E3183">
        <v>22.91</v>
      </c>
      <c r="F3183">
        <v>18164400</v>
      </c>
      <c r="G3183">
        <v>5.2652190000000001</v>
      </c>
      <c r="H3183" s="5">
        <f t="shared" si="98"/>
        <v>-2.5106400627757153E-2</v>
      </c>
      <c r="I3183" s="7">
        <f t="shared" si="99"/>
        <v>-1.716006352633892E-2</v>
      </c>
    </row>
    <row r="3184" spans="1:9" x14ac:dyDescent="0.25">
      <c r="A3184" s="3">
        <v>37757</v>
      </c>
      <c r="B3184">
        <v>23.85</v>
      </c>
      <c r="C3184">
        <v>23.950001</v>
      </c>
      <c r="D3184">
        <v>23.389999</v>
      </c>
      <c r="E3184">
        <v>23.5</v>
      </c>
      <c r="F3184">
        <v>16937600</v>
      </c>
      <c r="G3184">
        <v>5.4008139999999996</v>
      </c>
      <c r="H3184" s="5">
        <f t="shared" si="98"/>
        <v>-1.4675114371680009E-2</v>
      </c>
      <c r="I3184" s="7">
        <f t="shared" si="99"/>
        <v>-2.327510157312207E-2</v>
      </c>
    </row>
    <row r="3185" spans="1:9" x14ac:dyDescent="0.25">
      <c r="A3185" s="3">
        <v>37756</v>
      </c>
      <c r="B3185">
        <v>23.209999</v>
      </c>
      <c r="C3185">
        <v>23.860001</v>
      </c>
      <c r="D3185">
        <v>23.120000999999998</v>
      </c>
      <c r="E3185">
        <v>23.85</v>
      </c>
      <c r="F3185">
        <v>22538000</v>
      </c>
      <c r="G3185">
        <v>5.4812519999999996</v>
      </c>
      <c r="H3185" s="5">
        <f t="shared" si="98"/>
        <v>3.2467646219497936E-2</v>
      </c>
      <c r="I3185" s="7">
        <f t="shared" si="99"/>
        <v>-1.2561619169754179E-3</v>
      </c>
    </row>
    <row r="3186" spans="1:9" x14ac:dyDescent="0.25">
      <c r="A3186" s="3">
        <v>37755</v>
      </c>
      <c r="B3186">
        <v>23.290001</v>
      </c>
      <c r="C3186">
        <v>23.34</v>
      </c>
      <c r="D3186">
        <v>22.98</v>
      </c>
      <c r="E3186">
        <v>23.1</v>
      </c>
      <c r="F3186">
        <v>12495200</v>
      </c>
      <c r="G3186">
        <v>5.3088850000000001</v>
      </c>
      <c r="H3186" s="5">
        <f t="shared" si="98"/>
        <v>-1.7286320358594898E-3</v>
      </c>
      <c r="I3186" s="7">
        <f t="shared" si="99"/>
        <v>-3.2663307426588184E-2</v>
      </c>
    </row>
    <row r="3187" spans="1:9" x14ac:dyDescent="0.25">
      <c r="A3187" s="3">
        <v>37754</v>
      </c>
      <c r="B3187">
        <v>23.42</v>
      </c>
      <c r="C3187">
        <v>23.639999</v>
      </c>
      <c r="D3187">
        <v>23.040001</v>
      </c>
      <c r="E3187">
        <v>23.139999</v>
      </c>
      <c r="F3187">
        <v>17187600</v>
      </c>
      <c r="G3187">
        <v>5.3180779999999999</v>
      </c>
      <c r="H3187" s="5">
        <f t="shared" si="98"/>
        <v>-1.0688426489349756E-2</v>
      </c>
      <c r="I3187" s="7">
        <f t="shared" si="99"/>
        <v>-1.9075908540407083E-2</v>
      </c>
    </row>
    <row r="3188" spans="1:9" x14ac:dyDescent="0.25">
      <c r="A3188" s="3">
        <v>37753</v>
      </c>
      <c r="B3188">
        <v>23.08</v>
      </c>
      <c r="C3188">
        <v>23.66</v>
      </c>
      <c r="D3188">
        <v>22.799999</v>
      </c>
      <c r="E3188">
        <v>23.389999</v>
      </c>
      <c r="F3188">
        <v>19253200</v>
      </c>
      <c r="G3188">
        <v>5.375534</v>
      </c>
      <c r="H3188" s="5">
        <f t="shared" si="98"/>
        <v>6.8877391425203882E-3</v>
      </c>
      <c r="I3188" s="7">
        <f t="shared" si="99"/>
        <v>4.0943653846935879E-2</v>
      </c>
    </row>
    <row r="3189" spans="1:9" x14ac:dyDescent="0.25">
      <c r="A3189" s="3">
        <v>37750</v>
      </c>
      <c r="B3189">
        <v>23.4</v>
      </c>
      <c r="C3189">
        <v>23.469999000000001</v>
      </c>
      <c r="D3189">
        <v>22.98</v>
      </c>
      <c r="E3189">
        <v>23.23</v>
      </c>
      <c r="F3189">
        <v>14900800</v>
      </c>
      <c r="G3189">
        <v>5.338762</v>
      </c>
      <c r="H3189" s="5">
        <f t="shared" si="98"/>
        <v>9.9999943245268064E-3</v>
      </c>
      <c r="I3189" s="7">
        <f t="shared" si="99"/>
        <v>5.4949949394132558E-2</v>
      </c>
    </row>
    <row r="3190" spans="1:9" x14ac:dyDescent="0.25">
      <c r="A3190" s="3">
        <v>37749</v>
      </c>
      <c r="B3190">
        <v>23.629999000000002</v>
      </c>
      <c r="C3190">
        <v>23.629999000000002</v>
      </c>
      <c r="D3190">
        <v>22.959999</v>
      </c>
      <c r="E3190">
        <v>23</v>
      </c>
      <c r="F3190">
        <v>20356800</v>
      </c>
      <c r="G3190">
        <v>5.2859030000000002</v>
      </c>
      <c r="H3190" s="5">
        <f t="shared" si="98"/>
        <v>-2.5423706938830337E-2</v>
      </c>
      <c r="I3190" s="7">
        <f t="shared" si="99"/>
        <v>2.6327551672638005E-2</v>
      </c>
    </row>
    <row r="3191" spans="1:9" x14ac:dyDescent="0.25">
      <c r="A3191" s="3">
        <v>37748</v>
      </c>
      <c r="B3191">
        <v>23.879999000000002</v>
      </c>
      <c r="C3191">
        <v>24.1</v>
      </c>
      <c r="D3191">
        <v>23.57</v>
      </c>
      <c r="E3191">
        <v>23.6</v>
      </c>
      <c r="F3191">
        <v>14807600</v>
      </c>
      <c r="G3191">
        <v>5.4237960000000003</v>
      </c>
      <c r="H3191" s="5">
        <f t="shared" si="98"/>
        <v>-1.5025064777613117E-2</v>
      </c>
      <c r="I3191" s="7">
        <f t="shared" si="99"/>
        <v>3.7362521344766142E-2</v>
      </c>
    </row>
    <row r="3192" spans="1:9" x14ac:dyDescent="0.25">
      <c r="A3192" s="3">
        <v>37747</v>
      </c>
      <c r="B3192">
        <v>23.58</v>
      </c>
      <c r="C3192">
        <v>24.25</v>
      </c>
      <c r="D3192">
        <v>23.41</v>
      </c>
      <c r="E3192">
        <v>23.959999</v>
      </c>
      <c r="F3192">
        <v>22377600</v>
      </c>
      <c r="G3192">
        <v>5.506532</v>
      </c>
      <c r="H3192" s="5">
        <f t="shared" si="98"/>
        <v>1.8274467061744737E-2</v>
      </c>
      <c r="I3192" s="7">
        <f t="shared" si="99"/>
        <v>5.0877118989362424E-2</v>
      </c>
    </row>
    <row r="3193" spans="1:9" x14ac:dyDescent="0.25">
      <c r="A3193" s="3">
        <v>37746</v>
      </c>
      <c r="B3193">
        <v>23.889999</v>
      </c>
      <c r="C3193">
        <v>23.9</v>
      </c>
      <c r="D3193">
        <v>23.49</v>
      </c>
      <c r="E3193">
        <v>23.530000999999999</v>
      </c>
      <c r="F3193">
        <v>23270000</v>
      </c>
      <c r="G3193">
        <v>5.4077089999999997</v>
      </c>
      <c r="H3193" s="5">
        <f t="shared" si="98"/>
        <v>-1.051295075500025E-2</v>
      </c>
      <c r="I3193" s="7">
        <f t="shared" si="99"/>
        <v>3.8393636885235116E-2</v>
      </c>
    </row>
    <row r="3194" spans="1:9" x14ac:dyDescent="0.25">
      <c r="A3194" s="3">
        <v>37743</v>
      </c>
      <c r="B3194">
        <v>23.700001</v>
      </c>
      <c r="C3194">
        <v>24.25</v>
      </c>
      <c r="D3194">
        <v>23.639999</v>
      </c>
      <c r="E3194">
        <v>23.780000999999999</v>
      </c>
      <c r="F3194">
        <v>27375200</v>
      </c>
      <c r="G3194">
        <v>5.4651639999999997</v>
      </c>
      <c r="H3194" s="5">
        <f t="shared" si="98"/>
        <v>-9.166700660384608E-3</v>
      </c>
      <c r="I3194" s="7">
        <f t="shared" si="99"/>
        <v>1.3208392636225863E-2</v>
      </c>
    </row>
    <row r="3195" spans="1:9" x14ac:dyDescent="0.25">
      <c r="A3195" s="3">
        <v>37742</v>
      </c>
      <c r="B3195">
        <v>23.42</v>
      </c>
      <c r="C3195">
        <v>24.07</v>
      </c>
      <c r="D3195">
        <v>23.290001</v>
      </c>
      <c r="E3195">
        <v>24</v>
      </c>
      <c r="F3195">
        <v>20612000</v>
      </c>
      <c r="G3195">
        <v>5.5157249999999998</v>
      </c>
      <c r="H3195" s="5">
        <f t="shared" si="98"/>
        <v>2.0842247948959614E-2</v>
      </c>
      <c r="I3195" s="7">
        <f t="shared" si="99"/>
        <v>1.4799218514128132E-2</v>
      </c>
    </row>
    <row r="3196" spans="1:9" x14ac:dyDescent="0.25">
      <c r="A3196" s="3">
        <v>37741</v>
      </c>
      <c r="B3196">
        <v>23.73</v>
      </c>
      <c r="C3196">
        <v>23.85</v>
      </c>
      <c r="D3196">
        <v>23.459999</v>
      </c>
      <c r="E3196">
        <v>23.51</v>
      </c>
      <c r="F3196">
        <v>18504400</v>
      </c>
      <c r="G3196">
        <v>5.4031120000000001</v>
      </c>
      <c r="H3196" s="5">
        <f t="shared" si="98"/>
        <v>-1.714047469148261E-2</v>
      </c>
      <c r="I3196" s="7">
        <f t="shared" si="99"/>
        <v>-4.6571793899224945E-3</v>
      </c>
    </row>
    <row r="3197" spans="1:9" x14ac:dyDescent="0.25">
      <c r="A3197" s="3">
        <v>37740</v>
      </c>
      <c r="B3197">
        <v>24.129999000000002</v>
      </c>
      <c r="C3197">
        <v>24.15</v>
      </c>
      <c r="D3197">
        <v>23.73</v>
      </c>
      <c r="E3197">
        <v>23.92</v>
      </c>
      <c r="F3197">
        <v>17216800</v>
      </c>
      <c r="G3197">
        <v>5.4973390000000002</v>
      </c>
      <c r="H3197" s="5">
        <f t="shared" si="98"/>
        <v>-4.5777185466318038E-3</v>
      </c>
      <c r="I3197" s="7">
        <f t="shared" si="99"/>
        <v>4.8203320218093815E-2</v>
      </c>
    </row>
    <row r="3198" spans="1:9" x14ac:dyDescent="0.25">
      <c r="A3198" s="3">
        <v>37739</v>
      </c>
      <c r="B3198">
        <v>23.549999</v>
      </c>
      <c r="C3198">
        <v>24.129999000000002</v>
      </c>
      <c r="D3198">
        <v>23.52</v>
      </c>
      <c r="E3198">
        <v>24.030000999999999</v>
      </c>
      <c r="F3198">
        <v>17748800</v>
      </c>
      <c r="G3198">
        <v>5.5226199999999999</v>
      </c>
      <c r="H3198" s="5">
        <f t="shared" si="98"/>
        <v>2.38603879665229E-2</v>
      </c>
      <c r="I3198" s="7">
        <f t="shared" si="99"/>
        <v>4.1161218779745878E-2</v>
      </c>
    </row>
    <row r="3199" spans="1:9" x14ac:dyDescent="0.25">
      <c r="A3199" s="3">
        <v>37736</v>
      </c>
      <c r="B3199">
        <v>24.1</v>
      </c>
      <c r="C3199">
        <v>24.440000999999999</v>
      </c>
      <c r="D3199">
        <v>23.35</v>
      </c>
      <c r="E3199">
        <v>23.469999000000001</v>
      </c>
      <c r="F3199">
        <v>49643200</v>
      </c>
      <c r="G3199">
        <v>5.3939190000000004</v>
      </c>
      <c r="H3199" s="5">
        <f t="shared" si="98"/>
        <v>-6.975830943883532E-2</v>
      </c>
      <c r="I3199" s="7">
        <f t="shared" si="99"/>
        <v>-2.1260177995715557E-3</v>
      </c>
    </row>
    <row r="3200" spans="1:9" x14ac:dyDescent="0.25">
      <c r="A3200" s="3">
        <v>37735</v>
      </c>
      <c r="B3200">
        <v>24.870000999999998</v>
      </c>
      <c r="C3200">
        <v>25.4</v>
      </c>
      <c r="D3200">
        <v>24.26</v>
      </c>
      <c r="E3200">
        <v>25.23</v>
      </c>
      <c r="F3200">
        <v>21508400</v>
      </c>
      <c r="G3200">
        <v>5.7984059999999999</v>
      </c>
      <c r="H3200" s="5">
        <f t="shared" si="98"/>
        <v>2.6444223442571024E-2</v>
      </c>
      <c r="I3200" s="7">
        <f t="shared" si="99"/>
        <v>-5.9101174565767689E-3</v>
      </c>
    </row>
    <row r="3201" spans="1:9" x14ac:dyDescent="0.25">
      <c r="A3201" s="3">
        <v>37734</v>
      </c>
      <c r="B3201">
        <v>25.17</v>
      </c>
      <c r="C3201">
        <v>25.26</v>
      </c>
      <c r="D3201">
        <v>24.43</v>
      </c>
      <c r="E3201">
        <v>24.58</v>
      </c>
      <c r="F3201">
        <v>21975200</v>
      </c>
      <c r="G3201">
        <v>5.6490220000000004</v>
      </c>
      <c r="H3201" s="5">
        <f t="shared" si="98"/>
        <v>-2.1496845902895578E-2</v>
      </c>
      <c r="I3201" s="7">
        <f t="shared" si="99"/>
        <v>-2.382841289357096E-2</v>
      </c>
    </row>
    <row r="3202" spans="1:9" x14ac:dyDescent="0.25">
      <c r="A3202" s="3">
        <v>37733</v>
      </c>
      <c r="B3202">
        <v>25.16</v>
      </c>
      <c r="C3202">
        <v>25.33</v>
      </c>
      <c r="D3202">
        <v>24.82</v>
      </c>
      <c r="E3202">
        <v>25.120000999999998</v>
      </c>
      <c r="F3202">
        <v>23306800</v>
      </c>
      <c r="G3202">
        <v>5.7731260000000004</v>
      </c>
      <c r="H3202" s="5">
        <f t="shared" si="98"/>
        <v>-3.1744738117565063E-3</v>
      </c>
      <c r="I3202" s="7">
        <f t="shared" si="99"/>
        <v>-1.9864755090958086E-3</v>
      </c>
    </row>
    <row r="3203" spans="1:9" x14ac:dyDescent="0.25">
      <c r="A3203" s="3">
        <v>37732</v>
      </c>
      <c r="B3203">
        <v>25.959999</v>
      </c>
      <c r="C3203">
        <v>25.99</v>
      </c>
      <c r="D3203">
        <v>25.07</v>
      </c>
      <c r="E3203">
        <v>25.200001</v>
      </c>
      <c r="F3203">
        <v>16745600</v>
      </c>
      <c r="G3203">
        <v>5.7915109999999999</v>
      </c>
      <c r="H3203" s="5">
        <f t="shared" ref="H3203:H3266" si="100">G3203/G3204-1</f>
        <v>-2.5145196953456295E-2</v>
      </c>
      <c r="I3203" s="7">
        <f t="shared" ref="I3203:I3266" si="101">G3203/G3454-1</f>
        <v>9.6153410336947687E-3</v>
      </c>
    </row>
    <row r="3204" spans="1:9" x14ac:dyDescent="0.25">
      <c r="A3204" s="3">
        <v>37728</v>
      </c>
      <c r="B3204">
        <v>25.43</v>
      </c>
      <c r="C3204">
        <v>25.879999000000002</v>
      </c>
      <c r="D3204">
        <v>25.34</v>
      </c>
      <c r="E3204">
        <v>25.85</v>
      </c>
      <c r="F3204">
        <v>22481200</v>
      </c>
      <c r="G3204">
        <v>5.9408960000000004</v>
      </c>
      <c r="H3204" s="5">
        <f t="shared" si="100"/>
        <v>4.6638798494991196E-3</v>
      </c>
      <c r="I3204" s="7">
        <f t="shared" si="101"/>
        <v>3.4828033687804405E-2</v>
      </c>
    </row>
    <row r="3205" spans="1:9" x14ac:dyDescent="0.25">
      <c r="A3205" s="3">
        <v>37727</v>
      </c>
      <c r="B3205">
        <v>26.23</v>
      </c>
      <c r="C3205">
        <v>26.870000999999998</v>
      </c>
      <c r="D3205">
        <v>25.280000999999999</v>
      </c>
      <c r="E3205">
        <v>25.73</v>
      </c>
      <c r="F3205">
        <v>43365600</v>
      </c>
      <c r="G3205">
        <v>5.9133170000000002</v>
      </c>
      <c r="H3205" s="5">
        <f t="shared" si="100"/>
        <v>-3.7771113754807017E-2</v>
      </c>
      <c r="I3205" s="7">
        <f t="shared" si="101"/>
        <v>1.2992087676249264E-2</v>
      </c>
    </row>
    <row r="3206" spans="1:9" x14ac:dyDescent="0.25">
      <c r="A3206" s="3">
        <v>37726</v>
      </c>
      <c r="B3206">
        <v>26</v>
      </c>
      <c r="C3206">
        <v>26.780000999999999</v>
      </c>
      <c r="D3206">
        <v>25.889999</v>
      </c>
      <c r="E3206">
        <v>26.74</v>
      </c>
      <c r="F3206">
        <v>18920800</v>
      </c>
      <c r="G3206">
        <v>6.1454370000000003</v>
      </c>
      <c r="H3206" s="5">
        <f t="shared" si="100"/>
        <v>2.5306673362524901E-2</v>
      </c>
      <c r="I3206" s="7">
        <f t="shared" si="101"/>
        <v>4.3308749554779036E-2</v>
      </c>
    </row>
    <row r="3207" spans="1:9" x14ac:dyDescent="0.25">
      <c r="A3207" s="3">
        <v>37725</v>
      </c>
      <c r="B3207">
        <v>25.559999000000001</v>
      </c>
      <c r="C3207">
        <v>26.26</v>
      </c>
      <c r="D3207">
        <v>25.540001</v>
      </c>
      <c r="E3207">
        <v>26.08</v>
      </c>
      <c r="F3207">
        <v>11753600</v>
      </c>
      <c r="G3207">
        <v>5.9937550000000002</v>
      </c>
      <c r="H3207" s="5">
        <f t="shared" si="100"/>
        <v>2.1543275136164608E-2</v>
      </c>
      <c r="I3207" s="7">
        <f t="shared" si="101"/>
        <v>2.7580891014540088E-2</v>
      </c>
    </row>
    <row r="3208" spans="1:9" x14ac:dyDescent="0.25">
      <c r="A3208" s="3">
        <v>37722</v>
      </c>
      <c r="B3208">
        <v>25.799999</v>
      </c>
      <c r="C3208">
        <v>26.1</v>
      </c>
      <c r="D3208">
        <v>24.870000999999998</v>
      </c>
      <c r="E3208">
        <v>25.530000999999999</v>
      </c>
      <c r="F3208">
        <v>11896000</v>
      </c>
      <c r="G3208">
        <v>5.8673529999999996</v>
      </c>
      <c r="H3208" s="5">
        <f t="shared" si="100"/>
        <v>-7.7729639726740185E-3</v>
      </c>
      <c r="I3208" s="7">
        <f t="shared" si="101"/>
        <v>1.672654543274299E-2</v>
      </c>
    </row>
    <row r="3209" spans="1:9" x14ac:dyDescent="0.25">
      <c r="A3209" s="3">
        <v>37721</v>
      </c>
      <c r="B3209">
        <v>25.389999</v>
      </c>
      <c r="C3209">
        <v>25.75</v>
      </c>
      <c r="D3209">
        <v>25.26</v>
      </c>
      <c r="E3209">
        <v>25.73</v>
      </c>
      <c r="F3209">
        <v>11266400</v>
      </c>
      <c r="G3209">
        <v>5.9133170000000002</v>
      </c>
      <c r="H3209" s="5">
        <f t="shared" si="100"/>
        <v>1.2195159525592913E-2</v>
      </c>
      <c r="I3209" s="7">
        <f t="shared" si="101"/>
        <v>2.2248663999708151E-2</v>
      </c>
    </row>
    <row r="3210" spans="1:9" x14ac:dyDescent="0.25">
      <c r="A3210" s="3">
        <v>37720</v>
      </c>
      <c r="B3210">
        <v>25.629999000000002</v>
      </c>
      <c r="C3210">
        <v>26.200001</v>
      </c>
      <c r="D3210">
        <v>25.42</v>
      </c>
      <c r="E3210">
        <v>25.42</v>
      </c>
      <c r="F3210">
        <v>16754800</v>
      </c>
      <c r="G3210">
        <v>5.8420719999999999</v>
      </c>
      <c r="H3210" s="5">
        <f t="shared" si="100"/>
        <v>-1.3581741525130364E-2</v>
      </c>
      <c r="I3210" s="7">
        <f t="shared" si="101"/>
        <v>2.0064216808292956E-2</v>
      </c>
    </row>
    <row r="3211" spans="1:9" x14ac:dyDescent="0.25">
      <c r="A3211" s="3">
        <v>37719</v>
      </c>
      <c r="B3211">
        <v>25.34</v>
      </c>
      <c r="C3211">
        <v>26</v>
      </c>
      <c r="D3211">
        <v>25.309999000000001</v>
      </c>
      <c r="E3211">
        <v>25.77</v>
      </c>
      <c r="F3211">
        <v>12033200</v>
      </c>
      <c r="G3211">
        <v>5.9225099999999999</v>
      </c>
      <c r="H3211" s="5">
        <f t="shared" si="100"/>
        <v>9.7963292409584124E-3</v>
      </c>
      <c r="I3211" s="7">
        <f t="shared" si="101"/>
        <v>2.8332085504301219E-2</v>
      </c>
    </row>
    <row r="3212" spans="1:9" x14ac:dyDescent="0.25">
      <c r="A3212" s="3">
        <v>37718</v>
      </c>
      <c r="B3212">
        <v>26.049999</v>
      </c>
      <c r="C3212">
        <v>26.15</v>
      </c>
      <c r="D3212">
        <v>25.49</v>
      </c>
      <c r="E3212">
        <v>25.52</v>
      </c>
      <c r="F3212">
        <v>16407200</v>
      </c>
      <c r="G3212">
        <v>5.8650539999999998</v>
      </c>
      <c r="H3212" s="5">
        <f t="shared" si="100"/>
        <v>1.2698413246560403E-2</v>
      </c>
      <c r="I3212" s="7">
        <f t="shared" si="101"/>
        <v>2.3255692232644787E-2</v>
      </c>
    </row>
    <row r="3213" spans="1:9" x14ac:dyDescent="0.25">
      <c r="A3213" s="3">
        <v>37715</v>
      </c>
      <c r="B3213">
        <v>25.639999</v>
      </c>
      <c r="C3213">
        <v>25.700001</v>
      </c>
      <c r="D3213">
        <v>24.969999000000001</v>
      </c>
      <c r="E3213">
        <v>25.200001</v>
      </c>
      <c r="F3213">
        <v>24372800</v>
      </c>
      <c r="G3213">
        <v>5.7915109999999999</v>
      </c>
      <c r="H3213" s="5">
        <f t="shared" si="100"/>
        <v>-2.3634194704993616E-2</v>
      </c>
      <c r="I3213" s="7">
        <f t="shared" si="101"/>
        <v>3.0674773475324102E-2</v>
      </c>
    </row>
    <row r="3214" spans="1:9" x14ac:dyDescent="0.25">
      <c r="A3214" s="3">
        <v>37714</v>
      </c>
      <c r="B3214">
        <v>26.16</v>
      </c>
      <c r="C3214">
        <v>26.299999</v>
      </c>
      <c r="D3214">
        <v>25.530000999999999</v>
      </c>
      <c r="E3214">
        <v>25.809999000000001</v>
      </c>
      <c r="F3214">
        <v>15342800</v>
      </c>
      <c r="G3214">
        <v>5.9317019999999996</v>
      </c>
      <c r="H3214" s="5">
        <f t="shared" si="100"/>
        <v>-1.7136519007151962E-2</v>
      </c>
      <c r="I3214" s="7">
        <f t="shared" si="101"/>
        <v>7.3627156095348312E-2</v>
      </c>
    </row>
    <row r="3215" spans="1:9" x14ac:dyDescent="0.25">
      <c r="A3215" s="3">
        <v>37713</v>
      </c>
      <c r="B3215">
        <v>25.82</v>
      </c>
      <c r="C3215">
        <v>26.35</v>
      </c>
      <c r="D3215">
        <v>25.76</v>
      </c>
      <c r="E3215">
        <v>26.26</v>
      </c>
      <c r="F3215">
        <v>17866400</v>
      </c>
      <c r="G3215">
        <v>6.0351229999999996</v>
      </c>
      <c r="H3215" s="5">
        <f t="shared" si="100"/>
        <v>3.6715470605979128E-2</v>
      </c>
      <c r="I3215" s="7">
        <f t="shared" si="101"/>
        <v>9.9665169257523223E-2</v>
      </c>
    </row>
    <row r="3216" spans="1:9" x14ac:dyDescent="0.25">
      <c r="A3216" s="3">
        <v>37712</v>
      </c>
      <c r="B3216">
        <v>25.809999000000001</v>
      </c>
      <c r="C3216">
        <v>25.93</v>
      </c>
      <c r="D3216">
        <v>25.299999</v>
      </c>
      <c r="E3216">
        <v>25.33</v>
      </c>
      <c r="F3216">
        <v>17094800</v>
      </c>
      <c r="G3216">
        <v>5.8213879999999998</v>
      </c>
      <c r="H3216" s="5">
        <f t="shared" si="100"/>
        <v>-1.6692645466074629E-2</v>
      </c>
      <c r="I3216" s="7">
        <f t="shared" si="101"/>
        <v>7.8331156191812745E-2</v>
      </c>
    </row>
    <row r="3217" spans="1:9" x14ac:dyDescent="0.25">
      <c r="A3217" s="3">
        <v>37711</v>
      </c>
      <c r="B3217">
        <v>25.42</v>
      </c>
      <c r="C3217">
        <v>25.940000999999999</v>
      </c>
      <c r="D3217">
        <v>25.129999000000002</v>
      </c>
      <c r="E3217">
        <v>25.76</v>
      </c>
      <c r="F3217">
        <v>18570800</v>
      </c>
      <c r="G3217">
        <v>5.9202120000000003</v>
      </c>
      <c r="H3217" s="5">
        <f t="shared" si="100"/>
        <v>-4.636680178688235E-3</v>
      </c>
      <c r="I3217" s="7">
        <f t="shared" si="101"/>
        <v>0.10652935478004499</v>
      </c>
    </row>
    <row r="3218" spans="1:9" x14ac:dyDescent="0.25">
      <c r="A3218" s="3">
        <v>37708</v>
      </c>
      <c r="B3218">
        <v>26.049999</v>
      </c>
      <c r="C3218">
        <v>26.139999</v>
      </c>
      <c r="D3218">
        <v>25.629999000000002</v>
      </c>
      <c r="E3218">
        <v>25.879999000000002</v>
      </c>
      <c r="F3218">
        <v>13854800</v>
      </c>
      <c r="G3218">
        <v>5.9477900000000004</v>
      </c>
      <c r="H3218" s="5">
        <f t="shared" si="100"/>
        <v>-1.5220741229848511E-2</v>
      </c>
      <c r="I3218" s="7">
        <f t="shared" si="101"/>
        <v>0.1107295255702776</v>
      </c>
    </row>
    <row r="3219" spans="1:9" x14ac:dyDescent="0.25">
      <c r="A3219" s="3">
        <v>37707</v>
      </c>
      <c r="B3219">
        <v>25.959999</v>
      </c>
      <c r="C3219">
        <v>26.5</v>
      </c>
      <c r="D3219">
        <v>25.790001</v>
      </c>
      <c r="E3219">
        <v>26.280000999999999</v>
      </c>
      <c r="F3219">
        <v>13008800</v>
      </c>
      <c r="G3219">
        <v>6.0397189999999998</v>
      </c>
      <c r="H3219" s="5">
        <f t="shared" si="100"/>
        <v>0</v>
      </c>
      <c r="I3219" s="7">
        <f t="shared" si="101"/>
        <v>0.13618678726358113</v>
      </c>
    </row>
    <row r="3220" spans="1:9" x14ac:dyDescent="0.25">
      <c r="A3220" s="3">
        <v>37706</v>
      </c>
      <c r="B3220">
        <v>25.99</v>
      </c>
      <c r="C3220">
        <v>26.389999</v>
      </c>
      <c r="D3220">
        <v>25.76</v>
      </c>
      <c r="E3220">
        <v>26.280000999999999</v>
      </c>
      <c r="F3220">
        <v>17401200</v>
      </c>
      <c r="G3220">
        <v>6.0397189999999998</v>
      </c>
      <c r="H3220" s="5">
        <f t="shared" si="100"/>
        <v>1.0769209399452917E-2</v>
      </c>
      <c r="I3220" s="7">
        <f t="shared" si="101"/>
        <v>0.11972741896939865</v>
      </c>
    </row>
    <row r="3221" spans="1:9" x14ac:dyDescent="0.25">
      <c r="A3221" s="3">
        <v>37705</v>
      </c>
      <c r="B3221">
        <v>25.299999</v>
      </c>
      <c r="C3221">
        <v>26.27</v>
      </c>
      <c r="D3221">
        <v>25.18</v>
      </c>
      <c r="E3221">
        <v>26</v>
      </c>
      <c r="F3221">
        <v>18417200</v>
      </c>
      <c r="G3221">
        <v>5.9753689999999997</v>
      </c>
      <c r="H3221" s="5">
        <f t="shared" si="100"/>
        <v>2.8074419388888217E-2</v>
      </c>
      <c r="I3221" s="7">
        <f t="shared" si="101"/>
        <v>0.10685399469039258</v>
      </c>
    </row>
    <row r="3222" spans="1:9" x14ac:dyDescent="0.25">
      <c r="A3222" s="3">
        <v>37704</v>
      </c>
      <c r="B3222">
        <v>25.5</v>
      </c>
      <c r="C3222">
        <v>25.83</v>
      </c>
      <c r="D3222">
        <v>25.15</v>
      </c>
      <c r="E3222">
        <v>25.290001</v>
      </c>
      <c r="F3222">
        <v>16649200</v>
      </c>
      <c r="G3222">
        <v>5.812195</v>
      </c>
      <c r="H3222" s="5">
        <f t="shared" si="100"/>
        <v>-3.7671289011955711E-2</v>
      </c>
      <c r="I3222" s="7">
        <f t="shared" si="101"/>
        <v>9.0086063645986814E-2</v>
      </c>
    </row>
    <row r="3223" spans="1:9" x14ac:dyDescent="0.25">
      <c r="A3223" s="3">
        <v>37701</v>
      </c>
      <c r="B3223">
        <v>25.690000999999999</v>
      </c>
      <c r="C3223">
        <v>26.52</v>
      </c>
      <c r="D3223">
        <v>25.41</v>
      </c>
      <c r="E3223">
        <v>26.280000999999999</v>
      </c>
      <c r="F3223">
        <v>24469200</v>
      </c>
      <c r="G3223">
        <v>6.0397189999999998</v>
      </c>
      <c r="H3223" s="5">
        <f t="shared" si="100"/>
        <v>4.0792162401460441E-2</v>
      </c>
      <c r="I3223" s="7">
        <f t="shared" si="101"/>
        <v>0.11450380129908466</v>
      </c>
    </row>
    <row r="3224" spans="1:9" x14ac:dyDescent="0.25">
      <c r="A3224" s="3">
        <v>37700</v>
      </c>
      <c r="B3224">
        <v>24.9</v>
      </c>
      <c r="C3224">
        <v>25.48</v>
      </c>
      <c r="D3224">
        <v>24.42</v>
      </c>
      <c r="E3224">
        <v>25.25</v>
      </c>
      <c r="F3224">
        <v>17868000</v>
      </c>
      <c r="G3224">
        <v>5.8030020000000002</v>
      </c>
      <c r="H3224" s="5">
        <f t="shared" si="100"/>
        <v>1.0404041336184555E-2</v>
      </c>
      <c r="I3224" s="7">
        <f t="shared" si="101"/>
        <v>5.2960845765150033E-2</v>
      </c>
    </row>
    <row r="3225" spans="1:9" x14ac:dyDescent="0.25">
      <c r="A3225" s="3">
        <v>37699</v>
      </c>
      <c r="B3225">
        <v>25.110001</v>
      </c>
      <c r="C3225">
        <v>25.299999</v>
      </c>
      <c r="D3225">
        <v>24.709999</v>
      </c>
      <c r="E3225">
        <v>24.99</v>
      </c>
      <c r="F3225">
        <v>17352000</v>
      </c>
      <c r="G3225">
        <v>5.7432489999999996</v>
      </c>
      <c r="H3225" s="5">
        <f t="shared" si="100"/>
        <v>-3.1909350715439988E-3</v>
      </c>
      <c r="I3225" s="7">
        <f t="shared" si="101"/>
        <v>5.5321009109948971E-2</v>
      </c>
    </row>
    <row r="3226" spans="1:9" x14ac:dyDescent="0.25">
      <c r="A3226" s="3">
        <v>37698</v>
      </c>
      <c r="B3226">
        <v>25.16</v>
      </c>
      <c r="C3226">
        <v>25.299999</v>
      </c>
      <c r="D3226">
        <v>24.780000999999999</v>
      </c>
      <c r="E3226">
        <v>25.07</v>
      </c>
      <c r="F3226">
        <v>22938800</v>
      </c>
      <c r="G3226">
        <v>5.7616339999999999</v>
      </c>
      <c r="H3226" s="5">
        <f t="shared" si="100"/>
        <v>-1.4156530130706946E-2</v>
      </c>
      <c r="I3226" s="7">
        <f t="shared" si="101"/>
        <v>5.0712403461261379E-2</v>
      </c>
    </row>
    <row r="3227" spans="1:9" x14ac:dyDescent="0.25">
      <c r="A3227" s="3">
        <v>37697</v>
      </c>
      <c r="B3227">
        <v>24.040001</v>
      </c>
      <c r="C3227">
        <v>25.75</v>
      </c>
      <c r="D3227">
        <v>23.940000999999999</v>
      </c>
      <c r="E3227">
        <v>25.43</v>
      </c>
      <c r="F3227">
        <v>32274400</v>
      </c>
      <c r="G3227">
        <v>5.8443699999999996</v>
      </c>
      <c r="H3227" s="5">
        <f t="shared" si="100"/>
        <v>4.8227425840900784E-2</v>
      </c>
      <c r="I3227" s="7">
        <f t="shared" si="101"/>
        <v>7.1187878381318237E-2</v>
      </c>
    </row>
    <row r="3228" spans="1:9" x14ac:dyDescent="0.25">
      <c r="A3228" s="3">
        <v>37694</v>
      </c>
      <c r="B3228">
        <v>24.030000999999999</v>
      </c>
      <c r="C3228">
        <v>24.639999</v>
      </c>
      <c r="D3228">
        <v>23.809999000000001</v>
      </c>
      <c r="E3228">
        <v>24.26</v>
      </c>
      <c r="F3228">
        <v>22818400</v>
      </c>
      <c r="G3228">
        <v>5.5754789999999996</v>
      </c>
      <c r="H3228" s="5">
        <f t="shared" si="100"/>
        <v>8.3126654530578659E-3</v>
      </c>
      <c r="I3228" s="7">
        <f t="shared" si="101"/>
        <v>2.1473653740104348E-2</v>
      </c>
    </row>
    <row r="3229" spans="1:9" x14ac:dyDescent="0.25">
      <c r="A3229" s="3">
        <v>37693</v>
      </c>
      <c r="B3229">
        <v>22.93</v>
      </c>
      <c r="C3229">
        <v>24.08</v>
      </c>
      <c r="D3229">
        <v>22.66</v>
      </c>
      <c r="E3229">
        <v>24.059999000000001</v>
      </c>
      <c r="F3229">
        <v>24048000</v>
      </c>
      <c r="G3229">
        <v>5.5295139999999998</v>
      </c>
      <c r="H3229" s="5">
        <f t="shared" si="100"/>
        <v>6.9333311674046216E-2</v>
      </c>
      <c r="I3229" s="7">
        <f t="shared" si="101"/>
        <v>3.0848186712895576E-2</v>
      </c>
    </row>
    <row r="3230" spans="1:9" x14ac:dyDescent="0.25">
      <c r="A3230" s="3">
        <v>37692</v>
      </c>
      <c r="B3230">
        <v>22.209999</v>
      </c>
      <c r="C3230">
        <v>22.700001</v>
      </c>
      <c r="D3230">
        <v>22.200001</v>
      </c>
      <c r="E3230">
        <v>22.5</v>
      </c>
      <c r="F3230">
        <v>14953200</v>
      </c>
      <c r="G3230">
        <v>5.170992</v>
      </c>
      <c r="H3230" s="5">
        <f t="shared" si="100"/>
        <v>3.1207170646210258E-3</v>
      </c>
      <c r="I3230" s="7">
        <f t="shared" si="101"/>
        <v>-7.0609958515784887E-3</v>
      </c>
    </row>
    <row r="3231" spans="1:9" x14ac:dyDescent="0.25">
      <c r="A3231" s="3">
        <v>37691</v>
      </c>
      <c r="B3231">
        <v>22.440000999999999</v>
      </c>
      <c r="C3231">
        <v>22.790001</v>
      </c>
      <c r="D3231">
        <v>22.25</v>
      </c>
      <c r="E3231">
        <v>22.43</v>
      </c>
      <c r="F3231">
        <v>11834800</v>
      </c>
      <c r="G3231">
        <v>5.1549050000000003</v>
      </c>
      <c r="H3231" s="5">
        <f t="shared" si="100"/>
        <v>-1.7799820568822344E-3</v>
      </c>
      <c r="I3231" s="7">
        <f t="shared" si="101"/>
        <v>-2.0523963783609878E-2</v>
      </c>
    </row>
    <row r="3232" spans="1:9" x14ac:dyDescent="0.25">
      <c r="A3232" s="3">
        <v>37690</v>
      </c>
      <c r="B3232">
        <v>22.700001</v>
      </c>
      <c r="C3232">
        <v>22.82</v>
      </c>
      <c r="D3232">
        <v>22.299999</v>
      </c>
      <c r="E3232">
        <v>22.469999000000001</v>
      </c>
      <c r="F3232">
        <v>13686000</v>
      </c>
      <c r="G3232">
        <v>5.1640969999999999</v>
      </c>
      <c r="H3232" s="5">
        <f t="shared" si="100"/>
        <v>-1.8777405171006789E-2</v>
      </c>
      <c r="I3232" s="7">
        <f t="shared" si="101"/>
        <v>-1.6630327358452823E-2</v>
      </c>
    </row>
    <row r="3233" spans="1:9" x14ac:dyDescent="0.25">
      <c r="A3233" s="3">
        <v>37687</v>
      </c>
      <c r="B3233">
        <v>23.120000999999998</v>
      </c>
      <c r="C3233">
        <v>23.15</v>
      </c>
      <c r="D3233">
        <v>22.66</v>
      </c>
      <c r="E3233">
        <v>22.9</v>
      </c>
      <c r="F3233">
        <v>20260400</v>
      </c>
      <c r="G3233">
        <v>5.2629210000000004</v>
      </c>
      <c r="H3233" s="5">
        <f t="shared" si="100"/>
        <v>-2.0530276453570306E-2</v>
      </c>
      <c r="I3233" s="7">
        <f t="shared" si="101"/>
        <v>-2.6131813194204545E-3</v>
      </c>
    </row>
    <row r="3234" spans="1:9" x14ac:dyDescent="0.25">
      <c r="A3234" s="3">
        <v>37686</v>
      </c>
      <c r="B3234">
        <v>23.219999000000001</v>
      </c>
      <c r="C3234">
        <v>23.559999000000001</v>
      </c>
      <c r="D3234">
        <v>23.110001</v>
      </c>
      <c r="E3234">
        <v>23.379999000000002</v>
      </c>
      <c r="F3234">
        <v>16022000</v>
      </c>
      <c r="G3234">
        <v>5.3732350000000002</v>
      </c>
      <c r="H3234" s="5">
        <f t="shared" si="100"/>
        <v>-8.5480543088733985E-4</v>
      </c>
      <c r="I3234" s="7">
        <f t="shared" si="101"/>
        <v>1.1245544823526465E-2</v>
      </c>
    </row>
    <row r="3235" spans="1:9" x14ac:dyDescent="0.25">
      <c r="A3235" s="3">
        <v>37685</v>
      </c>
      <c r="B3235">
        <v>23.35</v>
      </c>
      <c r="C3235">
        <v>23.58</v>
      </c>
      <c r="D3235">
        <v>23.110001</v>
      </c>
      <c r="E3235">
        <v>23.4</v>
      </c>
      <c r="F3235">
        <v>12893600</v>
      </c>
      <c r="G3235">
        <v>5.3778319999999997</v>
      </c>
      <c r="H3235" s="5">
        <f t="shared" si="100"/>
        <v>1.2837611016476291E-3</v>
      </c>
      <c r="I3235" s="7">
        <f t="shared" si="101"/>
        <v>1.1236014214157874E-2</v>
      </c>
    </row>
    <row r="3236" spans="1:9" x14ac:dyDescent="0.25">
      <c r="A3236" s="3">
        <v>37684</v>
      </c>
      <c r="B3236">
        <v>23.33</v>
      </c>
      <c r="C3236">
        <v>23.639999</v>
      </c>
      <c r="D3236">
        <v>23</v>
      </c>
      <c r="E3236">
        <v>23.370000999999998</v>
      </c>
      <c r="F3236">
        <v>14660800</v>
      </c>
      <c r="G3236">
        <v>5.3709369999999996</v>
      </c>
      <c r="H3236" s="5">
        <f t="shared" si="100"/>
        <v>6.4598955413170955E-3</v>
      </c>
      <c r="I3236" s="7">
        <f t="shared" si="101"/>
        <v>-4.2607239745351411E-3</v>
      </c>
    </row>
    <row r="3237" spans="1:9" x14ac:dyDescent="0.25">
      <c r="A3237" s="3">
        <v>37683</v>
      </c>
      <c r="B3237">
        <v>23.620000999999998</v>
      </c>
      <c r="C3237">
        <v>23.639999</v>
      </c>
      <c r="D3237">
        <v>23.120000999999998</v>
      </c>
      <c r="E3237">
        <v>23.219999000000001</v>
      </c>
      <c r="F3237">
        <v>11909200</v>
      </c>
      <c r="G3237">
        <v>5.3364640000000003</v>
      </c>
      <c r="H3237" s="5">
        <f t="shared" si="100"/>
        <v>-9.8080964900414402E-3</v>
      </c>
      <c r="I3237" s="7">
        <f t="shared" si="101"/>
        <v>-3.5313564524607877E-2</v>
      </c>
    </row>
    <row r="3238" spans="1:9" x14ac:dyDescent="0.25">
      <c r="A3238" s="3">
        <v>37680</v>
      </c>
      <c r="B3238">
        <v>23</v>
      </c>
      <c r="C3238">
        <v>23.52</v>
      </c>
      <c r="D3238">
        <v>22.92</v>
      </c>
      <c r="E3238">
        <v>23.450001</v>
      </c>
      <c r="F3238">
        <v>23471600</v>
      </c>
      <c r="G3238">
        <v>5.3893230000000001</v>
      </c>
      <c r="H3238" s="5">
        <f t="shared" si="100"/>
        <v>1.5591188837571046E-2</v>
      </c>
      <c r="I3238" s="7">
        <f t="shared" si="101"/>
        <v>-2.1276422405954731E-3</v>
      </c>
    </row>
    <row r="3239" spans="1:9" x14ac:dyDescent="0.25">
      <c r="A3239" s="3">
        <v>37679</v>
      </c>
      <c r="B3239">
        <v>22.370000999999998</v>
      </c>
      <c r="C3239">
        <v>23.15</v>
      </c>
      <c r="D3239">
        <v>22.360001</v>
      </c>
      <c r="E3239">
        <v>23.09</v>
      </c>
      <c r="F3239">
        <v>20987200</v>
      </c>
      <c r="G3239">
        <v>5.3065870000000004</v>
      </c>
      <c r="H3239" s="5">
        <f t="shared" si="100"/>
        <v>4.0089995268564937E-2</v>
      </c>
      <c r="I3239" s="7">
        <f t="shared" si="101"/>
        <v>3.4767967405173739E-3</v>
      </c>
    </row>
    <row r="3240" spans="1:9" x14ac:dyDescent="0.25">
      <c r="A3240" s="3">
        <v>37678</v>
      </c>
      <c r="B3240">
        <v>22.629999000000002</v>
      </c>
      <c r="C3240">
        <v>22.73</v>
      </c>
      <c r="D3240">
        <v>22.08</v>
      </c>
      <c r="E3240">
        <v>22.200001</v>
      </c>
      <c r="F3240">
        <v>16738400</v>
      </c>
      <c r="G3240">
        <v>5.1020459999999996</v>
      </c>
      <c r="H3240" s="5">
        <f t="shared" si="100"/>
        <v>-2.7169043585370312E-2</v>
      </c>
      <c r="I3240" s="7">
        <f t="shared" si="101"/>
        <v>-1.069513843065717E-2</v>
      </c>
    </row>
    <row r="3241" spans="1:9" x14ac:dyDescent="0.25">
      <c r="A3241" s="3">
        <v>37677</v>
      </c>
      <c r="B3241">
        <v>22.299999</v>
      </c>
      <c r="C3241">
        <v>22.9</v>
      </c>
      <c r="D3241">
        <v>22.1</v>
      </c>
      <c r="E3241">
        <v>22.82</v>
      </c>
      <c r="F3241">
        <v>16609200</v>
      </c>
      <c r="G3241">
        <v>5.2445349999999999</v>
      </c>
      <c r="H3241" s="5">
        <f t="shared" si="100"/>
        <v>1.3771700407284371E-2</v>
      </c>
      <c r="I3241" s="7">
        <f t="shared" si="101"/>
        <v>2.2859673833885319E-2</v>
      </c>
    </row>
    <row r="3242" spans="1:9" x14ac:dyDescent="0.25">
      <c r="A3242" s="3">
        <v>37676</v>
      </c>
      <c r="B3242">
        <v>23.02</v>
      </c>
      <c r="C3242">
        <v>23.15</v>
      </c>
      <c r="D3242">
        <v>22.450001</v>
      </c>
      <c r="E3242">
        <v>22.51</v>
      </c>
      <c r="F3242">
        <v>13568400</v>
      </c>
      <c r="G3242">
        <v>5.1732899999999997</v>
      </c>
      <c r="H3242" s="5">
        <f t="shared" si="100"/>
        <v>-3.4734187078291345E-2</v>
      </c>
      <c r="I3242" s="7">
        <f t="shared" si="101"/>
        <v>1.6252847921856883E-2</v>
      </c>
    </row>
    <row r="3243" spans="1:9" x14ac:dyDescent="0.25">
      <c r="A3243" s="3">
        <v>37673</v>
      </c>
      <c r="B3243">
        <v>22.93</v>
      </c>
      <c r="C3243">
        <v>23.32</v>
      </c>
      <c r="D3243">
        <v>22.700001</v>
      </c>
      <c r="E3243">
        <v>23.32</v>
      </c>
      <c r="F3243">
        <v>16381200</v>
      </c>
      <c r="G3243">
        <v>5.3594460000000002</v>
      </c>
      <c r="H3243" s="5">
        <f t="shared" si="100"/>
        <v>3.2315190701422747E-2</v>
      </c>
      <c r="I3243" s="7">
        <f t="shared" si="101"/>
        <v>7.9129946112425076E-2</v>
      </c>
    </row>
    <row r="3244" spans="1:9" x14ac:dyDescent="0.25">
      <c r="A3244" s="3">
        <v>37672</v>
      </c>
      <c r="B3244">
        <v>22.969999000000001</v>
      </c>
      <c r="C3244">
        <v>22.98</v>
      </c>
      <c r="D3244">
        <v>22.530000999999999</v>
      </c>
      <c r="E3244">
        <v>22.59</v>
      </c>
      <c r="F3244">
        <v>20950800</v>
      </c>
      <c r="G3244">
        <v>5.1916760000000002</v>
      </c>
      <c r="H3244" s="5">
        <f t="shared" si="100"/>
        <v>-1.0512436740410691E-2</v>
      </c>
      <c r="I3244" s="7">
        <f t="shared" si="101"/>
        <v>7.0615984931253095E-2</v>
      </c>
    </row>
    <row r="3245" spans="1:9" x14ac:dyDescent="0.25">
      <c r="A3245" s="3">
        <v>37671</v>
      </c>
      <c r="B3245">
        <v>22.799999</v>
      </c>
      <c r="C3245">
        <v>23</v>
      </c>
      <c r="D3245">
        <v>22.549999</v>
      </c>
      <c r="E3245">
        <v>22.83</v>
      </c>
      <c r="F3245">
        <v>12360400</v>
      </c>
      <c r="G3245">
        <v>5.2468329999999996</v>
      </c>
      <c r="H3245" s="5">
        <f t="shared" si="100"/>
        <v>-3.4919725086459685E-3</v>
      </c>
      <c r="I3245" s="7">
        <f t="shared" si="101"/>
        <v>5.547845353302816E-2</v>
      </c>
    </row>
    <row r="3246" spans="1:9" x14ac:dyDescent="0.25">
      <c r="A3246" s="3">
        <v>37670</v>
      </c>
      <c r="B3246">
        <v>22.629999000000002</v>
      </c>
      <c r="C3246">
        <v>22.940000999999999</v>
      </c>
      <c r="D3246">
        <v>22.549999</v>
      </c>
      <c r="E3246">
        <v>22.91</v>
      </c>
      <c r="F3246">
        <v>18297200</v>
      </c>
      <c r="G3246">
        <v>5.2652190000000001</v>
      </c>
      <c r="H3246" s="5">
        <f t="shared" si="100"/>
        <v>1.73178357091337E-2</v>
      </c>
      <c r="I3246" s="7">
        <f t="shared" si="101"/>
        <v>7.3067890680838854E-2</v>
      </c>
    </row>
    <row r="3247" spans="1:9" x14ac:dyDescent="0.25">
      <c r="A3247" s="3">
        <v>37666</v>
      </c>
      <c r="B3247">
        <v>22.01</v>
      </c>
      <c r="C3247">
        <v>22.6</v>
      </c>
      <c r="D3247">
        <v>21.959999</v>
      </c>
      <c r="E3247">
        <v>22.52</v>
      </c>
      <c r="F3247">
        <v>15174000</v>
      </c>
      <c r="G3247">
        <v>5.1755890000000004</v>
      </c>
      <c r="H3247" s="5">
        <f t="shared" si="100"/>
        <v>2.5968215454576171E-2</v>
      </c>
      <c r="I3247" s="7">
        <f t="shared" si="101"/>
        <v>4.4526898299885431E-2</v>
      </c>
    </row>
    <row r="3248" spans="1:9" x14ac:dyDescent="0.25">
      <c r="A3248" s="3">
        <v>37665</v>
      </c>
      <c r="B3248">
        <v>22.26</v>
      </c>
      <c r="C3248">
        <v>22.34</v>
      </c>
      <c r="D3248">
        <v>21.67</v>
      </c>
      <c r="E3248">
        <v>21.950001</v>
      </c>
      <c r="F3248">
        <v>15189200</v>
      </c>
      <c r="G3248">
        <v>5.0445900000000004</v>
      </c>
      <c r="H3248" s="5">
        <f t="shared" si="100"/>
        <v>-7.2366424592461565E-3</v>
      </c>
      <c r="I3248" s="7">
        <f t="shared" si="101"/>
        <v>9.6594939323439988E-3</v>
      </c>
    </row>
    <row r="3249" spans="1:9" x14ac:dyDescent="0.25">
      <c r="A3249" s="3">
        <v>37664</v>
      </c>
      <c r="B3249">
        <v>22.09</v>
      </c>
      <c r="C3249">
        <v>22.379999000000002</v>
      </c>
      <c r="D3249">
        <v>22</v>
      </c>
      <c r="E3249">
        <v>22.110001</v>
      </c>
      <c r="F3249">
        <v>11374000</v>
      </c>
      <c r="G3249">
        <v>5.0813620000000004</v>
      </c>
      <c r="H3249" s="5">
        <f t="shared" si="100"/>
        <v>-4.520365248659175E-4</v>
      </c>
      <c r="I3249" s="7">
        <f t="shared" si="101"/>
        <v>5.0001176800769098E-3</v>
      </c>
    </row>
    <row r="3250" spans="1:9" x14ac:dyDescent="0.25">
      <c r="A3250" s="3">
        <v>37663</v>
      </c>
      <c r="B3250">
        <v>22.209999</v>
      </c>
      <c r="C3250">
        <v>22.469999000000001</v>
      </c>
      <c r="D3250">
        <v>21.91</v>
      </c>
      <c r="E3250">
        <v>22.120000999999998</v>
      </c>
      <c r="F3250">
        <v>14013600</v>
      </c>
      <c r="G3250">
        <v>5.0836600000000001</v>
      </c>
      <c r="H3250" s="5">
        <f t="shared" si="100"/>
        <v>-1.3542730319725527E-3</v>
      </c>
      <c r="I3250" s="7">
        <f t="shared" si="101"/>
        <v>2.7403641625564745E-2</v>
      </c>
    </row>
    <row r="3251" spans="1:9" x14ac:dyDescent="0.25">
      <c r="A3251" s="3">
        <v>37662</v>
      </c>
      <c r="B3251">
        <v>21.92</v>
      </c>
      <c r="C3251">
        <v>22.24</v>
      </c>
      <c r="D3251">
        <v>21.6</v>
      </c>
      <c r="E3251">
        <v>22.15</v>
      </c>
      <c r="F3251">
        <v>11592800</v>
      </c>
      <c r="G3251">
        <v>5.090554</v>
      </c>
      <c r="H3251" s="5">
        <f t="shared" si="100"/>
        <v>7.7341613406751719E-3</v>
      </c>
      <c r="I3251" s="7">
        <f t="shared" si="101"/>
        <v>1.6054914486028915E-2</v>
      </c>
    </row>
    <row r="3252" spans="1:9" x14ac:dyDescent="0.25">
      <c r="A3252" s="3">
        <v>37659</v>
      </c>
      <c r="B3252">
        <v>22.309999000000001</v>
      </c>
      <c r="C3252">
        <v>22.4</v>
      </c>
      <c r="D3252">
        <v>21.6</v>
      </c>
      <c r="E3252">
        <v>21.98</v>
      </c>
      <c r="F3252">
        <v>11958800</v>
      </c>
      <c r="G3252">
        <v>5.0514849999999996</v>
      </c>
      <c r="H3252" s="5">
        <f t="shared" si="100"/>
        <v>-5.4299374845444559E-3</v>
      </c>
      <c r="I3252" s="7">
        <f t="shared" si="101"/>
        <v>0</v>
      </c>
    </row>
    <row r="3253" spans="1:9" x14ac:dyDescent="0.25">
      <c r="A3253" s="3">
        <v>37658</v>
      </c>
      <c r="B3253">
        <v>22.01</v>
      </c>
      <c r="C3253">
        <v>22.6</v>
      </c>
      <c r="D3253">
        <v>21.9</v>
      </c>
      <c r="E3253">
        <v>22.1</v>
      </c>
      <c r="F3253">
        <v>18924800</v>
      </c>
      <c r="G3253">
        <v>5.0790639999999998</v>
      </c>
      <c r="H3253" s="5">
        <f t="shared" si="100"/>
        <v>-4.0558866830282536E-3</v>
      </c>
      <c r="I3253" s="7">
        <f t="shared" si="101"/>
        <v>2.0314017318803668E-2</v>
      </c>
    </row>
    <row r="3254" spans="1:9" x14ac:dyDescent="0.25">
      <c r="A3254" s="3">
        <v>37657</v>
      </c>
      <c r="B3254">
        <v>22.52</v>
      </c>
      <c r="C3254">
        <v>22.709999</v>
      </c>
      <c r="D3254">
        <v>22.01</v>
      </c>
      <c r="E3254">
        <v>22.190000999999999</v>
      </c>
      <c r="F3254">
        <v>14439200</v>
      </c>
      <c r="G3254">
        <v>5.0997479999999999</v>
      </c>
      <c r="H3254" s="5">
        <f t="shared" si="100"/>
        <v>-7.1587392161890362E-3</v>
      </c>
      <c r="I3254" s="7">
        <f t="shared" si="101"/>
        <v>1.8824613861374351E-2</v>
      </c>
    </row>
    <row r="3255" spans="1:9" x14ac:dyDescent="0.25">
      <c r="A3255" s="3">
        <v>37656</v>
      </c>
      <c r="B3255">
        <v>22.48</v>
      </c>
      <c r="C3255">
        <v>22.6</v>
      </c>
      <c r="D3255">
        <v>22.07</v>
      </c>
      <c r="E3255">
        <v>22.35</v>
      </c>
      <c r="F3255">
        <v>11633600</v>
      </c>
      <c r="G3255">
        <v>5.1365189999999998</v>
      </c>
      <c r="H3255" s="5">
        <f t="shared" si="100"/>
        <v>-1.1936357125833297E-2</v>
      </c>
      <c r="I3255" s="7">
        <f t="shared" si="101"/>
        <v>-8.941638352452097E-4</v>
      </c>
    </row>
    <row r="3256" spans="1:9" x14ac:dyDescent="0.25">
      <c r="A3256" s="3">
        <v>37655</v>
      </c>
      <c r="B3256">
        <v>22.67</v>
      </c>
      <c r="C3256">
        <v>22.85</v>
      </c>
      <c r="D3256">
        <v>22.5</v>
      </c>
      <c r="E3256">
        <v>22.620000999999998</v>
      </c>
      <c r="F3256">
        <v>10298800</v>
      </c>
      <c r="G3256">
        <v>5.1985710000000003</v>
      </c>
      <c r="H3256" s="5">
        <f t="shared" si="100"/>
        <v>-4.4013725418472482E-3</v>
      </c>
      <c r="I3256" s="7">
        <f t="shared" si="101"/>
        <v>1.4804801346157248E-2</v>
      </c>
    </row>
    <row r="3257" spans="1:9" x14ac:dyDescent="0.25">
      <c r="A3257" s="3">
        <v>37652</v>
      </c>
      <c r="B3257">
        <v>22.52</v>
      </c>
      <c r="C3257">
        <v>22.99</v>
      </c>
      <c r="D3257">
        <v>22.299999</v>
      </c>
      <c r="E3257">
        <v>22.719999000000001</v>
      </c>
      <c r="F3257">
        <v>16347600</v>
      </c>
      <c r="G3257">
        <v>5.2215530000000001</v>
      </c>
      <c r="H3257" s="5">
        <f t="shared" si="100"/>
        <v>1.0226761344354962E-2</v>
      </c>
      <c r="I3257" s="7">
        <f t="shared" si="101"/>
        <v>-6.5587575099514961E-3</v>
      </c>
    </row>
    <row r="3258" spans="1:9" x14ac:dyDescent="0.25">
      <c r="A3258" s="3">
        <v>37651</v>
      </c>
      <c r="B3258">
        <v>22.93</v>
      </c>
      <c r="C3258">
        <v>22.93</v>
      </c>
      <c r="D3258">
        <v>22.440000999999999</v>
      </c>
      <c r="E3258">
        <v>22.49</v>
      </c>
      <c r="F3258">
        <v>12371600</v>
      </c>
      <c r="G3258">
        <v>5.1686940000000003</v>
      </c>
      <c r="H3258" s="5">
        <f t="shared" si="100"/>
        <v>-1.4892602832984991E-2</v>
      </c>
      <c r="I3258" s="7">
        <f t="shared" si="101"/>
        <v>-5.3849389679336723E-2</v>
      </c>
    </row>
    <row r="3259" spans="1:9" x14ac:dyDescent="0.25">
      <c r="A3259" s="3">
        <v>37650</v>
      </c>
      <c r="B3259">
        <v>22.549999</v>
      </c>
      <c r="C3259">
        <v>23.049999</v>
      </c>
      <c r="D3259">
        <v>22.15</v>
      </c>
      <c r="E3259">
        <v>22.83</v>
      </c>
      <c r="F3259">
        <v>15028800</v>
      </c>
      <c r="G3259">
        <v>5.2468329999999996</v>
      </c>
      <c r="H3259" s="5">
        <f t="shared" si="100"/>
        <v>6.1701074164401959E-3</v>
      </c>
      <c r="I3259" s="7">
        <f t="shared" si="101"/>
        <v>3.0754695410557531E-3</v>
      </c>
    </row>
    <row r="3260" spans="1:9" x14ac:dyDescent="0.25">
      <c r="A3260" s="3">
        <v>37649</v>
      </c>
      <c r="B3260">
        <v>22.799999</v>
      </c>
      <c r="C3260">
        <v>23.299999</v>
      </c>
      <c r="D3260">
        <v>22.6</v>
      </c>
      <c r="E3260">
        <v>22.690000999999999</v>
      </c>
      <c r="F3260">
        <v>22420400</v>
      </c>
      <c r="G3260">
        <v>5.214658</v>
      </c>
      <c r="H3260" s="5">
        <f t="shared" si="100"/>
        <v>3.0945042397227951E-3</v>
      </c>
      <c r="I3260" s="7">
        <f t="shared" si="101"/>
        <v>1.6577043463614549E-2</v>
      </c>
    </row>
    <row r="3261" spans="1:9" x14ac:dyDescent="0.25">
      <c r="A3261" s="3">
        <v>37648</v>
      </c>
      <c r="B3261">
        <v>22.530000999999999</v>
      </c>
      <c r="C3261">
        <v>22.950001</v>
      </c>
      <c r="D3261">
        <v>22.26</v>
      </c>
      <c r="E3261">
        <v>22.620000999999998</v>
      </c>
      <c r="F3261">
        <v>25182000</v>
      </c>
      <c r="G3261">
        <v>5.1985710000000003</v>
      </c>
      <c r="H3261" s="5">
        <f t="shared" si="100"/>
        <v>-1.437904357869646E-2</v>
      </c>
      <c r="I3261" s="7">
        <f t="shared" si="101"/>
        <v>-1.1363506699092696E-2</v>
      </c>
    </row>
    <row r="3262" spans="1:9" x14ac:dyDescent="0.25">
      <c r="A3262" s="3">
        <v>37645</v>
      </c>
      <c r="B3262">
        <v>21.959999</v>
      </c>
      <c r="C3262">
        <v>23.08</v>
      </c>
      <c r="D3262">
        <v>21.9</v>
      </c>
      <c r="E3262">
        <v>22.950001</v>
      </c>
      <c r="F3262">
        <v>76154800</v>
      </c>
      <c r="G3262">
        <v>5.2744119999999999</v>
      </c>
      <c r="H3262" s="5">
        <f t="shared" si="100"/>
        <v>0.14635362398973784</v>
      </c>
      <c r="I3262" s="7">
        <f t="shared" si="101"/>
        <v>4.3763317801055468E-3</v>
      </c>
    </row>
    <row r="3263" spans="1:9" x14ac:dyDescent="0.25">
      <c r="A3263" s="3">
        <v>37644</v>
      </c>
      <c r="B3263">
        <v>20.030000999999999</v>
      </c>
      <c r="C3263">
        <v>20.200001</v>
      </c>
      <c r="D3263">
        <v>19.739999999999998</v>
      </c>
      <c r="E3263">
        <v>20.02</v>
      </c>
      <c r="F3263">
        <v>13713200</v>
      </c>
      <c r="G3263">
        <v>4.6010340000000003</v>
      </c>
      <c r="H3263" s="5">
        <f t="shared" si="100"/>
        <v>-1.4961171268300655E-3</v>
      </c>
      <c r="I3263" s="7">
        <f t="shared" si="101"/>
        <v>-0.13483141841845858</v>
      </c>
    </row>
    <row r="3264" spans="1:9" x14ac:dyDescent="0.25">
      <c r="A3264" s="3">
        <v>37643</v>
      </c>
      <c r="B3264">
        <v>19.879999000000002</v>
      </c>
      <c r="C3264">
        <v>20.290001</v>
      </c>
      <c r="D3264">
        <v>19.620000999999998</v>
      </c>
      <c r="E3264">
        <v>20.049999</v>
      </c>
      <c r="F3264">
        <v>15816400</v>
      </c>
      <c r="G3264">
        <v>4.6079280000000002</v>
      </c>
      <c r="H3264" s="5">
        <f t="shared" si="100"/>
        <v>1.2626159961832473E-2</v>
      </c>
      <c r="I3264" s="7">
        <f t="shared" si="101"/>
        <v>-0.1143993648483701</v>
      </c>
    </row>
    <row r="3265" spans="1:9" x14ac:dyDescent="0.25">
      <c r="A3265" s="3">
        <v>37642</v>
      </c>
      <c r="B3265">
        <v>20</v>
      </c>
      <c r="C3265">
        <v>20.32</v>
      </c>
      <c r="D3265">
        <v>19.760000000000002</v>
      </c>
      <c r="E3265">
        <v>19.799999</v>
      </c>
      <c r="F3265">
        <v>15276400</v>
      </c>
      <c r="G3265">
        <v>4.5504730000000002</v>
      </c>
      <c r="H3265" s="5">
        <f t="shared" si="100"/>
        <v>-1.4435182782694511E-2</v>
      </c>
      <c r="I3265" s="7">
        <f t="shared" si="101"/>
        <v>-7.3900926247030707E-2</v>
      </c>
    </row>
    <row r="3266" spans="1:9" x14ac:dyDescent="0.25">
      <c r="A3266" s="3">
        <v>37638</v>
      </c>
      <c r="B3266">
        <v>20.09</v>
      </c>
      <c r="C3266">
        <v>20.350000000000001</v>
      </c>
      <c r="D3266">
        <v>20.030000999999999</v>
      </c>
      <c r="E3266">
        <v>20.09</v>
      </c>
      <c r="F3266">
        <v>14118400</v>
      </c>
      <c r="G3266">
        <v>4.6171220000000002</v>
      </c>
      <c r="H3266" s="5">
        <f t="shared" si="100"/>
        <v>-7.9011270779109077E-3</v>
      </c>
      <c r="I3266" s="7">
        <f t="shared" si="101"/>
        <v>-8.3066935933750474E-2</v>
      </c>
    </row>
    <row r="3267" spans="1:9" x14ac:dyDescent="0.25">
      <c r="A3267" s="3">
        <v>37637</v>
      </c>
      <c r="B3267">
        <v>20.350000000000001</v>
      </c>
      <c r="C3267">
        <v>20.52</v>
      </c>
      <c r="D3267">
        <v>20.049999</v>
      </c>
      <c r="E3267">
        <v>20.25</v>
      </c>
      <c r="F3267">
        <v>8577200</v>
      </c>
      <c r="G3267">
        <v>4.6538930000000001</v>
      </c>
      <c r="H3267" s="5">
        <f t="shared" ref="H3267:H3330" si="102">G3267/G3268-1</f>
        <v>-4.9139649873045643E-3</v>
      </c>
      <c r="I3267" s="7">
        <f t="shared" ref="I3267:I3330" si="103">G3267/G3518-1</f>
        <v>-7.9963743332845616E-2</v>
      </c>
    </row>
    <row r="3268" spans="1:9" x14ac:dyDescent="0.25">
      <c r="A3268" s="3">
        <v>37636</v>
      </c>
      <c r="B3268">
        <v>20.34</v>
      </c>
      <c r="C3268">
        <v>20.530000999999999</v>
      </c>
      <c r="D3268">
        <v>20.100000000000001</v>
      </c>
      <c r="E3268">
        <v>20.350000000000001</v>
      </c>
      <c r="F3268">
        <v>12843600</v>
      </c>
      <c r="G3268">
        <v>4.6768749999999999</v>
      </c>
      <c r="H3268" s="5">
        <f t="shared" si="102"/>
        <v>3.9465577901853788E-3</v>
      </c>
      <c r="I3268" s="7">
        <f t="shared" si="103"/>
        <v>-4.2353003809599832E-2</v>
      </c>
    </row>
    <row r="3269" spans="1:9" x14ac:dyDescent="0.25">
      <c r="A3269" s="3">
        <v>37635</v>
      </c>
      <c r="B3269">
        <v>20.559999000000001</v>
      </c>
      <c r="C3269">
        <v>20.700001</v>
      </c>
      <c r="D3269">
        <v>20.149999999999999</v>
      </c>
      <c r="E3269">
        <v>20.27</v>
      </c>
      <c r="F3269">
        <v>11915600</v>
      </c>
      <c r="G3269">
        <v>4.6584899999999996</v>
      </c>
      <c r="H3269" s="5">
        <f t="shared" si="102"/>
        <v>-1.840187010806571E-2</v>
      </c>
      <c r="I3269" s="7">
        <f t="shared" si="103"/>
        <v>-7.4851496316973631E-2</v>
      </c>
    </row>
    <row r="3270" spans="1:9" x14ac:dyDescent="0.25">
      <c r="A3270" s="3">
        <v>37634</v>
      </c>
      <c r="B3270">
        <v>20.549999</v>
      </c>
      <c r="C3270">
        <v>20.860001</v>
      </c>
      <c r="D3270">
        <v>20.450001</v>
      </c>
      <c r="E3270">
        <v>20.65</v>
      </c>
      <c r="F3270">
        <v>10406400</v>
      </c>
      <c r="G3270">
        <v>4.7458220000000004</v>
      </c>
      <c r="H3270" s="5">
        <f t="shared" si="102"/>
        <v>-1.1488698450878299E-2</v>
      </c>
      <c r="I3270" s="7">
        <f t="shared" si="103"/>
        <v>-5.70775579816728E-2</v>
      </c>
    </row>
    <row r="3271" spans="1:9" x14ac:dyDescent="0.25">
      <c r="A3271" s="3">
        <v>37631</v>
      </c>
      <c r="B3271">
        <v>20.540001</v>
      </c>
      <c r="C3271">
        <v>20.92</v>
      </c>
      <c r="D3271">
        <v>20.459999</v>
      </c>
      <c r="E3271">
        <v>20.889999</v>
      </c>
      <c r="F3271">
        <v>12707600</v>
      </c>
      <c r="G3271">
        <v>4.8009789999999999</v>
      </c>
      <c r="H3271" s="5">
        <f t="shared" si="102"/>
        <v>4.3269296141765778E-3</v>
      </c>
      <c r="I3271" s="7">
        <f t="shared" si="103"/>
        <v>-4.5246675848990336E-2</v>
      </c>
    </row>
    <row r="3272" spans="1:9" x14ac:dyDescent="0.25">
      <c r="A3272" s="3">
        <v>37630</v>
      </c>
      <c r="B3272">
        <v>21.059999000000001</v>
      </c>
      <c r="C3272">
        <v>21.18</v>
      </c>
      <c r="D3272">
        <v>20.76</v>
      </c>
      <c r="E3272">
        <v>20.799999</v>
      </c>
      <c r="F3272">
        <v>10834800</v>
      </c>
      <c r="G3272">
        <v>4.7802949999999997</v>
      </c>
      <c r="H3272" s="5">
        <f t="shared" si="102"/>
        <v>4.8095467619591048E-4</v>
      </c>
      <c r="I3272" s="7">
        <f t="shared" si="103"/>
        <v>-7.4321222083938432E-2</v>
      </c>
    </row>
    <row r="3273" spans="1:9" x14ac:dyDescent="0.25">
      <c r="A3273" s="3">
        <v>37629</v>
      </c>
      <c r="B3273">
        <v>21.02</v>
      </c>
      <c r="C3273">
        <v>21.25</v>
      </c>
      <c r="D3273">
        <v>20.65</v>
      </c>
      <c r="E3273">
        <v>20.790001</v>
      </c>
      <c r="F3273">
        <v>12155200</v>
      </c>
      <c r="G3273">
        <v>4.777997</v>
      </c>
      <c r="H3273" s="5">
        <f t="shared" si="102"/>
        <v>-2.1186471059530421E-2</v>
      </c>
      <c r="I3273" s="7">
        <f t="shared" si="103"/>
        <v>-4.9382784824733572E-2</v>
      </c>
    </row>
    <row r="3274" spans="1:9" x14ac:dyDescent="0.25">
      <c r="A3274" s="3">
        <v>37628</v>
      </c>
      <c r="B3274">
        <v>21.360001</v>
      </c>
      <c r="C3274">
        <v>21.360001</v>
      </c>
      <c r="D3274">
        <v>20.99</v>
      </c>
      <c r="E3274">
        <v>21.24</v>
      </c>
      <c r="F3274">
        <v>13817600</v>
      </c>
      <c r="G3274">
        <v>4.8814169999999999</v>
      </c>
      <c r="H3274" s="5">
        <f t="shared" si="102"/>
        <v>-1.0712615184071517E-2</v>
      </c>
      <c r="I3274" s="7">
        <f t="shared" si="103"/>
        <v>-6.3904670258337237E-2</v>
      </c>
    </row>
    <row r="3275" spans="1:9" x14ac:dyDescent="0.25">
      <c r="A3275" s="3">
        <v>37627</v>
      </c>
      <c r="B3275">
        <v>21.190000999999999</v>
      </c>
      <c r="C3275">
        <v>21.629999000000002</v>
      </c>
      <c r="D3275">
        <v>21.16</v>
      </c>
      <c r="E3275">
        <v>21.469999000000001</v>
      </c>
      <c r="F3275">
        <v>11618000</v>
      </c>
      <c r="G3275">
        <v>4.9342759999999997</v>
      </c>
      <c r="H3275" s="5">
        <f t="shared" si="102"/>
        <v>1.6572040517215392E-2</v>
      </c>
      <c r="I3275" s="7">
        <f t="shared" si="103"/>
        <v>-1.6941372419715162E-2</v>
      </c>
    </row>
    <row r="3276" spans="1:9" x14ac:dyDescent="0.25">
      <c r="A3276" s="3">
        <v>37624</v>
      </c>
      <c r="B3276">
        <v>21.360001</v>
      </c>
      <c r="C3276">
        <v>21.690000999999999</v>
      </c>
      <c r="D3276">
        <v>20.940000999999999</v>
      </c>
      <c r="E3276">
        <v>21.120000999999998</v>
      </c>
      <c r="F3276">
        <v>15736000</v>
      </c>
      <c r="G3276">
        <v>4.8538379999999997</v>
      </c>
      <c r="H3276" s="5">
        <f t="shared" si="102"/>
        <v>-3.7736360233028288E-3</v>
      </c>
      <c r="I3276" s="7">
        <f t="shared" si="103"/>
        <v>-4.4776184023102572E-2</v>
      </c>
    </row>
    <row r="3277" spans="1:9" x14ac:dyDescent="0.25">
      <c r="A3277" s="3">
        <v>37623</v>
      </c>
      <c r="B3277">
        <v>20.469999000000001</v>
      </c>
      <c r="C3277">
        <v>21.34</v>
      </c>
      <c r="D3277">
        <v>20.459999</v>
      </c>
      <c r="E3277">
        <v>21.200001</v>
      </c>
      <c r="F3277">
        <v>13084800</v>
      </c>
      <c r="G3277">
        <v>4.8722240000000001</v>
      </c>
      <c r="H3277" s="5">
        <f t="shared" si="102"/>
        <v>4.0235536757782686E-2</v>
      </c>
      <c r="I3277" s="7">
        <f t="shared" si="103"/>
        <v>3.8197829388384452E-2</v>
      </c>
    </row>
    <row r="3278" spans="1:9" x14ac:dyDescent="0.25">
      <c r="A3278" s="3">
        <v>37621</v>
      </c>
      <c r="B3278">
        <v>20.57</v>
      </c>
      <c r="C3278">
        <v>20.639999</v>
      </c>
      <c r="D3278">
        <v>20.299999</v>
      </c>
      <c r="E3278">
        <v>20.379999000000002</v>
      </c>
      <c r="F3278">
        <v>8429200</v>
      </c>
      <c r="G3278">
        <v>4.68377</v>
      </c>
      <c r="H3278" s="5">
        <f t="shared" si="102"/>
        <v>-1.1639132655978934E-2</v>
      </c>
      <c r="I3278" s="7">
        <f t="shared" si="103"/>
        <v>4.4592507513116386E-2</v>
      </c>
    </row>
    <row r="3279" spans="1:9" x14ac:dyDescent="0.25">
      <c r="A3279" s="3">
        <v>37620</v>
      </c>
      <c r="B3279">
        <v>20.6</v>
      </c>
      <c r="C3279">
        <v>20.639999</v>
      </c>
      <c r="D3279">
        <v>20.239999999999998</v>
      </c>
      <c r="E3279">
        <v>20.620000999999998</v>
      </c>
      <c r="F3279">
        <v>7118400</v>
      </c>
      <c r="G3279">
        <v>4.7389270000000003</v>
      </c>
      <c r="H3279" s="5">
        <f t="shared" si="102"/>
        <v>3.894679890571906E-3</v>
      </c>
      <c r="I3279" s="7">
        <f t="shared" si="103"/>
        <v>8.2414614352732896E-2</v>
      </c>
    </row>
    <row r="3280" spans="1:9" x14ac:dyDescent="0.25">
      <c r="A3280" s="3">
        <v>37617</v>
      </c>
      <c r="B3280">
        <v>20.73</v>
      </c>
      <c r="C3280">
        <v>20.77</v>
      </c>
      <c r="D3280">
        <v>20.420000000000002</v>
      </c>
      <c r="E3280">
        <v>20.540001</v>
      </c>
      <c r="F3280">
        <v>5760400</v>
      </c>
      <c r="G3280">
        <v>4.720542</v>
      </c>
      <c r="H3280" s="5">
        <f t="shared" si="102"/>
        <v>-1.2499856180423929E-2</v>
      </c>
      <c r="I3280" s="7">
        <f t="shared" si="103"/>
        <v>5.3333383911332133E-2</v>
      </c>
    </row>
    <row r="3281" spans="1:9" x14ac:dyDescent="0.25">
      <c r="A3281" s="3">
        <v>37616</v>
      </c>
      <c r="B3281">
        <v>20.690000999999999</v>
      </c>
      <c r="C3281">
        <v>21.049999</v>
      </c>
      <c r="D3281">
        <v>20.59</v>
      </c>
      <c r="E3281">
        <v>20.799999</v>
      </c>
      <c r="F3281">
        <v>6422400</v>
      </c>
      <c r="G3281">
        <v>4.7802949999999997</v>
      </c>
      <c r="H3281" s="5">
        <f t="shared" si="102"/>
        <v>4.8308782709902687E-3</v>
      </c>
      <c r="I3281" s="7">
        <f t="shared" si="103"/>
        <v>7.4380044554802405E-2</v>
      </c>
    </row>
    <row r="3282" spans="1:9" x14ac:dyDescent="0.25">
      <c r="A3282" s="3">
        <v>37614</v>
      </c>
      <c r="B3282">
        <v>20.98</v>
      </c>
      <c r="C3282">
        <v>21.09</v>
      </c>
      <c r="D3282">
        <v>20.65</v>
      </c>
      <c r="E3282">
        <v>20.700001</v>
      </c>
      <c r="F3282">
        <v>4364800</v>
      </c>
      <c r="G3282">
        <v>4.7573129999999999</v>
      </c>
      <c r="H3282" s="5">
        <f t="shared" si="102"/>
        <v>-1.0516290568346909E-2</v>
      </c>
      <c r="I3282" s="7">
        <f t="shared" si="103"/>
        <v>8.8328134165078342E-2</v>
      </c>
    </row>
    <row r="3283" spans="1:9" x14ac:dyDescent="0.25">
      <c r="A3283" s="3">
        <v>37613</v>
      </c>
      <c r="B3283">
        <v>20.84</v>
      </c>
      <c r="C3283">
        <v>21.049999</v>
      </c>
      <c r="D3283">
        <v>20.68</v>
      </c>
      <c r="E3283">
        <v>20.92</v>
      </c>
      <c r="F3283">
        <v>7944400</v>
      </c>
      <c r="G3283">
        <v>4.807874</v>
      </c>
      <c r="H3283" s="5">
        <f t="shared" si="102"/>
        <v>8.6788939319493164E-3</v>
      </c>
      <c r="I3283" s="7">
        <f t="shared" si="103"/>
        <v>0.10922584942325897</v>
      </c>
    </row>
    <row r="3284" spans="1:9" x14ac:dyDescent="0.25">
      <c r="A3284" s="3">
        <v>37610</v>
      </c>
      <c r="B3284">
        <v>21.15</v>
      </c>
      <c r="C3284">
        <v>21.219999000000001</v>
      </c>
      <c r="D3284">
        <v>20.51</v>
      </c>
      <c r="E3284">
        <v>20.74</v>
      </c>
      <c r="F3284">
        <v>33691200</v>
      </c>
      <c r="G3284">
        <v>4.7665059999999997</v>
      </c>
      <c r="H3284" s="5">
        <f t="shared" si="102"/>
        <v>-3.3636564934546032E-3</v>
      </c>
      <c r="I3284" s="7">
        <f t="shared" si="103"/>
        <v>0.1008493608545713</v>
      </c>
    </row>
    <row r="3285" spans="1:9" x14ac:dyDescent="0.25">
      <c r="A3285" s="3">
        <v>37609</v>
      </c>
      <c r="B3285">
        <v>21.25</v>
      </c>
      <c r="C3285">
        <v>21.49</v>
      </c>
      <c r="D3285">
        <v>20.75</v>
      </c>
      <c r="E3285">
        <v>20.809999000000001</v>
      </c>
      <c r="F3285">
        <v>15842400</v>
      </c>
      <c r="G3285">
        <v>4.7825930000000003</v>
      </c>
      <c r="H3285" s="5">
        <f t="shared" si="102"/>
        <v>-2.529277842100297E-2</v>
      </c>
      <c r="I3285" s="7">
        <f t="shared" si="103"/>
        <v>0.13036380580479268</v>
      </c>
    </row>
    <row r="3286" spans="1:9" x14ac:dyDescent="0.25">
      <c r="A3286" s="3">
        <v>37608</v>
      </c>
      <c r="B3286">
        <v>21.15</v>
      </c>
      <c r="C3286">
        <v>21.52</v>
      </c>
      <c r="D3286">
        <v>20.969999000000001</v>
      </c>
      <c r="E3286">
        <v>21.35</v>
      </c>
      <c r="F3286">
        <v>18296800</v>
      </c>
      <c r="G3286">
        <v>4.9066970000000003</v>
      </c>
      <c r="H3286" s="5">
        <f t="shared" si="102"/>
        <v>1.0890145076947411E-2</v>
      </c>
      <c r="I3286" s="7">
        <f t="shared" si="103"/>
        <v>0.11780099225487151</v>
      </c>
    </row>
    <row r="3287" spans="1:9" x14ac:dyDescent="0.25">
      <c r="A3287" s="3">
        <v>37607</v>
      </c>
      <c r="B3287">
        <v>21.15</v>
      </c>
      <c r="C3287">
        <v>21.26</v>
      </c>
      <c r="D3287">
        <v>20.75</v>
      </c>
      <c r="E3287">
        <v>21.120000999999998</v>
      </c>
      <c r="F3287">
        <v>15953200</v>
      </c>
      <c r="G3287">
        <v>4.8538379999999997</v>
      </c>
      <c r="H3287" s="5">
        <f t="shared" si="102"/>
        <v>-8.4507168850505021E-3</v>
      </c>
      <c r="I3287" s="7">
        <f t="shared" si="103"/>
        <v>8.2521730888248213E-2</v>
      </c>
    </row>
    <row r="3288" spans="1:9" x14ac:dyDescent="0.25">
      <c r="A3288" s="3">
        <v>37606</v>
      </c>
      <c r="B3288">
        <v>20.360001</v>
      </c>
      <c r="C3288">
        <v>21.440000999999999</v>
      </c>
      <c r="D3288">
        <v>20.25</v>
      </c>
      <c r="E3288">
        <v>21.299999</v>
      </c>
      <c r="F3288">
        <v>18487200</v>
      </c>
      <c r="G3288">
        <v>4.8952059999999999</v>
      </c>
      <c r="H3288" s="5">
        <f t="shared" si="102"/>
        <v>4.6168832362293077E-2</v>
      </c>
      <c r="I3288" s="7">
        <f t="shared" si="103"/>
        <v>9.1188538522015472E-2</v>
      </c>
    </row>
    <row r="3289" spans="1:9" x14ac:dyDescent="0.25">
      <c r="A3289" s="3">
        <v>37603</v>
      </c>
      <c r="B3289">
        <v>20.459999</v>
      </c>
      <c r="C3289">
        <v>20.74</v>
      </c>
      <c r="D3289">
        <v>20.27</v>
      </c>
      <c r="E3289">
        <v>20.360001</v>
      </c>
      <c r="F3289">
        <v>11526400</v>
      </c>
      <c r="G3289">
        <v>4.6791739999999997</v>
      </c>
      <c r="H3289" s="5">
        <f t="shared" si="102"/>
        <v>-1.6899910517897299E-2</v>
      </c>
      <c r="I3289" s="7">
        <f t="shared" si="103"/>
        <v>5.9864847907461938E-2</v>
      </c>
    </row>
    <row r="3290" spans="1:9" x14ac:dyDescent="0.25">
      <c r="A3290" s="3">
        <v>37602</v>
      </c>
      <c r="B3290">
        <v>20.49</v>
      </c>
      <c r="C3290">
        <v>20.85</v>
      </c>
      <c r="D3290">
        <v>20.18</v>
      </c>
      <c r="E3290">
        <v>20.709999</v>
      </c>
      <c r="F3290">
        <v>12817200</v>
      </c>
      <c r="G3290">
        <v>4.7596109999999996</v>
      </c>
      <c r="H3290" s="5">
        <f t="shared" si="102"/>
        <v>1.7190427199330394E-2</v>
      </c>
      <c r="I3290" s="7">
        <f t="shared" si="103"/>
        <v>0.10689477384361323</v>
      </c>
    </row>
    <row r="3291" spans="1:9" x14ac:dyDescent="0.25">
      <c r="A3291" s="3">
        <v>37601</v>
      </c>
      <c r="B3291">
        <v>20.299999</v>
      </c>
      <c r="C3291">
        <v>20.6</v>
      </c>
      <c r="D3291">
        <v>20.25</v>
      </c>
      <c r="E3291">
        <v>20.360001</v>
      </c>
      <c r="F3291">
        <v>12764800</v>
      </c>
      <c r="G3291">
        <v>4.6791739999999997</v>
      </c>
      <c r="H3291" s="5">
        <f t="shared" si="102"/>
        <v>-1.1170254131840252E-2</v>
      </c>
      <c r="I3291" s="7">
        <f t="shared" si="103"/>
        <v>8.6446233940163486E-2</v>
      </c>
    </row>
    <row r="3292" spans="1:9" x14ac:dyDescent="0.25">
      <c r="A3292" s="3">
        <v>37600</v>
      </c>
      <c r="B3292">
        <v>20.66</v>
      </c>
      <c r="C3292">
        <v>21.07</v>
      </c>
      <c r="D3292">
        <v>20.5</v>
      </c>
      <c r="E3292">
        <v>20.59</v>
      </c>
      <c r="F3292">
        <v>13426000</v>
      </c>
      <c r="G3292">
        <v>4.7320320000000002</v>
      </c>
      <c r="H3292" s="5">
        <f t="shared" si="102"/>
        <v>-1.4549707138346024E-3</v>
      </c>
      <c r="I3292" s="7">
        <f t="shared" si="103"/>
        <v>8.1975804331075208E-2</v>
      </c>
    </row>
    <row r="3293" spans="1:9" x14ac:dyDescent="0.25">
      <c r="A3293" s="3">
        <v>37599</v>
      </c>
      <c r="B3293">
        <v>21.17</v>
      </c>
      <c r="C3293">
        <v>21.200001</v>
      </c>
      <c r="D3293">
        <v>20.549999</v>
      </c>
      <c r="E3293">
        <v>20.620000999999998</v>
      </c>
      <c r="F3293">
        <v>10676400</v>
      </c>
      <c r="G3293">
        <v>4.7389270000000003</v>
      </c>
      <c r="H3293" s="5">
        <f t="shared" si="102"/>
        <v>-2.9647102666719771E-2</v>
      </c>
      <c r="I3293" s="7">
        <f t="shared" si="103"/>
        <v>7.8451929978512691E-2</v>
      </c>
    </row>
    <row r="3294" spans="1:9" x14ac:dyDescent="0.25">
      <c r="A3294" s="3">
        <v>37596</v>
      </c>
      <c r="B3294">
        <v>20.25</v>
      </c>
      <c r="C3294">
        <v>21.389999</v>
      </c>
      <c r="D3294">
        <v>20.25</v>
      </c>
      <c r="E3294">
        <v>21.25</v>
      </c>
      <c r="F3294">
        <v>18987200</v>
      </c>
      <c r="G3294">
        <v>4.8837149999999996</v>
      </c>
      <c r="H3294" s="5">
        <f t="shared" si="102"/>
        <v>3.4063409741471151E-2</v>
      </c>
      <c r="I3294" s="7">
        <f t="shared" si="103"/>
        <v>0.12137194684423513</v>
      </c>
    </row>
    <row r="3295" spans="1:9" x14ac:dyDescent="0.25">
      <c r="A3295" s="3">
        <v>37595</v>
      </c>
      <c r="B3295">
        <v>21.440000999999999</v>
      </c>
      <c r="C3295">
        <v>21.48</v>
      </c>
      <c r="D3295">
        <v>20.5</v>
      </c>
      <c r="E3295">
        <v>20.549999</v>
      </c>
      <c r="F3295">
        <v>18273600</v>
      </c>
      <c r="G3295">
        <v>4.7228389999999996</v>
      </c>
      <c r="H3295" s="5">
        <f t="shared" si="102"/>
        <v>-2.8368972334008147E-2</v>
      </c>
      <c r="I3295" s="7">
        <f t="shared" si="103"/>
        <v>5.1688593365874613E-2</v>
      </c>
    </row>
    <row r="3296" spans="1:9" x14ac:dyDescent="0.25">
      <c r="A3296" s="3">
        <v>37594</v>
      </c>
      <c r="B3296">
        <v>20.91</v>
      </c>
      <c r="C3296">
        <v>21.379999000000002</v>
      </c>
      <c r="D3296">
        <v>20.709999</v>
      </c>
      <c r="E3296">
        <v>21.15</v>
      </c>
      <c r="F3296">
        <v>14154800</v>
      </c>
      <c r="G3296">
        <v>4.8607329999999997</v>
      </c>
      <c r="H3296" s="5">
        <f t="shared" si="102"/>
        <v>8.1030134208881499E-3</v>
      </c>
      <c r="I3296" s="7">
        <f t="shared" si="103"/>
        <v>6.2280227477263805E-2</v>
      </c>
    </row>
    <row r="3297" spans="1:9" x14ac:dyDescent="0.25">
      <c r="A3297" s="3">
        <v>37593</v>
      </c>
      <c r="B3297">
        <v>21.65</v>
      </c>
      <c r="C3297">
        <v>21.67</v>
      </c>
      <c r="D3297">
        <v>20.870000999999998</v>
      </c>
      <c r="E3297">
        <v>20.98</v>
      </c>
      <c r="F3297">
        <v>14442800</v>
      </c>
      <c r="G3297">
        <v>4.821663</v>
      </c>
      <c r="H3297" s="5">
        <f t="shared" si="102"/>
        <v>-2.7803496925934534E-2</v>
      </c>
      <c r="I3297" s="7">
        <f t="shared" si="103"/>
        <v>6.7141432459744799E-2</v>
      </c>
    </row>
    <row r="3298" spans="1:9" x14ac:dyDescent="0.25">
      <c r="A3298" s="3">
        <v>37592</v>
      </c>
      <c r="B3298">
        <v>22</v>
      </c>
      <c r="C3298">
        <v>22.09</v>
      </c>
      <c r="D3298">
        <v>21.370000999999998</v>
      </c>
      <c r="E3298">
        <v>21.58</v>
      </c>
      <c r="F3298">
        <v>13846800</v>
      </c>
      <c r="G3298">
        <v>4.9595560000000001</v>
      </c>
      <c r="H3298" s="5">
        <f t="shared" si="102"/>
        <v>-7.3598050408220095E-3</v>
      </c>
      <c r="I3298" s="7">
        <f t="shared" si="103"/>
        <v>0.16774897177090864</v>
      </c>
    </row>
    <row r="3299" spans="1:9" x14ac:dyDescent="0.25">
      <c r="A3299" s="3">
        <v>37589</v>
      </c>
      <c r="B3299">
        <v>22.49</v>
      </c>
      <c r="C3299">
        <v>22.5</v>
      </c>
      <c r="D3299">
        <v>21.620000999999998</v>
      </c>
      <c r="E3299">
        <v>21.74</v>
      </c>
      <c r="F3299">
        <v>8216400</v>
      </c>
      <c r="G3299">
        <v>4.9963280000000001</v>
      </c>
      <c r="H3299" s="5">
        <f t="shared" si="102"/>
        <v>-3.1194234549231425E-2</v>
      </c>
      <c r="I3299" s="7">
        <f t="shared" si="103"/>
        <v>0.22686259819965571</v>
      </c>
    </row>
    <row r="3300" spans="1:9" x14ac:dyDescent="0.25">
      <c r="A3300" s="3">
        <v>37587</v>
      </c>
      <c r="B3300">
        <v>21.93</v>
      </c>
      <c r="C3300">
        <v>22.68</v>
      </c>
      <c r="D3300">
        <v>21.9</v>
      </c>
      <c r="E3300">
        <v>22.440000999999999</v>
      </c>
      <c r="F3300">
        <v>12374400</v>
      </c>
      <c r="G3300">
        <v>5.157203</v>
      </c>
      <c r="H3300" s="5">
        <f t="shared" si="102"/>
        <v>2.6063003797099471E-2</v>
      </c>
      <c r="I3300" s="7">
        <f t="shared" si="103"/>
        <v>0.3278105762373229</v>
      </c>
    </row>
    <row r="3301" spans="1:9" x14ac:dyDescent="0.25">
      <c r="A3301" s="3">
        <v>37586</v>
      </c>
      <c r="B3301">
        <v>21.74</v>
      </c>
      <c r="C3301">
        <v>22.059999000000001</v>
      </c>
      <c r="D3301">
        <v>21.700001</v>
      </c>
      <c r="E3301">
        <v>21.870000999999998</v>
      </c>
      <c r="F3301">
        <v>12452800</v>
      </c>
      <c r="G3301">
        <v>5.026205</v>
      </c>
      <c r="H3301" s="5">
        <f t="shared" si="102"/>
        <v>-6.3607320920926469E-3</v>
      </c>
      <c r="I3301" s="7">
        <f t="shared" si="103"/>
        <v>0.29331768515354506</v>
      </c>
    </row>
    <row r="3302" spans="1:9" x14ac:dyDescent="0.25">
      <c r="A3302" s="3">
        <v>37585</v>
      </c>
      <c r="B3302">
        <v>21.9</v>
      </c>
      <c r="C3302">
        <v>22.08</v>
      </c>
      <c r="D3302">
        <v>21.629999000000002</v>
      </c>
      <c r="E3302">
        <v>22.01</v>
      </c>
      <c r="F3302">
        <v>10763200</v>
      </c>
      <c r="G3302">
        <v>5.0583799999999997</v>
      </c>
      <c r="H3302" s="5">
        <f t="shared" si="102"/>
        <v>9.1702303181200318E-3</v>
      </c>
      <c r="I3302" s="7">
        <f t="shared" si="103"/>
        <v>0.28039572342492525</v>
      </c>
    </row>
    <row r="3303" spans="1:9" x14ac:dyDescent="0.25">
      <c r="A3303" s="3">
        <v>37582</v>
      </c>
      <c r="B3303">
        <v>21.5</v>
      </c>
      <c r="C3303">
        <v>21.950001</v>
      </c>
      <c r="D3303">
        <v>21.450001</v>
      </c>
      <c r="E3303">
        <v>21.809999000000001</v>
      </c>
      <c r="F3303">
        <v>11833200</v>
      </c>
      <c r="G3303">
        <v>5.0124149999999998</v>
      </c>
      <c r="H3303" s="5">
        <f t="shared" si="102"/>
        <v>1.3005083805487594E-2</v>
      </c>
      <c r="I3303" s="7">
        <f t="shared" si="103"/>
        <v>0.25561309276589261</v>
      </c>
    </row>
    <row r="3304" spans="1:9" x14ac:dyDescent="0.25">
      <c r="A3304" s="3">
        <v>37581</v>
      </c>
      <c r="B3304">
        <v>21.950001</v>
      </c>
      <c r="C3304">
        <v>22.389999</v>
      </c>
      <c r="D3304">
        <v>21.34</v>
      </c>
      <c r="E3304">
        <v>21.530000999999999</v>
      </c>
      <c r="F3304">
        <v>24713200</v>
      </c>
      <c r="G3304">
        <v>4.9480649999999997</v>
      </c>
      <c r="H3304" s="5">
        <f t="shared" si="102"/>
        <v>-1.6894958752053268E-2</v>
      </c>
      <c r="I3304" s="7">
        <f t="shared" si="103"/>
        <v>0.2437896173084575</v>
      </c>
    </row>
    <row r="3305" spans="1:9" x14ac:dyDescent="0.25">
      <c r="A3305" s="3">
        <v>37580</v>
      </c>
      <c r="B3305">
        <v>21.290001</v>
      </c>
      <c r="C3305">
        <v>22.030000999999999</v>
      </c>
      <c r="D3305">
        <v>21.25</v>
      </c>
      <c r="E3305">
        <v>21.9</v>
      </c>
      <c r="F3305">
        <v>11368800</v>
      </c>
      <c r="G3305">
        <v>5.033099</v>
      </c>
      <c r="H3305" s="5">
        <f t="shared" si="102"/>
        <v>2.4321718205337239E-2</v>
      </c>
      <c r="I3305" s="7">
        <f t="shared" si="103"/>
        <v>0.26516451968306409</v>
      </c>
    </row>
    <row r="3306" spans="1:9" x14ac:dyDescent="0.25">
      <c r="A3306" s="3">
        <v>37579</v>
      </c>
      <c r="B3306">
        <v>21.1</v>
      </c>
      <c r="C3306">
        <v>21.790001</v>
      </c>
      <c r="D3306">
        <v>20.85</v>
      </c>
      <c r="E3306">
        <v>21.379999000000002</v>
      </c>
      <c r="F3306">
        <v>16403200</v>
      </c>
      <c r="G3306">
        <v>4.9135920000000004</v>
      </c>
      <c r="H3306" s="5">
        <f t="shared" si="102"/>
        <v>-6.043731638652905E-3</v>
      </c>
      <c r="I3306" s="7">
        <f t="shared" si="103"/>
        <v>0.23014973322010546</v>
      </c>
    </row>
    <row r="3307" spans="1:9" x14ac:dyDescent="0.25">
      <c r="A3307" s="3">
        <v>37578</v>
      </c>
      <c r="B3307">
        <v>22.02</v>
      </c>
      <c r="C3307">
        <v>22.139999</v>
      </c>
      <c r="D3307">
        <v>21.5</v>
      </c>
      <c r="E3307">
        <v>21.51</v>
      </c>
      <c r="F3307">
        <v>14153600</v>
      </c>
      <c r="G3307">
        <v>4.9434690000000003</v>
      </c>
      <c r="H3307" s="5">
        <f t="shared" si="102"/>
        <v>-2.2272586218456403E-2</v>
      </c>
      <c r="I3307" s="7">
        <f t="shared" si="103"/>
        <v>0.23691801185106742</v>
      </c>
    </row>
    <row r="3308" spans="1:9" x14ac:dyDescent="0.25">
      <c r="A3308" s="3">
        <v>37575</v>
      </c>
      <c r="B3308">
        <v>22.41</v>
      </c>
      <c r="C3308">
        <v>22.450001</v>
      </c>
      <c r="D3308">
        <v>21.32</v>
      </c>
      <c r="E3308">
        <v>22</v>
      </c>
      <c r="F3308">
        <v>25001600</v>
      </c>
      <c r="G3308">
        <v>5.0560809999999998</v>
      </c>
      <c r="H3308" s="5">
        <f t="shared" si="102"/>
        <v>-2.3090705231810449E-2</v>
      </c>
      <c r="I3308" s="7">
        <f t="shared" si="103"/>
        <v>0.25714273637497653</v>
      </c>
    </row>
    <row r="3309" spans="1:9" x14ac:dyDescent="0.25">
      <c r="A3309" s="3">
        <v>37574</v>
      </c>
      <c r="B3309">
        <v>21.950001</v>
      </c>
      <c r="C3309">
        <v>22.639999</v>
      </c>
      <c r="D3309">
        <v>21.9</v>
      </c>
      <c r="E3309">
        <v>22.52</v>
      </c>
      <c r="F3309">
        <v>12754000</v>
      </c>
      <c r="G3309">
        <v>5.1755890000000004</v>
      </c>
      <c r="H3309" s="5">
        <f t="shared" si="102"/>
        <v>2.8780307549433948E-2</v>
      </c>
      <c r="I3309" s="7">
        <f t="shared" si="103"/>
        <v>0.1747523937821247</v>
      </c>
    </row>
    <row r="3310" spans="1:9" x14ac:dyDescent="0.25">
      <c r="A3310" s="3">
        <v>37573</v>
      </c>
      <c r="B3310">
        <v>21.610001</v>
      </c>
      <c r="C3310">
        <v>22.040001</v>
      </c>
      <c r="D3310">
        <v>21.440000999999999</v>
      </c>
      <c r="E3310">
        <v>21.889999</v>
      </c>
      <c r="F3310">
        <v>16234800</v>
      </c>
      <c r="G3310">
        <v>5.0308010000000003</v>
      </c>
      <c r="H3310" s="5">
        <f t="shared" si="102"/>
        <v>2.2893584974827963E-3</v>
      </c>
      <c r="I3310" s="7">
        <f t="shared" si="103"/>
        <v>0.1448745776813678</v>
      </c>
    </row>
    <row r="3311" spans="1:9" x14ac:dyDescent="0.25">
      <c r="A3311" s="3">
        <v>37572</v>
      </c>
      <c r="B3311">
        <v>21.780000999999999</v>
      </c>
      <c r="C3311">
        <v>22.459999</v>
      </c>
      <c r="D3311">
        <v>21.610001</v>
      </c>
      <c r="E3311">
        <v>21.84</v>
      </c>
      <c r="F3311">
        <v>13476400</v>
      </c>
      <c r="G3311">
        <v>5.0193099999999999</v>
      </c>
      <c r="H3311" s="5">
        <f t="shared" si="102"/>
        <v>3.2155279138124104E-3</v>
      </c>
      <c r="I3311" s="7">
        <f t="shared" si="103"/>
        <v>0.1310203566583894</v>
      </c>
    </row>
    <row r="3312" spans="1:9" x14ac:dyDescent="0.25">
      <c r="A3312" s="3">
        <v>37571</v>
      </c>
      <c r="B3312">
        <v>21.950001</v>
      </c>
      <c r="C3312">
        <v>22.209999</v>
      </c>
      <c r="D3312">
        <v>21.690000999999999</v>
      </c>
      <c r="E3312">
        <v>21.77</v>
      </c>
      <c r="F3312">
        <v>15027200</v>
      </c>
      <c r="G3312">
        <v>5.0032220000000001</v>
      </c>
      <c r="H3312" s="5">
        <f t="shared" si="102"/>
        <v>-3.4161521258410654E-2</v>
      </c>
      <c r="I3312" s="7">
        <f t="shared" si="103"/>
        <v>0.13979047739679107</v>
      </c>
    </row>
    <row r="3313" spans="1:9" x14ac:dyDescent="0.25">
      <c r="A3313" s="3">
        <v>37568</v>
      </c>
      <c r="B3313">
        <v>22.809999000000001</v>
      </c>
      <c r="C3313">
        <v>23.049999</v>
      </c>
      <c r="D3313">
        <v>22.450001</v>
      </c>
      <c r="E3313">
        <v>22.540001</v>
      </c>
      <c r="F3313">
        <v>13383600</v>
      </c>
      <c r="G3313">
        <v>5.1801849999999998</v>
      </c>
      <c r="H3313" s="5">
        <f t="shared" si="102"/>
        <v>-1.7436838429518042E-2</v>
      </c>
      <c r="I3313" s="7">
        <f t="shared" si="103"/>
        <v>0.18444567406956902</v>
      </c>
    </row>
    <row r="3314" spans="1:9" x14ac:dyDescent="0.25">
      <c r="A3314" s="3">
        <v>37567</v>
      </c>
      <c r="B3314">
        <v>23.139999</v>
      </c>
      <c r="C3314">
        <v>23.17</v>
      </c>
      <c r="D3314">
        <v>22.74</v>
      </c>
      <c r="E3314">
        <v>22.940000999999999</v>
      </c>
      <c r="F3314">
        <v>13445600</v>
      </c>
      <c r="G3314">
        <v>5.2721140000000002</v>
      </c>
      <c r="H3314" s="5">
        <f t="shared" si="102"/>
        <v>-9.9266231021264417E-3</v>
      </c>
      <c r="I3314" s="7">
        <f t="shared" si="103"/>
        <v>0.21504241609370922</v>
      </c>
    </row>
    <row r="3315" spans="1:9" x14ac:dyDescent="0.25">
      <c r="A3315" s="3">
        <v>37566</v>
      </c>
      <c r="B3315">
        <v>23.42</v>
      </c>
      <c r="C3315">
        <v>23.450001</v>
      </c>
      <c r="D3315">
        <v>22.73</v>
      </c>
      <c r="E3315">
        <v>23.17</v>
      </c>
      <c r="F3315">
        <v>14795600</v>
      </c>
      <c r="G3315">
        <v>5.324973</v>
      </c>
      <c r="H3315" s="5">
        <f t="shared" si="102"/>
        <v>-7.283685086044156E-3</v>
      </c>
      <c r="I3315" s="7">
        <f t="shared" si="103"/>
        <v>0.21947361526637565</v>
      </c>
    </row>
    <row r="3316" spans="1:9" x14ac:dyDescent="0.25">
      <c r="A3316" s="3">
        <v>37565</v>
      </c>
      <c r="B3316">
        <v>22.59</v>
      </c>
      <c r="C3316">
        <v>23.4</v>
      </c>
      <c r="D3316">
        <v>22.58</v>
      </c>
      <c r="E3316">
        <v>23.34</v>
      </c>
      <c r="F3316">
        <v>12016000</v>
      </c>
      <c r="G3316">
        <v>5.3640429999999997</v>
      </c>
      <c r="H3316" s="5">
        <f t="shared" si="102"/>
        <v>2.0997470748390423E-2</v>
      </c>
      <c r="I3316" s="7">
        <f t="shared" si="103"/>
        <v>0.21120910395631354</v>
      </c>
    </row>
    <row r="3317" spans="1:9" x14ac:dyDescent="0.25">
      <c r="A3317" s="3">
        <v>37564</v>
      </c>
      <c r="B3317">
        <v>23.389999</v>
      </c>
      <c r="C3317">
        <v>23.709999</v>
      </c>
      <c r="D3317">
        <v>22.74</v>
      </c>
      <c r="E3317">
        <v>22.860001</v>
      </c>
      <c r="F3317">
        <v>21573200</v>
      </c>
      <c r="G3317">
        <v>5.2537279999999997</v>
      </c>
      <c r="H3317" s="5">
        <f t="shared" si="102"/>
        <v>-4.1911170683225363E-2</v>
      </c>
      <c r="I3317" s="7">
        <f t="shared" si="103"/>
        <v>0.22903220750431541</v>
      </c>
    </row>
    <row r="3318" spans="1:9" x14ac:dyDescent="0.25">
      <c r="A3318" s="3">
        <v>37561</v>
      </c>
      <c r="B3318">
        <v>24.049999</v>
      </c>
      <c r="C3318">
        <v>24.16</v>
      </c>
      <c r="D3318">
        <v>23.639999</v>
      </c>
      <c r="E3318">
        <v>23.860001</v>
      </c>
      <c r="F3318">
        <v>21826800</v>
      </c>
      <c r="G3318">
        <v>5.4835500000000001</v>
      </c>
      <c r="H3318" s="5">
        <f t="shared" si="102"/>
        <v>8.3884624692975862E-4</v>
      </c>
      <c r="I3318" s="7">
        <f t="shared" si="103"/>
        <v>0.33370610770293063</v>
      </c>
    </row>
    <row r="3319" spans="1:9" x14ac:dyDescent="0.25">
      <c r="A3319" s="3">
        <v>37560</v>
      </c>
      <c r="B3319">
        <v>23.799999</v>
      </c>
      <c r="C3319">
        <v>24.1</v>
      </c>
      <c r="D3319">
        <v>23.6</v>
      </c>
      <c r="E3319">
        <v>23.84</v>
      </c>
      <c r="F3319">
        <v>14881200</v>
      </c>
      <c r="G3319">
        <v>5.4789539999999999</v>
      </c>
      <c r="H3319" s="5">
        <f t="shared" si="102"/>
        <v>2.5232545629005898E-3</v>
      </c>
      <c r="I3319" s="7">
        <f t="shared" si="103"/>
        <v>0.37883189635647097</v>
      </c>
    </row>
    <row r="3320" spans="1:9" x14ac:dyDescent="0.25">
      <c r="A3320" s="3">
        <v>37559</v>
      </c>
      <c r="B3320">
        <v>23.389999</v>
      </c>
      <c r="C3320">
        <v>23.940000999999999</v>
      </c>
      <c r="D3320">
        <v>23.09</v>
      </c>
      <c r="E3320">
        <v>23.780000999999999</v>
      </c>
      <c r="F3320">
        <v>15902800</v>
      </c>
      <c r="G3320">
        <v>5.4651639999999997</v>
      </c>
      <c r="H3320" s="5">
        <f t="shared" si="102"/>
        <v>1.1914870610244988E-2</v>
      </c>
      <c r="I3320" s="7">
        <f t="shared" si="103"/>
        <v>0.38901846741851864</v>
      </c>
    </row>
    <row r="3321" spans="1:9" x14ac:dyDescent="0.25">
      <c r="A3321" s="3">
        <v>37558</v>
      </c>
      <c r="B3321">
        <v>23.35</v>
      </c>
      <c r="C3321">
        <v>23.639999</v>
      </c>
      <c r="D3321">
        <v>23</v>
      </c>
      <c r="E3321">
        <v>23.5</v>
      </c>
      <c r="F3321">
        <v>18190800</v>
      </c>
      <c r="G3321">
        <v>5.4008139999999996</v>
      </c>
      <c r="H3321" s="5">
        <f t="shared" si="102"/>
        <v>1.336787271165818E-2</v>
      </c>
      <c r="I3321" s="7">
        <f t="shared" si="103"/>
        <v>0.35603002199701561</v>
      </c>
    </row>
    <row r="3322" spans="1:9" x14ac:dyDescent="0.25">
      <c r="A3322" s="3">
        <v>37557</v>
      </c>
      <c r="B3322">
        <v>23.940000999999999</v>
      </c>
      <c r="C3322">
        <v>23.99</v>
      </c>
      <c r="D3322">
        <v>23</v>
      </c>
      <c r="E3322">
        <v>23.190000999999999</v>
      </c>
      <c r="F3322">
        <v>14944400</v>
      </c>
      <c r="G3322">
        <v>5.3295690000000002</v>
      </c>
      <c r="H3322" s="5">
        <f t="shared" si="102"/>
        <v>-3.092367170348298E-2</v>
      </c>
      <c r="I3322" s="7">
        <f t="shared" si="103"/>
        <v>0.36814144389357817</v>
      </c>
    </row>
    <row r="3323" spans="1:9" x14ac:dyDescent="0.25">
      <c r="A3323" s="3">
        <v>37554</v>
      </c>
      <c r="B3323">
        <v>22.51</v>
      </c>
      <c r="C3323">
        <v>23.93</v>
      </c>
      <c r="D3323">
        <v>22.5</v>
      </c>
      <c r="E3323">
        <v>23.93</v>
      </c>
      <c r="F3323">
        <v>19796000</v>
      </c>
      <c r="G3323">
        <v>5.499638</v>
      </c>
      <c r="H3323" s="5">
        <f t="shared" si="102"/>
        <v>6.5924398502878567E-2</v>
      </c>
      <c r="I3323" s="7">
        <f t="shared" si="103"/>
        <v>0.33986564891893756</v>
      </c>
    </row>
    <row r="3324" spans="1:9" x14ac:dyDescent="0.25">
      <c r="A3324" s="3">
        <v>37553</v>
      </c>
      <c r="B3324">
        <v>23.16</v>
      </c>
      <c r="C3324">
        <v>23.370000999999998</v>
      </c>
      <c r="D3324">
        <v>22.25</v>
      </c>
      <c r="E3324">
        <v>22.450001</v>
      </c>
      <c r="F3324">
        <v>15534800</v>
      </c>
      <c r="G3324">
        <v>5.1595009999999997</v>
      </c>
      <c r="H3324" s="5">
        <f t="shared" si="102"/>
        <v>-2.8979302084772285E-2</v>
      </c>
      <c r="I3324" s="7">
        <f t="shared" si="103"/>
        <v>0.26052795332272849</v>
      </c>
    </row>
    <row r="3325" spans="1:9" x14ac:dyDescent="0.25">
      <c r="A3325" s="3">
        <v>37552</v>
      </c>
      <c r="B3325">
        <v>22.620000999999998</v>
      </c>
      <c r="C3325">
        <v>23.129999000000002</v>
      </c>
      <c r="D3325">
        <v>22.540001</v>
      </c>
      <c r="E3325">
        <v>23.120000999999998</v>
      </c>
      <c r="F3325">
        <v>12199600</v>
      </c>
      <c r="G3325">
        <v>5.3134819999999996</v>
      </c>
      <c r="H3325" s="5">
        <f t="shared" si="102"/>
        <v>2.3461787677042878E-2</v>
      </c>
      <c r="I3325" s="7">
        <f t="shared" si="103"/>
        <v>0.33026479707102907</v>
      </c>
    </row>
    <row r="3326" spans="1:9" x14ac:dyDescent="0.25">
      <c r="A3326" s="3">
        <v>37551</v>
      </c>
      <c r="B3326">
        <v>22.68</v>
      </c>
      <c r="C3326">
        <v>23.5</v>
      </c>
      <c r="D3326">
        <v>22.4</v>
      </c>
      <c r="E3326">
        <v>22.59</v>
      </c>
      <c r="F3326">
        <v>12622800</v>
      </c>
      <c r="G3326">
        <v>5.1916760000000002</v>
      </c>
      <c r="H3326" s="5">
        <f t="shared" si="102"/>
        <v>-2.250119747310575E-2</v>
      </c>
      <c r="I3326" s="7">
        <f t="shared" si="103"/>
        <v>0.31337213655875029</v>
      </c>
    </row>
    <row r="3327" spans="1:9" x14ac:dyDescent="0.25">
      <c r="A3327" s="3">
        <v>37550</v>
      </c>
      <c r="B3327">
        <v>22.35</v>
      </c>
      <c r="C3327">
        <v>23.129999000000002</v>
      </c>
      <c r="D3327">
        <v>22.02</v>
      </c>
      <c r="E3327">
        <v>23.110001</v>
      </c>
      <c r="F3327">
        <v>13738000</v>
      </c>
      <c r="G3327">
        <v>5.3111839999999999</v>
      </c>
      <c r="H3327" s="5">
        <f t="shared" si="102"/>
        <v>3.4930772525381348E-2</v>
      </c>
      <c r="I3327" s="7">
        <f t="shared" si="103"/>
        <v>0.34282421722709699</v>
      </c>
    </row>
    <row r="3328" spans="1:9" x14ac:dyDescent="0.25">
      <c r="A3328" s="3">
        <v>37547</v>
      </c>
      <c r="B3328">
        <v>21.75</v>
      </c>
      <c r="C3328">
        <v>22.360001</v>
      </c>
      <c r="D3328">
        <v>21.67</v>
      </c>
      <c r="E3328">
        <v>22.33</v>
      </c>
      <c r="F3328">
        <v>19543200</v>
      </c>
      <c r="G3328">
        <v>5.1319220000000003</v>
      </c>
      <c r="H3328" s="5">
        <f t="shared" si="102"/>
        <v>2.8084646388196965E-2</v>
      </c>
      <c r="I3328" s="7">
        <f t="shared" si="103"/>
        <v>0.34437085919230181</v>
      </c>
    </row>
    <row r="3329" spans="1:9" x14ac:dyDescent="0.25">
      <c r="A3329" s="3">
        <v>37546</v>
      </c>
      <c r="B3329">
        <v>23.530000999999999</v>
      </c>
      <c r="C3329">
        <v>23.530000999999999</v>
      </c>
      <c r="D3329">
        <v>21.290001</v>
      </c>
      <c r="E3329">
        <v>21.719999000000001</v>
      </c>
      <c r="F3329">
        <v>43244400</v>
      </c>
      <c r="G3329">
        <v>4.9917309999999997</v>
      </c>
      <c r="H3329" s="5">
        <f t="shared" si="102"/>
        <v>-7.2191378275246243E-2</v>
      </c>
      <c r="I3329" s="7">
        <f t="shared" si="103"/>
        <v>0.33251550414084408</v>
      </c>
    </row>
    <row r="3330" spans="1:9" x14ac:dyDescent="0.25">
      <c r="A3330" s="3">
        <v>37545</v>
      </c>
      <c r="B3330">
        <v>23.08</v>
      </c>
      <c r="C3330">
        <v>23.65</v>
      </c>
      <c r="D3330">
        <v>23.059999000000001</v>
      </c>
      <c r="E3330">
        <v>23.41</v>
      </c>
      <c r="F3330">
        <v>18310400</v>
      </c>
      <c r="G3330">
        <v>5.3801300000000003</v>
      </c>
      <c r="H3330" s="5">
        <f t="shared" si="102"/>
        <v>-5.5225436861726651E-3</v>
      </c>
      <c r="I3330" s="7">
        <f t="shared" si="103"/>
        <v>0.47325342906510914</v>
      </c>
    </row>
    <row r="3331" spans="1:9" x14ac:dyDescent="0.25">
      <c r="A3331" s="3">
        <v>37544</v>
      </c>
      <c r="B3331">
        <v>23.85</v>
      </c>
      <c r="C3331">
        <v>24.1</v>
      </c>
      <c r="D3331">
        <v>23.16</v>
      </c>
      <c r="E3331">
        <v>23.540001</v>
      </c>
      <c r="F3331">
        <v>21058800</v>
      </c>
      <c r="G3331">
        <v>5.4100070000000002</v>
      </c>
      <c r="H3331" s="5">
        <f t="shared" ref="H3331:H3394" si="104">G3331/G3332-1</f>
        <v>1.9488986046963808E-2</v>
      </c>
      <c r="I3331" s="7">
        <f t="shared" ref="I3331:I3394" si="105">G3331/G3582-1</f>
        <v>0.39537643519181231</v>
      </c>
    </row>
    <row r="3332" spans="1:9" x14ac:dyDescent="0.25">
      <c r="A3332" s="3">
        <v>37543</v>
      </c>
      <c r="B3332">
        <v>22.639999</v>
      </c>
      <c r="C3332">
        <v>23.23</v>
      </c>
      <c r="D3332">
        <v>22.540001</v>
      </c>
      <c r="E3332">
        <v>23.09</v>
      </c>
      <c r="F3332">
        <v>15008800</v>
      </c>
      <c r="G3332">
        <v>5.3065870000000004</v>
      </c>
      <c r="H3332" s="5">
        <f t="shared" si="104"/>
        <v>1.9426122354102793E-2</v>
      </c>
      <c r="I3332" s="7">
        <f t="shared" si="105"/>
        <v>0.40535618236677018</v>
      </c>
    </row>
    <row r="3333" spans="1:9" x14ac:dyDescent="0.25">
      <c r="A3333" s="3">
        <v>37540</v>
      </c>
      <c r="B3333">
        <v>22.389999</v>
      </c>
      <c r="C3333">
        <v>22.91</v>
      </c>
      <c r="D3333">
        <v>22</v>
      </c>
      <c r="E3333">
        <v>22.65</v>
      </c>
      <c r="F3333">
        <v>19050000</v>
      </c>
      <c r="G3333">
        <v>5.2054650000000002</v>
      </c>
      <c r="H3333" s="5">
        <f t="shared" si="104"/>
        <v>2.0729847827775094E-2</v>
      </c>
      <c r="I3333" s="7">
        <f t="shared" si="105"/>
        <v>0.41562487252355762</v>
      </c>
    </row>
    <row r="3334" spans="1:9" x14ac:dyDescent="0.25">
      <c r="A3334" s="3">
        <v>37539</v>
      </c>
      <c r="B3334">
        <v>21.25</v>
      </c>
      <c r="C3334">
        <v>22.280000999999999</v>
      </c>
      <c r="D3334">
        <v>20.67</v>
      </c>
      <c r="E3334">
        <v>22.190000999999999</v>
      </c>
      <c r="F3334">
        <v>27023200</v>
      </c>
      <c r="G3334">
        <v>5.0997479999999999</v>
      </c>
      <c r="H3334" s="5">
        <f t="shared" si="104"/>
        <v>3.0655013626538885E-2</v>
      </c>
      <c r="I3334" s="7">
        <f t="shared" si="105"/>
        <v>0.30376053797351865</v>
      </c>
    </row>
    <row r="3335" spans="1:9" x14ac:dyDescent="0.25">
      <c r="A3335" s="3">
        <v>37538</v>
      </c>
      <c r="B3335">
        <v>21.620000999999998</v>
      </c>
      <c r="C3335">
        <v>21.969999000000001</v>
      </c>
      <c r="D3335">
        <v>21.360001</v>
      </c>
      <c r="E3335">
        <v>21.530000999999999</v>
      </c>
      <c r="F3335">
        <v>18296800</v>
      </c>
      <c r="G3335">
        <v>4.9480649999999997</v>
      </c>
      <c r="H3335" s="5">
        <f t="shared" si="104"/>
        <v>-9.6596940793319819E-3</v>
      </c>
      <c r="I3335" s="7">
        <f t="shared" si="105"/>
        <v>0.28231066859131682</v>
      </c>
    </row>
    <row r="3336" spans="1:9" x14ac:dyDescent="0.25">
      <c r="A3336" s="3">
        <v>37537</v>
      </c>
      <c r="B3336">
        <v>21.27</v>
      </c>
      <c r="C3336">
        <v>22.09</v>
      </c>
      <c r="D3336">
        <v>21.209999</v>
      </c>
      <c r="E3336">
        <v>21.74</v>
      </c>
      <c r="F3336">
        <v>16047200</v>
      </c>
      <c r="G3336">
        <v>4.9963280000000001</v>
      </c>
      <c r="H3336" s="5">
        <f t="shared" si="104"/>
        <v>2.9843719726107665E-2</v>
      </c>
      <c r="I3336" s="7">
        <f t="shared" si="105"/>
        <v>0.32238441276858842</v>
      </c>
    </row>
    <row r="3337" spans="1:9" x14ac:dyDescent="0.25">
      <c r="A3337" s="3">
        <v>37536</v>
      </c>
      <c r="B3337">
        <v>20.85</v>
      </c>
      <c r="C3337">
        <v>21.52</v>
      </c>
      <c r="D3337">
        <v>20.83</v>
      </c>
      <c r="E3337">
        <v>21.110001</v>
      </c>
      <c r="F3337">
        <v>16585600</v>
      </c>
      <c r="G3337">
        <v>4.85154</v>
      </c>
      <c r="H3337" s="5">
        <f t="shared" si="104"/>
        <v>-5.1837057754848814E-3</v>
      </c>
      <c r="I3337" s="7">
        <f t="shared" si="105"/>
        <v>0.23667270872041435</v>
      </c>
    </row>
    <row r="3338" spans="1:9" x14ac:dyDescent="0.25">
      <c r="A3338" s="3">
        <v>37533</v>
      </c>
      <c r="B3338">
        <v>21.5</v>
      </c>
      <c r="C3338">
        <v>21.959999</v>
      </c>
      <c r="D3338">
        <v>20.98</v>
      </c>
      <c r="E3338">
        <v>21.219999000000001</v>
      </c>
      <c r="F3338">
        <v>23352800</v>
      </c>
      <c r="G3338">
        <v>4.8768200000000004</v>
      </c>
      <c r="H3338" s="5">
        <f t="shared" si="104"/>
        <v>5.6870743922452505E-3</v>
      </c>
      <c r="I3338" s="7">
        <f t="shared" si="105"/>
        <v>0.25117919717870119</v>
      </c>
    </row>
    <row r="3339" spans="1:9" x14ac:dyDescent="0.25">
      <c r="A3339" s="3">
        <v>37532</v>
      </c>
      <c r="B3339">
        <v>20.889999</v>
      </c>
      <c r="C3339">
        <v>21.549999</v>
      </c>
      <c r="D3339">
        <v>20.799999</v>
      </c>
      <c r="E3339">
        <v>21.1</v>
      </c>
      <c r="F3339">
        <v>16744400</v>
      </c>
      <c r="G3339">
        <v>4.8492420000000003</v>
      </c>
      <c r="H3339" s="5">
        <f t="shared" si="104"/>
        <v>7.6409826970349481E-3</v>
      </c>
      <c r="I3339" s="7">
        <f t="shared" si="105"/>
        <v>0.40013270135611778</v>
      </c>
    </row>
    <row r="3340" spans="1:9" x14ac:dyDescent="0.25">
      <c r="A3340" s="3">
        <v>37531</v>
      </c>
      <c r="B3340">
        <v>21.190000999999999</v>
      </c>
      <c r="C3340">
        <v>21.52</v>
      </c>
      <c r="D3340">
        <v>20.76</v>
      </c>
      <c r="E3340">
        <v>20.940000999999999</v>
      </c>
      <c r="F3340">
        <v>19556400</v>
      </c>
      <c r="G3340">
        <v>4.8124700000000002</v>
      </c>
      <c r="H3340" s="5">
        <f t="shared" si="104"/>
        <v>-2.1495314941193722E-2</v>
      </c>
      <c r="I3340" s="7">
        <f t="shared" si="105"/>
        <v>0.33716457104465647</v>
      </c>
    </row>
    <row r="3341" spans="1:9" x14ac:dyDescent="0.25">
      <c r="A3341" s="3">
        <v>37530</v>
      </c>
      <c r="B3341">
        <v>20.66</v>
      </c>
      <c r="C3341">
        <v>21.49</v>
      </c>
      <c r="D3341">
        <v>20.66</v>
      </c>
      <c r="E3341">
        <v>21.4</v>
      </c>
      <c r="F3341">
        <v>19328000</v>
      </c>
      <c r="G3341">
        <v>4.9181879999999998</v>
      </c>
      <c r="H3341" s="5">
        <f t="shared" si="104"/>
        <v>3.5817965847535271E-2</v>
      </c>
      <c r="I3341" s="7">
        <f t="shared" si="105"/>
        <v>0.46977996280564827</v>
      </c>
    </row>
    <row r="3342" spans="1:9" x14ac:dyDescent="0.25">
      <c r="A3342" s="3">
        <v>37529</v>
      </c>
      <c r="B3342">
        <v>20.77</v>
      </c>
      <c r="C3342">
        <v>21.18</v>
      </c>
      <c r="D3342">
        <v>20.260000000000002</v>
      </c>
      <c r="E3342">
        <v>20.66</v>
      </c>
      <c r="F3342">
        <v>15950800</v>
      </c>
      <c r="G3342">
        <v>4.7481200000000001</v>
      </c>
      <c r="H3342" s="5">
        <f t="shared" si="104"/>
        <v>-1.6190386798553558E-2</v>
      </c>
      <c r="I3342" s="7">
        <f t="shared" si="105"/>
        <v>0.39594586171900459</v>
      </c>
    </row>
    <row r="3343" spans="1:9" x14ac:dyDescent="0.25">
      <c r="A3343" s="3">
        <v>37526</v>
      </c>
      <c r="B3343">
        <v>21.15</v>
      </c>
      <c r="C3343">
        <v>21.57</v>
      </c>
      <c r="D3343">
        <v>20.92</v>
      </c>
      <c r="E3343">
        <v>21</v>
      </c>
      <c r="F3343">
        <v>15395200</v>
      </c>
      <c r="G3343">
        <v>4.8262590000000003</v>
      </c>
      <c r="H3343" s="5">
        <f t="shared" si="104"/>
        <v>-8.4985969549432605E-3</v>
      </c>
      <c r="I3343" s="7">
        <f t="shared" si="105"/>
        <v>0.40562230398431476</v>
      </c>
    </row>
    <row r="3344" spans="1:9" x14ac:dyDescent="0.25">
      <c r="A3344" s="3">
        <v>37525</v>
      </c>
      <c r="B3344">
        <v>20.709999</v>
      </c>
      <c r="C3344">
        <v>21.360001</v>
      </c>
      <c r="D3344">
        <v>20.700001</v>
      </c>
      <c r="E3344">
        <v>21.18</v>
      </c>
      <c r="F3344">
        <v>16766800</v>
      </c>
      <c r="G3344">
        <v>4.8676269999999997</v>
      </c>
      <c r="H3344" s="5">
        <f t="shared" si="104"/>
        <v>2.4177964767934546E-2</v>
      </c>
      <c r="I3344" s="7">
        <f t="shared" si="105"/>
        <v>0.45767361660126382</v>
      </c>
    </row>
    <row r="3345" spans="1:9" x14ac:dyDescent="0.25">
      <c r="A3345" s="3">
        <v>37524</v>
      </c>
      <c r="B3345">
        <v>20.049999</v>
      </c>
      <c r="C3345">
        <v>20.799999</v>
      </c>
      <c r="D3345">
        <v>20.040001</v>
      </c>
      <c r="E3345">
        <v>20.68</v>
      </c>
      <c r="F3345">
        <v>15532800</v>
      </c>
      <c r="G3345">
        <v>4.7527160000000004</v>
      </c>
      <c r="H3345" s="5">
        <f t="shared" si="104"/>
        <v>3.5034967456408106E-2</v>
      </c>
      <c r="I3345" s="7">
        <f t="shared" si="105"/>
        <v>0.47714285536685863</v>
      </c>
    </row>
    <row r="3346" spans="1:9" x14ac:dyDescent="0.25">
      <c r="A3346" s="3">
        <v>37523</v>
      </c>
      <c r="B3346">
        <v>20.02</v>
      </c>
      <c r="C3346">
        <v>20.41</v>
      </c>
      <c r="D3346">
        <v>19.799999</v>
      </c>
      <c r="E3346">
        <v>19.98</v>
      </c>
      <c r="F3346">
        <v>14022800</v>
      </c>
      <c r="G3346">
        <v>4.5918409999999996</v>
      </c>
      <c r="H3346" s="5">
        <f t="shared" si="104"/>
        <v>-1.5278508695743542E-2</v>
      </c>
      <c r="I3346" s="7">
        <f t="shared" si="105"/>
        <v>0.32757481672212374</v>
      </c>
    </row>
    <row r="3347" spans="1:9" x14ac:dyDescent="0.25">
      <c r="A3347" s="3">
        <v>37522</v>
      </c>
      <c r="B3347">
        <v>20.530000999999999</v>
      </c>
      <c r="C3347">
        <v>20.73</v>
      </c>
      <c r="D3347">
        <v>20.030000999999999</v>
      </c>
      <c r="E3347">
        <v>20.290001</v>
      </c>
      <c r="F3347">
        <v>11399200</v>
      </c>
      <c r="G3347">
        <v>4.6630859999999998</v>
      </c>
      <c r="H3347" s="5">
        <f t="shared" si="104"/>
        <v>-2.3580422467999074E-2</v>
      </c>
      <c r="I3347" s="7">
        <f t="shared" si="105"/>
        <v>0.35537725763668182</v>
      </c>
    </row>
    <row r="3348" spans="1:9" x14ac:dyDescent="0.25">
      <c r="A3348" s="3">
        <v>37519</v>
      </c>
      <c r="B3348">
        <v>20.690000999999999</v>
      </c>
      <c r="C3348">
        <v>20.91</v>
      </c>
      <c r="D3348">
        <v>20.079999999999998</v>
      </c>
      <c r="E3348">
        <v>20.780000999999999</v>
      </c>
      <c r="F3348">
        <v>19784800</v>
      </c>
      <c r="G3348">
        <v>4.7756990000000004</v>
      </c>
      <c r="H3348" s="5">
        <f t="shared" si="104"/>
        <v>2.0127643612949164E-2</v>
      </c>
      <c r="I3348" s="7">
        <f t="shared" si="105"/>
        <v>0.45518237241365878</v>
      </c>
    </row>
    <row r="3349" spans="1:9" x14ac:dyDescent="0.25">
      <c r="A3349" s="3">
        <v>37518</v>
      </c>
      <c r="B3349">
        <v>20</v>
      </c>
      <c r="C3349">
        <v>20.75</v>
      </c>
      <c r="D3349">
        <v>19.899999999999999</v>
      </c>
      <c r="E3349">
        <v>20.370000999999998</v>
      </c>
      <c r="F3349">
        <v>15324000</v>
      </c>
      <c r="G3349">
        <v>4.6814720000000003</v>
      </c>
      <c r="H3349" s="5">
        <f t="shared" si="104"/>
        <v>1.4749997700327366E-3</v>
      </c>
      <c r="I3349" s="7">
        <f t="shared" si="105"/>
        <v>0.38854813914453779</v>
      </c>
    </row>
    <row r="3350" spans="1:9" x14ac:dyDescent="0.25">
      <c r="A3350" s="3">
        <v>37517</v>
      </c>
      <c r="B3350">
        <v>19.969999000000001</v>
      </c>
      <c r="C3350">
        <v>20.65</v>
      </c>
      <c r="D3350">
        <v>19.600000000000001</v>
      </c>
      <c r="E3350">
        <v>20.34</v>
      </c>
      <c r="F3350">
        <v>16858400</v>
      </c>
      <c r="G3350">
        <v>4.6745770000000002</v>
      </c>
      <c r="H3350" s="5">
        <f t="shared" si="104"/>
        <v>1.1437088978600629E-2</v>
      </c>
      <c r="I3350" s="7">
        <f t="shared" si="105"/>
        <v>0.32941166433228353</v>
      </c>
    </row>
    <row r="3351" spans="1:9" x14ac:dyDescent="0.25">
      <c r="A3351" s="3">
        <v>37516</v>
      </c>
      <c r="B3351">
        <v>20.75</v>
      </c>
      <c r="C3351">
        <v>20.91</v>
      </c>
      <c r="D3351">
        <v>20.049999</v>
      </c>
      <c r="E3351">
        <v>20.110001</v>
      </c>
      <c r="F3351">
        <v>15720000</v>
      </c>
      <c r="G3351">
        <v>4.6217180000000004</v>
      </c>
      <c r="H3351" s="5">
        <f t="shared" si="104"/>
        <v>-2.2362650705371689E-2</v>
      </c>
      <c r="I3351" s="7">
        <f t="shared" si="105"/>
        <v>0.28910268014161478</v>
      </c>
    </row>
    <row r="3352" spans="1:9" x14ac:dyDescent="0.25">
      <c r="A3352" s="3">
        <v>37515</v>
      </c>
      <c r="B3352">
        <v>20.57</v>
      </c>
      <c r="C3352">
        <v>20.790001</v>
      </c>
      <c r="D3352">
        <v>20.219999000000001</v>
      </c>
      <c r="E3352">
        <v>20.57</v>
      </c>
      <c r="F3352">
        <v>7899200</v>
      </c>
      <c r="G3352">
        <v>4.727436</v>
      </c>
      <c r="H3352" s="5">
        <f t="shared" si="104"/>
        <v>4.8633500227923676E-4</v>
      </c>
      <c r="I3352" s="7">
        <f t="shared" si="105"/>
        <v>0.32624124816210354</v>
      </c>
    </row>
    <row r="3353" spans="1:9" x14ac:dyDescent="0.25">
      <c r="A3353" s="3">
        <v>37512</v>
      </c>
      <c r="B3353">
        <v>20.079999999999998</v>
      </c>
      <c r="C3353">
        <v>20.690000999999999</v>
      </c>
      <c r="D3353">
        <v>19.950001</v>
      </c>
      <c r="E3353">
        <v>20.559999000000001</v>
      </c>
      <c r="F3353">
        <v>12114000</v>
      </c>
      <c r="G3353">
        <v>4.7251380000000003</v>
      </c>
      <c r="H3353" s="5">
        <f t="shared" si="104"/>
        <v>1.8830455607673047E-2</v>
      </c>
      <c r="I3353" s="7">
        <f t="shared" si="105"/>
        <v>0.24984803878780193</v>
      </c>
    </row>
    <row r="3354" spans="1:9" x14ac:dyDescent="0.25">
      <c r="A3354" s="3">
        <v>37511</v>
      </c>
      <c r="B3354">
        <v>20.49</v>
      </c>
      <c r="C3354">
        <v>20.610001</v>
      </c>
      <c r="D3354">
        <v>20.139999</v>
      </c>
      <c r="E3354">
        <v>20.18</v>
      </c>
      <c r="F3354">
        <v>10389600</v>
      </c>
      <c r="G3354">
        <v>4.6378060000000003</v>
      </c>
      <c r="H3354" s="5">
        <f t="shared" si="104"/>
        <v>-1.5129166180015141E-2</v>
      </c>
      <c r="I3354" s="7">
        <f t="shared" si="105"/>
        <v>0.25186106730073932</v>
      </c>
    </row>
    <row r="3355" spans="1:9" x14ac:dyDescent="0.25">
      <c r="A3355" s="3">
        <v>37510</v>
      </c>
      <c r="B3355">
        <v>21.120000999999998</v>
      </c>
      <c r="C3355">
        <v>21.25</v>
      </c>
      <c r="D3355">
        <v>20.41</v>
      </c>
      <c r="E3355">
        <v>20.49</v>
      </c>
      <c r="F3355">
        <v>13680000</v>
      </c>
      <c r="G3355">
        <v>4.7090500000000004</v>
      </c>
      <c r="H3355" s="5">
        <f t="shared" si="104"/>
        <v>-2.6603276316469304E-2</v>
      </c>
      <c r="I3355" s="7">
        <f t="shared" si="105"/>
        <v>0.26169953329133966</v>
      </c>
    </row>
    <row r="3356" spans="1:9" x14ac:dyDescent="0.25">
      <c r="A3356" s="3">
        <v>37509</v>
      </c>
      <c r="B3356">
        <v>20.889999</v>
      </c>
      <c r="C3356">
        <v>21.049999</v>
      </c>
      <c r="D3356">
        <v>20.32</v>
      </c>
      <c r="E3356">
        <v>21.049999</v>
      </c>
      <c r="F3356">
        <v>12384800</v>
      </c>
      <c r="G3356">
        <v>4.8377499999999998</v>
      </c>
      <c r="H3356" s="5">
        <f t="shared" si="104"/>
        <v>7.1769752192096803E-3</v>
      </c>
      <c r="I3356" s="7">
        <f t="shared" si="105"/>
        <v>0.26654606193253794</v>
      </c>
    </row>
    <row r="3357" spans="1:9" x14ac:dyDescent="0.25">
      <c r="A3357" s="3">
        <v>37508</v>
      </c>
      <c r="B3357">
        <v>20.77</v>
      </c>
      <c r="C3357">
        <v>21.1</v>
      </c>
      <c r="D3357">
        <v>20.530000999999999</v>
      </c>
      <c r="E3357">
        <v>20.9</v>
      </c>
      <c r="F3357">
        <v>9657600</v>
      </c>
      <c r="G3357">
        <v>4.8032769999999996</v>
      </c>
      <c r="H3357" s="5">
        <f t="shared" si="104"/>
        <v>9.5776318534190885E-4</v>
      </c>
      <c r="I3357" s="7">
        <f t="shared" si="105"/>
        <v>0.26820400141097034</v>
      </c>
    </row>
    <row r="3358" spans="1:9" x14ac:dyDescent="0.25">
      <c r="A3358" s="3">
        <v>37505</v>
      </c>
      <c r="B3358">
        <v>20.5</v>
      </c>
      <c r="C3358">
        <v>21.18</v>
      </c>
      <c r="D3358">
        <v>20.219999000000001</v>
      </c>
      <c r="E3358">
        <v>20.879999000000002</v>
      </c>
      <c r="F3358">
        <v>14946400</v>
      </c>
      <c r="G3358">
        <v>4.7986810000000002</v>
      </c>
      <c r="H3358" s="5">
        <f t="shared" si="104"/>
        <v>3.2130670966099117E-2</v>
      </c>
      <c r="I3358" s="7">
        <f t="shared" si="105"/>
        <v>0.23770013373414889</v>
      </c>
    </row>
    <row r="3359" spans="1:9" x14ac:dyDescent="0.25">
      <c r="A3359" s="3">
        <v>37504</v>
      </c>
      <c r="B3359">
        <v>20.370000999999998</v>
      </c>
      <c r="C3359">
        <v>20.5</v>
      </c>
      <c r="D3359">
        <v>20.079999999999998</v>
      </c>
      <c r="E3359">
        <v>20.23</v>
      </c>
      <c r="F3359">
        <v>14238400</v>
      </c>
      <c r="G3359">
        <v>4.6492959999999997</v>
      </c>
      <c r="H3359" s="5">
        <f t="shared" si="104"/>
        <v>-2.2705464197962266E-2</v>
      </c>
      <c r="I3359" s="7">
        <f t="shared" si="105"/>
        <v>0.15931210714563537</v>
      </c>
    </row>
    <row r="3360" spans="1:9" x14ac:dyDescent="0.25">
      <c r="A3360" s="3">
        <v>37503</v>
      </c>
      <c r="B3360">
        <v>20.040001</v>
      </c>
      <c r="C3360">
        <v>20.799999</v>
      </c>
      <c r="D3360">
        <v>19.940000999999999</v>
      </c>
      <c r="E3360">
        <v>20.700001</v>
      </c>
      <c r="F3360">
        <v>17129200</v>
      </c>
      <c r="G3360">
        <v>4.7573129999999999</v>
      </c>
      <c r="H3360" s="5">
        <f t="shared" si="104"/>
        <v>3.6036090970920087E-2</v>
      </c>
      <c r="I3360" s="7">
        <f t="shared" si="105"/>
        <v>0.18421068353112013</v>
      </c>
    </row>
    <row r="3361" spans="1:9" x14ac:dyDescent="0.25">
      <c r="A3361" s="3">
        <v>37502</v>
      </c>
      <c r="B3361">
        <v>19.989999999999998</v>
      </c>
      <c r="C3361">
        <v>20.290001</v>
      </c>
      <c r="D3361">
        <v>19.75</v>
      </c>
      <c r="E3361">
        <v>19.98</v>
      </c>
      <c r="F3361">
        <v>14262400</v>
      </c>
      <c r="G3361">
        <v>4.5918409999999996</v>
      </c>
      <c r="H3361" s="5">
        <f t="shared" si="104"/>
        <v>-5.9702300288780874E-3</v>
      </c>
      <c r="I3361" s="7">
        <f t="shared" si="105"/>
        <v>0.11995520999643405</v>
      </c>
    </row>
    <row r="3362" spans="1:9" x14ac:dyDescent="0.25">
      <c r="A3362" s="3">
        <v>37498</v>
      </c>
      <c r="B3362">
        <v>20.25</v>
      </c>
      <c r="C3362">
        <v>20.6</v>
      </c>
      <c r="D3362">
        <v>19.899999999999999</v>
      </c>
      <c r="E3362">
        <v>20.100000000000001</v>
      </c>
      <c r="F3362">
        <v>15037200</v>
      </c>
      <c r="G3362">
        <v>4.6194199999999999</v>
      </c>
      <c r="H3362" s="5">
        <f t="shared" si="104"/>
        <v>-1.7114985176147846E-2</v>
      </c>
      <c r="I3362" s="7">
        <f t="shared" si="105"/>
        <v>8.5899563305432469E-2</v>
      </c>
    </row>
    <row r="3363" spans="1:9" x14ac:dyDescent="0.25">
      <c r="A3363" s="3">
        <v>37497</v>
      </c>
      <c r="B3363">
        <v>19.700001</v>
      </c>
      <c r="C3363">
        <v>20.6</v>
      </c>
      <c r="D3363">
        <v>19.600000000000001</v>
      </c>
      <c r="E3363">
        <v>20.450001</v>
      </c>
      <c r="F3363">
        <v>17880800</v>
      </c>
      <c r="G3363">
        <v>4.6998579999999999</v>
      </c>
      <c r="H3363" s="5">
        <f t="shared" si="104"/>
        <v>2.9707972568627117E-2</v>
      </c>
      <c r="I3363" s="7">
        <f t="shared" si="105"/>
        <v>0.10242597337771953</v>
      </c>
    </row>
    <row r="3364" spans="1:9" x14ac:dyDescent="0.25">
      <c r="A3364" s="3">
        <v>37496</v>
      </c>
      <c r="B3364">
        <v>20.23</v>
      </c>
      <c r="C3364">
        <v>20.5</v>
      </c>
      <c r="D3364">
        <v>19.809999000000001</v>
      </c>
      <c r="E3364">
        <v>19.860001</v>
      </c>
      <c r="F3364">
        <v>13184400</v>
      </c>
      <c r="G3364">
        <v>4.5642630000000004</v>
      </c>
      <c r="H3364" s="5">
        <f t="shared" si="104"/>
        <v>-2.2637570182313271E-2</v>
      </c>
      <c r="I3364" s="7">
        <f t="shared" si="105"/>
        <v>6.2032231891288259E-2</v>
      </c>
    </row>
    <row r="3365" spans="1:9" x14ac:dyDescent="0.25">
      <c r="A3365" s="3">
        <v>37495</v>
      </c>
      <c r="B3365">
        <v>21.01</v>
      </c>
      <c r="C3365">
        <v>21.129999000000002</v>
      </c>
      <c r="D3365">
        <v>20.27</v>
      </c>
      <c r="E3365">
        <v>20.32</v>
      </c>
      <c r="F3365">
        <v>13438400</v>
      </c>
      <c r="G3365">
        <v>4.6699799999999998</v>
      </c>
      <c r="H3365" s="5">
        <f t="shared" si="104"/>
        <v>-3.192003417938083E-2</v>
      </c>
      <c r="I3365" s="7">
        <f t="shared" si="105"/>
        <v>8.1426182621012977E-2</v>
      </c>
    </row>
    <row r="3366" spans="1:9" x14ac:dyDescent="0.25">
      <c r="A3366" s="3">
        <v>37494</v>
      </c>
      <c r="B3366">
        <v>21.33</v>
      </c>
      <c r="C3366">
        <v>21.379999000000002</v>
      </c>
      <c r="D3366">
        <v>20.5</v>
      </c>
      <c r="E3366">
        <v>20.99</v>
      </c>
      <c r="F3366">
        <v>9424800</v>
      </c>
      <c r="G3366">
        <v>4.8239609999999997</v>
      </c>
      <c r="H3366" s="5">
        <f t="shared" si="104"/>
        <v>-1.9020705733773235E-3</v>
      </c>
      <c r="I3366" s="7">
        <f t="shared" si="105"/>
        <v>0.11411889204322367</v>
      </c>
    </row>
    <row r="3367" spans="1:9" x14ac:dyDescent="0.25">
      <c r="A3367" s="3">
        <v>37491</v>
      </c>
      <c r="B3367">
        <v>20.959999</v>
      </c>
      <c r="C3367">
        <v>21.5</v>
      </c>
      <c r="D3367">
        <v>20.85</v>
      </c>
      <c r="E3367">
        <v>21.030000999999999</v>
      </c>
      <c r="F3367">
        <v>10446400</v>
      </c>
      <c r="G3367">
        <v>4.8331540000000004</v>
      </c>
      <c r="H3367" s="5">
        <f t="shared" si="104"/>
        <v>-4.7325692690649568E-3</v>
      </c>
      <c r="I3367" s="7">
        <f t="shared" si="105"/>
        <v>0.12459893956468049</v>
      </c>
    </row>
    <row r="3368" spans="1:9" x14ac:dyDescent="0.25">
      <c r="A3368" s="3">
        <v>37490</v>
      </c>
      <c r="B3368">
        <v>20.879999000000002</v>
      </c>
      <c r="C3368">
        <v>21.200001</v>
      </c>
      <c r="D3368">
        <v>20.299999</v>
      </c>
      <c r="E3368">
        <v>21.129999000000002</v>
      </c>
      <c r="F3368">
        <v>10922400</v>
      </c>
      <c r="G3368">
        <v>4.8561360000000002</v>
      </c>
      <c r="H3368" s="5">
        <f t="shared" si="104"/>
        <v>1.2457929235426102E-2</v>
      </c>
      <c r="I3368" s="7">
        <f t="shared" si="105"/>
        <v>0.17650325213120155</v>
      </c>
    </row>
    <row r="3369" spans="1:9" x14ac:dyDescent="0.25">
      <c r="A3369" s="3">
        <v>37489</v>
      </c>
      <c r="B3369">
        <v>21.25</v>
      </c>
      <c r="C3369">
        <v>21.27</v>
      </c>
      <c r="D3369">
        <v>20.299999</v>
      </c>
      <c r="E3369">
        <v>20.870000999999998</v>
      </c>
      <c r="F3369">
        <v>20479600</v>
      </c>
      <c r="G3369">
        <v>4.7963829999999996</v>
      </c>
      <c r="H3369" s="5">
        <f t="shared" si="104"/>
        <v>-8.5508759237249432E-3</v>
      </c>
      <c r="I3369" s="7">
        <f t="shared" si="105"/>
        <v>0.15431441100371357</v>
      </c>
    </row>
    <row r="3370" spans="1:9" x14ac:dyDescent="0.25">
      <c r="A3370" s="3">
        <v>37488</v>
      </c>
      <c r="B3370">
        <v>21.360001</v>
      </c>
      <c r="C3370">
        <v>21.389999</v>
      </c>
      <c r="D3370">
        <v>20.799999</v>
      </c>
      <c r="E3370">
        <v>21.049999</v>
      </c>
      <c r="F3370">
        <v>11850400</v>
      </c>
      <c r="G3370">
        <v>4.8377499999999998</v>
      </c>
      <c r="H3370" s="5">
        <f t="shared" si="104"/>
        <v>-3.4846476199596466E-2</v>
      </c>
      <c r="I3370" s="7">
        <f t="shared" si="105"/>
        <v>0.1832489468711378</v>
      </c>
    </row>
    <row r="3371" spans="1:9" x14ac:dyDescent="0.25">
      <c r="A3371" s="3">
        <v>37487</v>
      </c>
      <c r="B3371">
        <v>20.879999000000002</v>
      </c>
      <c r="C3371">
        <v>21.82</v>
      </c>
      <c r="D3371">
        <v>20.700001</v>
      </c>
      <c r="E3371">
        <v>21.809999000000001</v>
      </c>
      <c r="F3371">
        <v>11403200</v>
      </c>
      <c r="G3371">
        <v>5.0124149999999998</v>
      </c>
      <c r="H3371" s="5">
        <f t="shared" si="104"/>
        <v>4.755050846508313E-2</v>
      </c>
      <c r="I3371" s="7">
        <f t="shared" si="105"/>
        <v>0.21099386048920876</v>
      </c>
    </row>
    <row r="3372" spans="1:9" x14ac:dyDescent="0.25">
      <c r="A3372" s="3">
        <v>37484</v>
      </c>
      <c r="B3372">
        <v>20.9</v>
      </c>
      <c r="C3372">
        <v>21.200001</v>
      </c>
      <c r="D3372">
        <v>20.5</v>
      </c>
      <c r="E3372">
        <v>20.82</v>
      </c>
      <c r="F3372">
        <v>13276400</v>
      </c>
      <c r="G3372">
        <v>4.784891</v>
      </c>
      <c r="H3372" s="5">
        <f t="shared" si="104"/>
        <v>-2.1616730837257458E-2</v>
      </c>
      <c r="I3372" s="7">
        <f t="shared" si="105"/>
        <v>0.13584276824362918</v>
      </c>
    </row>
    <row r="3373" spans="1:9" x14ac:dyDescent="0.25">
      <c r="A3373" s="3">
        <v>37483</v>
      </c>
      <c r="B3373">
        <v>20.309999000000001</v>
      </c>
      <c r="C3373">
        <v>21.299999</v>
      </c>
      <c r="D3373">
        <v>20.299999</v>
      </c>
      <c r="E3373">
        <v>21.280000999999999</v>
      </c>
      <c r="F3373">
        <v>19522400</v>
      </c>
      <c r="G3373">
        <v>4.8906099999999997</v>
      </c>
      <c r="H3373" s="5">
        <f t="shared" si="104"/>
        <v>3.9062606230368502E-2</v>
      </c>
      <c r="I3373" s="7">
        <f t="shared" si="105"/>
        <v>0.1848553191066673</v>
      </c>
    </row>
    <row r="3374" spans="1:9" x14ac:dyDescent="0.25">
      <c r="A3374" s="3">
        <v>37482</v>
      </c>
      <c r="B3374">
        <v>19.010000000000002</v>
      </c>
      <c r="C3374">
        <v>20.700001</v>
      </c>
      <c r="D3374">
        <v>18.829999999999998</v>
      </c>
      <c r="E3374">
        <v>20.48</v>
      </c>
      <c r="F3374">
        <v>20736000</v>
      </c>
      <c r="G3374">
        <v>4.7067519999999998</v>
      </c>
      <c r="H3374" s="5">
        <f t="shared" si="104"/>
        <v>8.1309475729100855E-2</v>
      </c>
      <c r="I3374" s="7">
        <f t="shared" si="105"/>
        <v>0.1277533715181145</v>
      </c>
    </row>
    <row r="3375" spans="1:9" x14ac:dyDescent="0.25">
      <c r="A3375" s="3">
        <v>37481</v>
      </c>
      <c r="B3375">
        <v>19.790001</v>
      </c>
      <c r="C3375">
        <v>19.93</v>
      </c>
      <c r="D3375">
        <v>18.940000999999999</v>
      </c>
      <c r="E3375">
        <v>18.940000999999999</v>
      </c>
      <c r="F3375">
        <v>13444400</v>
      </c>
      <c r="G3375">
        <v>4.3528260000000003</v>
      </c>
      <c r="H3375" s="5">
        <f t="shared" si="104"/>
        <v>-3.9553742017750193E-2</v>
      </c>
      <c r="I3375" s="7">
        <f t="shared" si="105"/>
        <v>7.6136286377913809E-2</v>
      </c>
    </row>
    <row r="3376" spans="1:9" x14ac:dyDescent="0.25">
      <c r="A3376" s="3">
        <v>37480</v>
      </c>
      <c r="B3376">
        <v>19.450001</v>
      </c>
      <c r="C3376">
        <v>19.920000000000002</v>
      </c>
      <c r="D3376">
        <v>19.299999</v>
      </c>
      <c r="E3376">
        <v>19.719999000000001</v>
      </c>
      <c r="F3376">
        <v>9117600</v>
      </c>
      <c r="G3376">
        <v>4.5320869999999998</v>
      </c>
      <c r="H3376" s="5">
        <f t="shared" si="104"/>
        <v>1.1800917479529938E-2</v>
      </c>
      <c r="I3376" s="7">
        <f t="shared" si="105"/>
        <v>0.10352534516767675</v>
      </c>
    </row>
    <row r="3377" spans="1:9" x14ac:dyDescent="0.25">
      <c r="A3377" s="3">
        <v>37477</v>
      </c>
      <c r="B3377">
        <v>19.299999</v>
      </c>
      <c r="C3377">
        <v>19.670000000000002</v>
      </c>
      <c r="D3377">
        <v>19.059999000000001</v>
      </c>
      <c r="E3377">
        <v>19.489999999999998</v>
      </c>
      <c r="F3377">
        <v>13080000</v>
      </c>
      <c r="G3377">
        <v>4.479228</v>
      </c>
      <c r="H3377" s="5">
        <f t="shared" si="104"/>
        <v>5.1572556811270154E-3</v>
      </c>
      <c r="I3377" s="7">
        <f t="shared" si="105"/>
        <v>0.11244290607252627</v>
      </c>
    </row>
    <row r="3378" spans="1:9" x14ac:dyDescent="0.25">
      <c r="A3378" s="3">
        <v>37476</v>
      </c>
      <c r="B3378">
        <v>19.040001</v>
      </c>
      <c r="C3378">
        <v>19.440000999999999</v>
      </c>
      <c r="D3378">
        <v>18.809999000000001</v>
      </c>
      <c r="E3378">
        <v>19.389999</v>
      </c>
      <c r="F3378">
        <v>13516800</v>
      </c>
      <c r="G3378">
        <v>4.4562460000000002</v>
      </c>
      <c r="H3378" s="5">
        <f t="shared" si="104"/>
        <v>5.7053021846704688E-3</v>
      </c>
      <c r="I3378" s="7">
        <f t="shared" si="105"/>
        <v>8.6883436235220213E-2</v>
      </c>
    </row>
    <row r="3379" spans="1:9" x14ac:dyDescent="0.25">
      <c r="A3379" s="3">
        <v>37475</v>
      </c>
      <c r="B3379">
        <v>19.25</v>
      </c>
      <c r="C3379">
        <v>19.34</v>
      </c>
      <c r="D3379">
        <v>18.57</v>
      </c>
      <c r="E3379">
        <v>19.280000999999999</v>
      </c>
      <c r="F3379">
        <v>15436800</v>
      </c>
      <c r="G3379">
        <v>4.4309659999999997</v>
      </c>
      <c r="H3379" s="5">
        <f t="shared" si="104"/>
        <v>9.9528183620904986E-3</v>
      </c>
      <c r="I3379" s="7">
        <f t="shared" si="105"/>
        <v>4.4420381132687536E-2</v>
      </c>
    </row>
    <row r="3380" spans="1:9" x14ac:dyDescent="0.25">
      <c r="A3380" s="3">
        <v>37474</v>
      </c>
      <c r="B3380">
        <v>18.889999</v>
      </c>
      <c r="C3380">
        <v>19.27</v>
      </c>
      <c r="D3380">
        <v>18.5</v>
      </c>
      <c r="E3380">
        <v>19.09</v>
      </c>
      <c r="F3380">
        <v>19698800</v>
      </c>
      <c r="G3380">
        <v>4.3872999999999998</v>
      </c>
      <c r="H3380" s="5">
        <f t="shared" si="104"/>
        <v>2.4691580049519102E-2</v>
      </c>
      <c r="I3380" s="7">
        <f t="shared" si="105"/>
        <v>3.6936474671243502E-2</v>
      </c>
    </row>
    <row r="3381" spans="1:9" x14ac:dyDescent="0.25">
      <c r="A3381" s="3">
        <v>37473</v>
      </c>
      <c r="B3381">
        <v>18.860001</v>
      </c>
      <c r="C3381">
        <v>19.209999</v>
      </c>
      <c r="D3381">
        <v>18.5</v>
      </c>
      <c r="E3381">
        <v>18.629999000000002</v>
      </c>
      <c r="F3381">
        <v>14317200</v>
      </c>
      <c r="G3381">
        <v>4.2815810000000001</v>
      </c>
      <c r="H3381" s="5">
        <f t="shared" si="104"/>
        <v>-9.5693934857895568E-3</v>
      </c>
      <c r="I3381" s="7">
        <f t="shared" si="105"/>
        <v>3.2704878235267021E-2</v>
      </c>
    </row>
    <row r="3382" spans="1:9" x14ac:dyDescent="0.25">
      <c r="A3382" s="3">
        <v>37470</v>
      </c>
      <c r="B3382">
        <v>19.149999999999999</v>
      </c>
      <c r="C3382">
        <v>19.489999999999998</v>
      </c>
      <c r="D3382">
        <v>18.469999000000001</v>
      </c>
      <c r="E3382">
        <v>18.809999000000001</v>
      </c>
      <c r="F3382">
        <v>20138000</v>
      </c>
      <c r="G3382">
        <v>4.3229490000000004</v>
      </c>
      <c r="H3382" s="5">
        <f t="shared" si="104"/>
        <v>-1.5924361247193763E-3</v>
      </c>
      <c r="I3382" s="7">
        <f t="shared" si="105"/>
        <v>2.2282618720265823E-2</v>
      </c>
    </row>
    <row r="3383" spans="1:9" x14ac:dyDescent="0.25">
      <c r="A3383" s="3">
        <v>37469</v>
      </c>
      <c r="B3383">
        <v>19.52</v>
      </c>
      <c r="C3383">
        <v>19.68</v>
      </c>
      <c r="D3383">
        <v>18.829999999999998</v>
      </c>
      <c r="E3383">
        <v>18.84</v>
      </c>
      <c r="F3383">
        <v>17660000</v>
      </c>
      <c r="G3383">
        <v>4.3298439999999996</v>
      </c>
      <c r="H3383" s="5">
        <f t="shared" si="104"/>
        <v>-4.0244464970209948E-2</v>
      </c>
      <c r="I3383" s="7">
        <f t="shared" si="105"/>
        <v>4.8000074260410308E-3</v>
      </c>
    </row>
    <row r="3384" spans="1:9" x14ac:dyDescent="0.25">
      <c r="A3384" s="3">
        <v>37468</v>
      </c>
      <c r="B3384">
        <v>19.66</v>
      </c>
      <c r="C3384">
        <v>19.760000000000002</v>
      </c>
      <c r="D3384">
        <v>19.260000000000002</v>
      </c>
      <c r="E3384">
        <v>19.629999000000002</v>
      </c>
      <c r="F3384">
        <v>15476800</v>
      </c>
      <c r="G3384">
        <v>4.5114029999999996</v>
      </c>
      <c r="H3384" s="5">
        <f t="shared" si="104"/>
        <v>-4.563901796236558E-3</v>
      </c>
      <c r="I3384" s="7">
        <f t="shared" si="105"/>
        <v>3.3157712974990261E-2</v>
      </c>
    </row>
    <row r="3385" spans="1:9" x14ac:dyDescent="0.25">
      <c r="A3385" s="3">
        <v>37467</v>
      </c>
      <c r="B3385">
        <v>20.290001</v>
      </c>
      <c r="C3385">
        <v>20.32</v>
      </c>
      <c r="D3385">
        <v>19.510000000000002</v>
      </c>
      <c r="E3385">
        <v>19.719999000000001</v>
      </c>
      <c r="F3385">
        <v>21841200</v>
      </c>
      <c r="G3385">
        <v>4.5320869999999998</v>
      </c>
      <c r="H3385" s="5">
        <f t="shared" si="104"/>
        <v>-2.9049751032739657E-2</v>
      </c>
      <c r="I3385" s="7">
        <f t="shared" si="105"/>
        <v>5.6092927875543985E-3</v>
      </c>
    </row>
    <row r="3386" spans="1:9" x14ac:dyDescent="0.25">
      <c r="A3386" s="3">
        <v>37466</v>
      </c>
      <c r="B3386">
        <v>19.940000999999999</v>
      </c>
      <c r="C3386">
        <v>20.329999999999998</v>
      </c>
      <c r="D3386">
        <v>19.760000000000002</v>
      </c>
      <c r="E3386">
        <v>20.309999000000001</v>
      </c>
      <c r="F3386">
        <v>21252000</v>
      </c>
      <c r="G3386">
        <v>4.6676820000000001</v>
      </c>
      <c r="H3386" s="5">
        <f t="shared" si="104"/>
        <v>4.1538297102750921E-2</v>
      </c>
      <c r="I3386" s="7">
        <f t="shared" si="105"/>
        <v>2.317379093741212E-2</v>
      </c>
    </row>
    <row r="3387" spans="1:9" x14ac:dyDescent="0.25">
      <c r="A3387" s="3">
        <v>37463</v>
      </c>
      <c r="B3387">
        <v>20.610001</v>
      </c>
      <c r="C3387">
        <v>20.67</v>
      </c>
      <c r="D3387">
        <v>18.700001</v>
      </c>
      <c r="E3387">
        <v>19.5</v>
      </c>
      <c r="F3387">
        <v>37261600</v>
      </c>
      <c r="G3387">
        <v>4.4815269999999998</v>
      </c>
      <c r="H3387" s="5">
        <f t="shared" si="104"/>
        <v>-2.5487220836334146E-2</v>
      </c>
      <c r="I3387" s="7">
        <f t="shared" si="105"/>
        <v>-9.1463542708818402E-3</v>
      </c>
    </row>
    <row r="3388" spans="1:9" x14ac:dyDescent="0.25">
      <c r="A3388" s="3">
        <v>37462</v>
      </c>
      <c r="B3388">
        <v>20.66</v>
      </c>
      <c r="C3388">
        <v>20.700001</v>
      </c>
      <c r="D3388">
        <v>19.200001</v>
      </c>
      <c r="E3388">
        <v>20.010000000000002</v>
      </c>
      <c r="F3388">
        <v>33250000</v>
      </c>
      <c r="G3388">
        <v>4.5987359999999997</v>
      </c>
      <c r="H3388" s="5">
        <f t="shared" si="104"/>
        <v>-5.0758930736927055E-2</v>
      </c>
      <c r="I3388" s="7">
        <f t="shared" si="105"/>
        <v>-1.1851798053801432E-2</v>
      </c>
    </row>
    <row r="3389" spans="1:9" x14ac:dyDescent="0.25">
      <c r="A3389" s="3">
        <v>37461</v>
      </c>
      <c r="B3389">
        <v>18.809999000000001</v>
      </c>
      <c r="C3389">
        <v>21.41</v>
      </c>
      <c r="D3389">
        <v>18.739999999999998</v>
      </c>
      <c r="E3389">
        <v>21.08</v>
      </c>
      <c r="F3389">
        <v>32798800</v>
      </c>
      <c r="G3389">
        <v>4.8446449999999999</v>
      </c>
      <c r="H3389" s="5">
        <f t="shared" si="104"/>
        <v>0.11711703194497058</v>
      </c>
      <c r="I3389" s="7">
        <f t="shared" si="105"/>
        <v>8.4362172616696096E-2</v>
      </c>
    </row>
    <row r="3390" spans="1:9" x14ac:dyDescent="0.25">
      <c r="A3390" s="3">
        <v>37460</v>
      </c>
      <c r="B3390">
        <v>19.489999999999998</v>
      </c>
      <c r="C3390">
        <v>19.75</v>
      </c>
      <c r="D3390">
        <v>18.719999000000001</v>
      </c>
      <c r="E3390">
        <v>18.870000999999998</v>
      </c>
      <c r="F3390">
        <v>30248000</v>
      </c>
      <c r="G3390">
        <v>4.3367389999999997</v>
      </c>
      <c r="H3390" s="5">
        <f t="shared" si="104"/>
        <v>-3.8226211188251424E-2</v>
      </c>
      <c r="I3390" s="7">
        <f t="shared" si="105"/>
        <v>-3.4782419029351641E-2</v>
      </c>
    </row>
    <row r="3391" spans="1:9" x14ac:dyDescent="0.25">
      <c r="A3391" s="3">
        <v>37459</v>
      </c>
      <c r="B3391">
        <v>20.02</v>
      </c>
      <c r="C3391">
        <v>20.329999999999998</v>
      </c>
      <c r="D3391">
        <v>18.440000999999999</v>
      </c>
      <c r="E3391">
        <v>19.620000999999998</v>
      </c>
      <c r="F3391">
        <v>21996800</v>
      </c>
      <c r="G3391">
        <v>4.5091049999999999</v>
      </c>
      <c r="H3391" s="5">
        <f t="shared" si="104"/>
        <v>-2.3880703638119005E-2</v>
      </c>
      <c r="I3391" s="7">
        <f t="shared" si="105"/>
        <v>-2.1934277856600182E-2</v>
      </c>
    </row>
    <row r="3392" spans="1:9" x14ac:dyDescent="0.25">
      <c r="A3392" s="3">
        <v>37456</v>
      </c>
      <c r="B3392">
        <v>20.59</v>
      </c>
      <c r="C3392">
        <v>20.700001</v>
      </c>
      <c r="D3392">
        <v>19.899999999999999</v>
      </c>
      <c r="E3392">
        <v>20.100000000000001</v>
      </c>
      <c r="F3392">
        <v>17306400</v>
      </c>
      <c r="G3392">
        <v>4.6194199999999999</v>
      </c>
      <c r="H3392" s="5">
        <f t="shared" si="104"/>
        <v>-4.1030369938879763E-2</v>
      </c>
      <c r="I3392" s="7">
        <f t="shared" si="105"/>
        <v>-1.490171224867165E-3</v>
      </c>
    </row>
    <row r="3393" spans="1:9" x14ac:dyDescent="0.25">
      <c r="A3393" s="3">
        <v>37455</v>
      </c>
      <c r="B3393">
        <v>21.370000999999998</v>
      </c>
      <c r="C3393">
        <v>21.870000999999998</v>
      </c>
      <c r="D3393">
        <v>20.809999000000001</v>
      </c>
      <c r="E3393">
        <v>20.959999</v>
      </c>
      <c r="F3393">
        <v>17374800</v>
      </c>
      <c r="G3393">
        <v>4.8170659999999996</v>
      </c>
      <c r="H3393" s="5">
        <f t="shared" si="104"/>
        <v>-2.0560824433714209E-2</v>
      </c>
      <c r="I3393" s="7">
        <f t="shared" si="105"/>
        <v>2.2439013208109371E-2</v>
      </c>
    </row>
    <row r="3394" spans="1:9" x14ac:dyDescent="0.25">
      <c r="A3394" s="3">
        <v>37454</v>
      </c>
      <c r="B3394">
        <v>21.74</v>
      </c>
      <c r="C3394">
        <v>21.75</v>
      </c>
      <c r="D3394">
        <v>20.790001</v>
      </c>
      <c r="E3394">
        <v>21.4</v>
      </c>
      <c r="F3394">
        <v>17574000</v>
      </c>
      <c r="G3394">
        <v>4.9181879999999998</v>
      </c>
      <c r="H3394" s="5">
        <f t="shared" si="104"/>
        <v>8.4825767610861025E-3</v>
      </c>
      <c r="I3394" s="7">
        <f t="shared" si="105"/>
        <v>3.3816358099624688E-2</v>
      </c>
    </row>
    <row r="3395" spans="1:9" x14ac:dyDescent="0.25">
      <c r="A3395" s="3">
        <v>37453</v>
      </c>
      <c r="B3395">
        <v>22.139999</v>
      </c>
      <c r="C3395">
        <v>22.370000999999998</v>
      </c>
      <c r="D3395">
        <v>20.93</v>
      </c>
      <c r="E3395">
        <v>21.219999000000001</v>
      </c>
      <c r="F3395">
        <v>23519200</v>
      </c>
      <c r="G3395">
        <v>4.8768200000000004</v>
      </c>
      <c r="H3395" s="5">
        <f t="shared" ref="H3395:H3458" si="106">G3395/G3396-1</f>
        <v>-4.2850741813147408E-2</v>
      </c>
      <c r="I3395" s="7">
        <f t="shared" ref="I3395:I3458" si="107">G3395/G3646-1</f>
        <v>2.5616112672620428E-2</v>
      </c>
    </row>
    <row r="3396" spans="1:9" x14ac:dyDescent="0.25">
      <c r="A3396" s="3">
        <v>37452</v>
      </c>
      <c r="B3396">
        <v>21.85</v>
      </c>
      <c r="C3396">
        <v>22.25</v>
      </c>
      <c r="D3396">
        <v>20.23</v>
      </c>
      <c r="E3396">
        <v>22.17</v>
      </c>
      <c r="F3396">
        <v>30284000</v>
      </c>
      <c r="G3396">
        <v>5.0951510000000004</v>
      </c>
      <c r="H3396" s="5">
        <f t="shared" si="106"/>
        <v>8.1855512988984191E-3</v>
      </c>
      <c r="I3396" s="7">
        <f t="shared" si="107"/>
        <v>8.5168854297982488E-2</v>
      </c>
    </row>
    <row r="3397" spans="1:9" x14ac:dyDescent="0.25">
      <c r="A3397" s="3">
        <v>37449</v>
      </c>
      <c r="B3397">
        <v>22.700001</v>
      </c>
      <c r="C3397">
        <v>22.799999</v>
      </c>
      <c r="D3397">
        <v>21.639999</v>
      </c>
      <c r="E3397">
        <v>21.99</v>
      </c>
      <c r="F3397">
        <v>17730800</v>
      </c>
      <c r="G3397">
        <v>5.0537830000000001</v>
      </c>
      <c r="H3397" s="5">
        <f t="shared" si="106"/>
        <v>-1.7865166181084247E-2</v>
      </c>
      <c r="I3397" s="7">
        <f t="shared" si="107"/>
        <v>5.0143273620407047E-2</v>
      </c>
    </row>
    <row r="3398" spans="1:9" x14ac:dyDescent="0.25">
      <c r="A3398" s="3">
        <v>37448</v>
      </c>
      <c r="B3398">
        <v>22.190000999999999</v>
      </c>
      <c r="C3398">
        <v>22.610001</v>
      </c>
      <c r="D3398">
        <v>21.52</v>
      </c>
      <c r="E3398">
        <v>22.389999</v>
      </c>
      <c r="F3398">
        <v>22029600</v>
      </c>
      <c r="G3398">
        <v>5.1457119999999996</v>
      </c>
      <c r="H3398" s="5">
        <f t="shared" si="106"/>
        <v>-5.3308436217571753E-3</v>
      </c>
      <c r="I3398" s="7">
        <f t="shared" si="107"/>
        <v>9.3261765225786331E-2</v>
      </c>
    </row>
    <row r="3399" spans="1:9" x14ac:dyDescent="0.25">
      <c r="A3399" s="3">
        <v>37447</v>
      </c>
      <c r="B3399">
        <v>22.799999</v>
      </c>
      <c r="C3399">
        <v>23.299999</v>
      </c>
      <c r="D3399">
        <v>22.32</v>
      </c>
      <c r="E3399">
        <v>22.51</v>
      </c>
      <c r="F3399">
        <v>16889600</v>
      </c>
      <c r="G3399">
        <v>5.1732899999999997</v>
      </c>
      <c r="H3399" s="5">
        <f t="shared" si="106"/>
        <v>-7.9330226450133878E-3</v>
      </c>
      <c r="I3399" s="7">
        <f t="shared" si="107"/>
        <v>2.6915875828950275E-2</v>
      </c>
    </row>
    <row r="3400" spans="1:9" x14ac:dyDescent="0.25">
      <c r="A3400" s="3">
        <v>37446</v>
      </c>
      <c r="B3400">
        <v>23.35</v>
      </c>
      <c r="C3400">
        <v>23.57</v>
      </c>
      <c r="D3400">
        <v>22.57</v>
      </c>
      <c r="E3400">
        <v>22.690000999999999</v>
      </c>
      <c r="F3400">
        <v>22216000</v>
      </c>
      <c r="G3400">
        <v>5.214658</v>
      </c>
      <c r="H3400" s="5">
        <f t="shared" si="106"/>
        <v>-3.9780020627209423E-2</v>
      </c>
      <c r="I3400" s="7">
        <f t="shared" si="107"/>
        <v>3.1832589567062808E-2</v>
      </c>
    </row>
    <row r="3401" spans="1:9" x14ac:dyDescent="0.25">
      <c r="A3401" s="3">
        <v>37445</v>
      </c>
      <c r="B3401">
        <v>23.91</v>
      </c>
      <c r="C3401">
        <v>24.030000999999999</v>
      </c>
      <c r="D3401">
        <v>22.379999000000002</v>
      </c>
      <c r="E3401">
        <v>23.629999000000002</v>
      </c>
      <c r="F3401">
        <v>15284000</v>
      </c>
      <c r="G3401">
        <v>5.4306910000000004</v>
      </c>
      <c r="H3401" s="5">
        <f t="shared" si="106"/>
        <v>-8.8087981757101197E-3</v>
      </c>
      <c r="I3401" s="7">
        <f t="shared" si="107"/>
        <v>3.7769030797371705E-2</v>
      </c>
    </row>
    <row r="3402" spans="1:9" x14ac:dyDescent="0.25">
      <c r="A3402" s="3">
        <v>37442</v>
      </c>
      <c r="B3402">
        <v>23.59</v>
      </c>
      <c r="C3402">
        <v>24.040001</v>
      </c>
      <c r="D3402">
        <v>23.299999</v>
      </c>
      <c r="E3402">
        <v>23.84</v>
      </c>
      <c r="F3402">
        <v>8095600</v>
      </c>
      <c r="G3402">
        <v>5.4789539999999999</v>
      </c>
      <c r="H3402" s="5">
        <f t="shared" si="106"/>
        <v>2.9360988600656501E-2</v>
      </c>
      <c r="I3402" s="7">
        <f t="shared" si="107"/>
        <v>3.652185823311549E-2</v>
      </c>
    </row>
    <row r="3403" spans="1:9" x14ac:dyDescent="0.25">
      <c r="A3403" s="3">
        <v>37440</v>
      </c>
      <c r="B3403">
        <v>23.450001</v>
      </c>
      <c r="C3403">
        <v>23.879999000000002</v>
      </c>
      <c r="D3403">
        <v>22.799999</v>
      </c>
      <c r="E3403">
        <v>23.16</v>
      </c>
      <c r="F3403">
        <v>17630400</v>
      </c>
      <c r="G3403">
        <v>5.3226750000000003</v>
      </c>
      <c r="H3403" s="5">
        <f t="shared" si="106"/>
        <v>-1.5306144158140689E-2</v>
      </c>
      <c r="I3403" s="7">
        <f t="shared" si="107"/>
        <v>2.2516720408263247E-2</v>
      </c>
    </row>
    <row r="3404" spans="1:9" x14ac:dyDescent="0.25">
      <c r="A3404" s="3">
        <v>37439</v>
      </c>
      <c r="B3404">
        <v>24.26</v>
      </c>
      <c r="C3404">
        <v>24.76</v>
      </c>
      <c r="D3404">
        <v>23.49</v>
      </c>
      <c r="E3404">
        <v>23.52</v>
      </c>
      <c r="F3404">
        <v>26607600</v>
      </c>
      <c r="G3404">
        <v>5.405411</v>
      </c>
      <c r="H3404" s="5">
        <f t="shared" si="106"/>
        <v>-3.4482690868079757E-2</v>
      </c>
      <c r="I3404" s="7">
        <f t="shared" si="107"/>
        <v>7.2503459329515074E-2</v>
      </c>
    </row>
    <row r="3405" spans="1:9" x14ac:dyDescent="0.25">
      <c r="A3405" s="3">
        <v>37438</v>
      </c>
      <c r="B3405">
        <v>24.42</v>
      </c>
      <c r="C3405">
        <v>24.959999</v>
      </c>
      <c r="D3405">
        <v>24.290001</v>
      </c>
      <c r="E3405">
        <v>24.360001</v>
      </c>
      <c r="F3405">
        <v>11916800</v>
      </c>
      <c r="G3405">
        <v>5.5984610000000004</v>
      </c>
      <c r="H3405" s="5">
        <f t="shared" si="106"/>
        <v>-1.9718357702946832E-2</v>
      </c>
      <c r="I3405" s="7">
        <f t="shared" si="107"/>
        <v>0.1128369021155875</v>
      </c>
    </row>
    <row r="3406" spans="1:9" x14ac:dyDescent="0.25">
      <c r="A3406" s="3">
        <v>37435</v>
      </c>
      <c r="B3406">
        <v>25</v>
      </c>
      <c r="C3406">
        <v>25.120000999999998</v>
      </c>
      <c r="D3406">
        <v>24.52</v>
      </c>
      <c r="E3406">
        <v>24.85</v>
      </c>
      <c r="F3406">
        <v>15729200</v>
      </c>
      <c r="G3406">
        <v>5.711074</v>
      </c>
      <c r="H3406" s="5">
        <f t="shared" si="106"/>
        <v>-4.8056581928996867E-3</v>
      </c>
      <c r="I3406" s="7">
        <f t="shared" si="107"/>
        <v>0.1208841504402911</v>
      </c>
    </row>
    <row r="3407" spans="1:9" x14ac:dyDescent="0.25">
      <c r="A3407" s="3">
        <v>37434</v>
      </c>
      <c r="B3407">
        <v>24.690000999999999</v>
      </c>
      <c r="C3407">
        <v>25.02</v>
      </c>
      <c r="D3407">
        <v>23.83</v>
      </c>
      <c r="E3407">
        <v>24.969999000000001</v>
      </c>
      <c r="F3407">
        <v>17732800</v>
      </c>
      <c r="G3407">
        <v>5.7386520000000001</v>
      </c>
      <c r="H3407" s="5">
        <f t="shared" si="106"/>
        <v>1.9599746852445588E-2</v>
      </c>
      <c r="I3407" s="7">
        <f t="shared" si="107"/>
        <v>0.13294009366521942</v>
      </c>
    </row>
    <row r="3408" spans="1:9" x14ac:dyDescent="0.25">
      <c r="A3408" s="3">
        <v>37433</v>
      </c>
      <c r="B3408">
        <v>24.1</v>
      </c>
      <c r="C3408">
        <v>24.559999000000001</v>
      </c>
      <c r="D3408">
        <v>23.049999</v>
      </c>
      <c r="E3408">
        <v>24.49</v>
      </c>
      <c r="F3408">
        <v>25328000</v>
      </c>
      <c r="G3408">
        <v>5.6283380000000003</v>
      </c>
      <c r="H3408" s="5">
        <f t="shared" si="106"/>
        <v>-4.0812441081250483E-4</v>
      </c>
      <c r="I3408" s="7">
        <f t="shared" si="107"/>
        <v>7.1772450551564004E-2</v>
      </c>
    </row>
    <row r="3409" spans="1:9" x14ac:dyDescent="0.25">
      <c r="A3409" s="3">
        <v>37432</v>
      </c>
      <c r="B3409">
        <v>24.98</v>
      </c>
      <c r="C3409">
        <v>24.98</v>
      </c>
      <c r="D3409">
        <v>24.209999</v>
      </c>
      <c r="E3409">
        <v>24.5</v>
      </c>
      <c r="F3409">
        <v>19342400</v>
      </c>
      <c r="G3409">
        <v>5.630636</v>
      </c>
      <c r="H3409" s="5">
        <f t="shared" si="106"/>
        <v>-1.0100928413416699E-2</v>
      </c>
      <c r="I3409" s="7">
        <f t="shared" si="107"/>
        <v>0.16833566247835541</v>
      </c>
    </row>
    <row r="3410" spans="1:9" x14ac:dyDescent="0.25">
      <c r="A3410" s="3">
        <v>37431</v>
      </c>
      <c r="B3410">
        <v>24.48</v>
      </c>
      <c r="C3410">
        <v>25.030000999999999</v>
      </c>
      <c r="D3410">
        <v>23.969999000000001</v>
      </c>
      <c r="E3410">
        <v>24.75</v>
      </c>
      <c r="F3410">
        <v>16188000</v>
      </c>
      <c r="G3410">
        <v>5.688091</v>
      </c>
      <c r="H3410" s="5">
        <f t="shared" si="106"/>
        <v>1.2134766669771313E-3</v>
      </c>
      <c r="I3410" s="7">
        <f t="shared" si="107"/>
        <v>0.21741253037329322</v>
      </c>
    </row>
    <row r="3411" spans="1:9" x14ac:dyDescent="0.25">
      <c r="A3411" s="3">
        <v>37428</v>
      </c>
      <c r="B3411">
        <v>24.809999000000001</v>
      </c>
      <c r="C3411">
        <v>25.23</v>
      </c>
      <c r="D3411">
        <v>24.370000999999998</v>
      </c>
      <c r="E3411">
        <v>24.719999000000001</v>
      </c>
      <c r="F3411">
        <v>26127600</v>
      </c>
      <c r="G3411">
        <v>5.6811970000000001</v>
      </c>
      <c r="H3411" s="5">
        <f t="shared" si="106"/>
        <v>-1.0804337405534659E-2</v>
      </c>
      <c r="I3411" s="7">
        <f t="shared" si="107"/>
        <v>0.25482237292133747</v>
      </c>
    </row>
    <row r="3412" spans="1:9" x14ac:dyDescent="0.25">
      <c r="A3412" s="3">
        <v>37427</v>
      </c>
      <c r="B3412">
        <v>24.790001</v>
      </c>
      <c r="C3412">
        <v>25.299999</v>
      </c>
      <c r="D3412">
        <v>24.4</v>
      </c>
      <c r="E3412">
        <v>24.99</v>
      </c>
      <c r="F3412">
        <v>27260000</v>
      </c>
      <c r="G3412">
        <v>5.7432489999999996</v>
      </c>
      <c r="H3412" s="5">
        <f t="shared" si="106"/>
        <v>2.250408458695774E-2</v>
      </c>
      <c r="I3412" s="7">
        <f t="shared" si="107"/>
        <v>0.2789149624113727</v>
      </c>
    </row>
    <row r="3413" spans="1:9" x14ac:dyDescent="0.25">
      <c r="A3413" s="3">
        <v>37426</v>
      </c>
      <c r="B3413">
        <v>24.309999000000001</v>
      </c>
      <c r="C3413">
        <v>24.719999000000001</v>
      </c>
      <c r="D3413">
        <v>24.25</v>
      </c>
      <c r="E3413">
        <v>24.440000999999999</v>
      </c>
      <c r="F3413">
        <v>11967600</v>
      </c>
      <c r="G3413">
        <v>5.6168469999999999</v>
      </c>
      <c r="H3413" s="5">
        <f t="shared" si="106"/>
        <v>-1.2258743779274273E-3</v>
      </c>
      <c r="I3413" s="7">
        <f t="shared" si="107"/>
        <v>0.27358001143691046</v>
      </c>
    </row>
    <row r="3414" spans="1:9" x14ac:dyDescent="0.25">
      <c r="A3414" s="3">
        <v>37425</v>
      </c>
      <c r="B3414">
        <v>24.040001</v>
      </c>
      <c r="C3414">
        <v>24.74</v>
      </c>
      <c r="D3414">
        <v>24.01</v>
      </c>
      <c r="E3414">
        <v>24.469999000000001</v>
      </c>
      <c r="F3414">
        <v>12568000</v>
      </c>
      <c r="G3414">
        <v>5.6237409999999999</v>
      </c>
      <c r="H3414" s="5">
        <f t="shared" si="106"/>
        <v>6.5815638888342409E-3</v>
      </c>
      <c r="I3414" s="7">
        <f t="shared" si="107"/>
        <v>0.2510223975355681</v>
      </c>
    </row>
    <row r="3415" spans="1:9" x14ac:dyDescent="0.25">
      <c r="A3415" s="3">
        <v>37424</v>
      </c>
      <c r="B3415">
        <v>23.66</v>
      </c>
      <c r="C3415">
        <v>24.459999</v>
      </c>
      <c r="D3415">
        <v>23.5</v>
      </c>
      <c r="E3415">
        <v>24.309999000000001</v>
      </c>
      <c r="F3415">
        <v>11302000</v>
      </c>
      <c r="G3415">
        <v>5.58697</v>
      </c>
      <c r="H3415" s="5">
        <f t="shared" si="106"/>
        <v>2.8341857493177303E-2</v>
      </c>
      <c r="I3415" s="7">
        <f t="shared" si="107"/>
        <v>0.25244712714614703</v>
      </c>
    </row>
    <row r="3416" spans="1:9" x14ac:dyDescent="0.25">
      <c r="A3416" s="3">
        <v>37421</v>
      </c>
      <c r="B3416">
        <v>23.57</v>
      </c>
      <c r="C3416">
        <v>23.700001</v>
      </c>
      <c r="D3416">
        <v>22.440000999999999</v>
      </c>
      <c r="E3416">
        <v>23.639999</v>
      </c>
      <c r="F3416">
        <v>17037600</v>
      </c>
      <c r="G3416">
        <v>5.4329890000000001</v>
      </c>
      <c r="H3416" s="5">
        <f t="shared" si="106"/>
        <v>-3.3727270642727181E-3</v>
      </c>
      <c r="I3416" s="7">
        <f t="shared" si="107"/>
        <v>0.22996887604206839</v>
      </c>
    </row>
    <row r="3417" spans="1:9" x14ac:dyDescent="0.25">
      <c r="A3417" s="3">
        <v>37420</v>
      </c>
      <c r="B3417">
        <v>24.190000999999999</v>
      </c>
      <c r="C3417">
        <v>24.219999000000001</v>
      </c>
      <c r="D3417">
        <v>23.6</v>
      </c>
      <c r="E3417">
        <v>23.719999000000001</v>
      </c>
      <c r="F3417">
        <v>11985600</v>
      </c>
      <c r="G3417">
        <v>5.4513749999999996</v>
      </c>
      <c r="H3417" s="5">
        <f t="shared" si="106"/>
        <v>-2.7470160230708029E-2</v>
      </c>
      <c r="I3417" s="7">
        <f t="shared" si="107"/>
        <v>0.24579820554324905</v>
      </c>
    </row>
    <row r="3418" spans="1:9" x14ac:dyDescent="0.25">
      <c r="A3418" s="3">
        <v>37419</v>
      </c>
      <c r="B3418">
        <v>23.879999000000002</v>
      </c>
      <c r="C3418">
        <v>24.549999</v>
      </c>
      <c r="D3418">
        <v>23.799999</v>
      </c>
      <c r="E3418">
        <v>24.389999</v>
      </c>
      <c r="F3418">
        <v>16124400</v>
      </c>
      <c r="G3418">
        <v>5.6053550000000003</v>
      </c>
      <c r="H3418" s="5">
        <f t="shared" si="106"/>
        <v>1.9648779163882857E-2</v>
      </c>
      <c r="I3418" s="7">
        <f t="shared" si="107"/>
        <v>0.25721648143429787</v>
      </c>
    </row>
    <row r="3419" spans="1:9" x14ac:dyDescent="0.25">
      <c r="A3419" s="3">
        <v>37418</v>
      </c>
      <c r="B3419">
        <v>24.870000999999998</v>
      </c>
      <c r="C3419">
        <v>24.950001</v>
      </c>
      <c r="D3419">
        <v>23.74</v>
      </c>
      <c r="E3419">
        <v>23.92</v>
      </c>
      <c r="F3419">
        <v>14983600</v>
      </c>
      <c r="G3419">
        <v>5.4973390000000002</v>
      </c>
      <c r="H3419" s="5">
        <f t="shared" si="106"/>
        <v>-2.8826715882464993E-2</v>
      </c>
      <c r="I3419" s="7">
        <f t="shared" si="107"/>
        <v>0.24453700735492534</v>
      </c>
    </row>
    <row r="3420" spans="1:9" x14ac:dyDescent="0.25">
      <c r="A3420" s="3">
        <v>37417</v>
      </c>
      <c r="B3420">
        <v>24.959999</v>
      </c>
      <c r="C3420">
        <v>24.959999</v>
      </c>
      <c r="D3420">
        <v>24.450001</v>
      </c>
      <c r="E3420">
        <v>24.629999000000002</v>
      </c>
      <c r="F3420">
        <v>9912400</v>
      </c>
      <c r="G3420">
        <v>5.6605129999999999</v>
      </c>
      <c r="H3420" s="5">
        <f t="shared" si="106"/>
        <v>-1.1240443657778432E-2</v>
      </c>
      <c r="I3420" s="7">
        <f t="shared" si="107"/>
        <v>0.25025383816334457</v>
      </c>
    </row>
    <row r="3421" spans="1:9" x14ac:dyDescent="0.25">
      <c r="A3421" s="3">
        <v>37414</v>
      </c>
      <c r="B3421">
        <v>24.610001</v>
      </c>
      <c r="C3421">
        <v>25.02</v>
      </c>
      <c r="D3421">
        <v>24.52</v>
      </c>
      <c r="E3421">
        <v>24.91</v>
      </c>
      <c r="F3421">
        <v>25134800</v>
      </c>
      <c r="G3421">
        <v>5.724863</v>
      </c>
      <c r="H3421" s="5">
        <f t="shared" si="106"/>
        <v>2.2997900525770998E-2</v>
      </c>
      <c r="I3421" s="7">
        <f t="shared" si="107"/>
        <v>0.29807186932717689</v>
      </c>
    </row>
    <row r="3422" spans="1:9" x14ac:dyDescent="0.25">
      <c r="A3422" s="3">
        <v>37413</v>
      </c>
      <c r="B3422">
        <v>25</v>
      </c>
      <c r="C3422">
        <v>25</v>
      </c>
      <c r="D3422">
        <v>24.32</v>
      </c>
      <c r="E3422">
        <v>24.35</v>
      </c>
      <c r="F3422">
        <v>17029600</v>
      </c>
      <c r="G3422">
        <v>5.5961629999999998</v>
      </c>
      <c r="H3422" s="5">
        <f t="shared" si="106"/>
        <v>-2.5220041979114982E-2</v>
      </c>
      <c r="I3422" s="7">
        <f t="shared" si="107"/>
        <v>0.24298105975042028</v>
      </c>
    </row>
    <row r="3423" spans="1:9" x14ac:dyDescent="0.25">
      <c r="A3423" s="3">
        <v>37412</v>
      </c>
      <c r="B3423">
        <v>24.34</v>
      </c>
      <c r="C3423">
        <v>25.049999</v>
      </c>
      <c r="D3423">
        <v>24.25</v>
      </c>
      <c r="E3423">
        <v>24.98</v>
      </c>
      <c r="F3423">
        <v>23107600</v>
      </c>
      <c r="G3423">
        <v>5.7409499999999998</v>
      </c>
      <c r="H3423" s="5">
        <f t="shared" si="106"/>
        <v>3.1378912258550828E-2</v>
      </c>
      <c r="I3423" s="7">
        <f t="shared" si="107"/>
        <v>0.27971301723113684</v>
      </c>
    </row>
    <row r="3424" spans="1:9" x14ac:dyDescent="0.25">
      <c r="A3424" s="3">
        <v>37411</v>
      </c>
      <c r="B3424">
        <v>23.6</v>
      </c>
      <c r="C3424">
        <v>24.32</v>
      </c>
      <c r="D3424">
        <v>23.5</v>
      </c>
      <c r="E3424">
        <v>24.219999000000001</v>
      </c>
      <c r="F3424">
        <v>18070000</v>
      </c>
      <c r="G3424">
        <v>5.5662859999999998</v>
      </c>
      <c r="H3424" s="5">
        <f t="shared" si="106"/>
        <v>2.3236157241588229E-2</v>
      </c>
      <c r="I3424" s="7">
        <f t="shared" si="107"/>
        <v>0.20557481478722028</v>
      </c>
    </row>
    <row r="3425" spans="1:9" x14ac:dyDescent="0.25">
      <c r="A3425" s="3">
        <v>37410</v>
      </c>
      <c r="B3425">
        <v>24.299999</v>
      </c>
      <c r="C3425">
        <v>24.35</v>
      </c>
      <c r="D3425">
        <v>23.549999</v>
      </c>
      <c r="E3425">
        <v>23.67</v>
      </c>
      <c r="F3425">
        <v>17960400</v>
      </c>
      <c r="G3425">
        <v>5.4398840000000002</v>
      </c>
      <c r="H3425" s="5">
        <f t="shared" si="106"/>
        <v>-2.5123497444030751E-2</v>
      </c>
      <c r="I3425" s="7">
        <f t="shared" si="107"/>
        <v>0.19124303825132305</v>
      </c>
    </row>
    <row r="3426" spans="1:9" x14ac:dyDescent="0.25">
      <c r="A3426" s="3">
        <v>37407</v>
      </c>
      <c r="B3426">
        <v>24.07</v>
      </c>
      <c r="C3426">
        <v>24.5</v>
      </c>
      <c r="D3426">
        <v>23.99</v>
      </c>
      <c r="E3426">
        <v>24.280000999999999</v>
      </c>
      <c r="F3426">
        <v>25678000</v>
      </c>
      <c r="G3426">
        <v>5.5800749999999999</v>
      </c>
      <c r="H3426" s="5">
        <f t="shared" si="106"/>
        <v>3.0122937428072261E-2</v>
      </c>
      <c r="I3426" s="7">
        <f t="shared" si="107"/>
        <v>0.19077977528281709</v>
      </c>
    </row>
    <row r="3427" spans="1:9" x14ac:dyDescent="0.25">
      <c r="A3427" s="3">
        <v>37406</v>
      </c>
      <c r="B3427">
        <v>23.200001</v>
      </c>
      <c r="C3427">
        <v>23.6</v>
      </c>
      <c r="D3427">
        <v>23.15</v>
      </c>
      <c r="E3427">
        <v>23.57</v>
      </c>
      <c r="F3427">
        <v>17188800</v>
      </c>
      <c r="G3427">
        <v>5.4169020000000003</v>
      </c>
      <c r="H3427" s="5">
        <f t="shared" si="106"/>
        <v>2.5674515796942021E-2</v>
      </c>
      <c r="I3427" s="7">
        <f t="shared" si="107"/>
        <v>0.15652604632592992</v>
      </c>
    </row>
    <row r="3428" spans="1:9" x14ac:dyDescent="0.25">
      <c r="A3428" s="3">
        <v>37405</v>
      </c>
      <c r="B3428">
        <v>22.559999000000001</v>
      </c>
      <c r="C3428">
        <v>23.200001</v>
      </c>
      <c r="D3428">
        <v>22.540001</v>
      </c>
      <c r="E3428">
        <v>22.98</v>
      </c>
      <c r="F3428">
        <v>22387200</v>
      </c>
      <c r="G3428">
        <v>5.281307</v>
      </c>
      <c r="H3428" s="5">
        <f t="shared" si="106"/>
        <v>3.9348702178667816E-2</v>
      </c>
      <c r="I3428" s="7">
        <f t="shared" si="107"/>
        <v>0.14385259908661707</v>
      </c>
    </row>
    <row r="3429" spans="1:9" x14ac:dyDescent="0.25">
      <c r="A3429" s="3">
        <v>37404</v>
      </c>
      <c r="B3429">
        <v>22.84</v>
      </c>
      <c r="C3429">
        <v>22.870000999999998</v>
      </c>
      <c r="D3429">
        <v>21.93</v>
      </c>
      <c r="E3429">
        <v>22.110001</v>
      </c>
      <c r="F3429">
        <v>12626400</v>
      </c>
      <c r="G3429">
        <v>5.0813620000000004</v>
      </c>
      <c r="H3429" s="5">
        <f t="shared" si="106"/>
        <v>-1.4266606271114535E-2</v>
      </c>
      <c r="I3429" s="7">
        <f t="shared" si="107"/>
        <v>4.2924545341100906E-2</v>
      </c>
    </row>
    <row r="3430" spans="1:9" x14ac:dyDescent="0.25">
      <c r="A3430" s="3">
        <v>37400</v>
      </c>
      <c r="B3430">
        <v>22.889999</v>
      </c>
      <c r="C3430">
        <v>22.940000999999999</v>
      </c>
      <c r="D3430">
        <v>22.42</v>
      </c>
      <c r="E3430">
        <v>22.43</v>
      </c>
      <c r="F3430">
        <v>11109200</v>
      </c>
      <c r="G3430">
        <v>5.1549050000000003</v>
      </c>
      <c r="H3430" s="5">
        <f t="shared" si="106"/>
        <v>-2.0096098884105462E-2</v>
      </c>
      <c r="I3430" s="7">
        <f t="shared" si="107"/>
        <v>6.3033150335660704E-2</v>
      </c>
    </row>
    <row r="3431" spans="1:9" x14ac:dyDescent="0.25">
      <c r="A3431" s="3">
        <v>37399</v>
      </c>
      <c r="B3431">
        <v>22.950001</v>
      </c>
      <c r="C3431">
        <v>23.18</v>
      </c>
      <c r="D3431">
        <v>22.469999000000001</v>
      </c>
      <c r="E3431">
        <v>22.889999</v>
      </c>
      <c r="F3431">
        <v>12664400</v>
      </c>
      <c r="G3431">
        <v>5.2606229999999998</v>
      </c>
      <c r="H3431" s="5">
        <f t="shared" si="106"/>
        <v>1.3124014033463194E-3</v>
      </c>
      <c r="I3431" s="7">
        <f t="shared" si="107"/>
        <v>0.10579711698599614</v>
      </c>
    </row>
    <row r="3432" spans="1:9" x14ac:dyDescent="0.25">
      <c r="A3432" s="3">
        <v>37398</v>
      </c>
      <c r="B3432">
        <v>22.99</v>
      </c>
      <c r="C3432">
        <v>23.17</v>
      </c>
      <c r="D3432">
        <v>22.5</v>
      </c>
      <c r="E3432">
        <v>22.860001</v>
      </c>
      <c r="F3432">
        <v>11074800</v>
      </c>
      <c r="G3432">
        <v>5.2537279999999997</v>
      </c>
      <c r="H3432" s="5">
        <f t="shared" si="106"/>
        <v>-8.2429209532083325E-3</v>
      </c>
      <c r="I3432" s="7">
        <f t="shared" si="107"/>
        <v>0.10274973358630302</v>
      </c>
    </row>
    <row r="3433" spans="1:9" x14ac:dyDescent="0.25">
      <c r="A3433" s="3">
        <v>37397</v>
      </c>
      <c r="B3433">
        <v>23.43</v>
      </c>
      <c r="C3433">
        <v>23.700001</v>
      </c>
      <c r="D3433">
        <v>22.950001</v>
      </c>
      <c r="E3433">
        <v>23.049999</v>
      </c>
      <c r="F3433">
        <v>16362800</v>
      </c>
      <c r="G3433">
        <v>5.2973939999999997</v>
      </c>
      <c r="H3433" s="5">
        <f t="shared" si="106"/>
        <v>-1.1154069292093505E-2</v>
      </c>
      <c r="I3433" s="7">
        <f t="shared" si="107"/>
        <v>0.15134858816518193</v>
      </c>
    </row>
    <row r="3434" spans="1:9" x14ac:dyDescent="0.25">
      <c r="A3434" s="3">
        <v>37396</v>
      </c>
      <c r="B3434">
        <v>23.26</v>
      </c>
      <c r="C3434">
        <v>23.5</v>
      </c>
      <c r="D3434">
        <v>23.030000999999999</v>
      </c>
      <c r="E3434">
        <v>23.309999000000001</v>
      </c>
      <c r="F3434">
        <v>20007200</v>
      </c>
      <c r="G3434">
        <v>5.3571479999999996</v>
      </c>
      <c r="H3434" s="5">
        <f t="shared" si="106"/>
        <v>-3.1171998117736965E-2</v>
      </c>
      <c r="I3434" s="7">
        <f t="shared" si="107"/>
        <v>0.19293743542238206</v>
      </c>
    </row>
    <row r="3435" spans="1:9" x14ac:dyDescent="0.25">
      <c r="A3435" s="3">
        <v>37393</v>
      </c>
      <c r="B3435">
        <v>24.17</v>
      </c>
      <c r="C3435">
        <v>24.450001</v>
      </c>
      <c r="D3435">
        <v>23.790001</v>
      </c>
      <c r="E3435">
        <v>24.059999000000001</v>
      </c>
      <c r="F3435">
        <v>8931600</v>
      </c>
      <c r="G3435">
        <v>5.5295139999999998</v>
      </c>
      <c r="H3435" s="5">
        <f t="shared" si="106"/>
        <v>7.5377003454353275E-3</v>
      </c>
      <c r="I3435" s="7">
        <f t="shared" si="107"/>
        <v>0.24534143934935648</v>
      </c>
    </row>
    <row r="3436" spans="1:9" x14ac:dyDescent="0.25">
      <c r="A3436" s="3">
        <v>37392</v>
      </c>
      <c r="B3436">
        <v>23.9</v>
      </c>
      <c r="C3436">
        <v>24.15</v>
      </c>
      <c r="D3436">
        <v>23.610001</v>
      </c>
      <c r="E3436">
        <v>23.879999000000002</v>
      </c>
      <c r="F3436">
        <v>8886800</v>
      </c>
      <c r="G3436">
        <v>5.4881460000000004</v>
      </c>
      <c r="H3436" s="5">
        <f t="shared" si="106"/>
        <v>0</v>
      </c>
      <c r="I3436" s="7">
        <f t="shared" si="107"/>
        <v>0.26282371652386649</v>
      </c>
    </row>
    <row r="3437" spans="1:9" x14ac:dyDescent="0.25">
      <c r="A3437" s="3">
        <v>37391</v>
      </c>
      <c r="B3437">
        <v>23.6</v>
      </c>
      <c r="C3437">
        <v>24.200001</v>
      </c>
      <c r="D3437">
        <v>23.42</v>
      </c>
      <c r="E3437">
        <v>23.879999000000002</v>
      </c>
      <c r="F3437">
        <v>16771200</v>
      </c>
      <c r="G3437">
        <v>5.4881460000000004</v>
      </c>
      <c r="H3437" s="5">
        <f t="shared" si="106"/>
        <v>1.2293281303433323E-2</v>
      </c>
      <c r="I3437" s="7">
        <f t="shared" si="107"/>
        <v>0.28318102588622618</v>
      </c>
    </row>
    <row r="3438" spans="1:9" x14ac:dyDescent="0.25">
      <c r="A3438" s="3">
        <v>37390</v>
      </c>
      <c r="B3438">
        <v>22.9</v>
      </c>
      <c r="C3438">
        <v>23.76</v>
      </c>
      <c r="D3438">
        <v>22.700001</v>
      </c>
      <c r="E3438">
        <v>23.59</v>
      </c>
      <c r="F3438">
        <v>22885200</v>
      </c>
      <c r="G3438">
        <v>5.4214979999999997</v>
      </c>
      <c r="H3438" s="5">
        <f t="shared" si="106"/>
        <v>4.9844338710136604E-2</v>
      </c>
      <c r="I3438" s="7">
        <f t="shared" si="107"/>
        <v>0.26149733727748692</v>
      </c>
    </row>
    <row r="3439" spans="1:9" x14ac:dyDescent="0.25">
      <c r="A3439" s="3">
        <v>37389</v>
      </c>
      <c r="B3439">
        <v>22.219999000000001</v>
      </c>
      <c r="C3439">
        <v>22.5</v>
      </c>
      <c r="D3439">
        <v>22.01</v>
      </c>
      <c r="E3439">
        <v>22.469999000000001</v>
      </c>
      <c r="F3439">
        <v>19186800</v>
      </c>
      <c r="G3439">
        <v>5.1640969999999999</v>
      </c>
      <c r="H3439" s="5">
        <f t="shared" si="106"/>
        <v>2.043579931384687E-2</v>
      </c>
      <c r="I3439" s="7">
        <f t="shared" si="107"/>
        <v>0.20871414096422392</v>
      </c>
    </row>
    <row r="3440" spans="1:9" x14ac:dyDescent="0.25">
      <c r="A3440" s="3">
        <v>37386</v>
      </c>
      <c r="B3440">
        <v>22.43</v>
      </c>
      <c r="C3440">
        <v>22.59</v>
      </c>
      <c r="D3440">
        <v>22.02</v>
      </c>
      <c r="E3440">
        <v>22.02</v>
      </c>
      <c r="F3440">
        <v>14835600</v>
      </c>
      <c r="G3440">
        <v>5.0606780000000002</v>
      </c>
      <c r="H3440" s="5">
        <f t="shared" si="106"/>
        <v>-1.7402842703776122E-2</v>
      </c>
      <c r="I3440" s="7">
        <f t="shared" si="107"/>
        <v>0.16693165071727867</v>
      </c>
    </row>
    <row r="3441" spans="1:9" x14ac:dyDescent="0.25">
      <c r="A3441" s="3">
        <v>37385</v>
      </c>
      <c r="B3441">
        <v>22.690000999999999</v>
      </c>
      <c r="C3441">
        <v>22.82</v>
      </c>
      <c r="D3441">
        <v>22.309999000000001</v>
      </c>
      <c r="E3441">
        <v>22.41</v>
      </c>
      <c r="F3441">
        <v>12622800</v>
      </c>
      <c r="G3441">
        <v>5.1503079999999999</v>
      </c>
      <c r="H3441" s="5">
        <f t="shared" si="106"/>
        <v>-1.4945161546982999E-2</v>
      </c>
      <c r="I3441" s="7">
        <f t="shared" si="107"/>
        <v>0.18009484645592888</v>
      </c>
    </row>
    <row r="3442" spans="1:9" x14ac:dyDescent="0.25">
      <c r="A3442" s="3">
        <v>37384</v>
      </c>
      <c r="B3442">
        <v>22.969999000000001</v>
      </c>
      <c r="C3442">
        <v>22.99</v>
      </c>
      <c r="D3442">
        <v>22.200001</v>
      </c>
      <c r="E3442">
        <v>22.75</v>
      </c>
      <c r="F3442">
        <v>25452400</v>
      </c>
      <c r="G3442">
        <v>5.2284480000000002</v>
      </c>
      <c r="H3442" s="5">
        <f t="shared" si="106"/>
        <v>-2.192964460082325E-3</v>
      </c>
      <c r="I3442" s="7">
        <f t="shared" si="107"/>
        <v>0.200527654200511</v>
      </c>
    </row>
    <row r="3443" spans="1:9" x14ac:dyDescent="0.25">
      <c r="A3443" s="3">
        <v>37383</v>
      </c>
      <c r="B3443">
        <v>22.690000999999999</v>
      </c>
      <c r="C3443">
        <v>23.200001</v>
      </c>
      <c r="D3443">
        <v>22.51</v>
      </c>
      <c r="E3443">
        <v>22.799999</v>
      </c>
      <c r="F3443">
        <v>14600400</v>
      </c>
      <c r="G3443">
        <v>5.2399389999999997</v>
      </c>
      <c r="H3443" s="5">
        <f t="shared" si="106"/>
        <v>6.1782753596359985E-3</v>
      </c>
      <c r="I3443" s="7">
        <f t="shared" si="107"/>
        <v>0.15677330665953737</v>
      </c>
    </row>
    <row r="3444" spans="1:9" x14ac:dyDescent="0.25">
      <c r="A3444" s="3">
        <v>37382</v>
      </c>
      <c r="B3444">
        <v>23.469999000000001</v>
      </c>
      <c r="C3444">
        <v>23.59</v>
      </c>
      <c r="D3444">
        <v>22.549999</v>
      </c>
      <c r="E3444">
        <v>22.66</v>
      </c>
      <c r="F3444">
        <v>10545200</v>
      </c>
      <c r="G3444">
        <v>5.2077640000000001</v>
      </c>
      <c r="H3444" s="5">
        <f t="shared" si="106"/>
        <v>-3.4512012508901235E-2</v>
      </c>
      <c r="I3444" s="7">
        <f t="shared" si="107"/>
        <v>0.13186818441246029</v>
      </c>
    </row>
    <row r="3445" spans="1:9" x14ac:dyDescent="0.25">
      <c r="A3445" s="3">
        <v>37379</v>
      </c>
      <c r="B3445">
        <v>23.790001</v>
      </c>
      <c r="C3445">
        <v>24.17</v>
      </c>
      <c r="D3445">
        <v>23.360001</v>
      </c>
      <c r="E3445">
        <v>23.469999000000001</v>
      </c>
      <c r="F3445">
        <v>14090400</v>
      </c>
      <c r="G3445">
        <v>5.3939190000000004</v>
      </c>
      <c r="H3445" s="5">
        <f t="shared" si="106"/>
        <v>-7.6110056377886037E-3</v>
      </c>
      <c r="I3445" s="7">
        <f t="shared" si="107"/>
        <v>0.21291988199825806</v>
      </c>
    </row>
    <row r="3446" spans="1:9" x14ac:dyDescent="0.25">
      <c r="A3446" s="3">
        <v>37378</v>
      </c>
      <c r="B3446">
        <v>23.709999</v>
      </c>
      <c r="C3446">
        <v>23.98</v>
      </c>
      <c r="D3446">
        <v>23.34</v>
      </c>
      <c r="E3446">
        <v>23.65</v>
      </c>
      <c r="F3446">
        <v>14216400</v>
      </c>
      <c r="G3446">
        <v>5.4352869999999998</v>
      </c>
      <c r="H3446" s="5">
        <f t="shared" si="106"/>
        <v>1.2699891109577699E-3</v>
      </c>
      <c r="I3446" s="7">
        <f t="shared" si="107"/>
        <v>0.27287410803987733</v>
      </c>
    </row>
    <row r="3447" spans="1:9" x14ac:dyDescent="0.25">
      <c r="A3447" s="3">
        <v>37377</v>
      </c>
      <c r="B3447">
        <v>22.85</v>
      </c>
      <c r="C3447">
        <v>23.76</v>
      </c>
      <c r="D3447">
        <v>22.700001</v>
      </c>
      <c r="E3447">
        <v>23.620000999999998</v>
      </c>
      <c r="F3447">
        <v>16536000</v>
      </c>
      <c r="G3447">
        <v>5.4283929999999998</v>
      </c>
      <c r="H3447" s="5">
        <f t="shared" si="106"/>
        <v>3.5057064162981044E-2</v>
      </c>
      <c r="I3447" s="7">
        <f t="shared" si="107"/>
        <v>0.19052426208410878</v>
      </c>
    </row>
    <row r="3448" spans="1:9" x14ac:dyDescent="0.25">
      <c r="A3448" s="3">
        <v>37376</v>
      </c>
      <c r="B3448">
        <v>23.049999</v>
      </c>
      <c r="C3448">
        <v>23.1</v>
      </c>
      <c r="D3448">
        <v>22.639999</v>
      </c>
      <c r="E3448">
        <v>22.82</v>
      </c>
      <c r="F3448">
        <v>32667200</v>
      </c>
      <c r="G3448">
        <v>5.2445349999999999</v>
      </c>
      <c r="H3448" s="5">
        <f t="shared" si="106"/>
        <v>-1.1265223293828841E-2</v>
      </c>
      <c r="I3448" s="7">
        <f t="shared" si="107"/>
        <v>0.14875393502273182</v>
      </c>
    </row>
    <row r="3449" spans="1:9" x14ac:dyDescent="0.25">
      <c r="A3449" s="3">
        <v>37375</v>
      </c>
      <c r="B3449">
        <v>23.559999000000001</v>
      </c>
      <c r="C3449">
        <v>24</v>
      </c>
      <c r="D3449">
        <v>22.889999</v>
      </c>
      <c r="E3449">
        <v>23.08</v>
      </c>
      <c r="F3449">
        <v>23403600</v>
      </c>
      <c r="G3449">
        <v>5.3042889999999998</v>
      </c>
      <c r="H3449" s="5">
        <f t="shared" si="106"/>
        <v>-1.8707550637685144E-2</v>
      </c>
      <c r="I3449" s="7">
        <f t="shared" si="107"/>
        <v>0.22407865061450982</v>
      </c>
    </row>
    <row r="3450" spans="1:9" x14ac:dyDescent="0.25">
      <c r="A3450" s="3">
        <v>37372</v>
      </c>
      <c r="B3450">
        <v>25.25</v>
      </c>
      <c r="C3450">
        <v>25.25</v>
      </c>
      <c r="D3450">
        <v>23.51</v>
      </c>
      <c r="E3450">
        <v>23.52</v>
      </c>
      <c r="F3450">
        <v>38074400</v>
      </c>
      <c r="G3450">
        <v>5.405411</v>
      </c>
      <c r="H3450" s="5">
        <f t="shared" si="106"/>
        <v>-7.3285936498939885E-2</v>
      </c>
      <c r="I3450" s="7">
        <f t="shared" si="107"/>
        <v>0.20615383997463366</v>
      </c>
    </row>
    <row r="3451" spans="1:9" x14ac:dyDescent="0.25">
      <c r="A3451" s="3">
        <v>37371</v>
      </c>
      <c r="B3451">
        <v>25.299999</v>
      </c>
      <c r="C3451">
        <v>25.639999</v>
      </c>
      <c r="D3451">
        <v>25.24</v>
      </c>
      <c r="E3451">
        <v>25.379999000000002</v>
      </c>
      <c r="F3451">
        <v>12388800</v>
      </c>
      <c r="G3451">
        <v>5.8328790000000001</v>
      </c>
      <c r="H3451" s="5">
        <f t="shared" si="106"/>
        <v>7.942746696642411E-3</v>
      </c>
      <c r="I3451" s="7">
        <f t="shared" si="107"/>
        <v>0.26174493014832567</v>
      </c>
    </row>
    <row r="3452" spans="1:9" x14ac:dyDescent="0.25">
      <c r="A3452" s="3">
        <v>37370</v>
      </c>
      <c r="B3452">
        <v>25.25</v>
      </c>
      <c r="C3452">
        <v>25.5</v>
      </c>
      <c r="D3452">
        <v>25.17</v>
      </c>
      <c r="E3452">
        <v>25.18</v>
      </c>
      <c r="F3452">
        <v>10201600</v>
      </c>
      <c r="G3452">
        <v>5.7869149999999996</v>
      </c>
      <c r="H3452" s="5">
        <f t="shared" si="106"/>
        <v>3.9726052736077655E-4</v>
      </c>
      <c r="I3452" s="7">
        <f t="shared" si="107"/>
        <v>0.21996140842997924</v>
      </c>
    </row>
    <row r="3453" spans="1:9" x14ac:dyDescent="0.25">
      <c r="A3453" s="3">
        <v>37369</v>
      </c>
      <c r="B3453">
        <v>25.059999000000001</v>
      </c>
      <c r="C3453">
        <v>25.280000999999999</v>
      </c>
      <c r="D3453">
        <v>25.040001</v>
      </c>
      <c r="E3453">
        <v>25.17</v>
      </c>
      <c r="F3453">
        <v>7819600</v>
      </c>
      <c r="G3453">
        <v>5.7846169999999999</v>
      </c>
      <c r="H3453" s="5">
        <f t="shared" si="106"/>
        <v>8.4135323587071209E-3</v>
      </c>
      <c r="I3453" s="7">
        <f t="shared" si="107"/>
        <v>0.21271991568889659</v>
      </c>
    </row>
    <row r="3454" spans="1:9" x14ac:dyDescent="0.25">
      <c r="A3454" s="3">
        <v>37368</v>
      </c>
      <c r="B3454">
        <v>24.959999</v>
      </c>
      <c r="C3454">
        <v>25.24</v>
      </c>
      <c r="D3454">
        <v>24.76</v>
      </c>
      <c r="E3454">
        <v>24.959999</v>
      </c>
      <c r="F3454">
        <v>9154400</v>
      </c>
      <c r="G3454">
        <v>5.7363540000000004</v>
      </c>
      <c r="H3454" s="5">
        <f t="shared" si="106"/>
        <v>-8.0056436652464757E-4</v>
      </c>
      <c r="I3454" s="7">
        <f t="shared" si="107"/>
        <v>0.28065684533138313</v>
      </c>
    </row>
    <row r="3455" spans="1:9" x14ac:dyDescent="0.25">
      <c r="A3455" s="3">
        <v>37365</v>
      </c>
      <c r="B3455">
        <v>25.49</v>
      </c>
      <c r="C3455">
        <v>25.5</v>
      </c>
      <c r="D3455">
        <v>24.940000999999999</v>
      </c>
      <c r="E3455">
        <v>24.98</v>
      </c>
      <c r="F3455">
        <v>9256800</v>
      </c>
      <c r="G3455">
        <v>5.7409499999999998</v>
      </c>
      <c r="H3455" s="5">
        <f t="shared" si="106"/>
        <v>-1.653557119549609E-2</v>
      </c>
      <c r="I3455" s="7">
        <f t="shared" si="107"/>
        <v>0.2953070937915645</v>
      </c>
    </row>
    <row r="3456" spans="1:9" x14ac:dyDescent="0.25">
      <c r="A3456" s="3">
        <v>37364</v>
      </c>
      <c r="B3456">
        <v>25.639999</v>
      </c>
      <c r="C3456">
        <v>25.68</v>
      </c>
      <c r="D3456">
        <v>24.959999</v>
      </c>
      <c r="E3456">
        <v>25.4</v>
      </c>
      <c r="F3456">
        <v>11622400</v>
      </c>
      <c r="G3456">
        <v>5.8374759999999997</v>
      </c>
      <c r="H3456" s="5">
        <f t="shared" si="106"/>
        <v>-8.9736846840944295E-3</v>
      </c>
      <c r="I3456" s="7">
        <f t="shared" si="107"/>
        <v>0.33754628731139369</v>
      </c>
    </row>
    <row r="3457" spans="1:9" x14ac:dyDescent="0.25">
      <c r="A3457" s="3">
        <v>37363</v>
      </c>
      <c r="B3457">
        <v>25.459999</v>
      </c>
      <c r="C3457">
        <v>25.700001</v>
      </c>
      <c r="D3457">
        <v>25.15</v>
      </c>
      <c r="E3457">
        <v>25.629999000000002</v>
      </c>
      <c r="F3457">
        <v>12312000</v>
      </c>
      <c r="G3457">
        <v>5.8903340000000002</v>
      </c>
      <c r="H3457" s="5">
        <f t="shared" si="106"/>
        <v>9.8501957609613555E-3</v>
      </c>
      <c r="I3457" s="7">
        <f t="shared" si="107"/>
        <v>0.2735402953191941</v>
      </c>
    </row>
    <row r="3458" spans="1:9" x14ac:dyDescent="0.25">
      <c r="A3458" s="3">
        <v>37362</v>
      </c>
      <c r="B3458">
        <v>25.190000999999999</v>
      </c>
      <c r="C3458">
        <v>25.540001</v>
      </c>
      <c r="D3458">
        <v>25.08</v>
      </c>
      <c r="E3458">
        <v>25.379999000000002</v>
      </c>
      <c r="F3458">
        <v>11206000</v>
      </c>
      <c r="G3458">
        <v>5.8328790000000001</v>
      </c>
      <c r="H3458" s="5">
        <f t="shared" si="106"/>
        <v>1.0752704941596747E-2</v>
      </c>
      <c r="I3458" s="7">
        <f t="shared" si="107"/>
        <v>0.26899982116586796</v>
      </c>
    </row>
    <row r="3459" spans="1:9" x14ac:dyDescent="0.25">
      <c r="A3459" s="3">
        <v>37361</v>
      </c>
      <c r="B3459">
        <v>25.129999000000002</v>
      </c>
      <c r="C3459">
        <v>25.440000999999999</v>
      </c>
      <c r="D3459">
        <v>24.77</v>
      </c>
      <c r="E3459">
        <v>25.110001</v>
      </c>
      <c r="F3459">
        <v>12070800</v>
      </c>
      <c r="G3459">
        <v>5.7708269999999997</v>
      </c>
      <c r="H3459" s="5">
        <f t="shared" ref="H3459:H3522" si="108">G3459/G3460-1</f>
        <v>-2.3839089087488441E-3</v>
      </c>
      <c r="I3459" s="7">
        <f t="shared" ref="I3459:I3522" si="109">G3459/G3710-1</f>
        <v>0.3000256814019342</v>
      </c>
    </row>
    <row r="3460" spans="1:9" x14ac:dyDescent="0.25">
      <c r="A3460" s="3">
        <v>37358</v>
      </c>
      <c r="B3460">
        <v>24.93</v>
      </c>
      <c r="C3460">
        <v>25.540001</v>
      </c>
      <c r="D3460">
        <v>24.9</v>
      </c>
      <c r="E3460">
        <v>25.17</v>
      </c>
      <c r="F3460">
        <v>13070400</v>
      </c>
      <c r="G3460">
        <v>5.7846169999999999</v>
      </c>
      <c r="H3460" s="5">
        <f t="shared" si="108"/>
        <v>1.0032195707436964E-2</v>
      </c>
      <c r="I3460" s="7">
        <f t="shared" si="109"/>
        <v>0.35140962407532683</v>
      </c>
    </row>
    <row r="3461" spans="1:9" x14ac:dyDescent="0.25">
      <c r="A3461" s="3">
        <v>37357</v>
      </c>
      <c r="B3461">
        <v>24.879999000000002</v>
      </c>
      <c r="C3461">
        <v>25.370000999999998</v>
      </c>
      <c r="D3461">
        <v>24.809999000000001</v>
      </c>
      <c r="E3461">
        <v>24.92</v>
      </c>
      <c r="F3461">
        <v>12921200</v>
      </c>
      <c r="G3461">
        <v>5.7271609999999997</v>
      </c>
      <c r="H3461" s="5">
        <f t="shared" si="108"/>
        <v>-5.5865815087018378E-3</v>
      </c>
      <c r="I3461" s="7">
        <f t="shared" si="109"/>
        <v>0.21746497627955108</v>
      </c>
    </row>
    <row r="3462" spans="1:9" x14ac:dyDescent="0.25">
      <c r="A3462" s="3">
        <v>37356</v>
      </c>
      <c r="B3462">
        <v>24.870000999999998</v>
      </c>
      <c r="C3462">
        <v>25.15</v>
      </c>
      <c r="D3462">
        <v>24.76</v>
      </c>
      <c r="E3462">
        <v>25.059999000000001</v>
      </c>
      <c r="F3462">
        <v>17633600</v>
      </c>
      <c r="G3462">
        <v>5.7593360000000002</v>
      </c>
      <c r="H3462" s="5">
        <f t="shared" si="108"/>
        <v>4.8114383056647725E-3</v>
      </c>
      <c r="I3462" s="7">
        <f t="shared" si="109"/>
        <v>0.22430465402072075</v>
      </c>
    </row>
    <row r="3463" spans="1:9" x14ac:dyDescent="0.25">
      <c r="A3463" s="3">
        <v>37355</v>
      </c>
      <c r="B3463">
        <v>24.459999</v>
      </c>
      <c r="C3463">
        <v>24.98</v>
      </c>
      <c r="D3463">
        <v>24.35</v>
      </c>
      <c r="E3463">
        <v>24.940000999999999</v>
      </c>
      <c r="F3463">
        <v>17052800</v>
      </c>
      <c r="G3463">
        <v>5.7317580000000001</v>
      </c>
      <c r="H3463" s="5">
        <f t="shared" si="108"/>
        <v>2.0040949290328181E-2</v>
      </c>
      <c r="I3463" s="7">
        <f t="shared" si="109"/>
        <v>0.19473054061963513</v>
      </c>
    </row>
    <row r="3464" spans="1:9" x14ac:dyDescent="0.25">
      <c r="A3464" s="3">
        <v>37354</v>
      </c>
      <c r="B3464">
        <v>23.629999000000002</v>
      </c>
      <c r="C3464">
        <v>24.49</v>
      </c>
      <c r="D3464">
        <v>23.59</v>
      </c>
      <c r="E3464">
        <v>24.450001</v>
      </c>
      <c r="F3464">
        <v>12412800</v>
      </c>
      <c r="G3464">
        <v>5.6191449999999996</v>
      </c>
      <c r="H3464" s="5">
        <f t="shared" si="108"/>
        <v>1.7054913756185952E-2</v>
      </c>
      <c r="I3464" s="7">
        <f t="shared" si="109"/>
        <v>0.13720940586946018</v>
      </c>
    </row>
    <row r="3465" spans="1:9" x14ac:dyDescent="0.25">
      <c r="A3465" s="3">
        <v>37351</v>
      </c>
      <c r="B3465">
        <v>24.26</v>
      </c>
      <c r="C3465">
        <v>24.530000999999999</v>
      </c>
      <c r="D3465">
        <v>23.98</v>
      </c>
      <c r="E3465">
        <v>24.040001</v>
      </c>
      <c r="F3465">
        <v>12089600</v>
      </c>
      <c r="G3465">
        <v>5.5249180000000004</v>
      </c>
      <c r="H3465" s="5">
        <f t="shared" si="108"/>
        <v>6.7002590674518636E-3</v>
      </c>
      <c r="I3465" s="7">
        <f t="shared" si="109"/>
        <v>0.13295977574240747</v>
      </c>
    </row>
    <row r="3466" spans="1:9" x14ac:dyDescent="0.25">
      <c r="A3466" s="3">
        <v>37350</v>
      </c>
      <c r="B3466">
        <v>23.26</v>
      </c>
      <c r="C3466">
        <v>23.959999</v>
      </c>
      <c r="D3466">
        <v>23.26</v>
      </c>
      <c r="E3466">
        <v>23.879999000000002</v>
      </c>
      <c r="F3466">
        <v>12196800</v>
      </c>
      <c r="G3466">
        <v>5.4881460000000004</v>
      </c>
      <c r="H3466" s="5">
        <f t="shared" si="108"/>
        <v>1.6602710819047406E-2</v>
      </c>
      <c r="I3466" s="7">
        <f t="shared" si="109"/>
        <v>0.13883687342812334</v>
      </c>
    </row>
    <row r="3467" spans="1:9" x14ac:dyDescent="0.25">
      <c r="A3467" s="3">
        <v>37349</v>
      </c>
      <c r="B3467">
        <v>23.309999000000001</v>
      </c>
      <c r="C3467">
        <v>23.74</v>
      </c>
      <c r="D3467">
        <v>23.25</v>
      </c>
      <c r="E3467">
        <v>23.49</v>
      </c>
      <c r="F3467">
        <v>8858400</v>
      </c>
      <c r="G3467">
        <v>5.3985159999999999</v>
      </c>
      <c r="H3467" s="5">
        <f t="shared" si="108"/>
        <v>9.0206949091939936E-3</v>
      </c>
      <c r="I3467" s="7">
        <f t="shared" si="109"/>
        <v>0.14063693772269659</v>
      </c>
    </row>
    <row r="3468" spans="1:9" x14ac:dyDescent="0.25">
      <c r="A3468" s="3">
        <v>37348</v>
      </c>
      <c r="B3468">
        <v>23.190000999999999</v>
      </c>
      <c r="C3468">
        <v>23.52</v>
      </c>
      <c r="D3468">
        <v>23.110001</v>
      </c>
      <c r="E3468">
        <v>23.280000999999999</v>
      </c>
      <c r="F3468">
        <v>10630800</v>
      </c>
      <c r="G3468">
        <v>5.3502530000000004</v>
      </c>
      <c r="H3468" s="5">
        <f t="shared" si="108"/>
        <v>-8.5847409357864279E-4</v>
      </c>
      <c r="I3468" s="7">
        <f t="shared" si="109"/>
        <v>0.14433119784850246</v>
      </c>
    </row>
    <row r="3469" spans="1:9" x14ac:dyDescent="0.25">
      <c r="A3469" s="3">
        <v>37347</v>
      </c>
      <c r="B3469">
        <v>23.07</v>
      </c>
      <c r="C3469">
        <v>23.33</v>
      </c>
      <c r="D3469">
        <v>22.809999000000001</v>
      </c>
      <c r="E3469">
        <v>23.299999</v>
      </c>
      <c r="F3469">
        <v>8368800</v>
      </c>
      <c r="G3469">
        <v>5.3548499999999999</v>
      </c>
      <c r="H3469" s="5">
        <f t="shared" si="108"/>
        <v>7.3498150788782191E-3</v>
      </c>
      <c r="I3469" s="7">
        <f t="shared" si="109"/>
        <v>0.11952070209608157</v>
      </c>
    </row>
    <row r="3470" spans="1:9" x14ac:dyDescent="0.25">
      <c r="A3470" s="3">
        <v>37343</v>
      </c>
      <c r="B3470">
        <v>23.5</v>
      </c>
      <c r="C3470">
        <v>23.540001</v>
      </c>
      <c r="D3470">
        <v>23.049999</v>
      </c>
      <c r="E3470">
        <v>23.129999000000002</v>
      </c>
      <c r="F3470">
        <v>8424000</v>
      </c>
      <c r="G3470">
        <v>5.3157800000000002</v>
      </c>
      <c r="H3470" s="5">
        <f t="shared" si="108"/>
        <v>-1.4486498592210961E-2</v>
      </c>
      <c r="I3470" s="7">
        <f t="shared" si="109"/>
        <v>0.13174205858263655</v>
      </c>
    </row>
    <row r="3471" spans="1:9" x14ac:dyDescent="0.25">
      <c r="A3471" s="3">
        <v>37342</v>
      </c>
      <c r="B3471">
        <v>23.24</v>
      </c>
      <c r="C3471">
        <v>23.690000999999999</v>
      </c>
      <c r="D3471">
        <v>23.030000999999999</v>
      </c>
      <c r="E3471">
        <v>23.469999000000001</v>
      </c>
      <c r="F3471">
        <v>8839600</v>
      </c>
      <c r="G3471">
        <v>5.3939190000000004</v>
      </c>
      <c r="H3471" s="5">
        <f t="shared" si="108"/>
        <v>-8.51530309440518E-4</v>
      </c>
      <c r="I3471" s="7">
        <f t="shared" si="109"/>
        <v>0.17166979790021641</v>
      </c>
    </row>
    <row r="3472" spans="1:9" x14ac:dyDescent="0.25">
      <c r="A3472" s="3">
        <v>37341</v>
      </c>
      <c r="B3472">
        <v>23.040001</v>
      </c>
      <c r="C3472">
        <v>23.74</v>
      </c>
      <c r="D3472">
        <v>22.860001</v>
      </c>
      <c r="E3472">
        <v>23.49</v>
      </c>
      <c r="F3472">
        <v>10365600</v>
      </c>
      <c r="G3472">
        <v>5.3985159999999999</v>
      </c>
      <c r="H3472" s="5">
        <f t="shared" si="108"/>
        <v>1.2499934356964504E-2</v>
      </c>
      <c r="I3472" s="7">
        <f t="shared" si="109"/>
        <v>0.14760247771710566</v>
      </c>
    </row>
    <row r="3473" spans="1:9" x14ac:dyDescent="0.25">
      <c r="A3473" s="3">
        <v>37340</v>
      </c>
      <c r="B3473">
        <v>23.559999000000001</v>
      </c>
      <c r="C3473">
        <v>23.82</v>
      </c>
      <c r="D3473">
        <v>23.049999</v>
      </c>
      <c r="E3473">
        <v>23.200001</v>
      </c>
      <c r="F3473">
        <v>12520000</v>
      </c>
      <c r="G3473">
        <v>5.3318680000000001</v>
      </c>
      <c r="H3473" s="5">
        <f t="shared" si="108"/>
        <v>-1.6115293770298189E-2</v>
      </c>
      <c r="I3473" s="7">
        <f t="shared" si="109"/>
        <v>7.2832480666605415E-2</v>
      </c>
    </row>
    <row r="3474" spans="1:9" x14ac:dyDescent="0.25">
      <c r="A3474" s="3">
        <v>37337</v>
      </c>
      <c r="B3474">
        <v>23.709999</v>
      </c>
      <c r="C3474">
        <v>23.92</v>
      </c>
      <c r="D3474">
        <v>23.459999</v>
      </c>
      <c r="E3474">
        <v>23.58</v>
      </c>
      <c r="F3474">
        <v>8623600</v>
      </c>
      <c r="G3474">
        <v>5.4192</v>
      </c>
      <c r="H3474" s="5">
        <f t="shared" si="108"/>
        <v>-1.6680432753512608E-2</v>
      </c>
      <c r="I3474" s="7">
        <f t="shared" si="109"/>
        <v>6.425995814209351E-2</v>
      </c>
    </row>
    <row r="3475" spans="1:9" x14ac:dyDescent="0.25">
      <c r="A3475" s="3">
        <v>37336</v>
      </c>
      <c r="B3475">
        <v>23.73</v>
      </c>
      <c r="C3475">
        <v>24</v>
      </c>
      <c r="D3475">
        <v>23.18</v>
      </c>
      <c r="E3475">
        <v>23.98</v>
      </c>
      <c r="F3475">
        <v>8948400</v>
      </c>
      <c r="G3475">
        <v>5.5111280000000002</v>
      </c>
      <c r="H3475" s="5">
        <f t="shared" si="108"/>
        <v>1.26688155596415E-2</v>
      </c>
      <c r="I3475" s="7">
        <f t="shared" si="109"/>
        <v>9.4665185430307108E-2</v>
      </c>
    </row>
    <row r="3476" spans="1:9" x14ac:dyDescent="0.25">
      <c r="A3476" s="3">
        <v>37335</v>
      </c>
      <c r="B3476">
        <v>23.75</v>
      </c>
      <c r="C3476">
        <v>24.530000999999999</v>
      </c>
      <c r="D3476">
        <v>23.559999000000001</v>
      </c>
      <c r="E3476">
        <v>23.68</v>
      </c>
      <c r="F3476">
        <v>14892000</v>
      </c>
      <c r="G3476">
        <v>5.4421819999999999</v>
      </c>
      <c r="H3476" s="5">
        <f t="shared" si="108"/>
        <v>-7.5440180175252447E-3</v>
      </c>
      <c r="I3476" s="7">
        <f t="shared" si="109"/>
        <v>8.4062424927900947E-2</v>
      </c>
    </row>
    <row r="3477" spans="1:9" x14ac:dyDescent="0.25">
      <c r="A3477" s="3">
        <v>37334</v>
      </c>
      <c r="B3477">
        <v>23.67</v>
      </c>
      <c r="C3477">
        <v>24.030000999999999</v>
      </c>
      <c r="D3477">
        <v>23.66</v>
      </c>
      <c r="E3477">
        <v>23.860001</v>
      </c>
      <c r="F3477">
        <v>8506000</v>
      </c>
      <c r="G3477">
        <v>5.4835500000000001</v>
      </c>
      <c r="H3477" s="5">
        <f t="shared" si="108"/>
        <v>5.0548289204617181E-3</v>
      </c>
      <c r="I3477" s="7">
        <f t="shared" si="109"/>
        <v>0.10335262413836266</v>
      </c>
    </row>
    <row r="3478" spans="1:9" x14ac:dyDescent="0.25">
      <c r="A3478" s="3">
        <v>37333</v>
      </c>
      <c r="B3478">
        <v>23.85</v>
      </c>
      <c r="C3478">
        <v>24</v>
      </c>
      <c r="D3478">
        <v>23.49</v>
      </c>
      <c r="E3478">
        <v>23.74</v>
      </c>
      <c r="F3478">
        <v>12272800</v>
      </c>
      <c r="G3478">
        <v>5.4559709999999999</v>
      </c>
      <c r="H3478" s="5">
        <f t="shared" si="108"/>
        <v>-4.2119572685117568E-4</v>
      </c>
      <c r="I3478" s="7">
        <f t="shared" si="109"/>
        <v>6.1005619314761006E-2</v>
      </c>
    </row>
    <row r="3479" spans="1:9" x14ac:dyDescent="0.25">
      <c r="A3479" s="3">
        <v>37330</v>
      </c>
      <c r="B3479">
        <v>23.85</v>
      </c>
      <c r="C3479">
        <v>23.959999</v>
      </c>
      <c r="D3479">
        <v>23.450001</v>
      </c>
      <c r="E3479">
        <v>23.75</v>
      </c>
      <c r="F3479">
        <v>13027200</v>
      </c>
      <c r="G3479">
        <v>5.4582699999999997</v>
      </c>
      <c r="H3479" s="5">
        <f t="shared" si="108"/>
        <v>1.7566413990342644E-2</v>
      </c>
      <c r="I3479" s="7">
        <f t="shared" si="109"/>
        <v>5.7023377303433875E-2</v>
      </c>
    </row>
    <row r="3480" spans="1:9" x14ac:dyDescent="0.25">
      <c r="A3480" s="3">
        <v>37329</v>
      </c>
      <c r="B3480">
        <v>22.790001</v>
      </c>
      <c r="C3480">
        <v>23.530000999999999</v>
      </c>
      <c r="D3480">
        <v>22.780000999999999</v>
      </c>
      <c r="E3480">
        <v>23.34</v>
      </c>
      <c r="F3480">
        <v>13051600</v>
      </c>
      <c r="G3480">
        <v>5.3640429999999997</v>
      </c>
      <c r="H3480" s="5">
        <f t="shared" si="108"/>
        <v>3.0008848327228277E-2</v>
      </c>
      <c r="I3480" s="7">
        <f t="shared" si="109"/>
        <v>-9.442171202624472E-3</v>
      </c>
    </row>
    <row r="3481" spans="1:9" x14ac:dyDescent="0.25">
      <c r="A3481" s="3">
        <v>37328</v>
      </c>
      <c r="B3481">
        <v>22.66</v>
      </c>
      <c r="C3481">
        <v>23.309999000000001</v>
      </c>
      <c r="D3481">
        <v>22.5</v>
      </c>
      <c r="E3481">
        <v>22.66</v>
      </c>
      <c r="F3481">
        <v>10560800</v>
      </c>
      <c r="G3481">
        <v>5.2077640000000001</v>
      </c>
      <c r="H3481" s="5">
        <f t="shared" si="108"/>
        <v>-1.0480301718380436E-2</v>
      </c>
      <c r="I3481" s="7">
        <f t="shared" si="109"/>
        <v>-4.7148001929941952E-2</v>
      </c>
    </row>
    <row r="3482" spans="1:9" x14ac:dyDescent="0.25">
      <c r="A3482" s="3">
        <v>37327</v>
      </c>
      <c r="B3482">
        <v>22.700001</v>
      </c>
      <c r="C3482">
        <v>22.950001</v>
      </c>
      <c r="D3482">
        <v>22.35</v>
      </c>
      <c r="E3482">
        <v>22.9</v>
      </c>
      <c r="F3482">
        <v>11203600</v>
      </c>
      <c r="G3482">
        <v>5.2629210000000004</v>
      </c>
      <c r="H3482" s="5">
        <f t="shared" si="108"/>
        <v>2.1881658900528844E-3</v>
      </c>
      <c r="I3482" s="7">
        <f t="shared" si="109"/>
        <v>-8.3900915901060635E-3</v>
      </c>
    </row>
    <row r="3483" spans="1:9" x14ac:dyDescent="0.25">
      <c r="A3483" s="3">
        <v>37326</v>
      </c>
      <c r="B3483">
        <v>23</v>
      </c>
      <c r="C3483">
        <v>23.48</v>
      </c>
      <c r="D3483">
        <v>22.75</v>
      </c>
      <c r="E3483">
        <v>22.85</v>
      </c>
      <c r="F3483">
        <v>13410000</v>
      </c>
      <c r="G3483">
        <v>5.25143</v>
      </c>
      <c r="H3483" s="5">
        <f t="shared" si="108"/>
        <v>-4.7908640042753081E-3</v>
      </c>
      <c r="I3483" s="7">
        <f t="shared" si="109"/>
        <v>-2.245980425480909E-2</v>
      </c>
    </row>
    <row r="3484" spans="1:9" x14ac:dyDescent="0.25">
      <c r="A3484" s="3">
        <v>37323</v>
      </c>
      <c r="B3484">
        <v>23.15</v>
      </c>
      <c r="C3484">
        <v>23.280000999999999</v>
      </c>
      <c r="D3484">
        <v>22.6</v>
      </c>
      <c r="E3484">
        <v>22.959999</v>
      </c>
      <c r="F3484">
        <v>17586400</v>
      </c>
      <c r="G3484">
        <v>5.2767099999999996</v>
      </c>
      <c r="H3484" s="5">
        <f t="shared" si="108"/>
        <v>-6.9205089995599822E-3</v>
      </c>
      <c r="I3484" s="7">
        <f t="shared" si="109"/>
        <v>-1.6439613957893395E-2</v>
      </c>
    </row>
    <row r="3485" spans="1:9" x14ac:dyDescent="0.25">
      <c r="A3485" s="3">
        <v>37322</v>
      </c>
      <c r="B3485">
        <v>23.209999</v>
      </c>
      <c r="C3485">
        <v>23.4</v>
      </c>
      <c r="D3485">
        <v>22.950001</v>
      </c>
      <c r="E3485">
        <v>23.120000999999998</v>
      </c>
      <c r="F3485">
        <v>10128000</v>
      </c>
      <c r="G3485">
        <v>5.3134819999999996</v>
      </c>
      <c r="H3485" s="5">
        <f t="shared" si="108"/>
        <v>-8.6422199900049179E-4</v>
      </c>
      <c r="I3485" s="7">
        <f t="shared" si="109"/>
        <v>-2.652635358822486E-2</v>
      </c>
    </row>
    <row r="3486" spans="1:9" x14ac:dyDescent="0.25">
      <c r="A3486" s="3">
        <v>37321</v>
      </c>
      <c r="B3486">
        <v>23.58</v>
      </c>
      <c r="C3486">
        <v>23.59</v>
      </c>
      <c r="D3486">
        <v>22.92</v>
      </c>
      <c r="E3486">
        <v>23.139999</v>
      </c>
      <c r="F3486">
        <v>16816800</v>
      </c>
      <c r="G3486">
        <v>5.3180779999999999</v>
      </c>
      <c r="H3486" s="5">
        <f t="shared" si="108"/>
        <v>-1.4060463273549484E-2</v>
      </c>
      <c r="I3486" s="7">
        <f t="shared" si="109"/>
        <v>-2.6964115848487458E-2</v>
      </c>
    </row>
    <row r="3487" spans="1:9" x14ac:dyDescent="0.25">
      <c r="A3487" s="3">
        <v>37320</v>
      </c>
      <c r="B3487">
        <v>23.969999000000001</v>
      </c>
      <c r="C3487">
        <v>24.290001</v>
      </c>
      <c r="D3487">
        <v>23.24</v>
      </c>
      <c r="E3487">
        <v>23.469999000000001</v>
      </c>
      <c r="F3487">
        <v>15773200</v>
      </c>
      <c r="G3487">
        <v>5.3939190000000004</v>
      </c>
      <c r="H3487" s="5">
        <f t="shared" si="108"/>
        <v>-2.4927275185779973E-2</v>
      </c>
      <c r="I3487" s="7">
        <f t="shared" si="109"/>
        <v>-1.4382484177166033E-2</v>
      </c>
    </row>
    <row r="3488" spans="1:9" x14ac:dyDescent="0.25">
      <c r="A3488" s="3">
        <v>37319</v>
      </c>
      <c r="B3488">
        <v>23.639999</v>
      </c>
      <c r="C3488">
        <v>24.129999000000002</v>
      </c>
      <c r="D3488">
        <v>23.200001</v>
      </c>
      <c r="E3488">
        <v>24.07</v>
      </c>
      <c r="F3488">
        <v>23330400</v>
      </c>
      <c r="G3488">
        <v>5.5318120000000004</v>
      </c>
      <c r="H3488" s="5">
        <f t="shared" si="108"/>
        <v>2.4255232637154567E-2</v>
      </c>
      <c r="I3488" s="7">
        <f t="shared" si="109"/>
        <v>-2.2799363616211599E-3</v>
      </c>
    </row>
    <row r="3489" spans="1:9" x14ac:dyDescent="0.25">
      <c r="A3489" s="3">
        <v>37316</v>
      </c>
      <c r="B3489">
        <v>23.559999000000001</v>
      </c>
      <c r="C3489">
        <v>23.76</v>
      </c>
      <c r="D3489">
        <v>22.85</v>
      </c>
      <c r="E3489">
        <v>23.5</v>
      </c>
      <c r="F3489">
        <v>21678400</v>
      </c>
      <c r="G3489">
        <v>5.4008139999999996</v>
      </c>
      <c r="H3489" s="5">
        <f t="shared" si="108"/>
        <v>2.129514366038654E-2</v>
      </c>
      <c r="I3489" s="7">
        <f t="shared" si="109"/>
        <v>-1.6993081948397437E-2</v>
      </c>
    </row>
    <row r="3490" spans="1:9" x14ac:dyDescent="0.25">
      <c r="A3490" s="3">
        <v>37315</v>
      </c>
      <c r="B3490">
        <v>22.82</v>
      </c>
      <c r="C3490">
        <v>23.6</v>
      </c>
      <c r="D3490">
        <v>22.709999</v>
      </c>
      <c r="E3490">
        <v>23.01</v>
      </c>
      <c r="F3490">
        <v>22622800</v>
      </c>
      <c r="G3490">
        <v>5.2882009999999999</v>
      </c>
      <c r="H3490" s="5">
        <f t="shared" si="108"/>
        <v>2.5400978010755138E-2</v>
      </c>
      <c r="I3490" s="7">
        <f t="shared" si="109"/>
        <v>-3.4967767177669029E-2</v>
      </c>
    </row>
    <row r="3491" spans="1:9" x14ac:dyDescent="0.25">
      <c r="A3491" s="3">
        <v>37314</v>
      </c>
      <c r="B3491">
        <v>22.469999000000001</v>
      </c>
      <c r="C3491">
        <v>22.82</v>
      </c>
      <c r="D3491">
        <v>22.26</v>
      </c>
      <c r="E3491">
        <v>22.440000999999999</v>
      </c>
      <c r="F3491">
        <v>14112400</v>
      </c>
      <c r="G3491">
        <v>5.157203</v>
      </c>
      <c r="H3491" s="5">
        <f t="shared" si="108"/>
        <v>5.827013924997182E-3</v>
      </c>
      <c r="I3491" s="7">
        <f t="shared" si="109"/>
        <v>-5.2665639218870242E-2</v>
      </c>
    </row>
    <row r="3492" spans="1:9" x14ac:dyDescent="0.25">
      <c r="A3492" s="3">
        <v>37313</v>
      </c>
      <c r="B3492">
        <v>22.450001</v>
      </c>
      <c r="C3492">
        <v>22.65</v>
      </c>
      <c r="D3492">
        <v>21.540001</v>
      </c>
      <c r="E3492">
        <v>22.309999000000001</v>
      </c>
      <c r="F3492">
        <v>13205600</v>
      </c>
      <c r="G3492">
        <v>5.1273260000000001</v>
      </c>
      <c r="H3492" s="5">
        <f t="shared" si="108"/>
        <v>7.2235752729468139E-3</v>
      </c>
      <c r="I3492" s="7">
        <f t="shared" si="109"/>
        <v>-6.7990386387671742E-2</v>
      </c>
    </row>
    <row r="3493" spans="1:9" x14ac:dyDescent="0.25">
      <c r="A3493" s="3">
        <v>37312</v>
      </c>
      <c r="B3493">
        <v>21.540001</v>
      </c>
      <c r="C3493">
        <v>22.24</v>
      </c>
      <c r="D3493">
        <v>21.530000999999999</v>
      </c>
      <c r="E3493">
        <v>22.15</v>
      </c>
      <c r="F3493">
        <v>11096800</v>
      </c>
      <c r="G3493">
        <v>5.090554</v>
      </c>
      <c r="H3493" s="5">
        <f t="shared" si="108"/>
        <v>2.4988266269011739E-2</v>
      </c>
      <c r="I3493" s="7">
        <f t="shared" si="109"/>
        <v>-8.3052695135412358E-2</v>
      </c>
    </row>
    <row r="3494" spans="1:9" x14ac:dyDescent="0.25">
      <c r="A3494" s="3">
        <v>37309</v>
      </c>
      <c r="B3494">
        <v>21.01</v>
      </c>
      <c r="C3494">
        <v>21.91</v>
      </c>
      <c r="D3494">
        <v>20.82</v>
      </c>
      <c r="E3494">
        <v>21.610001</v>
      </c>
      <c r="F3494">
        <v>10674000</v>
      </c>
      <c r="G3494">
        <v>4.9664510000000002</v>
      </c>
      <c r="H3494" s="5">
        <f t="shared" si="108"/>
        <v>2.4170581711533412E-2</v>
      </c>
      <c r="I3494" s="7">
        <f t="shared" si="109"/>
        <v>-0.11683295823778117</v>
      </c>
    </row>
    <row r="3495" spans="1:9" x14ac:dyDescent="0.25">
      <c r="A3495" s="3">
        <v>37308</v>
      </c>
      <c r="B3495">
        <v>21.51</v>
      </c>
      <c r="C3495">
        <v>21.940000999999999</v>
      </c>
      <c r="D3495">
        <v>21.02</v>
      </c>
      <c r="E3495">
        <v>21.1</v>
      </c>
      <c r="F3495">
        <v>10444800</v>
      </c>
      <c r="G3495">
        <v>4.8492420000000003</v>
      </c>
      <c r="H3495" s="5">
        <f t="shared" si="108"/>
        <v>-2.4502886414069391E-2</v>
      </c>
      <c r="I3495" s="7">
        <f t="shared" si="109"/>
        <v>-0.14314718049590025</v>
      </c>
    </row>
    <row r="3496" spans="1:9" x14ac:dyDescent="0.25">
      <c r="A3496" s="3">
        <v>37307</v>
      </c>
      <c r="B3496">
        <v>21.379999000000002</v>
      </c>
      <c r="C3496">
        <v>21.75</v>
      </c>
      <c r="D3496">
        <v>21.24</v>
      </c>
      <c r="E3496">
        <v>21.629999000000002</v>
      </c>
      <c r="F3496">
        <v>7732400</v>
      </c>
      <c r="G3496">
        <v>4.9710470000000004</v>
      </c>
      <c r="H3496" s="5">
        <f t="shared" si="108"/>
        <v>1.3114728706500545E-2</v>
      </c>
      <c r="I3496" s="7">
        <f t="shared" si="109"/>
        <v>-9.639769468164805E-2</v>
      </c>
    </row>
    <row r="3497" spans="1:9" x14ac:dyDescent="0.25">
      <c r="A3497" s="3">
        <v>37306</v>
      </c>
      <c r="B3497">
        <v>21.35</v>
      </c>
      <c r="C3497">
        <v>21.879999000000002</v>
      </c>
      <c r="D3497">
        <v>21.17</v>
      </c>
      <c r="E3497">
        <v>21.35</v>
      </c>
      <c r="F3497">
        <v>7352800</v>
      </c>
      <c r="G3497">
        <v>4.9066970000000003</v>
      </c>
      <c r="H3497" s="5">
        <f t="shared" si="108"/>
        <v>-9.7403409916526629E-3</v>
      </c>
      <c r="I3497" s="7">
        <f t="shared" si="109"/>
        <v>-0.12185022389101452</v>
      </c>
    </row>
    <row r="3498" spans="1:9" x14ac:dyDescent="0.25">
      <c r="A3498" s="3">
        <v>37302</v>
      </c>
      <c r="B3498">
        <v>21.860001</v>
      </c>
      <c r="C3498">
        <v>22.030000999999999</v>
      </c>
      <c r="D3498">
        <v>21.51</v>
      </c>
      <c r="E3498">
        <v>21.559999000000001</v>
      </c>
      <c r="F3498">
        <v>6078000</v>
      </c>
      <c r="G3498">
        <v>4.9549599999999998</v>
      </c>
      <c r="H3498" s="5">
        <f t="shared" si="108"/>
        <v>-8.279680597430783E-3</v>
      </c>
      <c r="I3498" s="7">
        <f t="shared" si="109"/>
        <v>-0.13759995349441934</v>
      </c>
    </row>
    <row r="3499" spans="1:9" x14ac:dyDescent="0.25">
      <c r="A3499" s="3">
        <v>37301</v>
      </c>
      <c r="B3499">
        <v>21.950001</v>
      </c>
      <c r="C3499">
        <v>22.290001</v>
      </c>
      <c r="D3499">
        <v>21.58</v>
      </c>
      <c r="E3499">
        <v>21.74</v>
      </c>
      <c r="F3499">
        <v>8359200</v>
      </c>
      <c r="G3499">
        <v>4.9963280000000001</v>
      </c>
      <c r="H3499" s="5">
        <f t="shared" si="108"/>
        <v>-1.1818046427658047E-2</v>
      </c>
      <c r="I3499" s="7">
        <f t="shared" si="109"/>
        <v>-0.10002536191159639</v>
      </c>
    </row>
    <row r="3500" spans="1:9" x14ac:dyDescent="0.25">
      <c r="A3500" s="3">
        <v>37300</v>
      </c>
      <c r="B3500">
        <v>21.629999000000002</v>
      </c>
      <c r="C3500">
        <v>22.049999</v>
      </c>
      <c r="D3500">
        <v>21.5</v>
      </c>
      <c r="E3500">
        <v>22</v>
      </c>
      <c r="F3500">
        <v>6659600</v>
      </c>
      <c r="G3500">
        <v>5.0560809999999998</v>
      </c>
      <c r="H3500" s="5">
        <f t="shared" si="108"/>
        <v>2.1829947666410998E-2</v>
      </c>
      <c r="I3500" s="7">
        <f t="shared" si="109"/>
        <v>-9.5115023785064645E-2</v>
      </c>
    </row>
    <row r="3501" spans="1:9" x14ac:dyDescent="0.25">
      <c r="A3501" s="3">
        <v>37299</v>
      </c>
      <c r="B3501">
        <v>21.77</v>
      </c>
      <c r="C3501">
        <v>21.940000999999999</v>
      </c>
      <c r="D3501">
        <v>21.5</v>
      </c>
      <c r="E3501">
        <v>21.530000999999999</v>
      </c>
      <c r="F3501">
        <v>6969600</v>
      </c>
      <c r="G3501">
        <v>4.9480649999999997</v>
      </c>
      <c r="H3501" s="5">
        <f t="shared" si="108"/>
        <v>-1.2385339504047632E-2</v>
      </c>
      <c r="I3501" s="7">
        <f t="shared" si="109"/>
        <v>-0.1366421999491555</v>
      </c>
    </row>
    <row r="3502" spans="1:9" x14ac:dyDescent="0.25">
      <c r="A3502" s="3">
        <v>37298</v>
      </c>
      <c r="B3502">
        <v>21.99</v>
      </c>
      <c r="C3502">
        <v>22.25</v>
      </c>
      <c r="D3502">
        <v>21.690000999999999</v>
      </c>
      <c r="E3502">
        <v>21.799999</v>
      </c>
      <c r="F3502">
        <v>11877600</v>
      </c>
      <c r="G3502">
        <v>5.0101170000000002</v>
      </c>
      <c r="H3502" s="5">
        <f t="shared" si="108"/>
        <v>-8.1892750349648047E-3</v>
      </c>
      <c r="I3502" s="7">
        <f t="shared" si="109"/>
        <v>-0.12581512346395263</v>
      </c>
    </row>
    <row r="3503" spans="1:9" x14ac:dyDescent="0.25">
      <c r="A3503" s="3">
        <v>37295</v>
      </c>
      <c r="B3503">
        <v>21.700001</v>
      </c>
      <c r="C3503">
        <v>22</v>
      </c>
      <c r="D3503">
        <v>21.25</v>
      </c>
      <c r="E3503">
        <v>21.98</v>
      </c>
      <c r="F3503">
        <v>11180800</v>
      </c>
      <c r="G3503">
        <v>5.0514849999999996</v>
      </c>
      <c r="H3503" s="5">
        <f t="shared" si="108"/>
        <v>1.4773775990158056E-2</v>
      </c>
      <c r="I3503" s="7">
        <f t="shared" si="109"/>
        <v>-8.2972908454047367E-2</v>
      </c>
    </row>
    <row r="3504" spans="1:9" x14ac:dyDescent="0.25">
      <c r="A3504" s="3">
        <v>37294</v>
      </c>
      <c r="B3504">
        <v>21.91</v>
      </c>
      <c r="C3504">
        <v>22.370000999999998</v>
      </c>
      <c r="D3504">
        <v>21.52</v>
      </c>
      <c r="E3504">
        <v>21.66</v>
      </c>
      <c r="F3504">
        <v>14914000</v>
      </c>
      <c r="G3504">
        <v>4.9779419999999996</v>
      </c>
      <c r="H3504" s="5">
        <f t="shared" si="108"/>
        <v>-5.5097161714036114E-3</v>
      </c>
      <c r="I3504" s="7">
        <f t="shared" si="109"/>
        <v>-9.5144369598387124E-2</v>
      </c>
    </row>
    <row r="3505" spans="1:9" x14ac:dyDescent="0.25">
      <c r="A3505" s="3">
        <v>37293</v>
      </c>
      <c r="B3505">
        <v>22.51</v>
      </c>
      <c r="C3505">
        <v>22.65</v>
      </c>
      <c r="D3505">
        <v>21.559999000000001</v>
      </c>
      <c r="E3505">
        <v>21.780000999999999</v>
      </c>
      <c r="F3505">
        <v>13810000</v>
      </c>
      <c r="G3505">
        <v>5.0055209999999999</v>
      </c>
      <c r="H3505" s="5">
        <f t="shared" si="108"/>
        <v>-2.637462371983057E-2</v>
      </c>
      <c r="I3505" s="7">
        <f t="shared" si="109"/>
        <v>-0.11215247180823218</v>
      </c>
    </row>
    <row r="3506" spans="1:9" x14ac:dyDescent="0.25">
      <c r="A3506" s="3">
        <v>37292</v>
      </c>
      <c r="B3506">
        <v>22.32</v>
      </c>
      <c r="C3506">
        <v>22.93</v>
      </c>
      <c r="D3506">
        <v>22.040001</v>
      </c>
      <c r="E3506">
        <v>22.370000999999998</v>
      </c>
      <c r="F3506">
        <v>13014400</v>
      </c>
      <c r="G3506">
        <v>5.1411160000000002</v>
      </c>
      <c r="H3506" s="5">
        <f t="shared" si="108"/>
        <v>3.5891019046485617E-3</v>
      </c>
      <c r="I3506" s="7">
        <f t="shared" si="109"/>
        <v>-0.10408030716752692</v>
      </c>
    </row>
    <row r="3507" spans="1:9" x14ac:dyDescent="0.25">
      <c r="A3507" s="3">
        <v>37291</v>
      </c>
      <c r="B3507">
        <v>22.82</v>
      </c>
      <c r="C3507">
        <v>23.030000999999999</v>
      </c>
      <c r="D3507">
        <v>22.120000999999998</v>
      </c>
      <c r="E3507">
        <v>22.290001</v>
      </c>
      <c r="F3507">
        <v>13523200</v>
      </c>
      <c r="G3507">
        <v>5.1227299999999998</v>
      </c>
      <c r="H3507" s="5">
        <f t="shared" si="108"/>
        <v>-2.5360605141603321E-2</v>
      </c>
      <c r="I3507" s="7">
        <f t="shared" si="109"/>
        <v>-8.5538355860181992E-2</v>
      </c>
    </row>
    <row r="3508" spans="1:9" x14ac:dyDescent="0.25">
      <c r="A3508" s="3">
        <v>37288</v>
      </c>
      <c r="B3508">
        <v>23.85</v>
      </c>
      <c r="C3508">
        <v>23.85</v>
      </c>
      <c r="D3508">
        <v>22.5</v>
      </c>
      <c r="E3508">
        <v>22.870000999999998</v>
      </c>
      <c r="F3508">
        <v>19589600</v>
      </c>
      <c r="G3508">
        <v>5.2560260000000003</v>
      </c>
      <c r="H3508" s="5">
        <f t="shared" si="108"/>
        <v>-3.7862909322688765E-2</v>
      </c>
      <c r="I3508" s="7">
        <f t="shared" si="109"/>
        <v>-7.1269139076404975E-2</v>
      </c>
    </row>
    <row r="3509" spans="1:9" x14ac:dyDescent="0.25">
      <c r="A3509" s="3">
        <v>37287</v>
      </c>
      <c r="B3509">
        <v>22.879999000000002</v>
      </c>
      <c r="C3509">
        <v>23.879999000000002</v>
      </c>
      <c r="D3509">
        <v>22.83</v>
      </c>
      <c r="E3509">
        <v>23.77</v>
      </c>
      <c r="F3509">
        <v>29612000</v>
      </c>
      <c r="G3509">
        <v>5.462866</v>
      </c>
      <c r="H3509" s="5">
        <f t="shared" si="108"/>
        <v>4.437607943494104E-2</v>
      </c>
      <c r="I3509" s="7">
        <f t="shared" si="109"/>
        <v>4.19735077030301E-2</v>
      </c>
    </row>
    <row r="3510" spans="1:9" x14ac:dyDescent="0.25">
      <c r="A3510" s="3">
        <v>37286</v>
      </c>
      <c r="B3510">
        <v>22.209999</v>
      </c>
      <c r="C3510">
        <v>22.879999000000002</v>
      </c>
      <c r="D3510">
        <v>22.1</v>
      </c>
      <c r="E3510">
        <v>22.76</v>
      </c>
      <c r="F3510">
        <v>16829600</v>
      </c>
      <c r="G3510">
        <v>5.2307459999999999</v>
      </c>
      <c r="H3510" s="5">
        <f t="shared" si="108"/>
        <v>1.9713335714274693E-2</v>
      </c>
      <c r="I3510" s="7">
        <f t="shared" si="109"/>
        <v>6.3241444159734206E-2</v>
      </c>
    </row>
    <row r="3511" spans="1:9" x14ac:dyDescent="0.25">
      <c r="A3511" s="3">
        <v>37285</v>
      </c>
      <c r="B3511">
        <v>22.75</v>
      </c>
      <c r="C3511">
        <v>22.92</v>
      </c>
      <c r="D3511">
        <v>22</v>
      </c>
      <c r="E3511">
        <v>22.32</v>
      </c>
      <c r="F3511">
        <v>13134000</v>
      </c>
      <c r="G3511">
        <v>5.1296239999999997</v>
      </c>
      <c r="H3511" s="5">
        <f t="shared" si="108"/>
        <v>-2.4475479259170818E-2</v>
      </c>
      <c r="I3511" s="7">
        <f t="shared" si="109"/>
        <v>2.9163371296796692E-2</v>
      </c>
    </row>
    <row r="3512" spans="1:9" x14ac:dyDescent="0.25">
      <c r="A3512" s="3">
        <v>37284</v>
      </c>
      <c r="B3512">
        <v>22.870000999999998</v>
      </c>
      <c r="C3512">
        <v>23.110001</v>
      </c>
      <c r="D3512">
        <v>22.35</v>
      </c>
      <c r="E3512">
        <v>22.879999000000002</v>
      </c>
      <c r="F3512">
        <v>9624000</v>
      </c>
      <c r="G3512">
        <v>5.258324</v>
      </c>
      <c r="H3512" s="5">
        <f t="shared" si="108"/>
        <v>1.3127852794381223E-3</v>
      </c>
      <c r="I3512" s="7">
        <f t="shared" si="109"/>
        <v>-1.3262340638457548E-2</v>
      </c>
    </row>
    <row r="3513" spans="1:9" x14ac:dyDescent="0.25">
      <c r="A3513" s="3">
        <v>37281</v>
      </c>
      <c r="B3513">
        <v>23.4</v>
      </c>
      <c r="C3513">
        <v>23.4</v>
      </c>
      <c r="D3513">
        <v>22.530000999999999</v>
      </c>
      <c r="E3513">
        <v>22.85</v>
      </c>
      <c r="F3513">
        <v>20340400</v>
      </c>
      <c r="G3513">
        <v>5.25143</v>
      </c>
      <c r="H3513" s="5">
        <f t="shared" si="108"/>
        <v>-1.253234721265839E-2</v>
      </c>
      <c r="I3513" s="7">
        <f t="shared" si="109"/>
        <v>9.9447662566445327E-3</v>
      </c>
    </row>
    <row r="3514" spans="1:9" x14ac:dyDescent="0.25">
      <c r="A3514" s="3">
        <v>37280</v>
      </c>
      <c r="B3514">
        <v>23.02</v>
      </c>
      <c r="C3514">
        <v>23.33</v>
      </c>
      <c r="D3514">
        <v>22.24</v>
      </c>
      <c r="E3514">
        <v>23.139999</v>
      </c>
      <c r="F3514">
        <v>27716800</v>
      </c>
      <c r="G3514">
        <v>5.3180779999999999</v>
      </c>
      <c r="H3514" s="5">
        <f t="shared" si="108"/>
        <v>2.2084818726748612E-2</v>
      </c>
      <c r="I3514" s="7">
        <f t="shared" si="109"/>
        <v>-7.014529452474827E-4</v>
      </c>
    </row>
    <row r="3515" spans="1:9" x14ac:dyDescent="0.25">
      <c r="A3515" s="3">
        <v>37279</v>
      </c>
      <c r="B3515">
        <v>21.66</v>
      </c>
      <c r="C3515">
        <v>22.85</v>
      </c>
      <c r="D3515">
        <v>21.379999000000002</v>
      </c>
      <c r="E3515">
        <v>22.639999</v>
      </c>
      <c r="F3515">
        <v>21312400</v>
      </c>
      <c r="G3515">
        <v>5.2031669999999997</v>
      </c>
      <c r="H3515" s="5">
        <f t="shared" si="108"/>
        <v>5.8933464561159887E-2</v>
      </c>
      <c r="I3515" s="7">
        <f t="shared" si="109"/>
        <v>-3.4667823984519952E-3</v>
      </c>
    </row>
    <row r="3516" spans="1:9" x14ac:dyDescent="0.25">
      <c r="A3516" s="3">
        <v>37278</v>
      </c>
      <c r="B3516">
        <v>21.940000999999999</v>
      </c>
      <c r="C3516">
        <v>22.1</v>
      </c>
      <c r="D3516">
        <v>21.370000999999998</v>
      </c>
      <c r="E3516">
        <v>21.379999000000002</v>
      </c>
      <c r="F3516">
        <v>9051600</v>
      </c>
      <c r="G3516">
        <v>4.9135920000000004</v>
      </c>
      <c r="H3516" s="5">
        <f t="shared" si="108"/>
        <v>-2.4189751076230781E-2</v>
      </c>
      <c r="I3516" s="7">
        <f t="shared" si="109"/>
        <v>-4.5801449632232094E-2</v>
      </c>
    </row>
    <row r="3517" spans="1:9" x14ac:dyDescent="0.25">
      <c r="A3517" s="3">
        <v>37274</v>
      </c>
      <c r="B3517">
        <v>22.08</v>
      </c>
      <c r="C3517">
        <v>22.25</v>
      </c>
      <c r="D3517">
        <v>21.610001</v>
      </c>
      <c r="E3517">
        <v>21.91</v>
      </c>
      <c r="F3517">
        <v>13901600</v>
      </c>
      <c r="G3517">
        <v>5.0353969999999997</v>
      </c>
      <c r="H3517" s="5">
        <f t="shared" si="108"/>
        <v>-4.543549515852896E-3</v>
      </c>
      <c r="I3517" s="7">
        <f t="shared" si="109"/>
        <v>-2.2147439607072217E-2</v>
      </c>
    </row>
    <row r="3518" spans="1:9" x14ac:dyDescent="0.25">
      <c r="A3518" s="3">
        <v>37273</v>
      </c>
      <c r="B3518">
        <v>21.18</v>
      </c>
      <c r="C3518">
        <v>22.01</v>
      </c>
      <c r="D3518">
        <v>21.18</v>
      </c>
      <c r="E3518">
        <v>22.01</v>
      </c>
      <c r="F3518">
        <v>14024800</v>
      </c>
      <c r="G3518">
        <v>5.0583799999999997</v>
      </c>
      <c r="H3518" s="5">
        <f t="shared" si="108"/>
        <v>3.5764781523901501E-2</v>
      </c>
      <c r="I3518" s="7">
        <f t="shared" si="109"/>
        <v>-1.6312659171135557E-2</v>
      </c>
    </row>
    <row r="3519" spans="1:9" x14ac:dyDescent="0.25">
      <c r="A3519" s="3">
        <v>37272</v>
      </c>
      <c r="B3519">
        <v>21.940000999999999</v>
      </c>
      <c r="C3519">
        <v>22.040001</v>
      </c>
      <c r="D3519">
        <v>21.200001</v>
      </c>
      <c r="E3519">
        <v>21.25</v>
      </c>
      <c r="F3519">
        <v>11719600</v>
      </c>
      <c r="G3519">
        <v>4.8837149999999996</v>
      </c>
      <c r="H3519" s="5">
        <f t="shared" si="108"/>
        <v>-3.0123146198800188E-2</v>
      </c>
      <c r="I3519" s="7">
        <f t="shared" si="109"/>
        <v>-4.0902287887896072E-2</v>
      </c>
    </row>
    <row r="3520" spans="1:9" x14ac:dyDescent="0.25">
      <c r="A3520" s="3">
        <v>37271</v>
      </c>
      <c r="B3520">
        <v>21.82</v>
      </c>
      <c r="C3520">
        <v>22.01</v>
      </c>
      <c r="D3520">
        <v>21.709999</v>
      </c>
      <c r="E3520">
        <v>21.91</v>
      </c>
      <c r="F3520">
        <v>14385600</v>
      </c>
      <c r="G3520">
        <v>5.0353969999999997</v>
      </c>
      <c r="H3520" s="5">
        <f t="shared" si="108"/>
        <v>4.5657754794792282E-4</v>
      </c>
      <c r="I3520" s="7">
        <f t="shared" si="109"/>
        <v>-4.090915473862089E-3</v>
      </c>
    </row>
    <row r="3521" spans="1:9" x14ac:dyDescent="0.25">
      <c r="A3521" s="3">
        <v>37270</v>
      </c>
      <c r="B3521">
        <v>21.879999000000002</v>
      </c>
      <c r="C3521">
        <v>22.02</v>
      </c>
      <c r="D3521">
        <v>21.559999000000001</v>
      </c>
      <c r="E3521">
        <v>21.9</v>
      </c>
      <c r="F3521">
        <v>18553600</v>
      </c>
      <c r="G3521">
        <v>5.033099</v>
      </c>
      <c r="H3521" s="5">
        <f t="shared" si="108"/>
        <v>9.1418875840165725E-4</v>
      </c>
      <c r="I3521" s="7">
        <f t="shared" si="109"/>
        <v>4.9101704793214518E-2</v>
      </c>
    </row>
    <row r="3522" spans="1:9" x14ac:dyDescent="0.25">
      <c r="A3522" s="3">
        <v>37267</v>
      </c>
      <c r="B3522">
        <v>22.450001</v>
      </c>
      <c r="C3522">
        <v>22.559999000000001</v>
      </c>
      <c r="D3522">
        <v>21.809999000000001</v>
      </c>
      <c r="E3522">
        <v>21.879999000000002</v>
      </c>
      <c r="F3522">
        <v>20484800</v>
      </c>
      <c r="G3522">
        <v>5.0285019999999996</v>
      </c>
      <c r="H3522" s="5">
        <f t="shared" si="108"/>
        <v>-2.6257252720078728E-2</v>
      </c>
      <c r="I3522" s="7">
        <f t="shared" si="109"/>
        <v>3.1162905628689286E-2</v>
      </c>
    </row>
    <row r="3523" spans="1:9" x14ac:dyDescent="0.25">
      <c r="A3523" s="3">
        <v>37266</v>
      </c>
      <c r="B3523">
        <v>21.92</v>
      </c>
      <c r="C3523">
        <v>22.5</v>
      </c>
      <c r="D3523">
        <v>21.700001</v>
      </c>
      <c r="E3523">
        <v>22.469999000000001</v>
      </c>
      <c r="F3523">
        <v>17722000</v>
      </c>
      <c r="G3523">
        <v>5.1640969999999999</v>
      </c>
      <c r="H3523" s="5">
        <f t="shared" ref="H3523:H3586" si="110">G3523/G3524-1</f>
        <v>2.74346151818321E-2</v>
      </c>
      <c r="I3523" s="7">
        <f t="shared" ref="I3523:I3586" si="111">G3523/G3774-1</f>
        <v>7.6406994262883332E-2</v>
      </c>
    </row>
    <row r="3524" spans="1:9" x14ac:dyDescent="0.25">
      <c r="A3524" s="3">
        <v>37265</v>
      </c>
      <c r="B3524">
        <v>22.85</v>
      </c>
      <c r="C3524">
        <v>22.969999000000001</v>
      </c>
      <c r="D3524">
        <v>21.83</v>
      </c>
      <c r="E3524">
        <v>21.870000999999998</v>
      </c>
      <c r="F3524">
        <v>18543600</v>
      </c>
      <c r="G3524">
        <v>5.026205</v>
      </c>
      <c r="H3524" s="5">
        <f t="shared" si="110"/>
        <v>-3.6139091000790491E-2</v>
      </c>
      <c r="I3524" s="7">
        <f t="shared" si="111"/>
        <v>6.3587720612445775E-2</v>
      </c>
    </row>
    <row r="3525" spans="1:9" x14ac:dyDescent="0.25">
      <c r="A3525" s="3">
        <v>37264</v>
      </c>
      <c r="B3525">
        <v>21.879999000000002</v>
      </c>
      <c r="C3525">
        <v>22.809999000000001</v>
      </c>
      <c r="D3525">
        <v>21.85</v>
      </c>
      <c r="E3525">
        <v>22.690000999999999</v>
      </c>
      <c r="F3525">
        <v>21871600</v>
      </c>
      <c r="G3525">
        <v>5.214658</v>
      </c>
      <c r="H3525" s="5">
        <f t="shared" si="110"/>
        <v>3.8919293687777801E-2</v>
      </c>
      <c r="I3525" s="7">
        <f t="shared" si="111"/>
        <v>4.9248495643170243E-2</v>
      </c>
    </row>
    <row r="3526" spans="1:9" x14ac:dyDescent="0.25">
      <c r="A3526" s="3">
        <v>37263</v>
      </c>
      <c r="B3526">
        <v>22.08</v>
      </c>
      <c r="C3526">
        <v>22.49</v>
      </c>
      <c r="D3526">
        <v>21.75</v>
      </c>
      <c r="E3526">
        <v>21.84</v>
      </c>
      <c r="F3526">
        <v>23204000</v>
      </c>
      <c r="G3526">
        <v>5.0193099999999999</v>
      </c>
      <c r="H3526" s="5">
        <f t="shared" si="110"/>
        <v>-1.2211686551755307E-2</v>
      </c>
      <c r="I3526" s="7">
        <f t="shared" si="111"/>
        <v>3.8455228254665075E-2</v>
      </c>
    </row>
    <row r="3527" spans="1:9" x14ac:dyDescent="0.25">
      <c r="A3527" s="3">
        <v>37260</v>
      </c>
      <c r="B3527">
        <v>21.709999</v>
      </c>
      <c r="C3527">
        <v>22.5</v>
      </c>
      <c r="D3527">
        <v>21.700001</v>
      </c>
      <c r="E3527">
        <v>22.110001</v>
      </c>
      <c r="F3527">
        <v>62756400</v>
      </c>
      <c r="G3527">
        <v>5.0813620000000004</v>
      </c>
      <c r="H3527" s="5">
        <f t="shared" si="110"/>
        <v>8.2761999188998736E-2</v>
      </c>
      <c r="I3527" s="7">
        <f t="shared" si="111"/>
        <v>-6.7790156916402999E-4</v>
      </c>
    </row>
    <row r="3528" spans="1:9" x14ac:dyDescent="0.25">
      <c r="A3528" s="3">
        <v>37259</v>
      </c>
      <c r="B3528">
        <v>19.59</v>
      </c>
      <c r="C3528">
        <v>20.5</v>
      </c>
      <c r="D3528">
        <v>19.579999999999998</v>
      </c>
      <c r="E3528">
        <v>20.420000000000002</v>
      </c>
      <c r="F3528">
        <v>25148400</v>
      </c>
      <c r="G3528">
        <v>4.6929629999999998</v>
      </c>
      <c r="H3528" s="5">
        <f t="shared" si="110"/>
        <v>4.6642765942024766E-2</v>
      </c>
      <c r="I3528" s="7">
        <f t="shared" si="111"/>
        <v>-7.9662659287959681E-2</v>
      </c>
    </row>
    <row r="3529" spans="1:9" x14ac:dyDescent="0.25">
      <c r="A3529" s="3">
        <v>37258</v>
      </c>
      <c r="B3529">
        <v>19.110001</v>
      </c>
      <c r="C3529">
        <v>19.579999999999998</v>
      </c>
      <c r="D3529">
        <v>19</v>
      </c>
      <c r="E3529">
        <v>19.510000000000002</v>
      </c>
      <c r="F3529">
        <v>11298400</v>
      </c>
      <c r="G3529">
        <v>4.4838250000000004</v>
      </c>
      <c r="H3529" s="5">
        <f t="shared" si="110"/>
        <v>2.4146965800516229E-2</v>
      </c>
      <c r="I3529" s="7">
        <f t="shared" si="111"/>
        <v>-0.11819205008487033</v>
      </c>
    </row>
    <row r="3530" spans="1:9" x14ac:dyDescent="0.25">
      <c r="A3530" s="3">
        <v>37256</v>
      </c>
      <c r="B3530">
        <v>19.379999000000002</v>
      </c>
      <c r="C3530">
        <v>19.760000000000002</v>
      </c>
      <c r="D3530">
        <v>19.02</v>
      </c>
      <c r="E3530">
        <v>19.049999</v>
      </c>
      <c r="F3530">
        <v>9476800</v>
      </c>
      <c r="G3530">
        <v>4.378107</v>
      </c>
      <c r="H3530" s="5">
        <f t="shared" si="110"/>
        <v>-2.3076955689433465E-2</v>
      </c>
      <c r="I3530" s="7">
        <f t="shared" si="111"/>
        <v>-0.1533332482432771</v>
      </c>
    </row>
    <row r="3531" spans="1:9" x14ac:dyDescent="0.25">
      <c r="A3531" s="3">
        <v>37253</v>
      </c>
      <c r="B3531">
        <v>19.420000000000002</v>
      </c>
      <c r="C3531">
        <v>19.790001</v>
      </c>
      <c r="D3531">
        <v>19.350000000000001</v>
      </c>
      <c r="E3531">
        <v>19.5</v>
      </c>
      <c r="F3531">
        <v>6948000</v>
      </c>
      <c r="G3531">
        <v>4.4815269999999998</v>
      </c>
      <c r="H3531" s="5">
        <f t="shared" si="110"/>
        <v>7.2313900990526037E-3</v>
      </c>
      <c r="I3531" s="7">
        <f t="shared" si="111"/>
        <v>-0.13812147577177236</v>
      </c>
    </row>
    <row r="3532" spans="1:9" x14ac:dyDescent="0.25">
      <c r="A3532" s="3">
        <v>37252</v>
      </c>
      <c r="B3532">
        <v>19.049999</v>
      </c>
      <c r="C3532">
        <v>19.5</v>
      </c>
      <c r="D3532">
        <v>19</v>
      </c>
      <c r="E3532">
        <v>19.360001</v>
      </c>
      <c r="F3532">
        <v>6976400</v>
      </c>
      <c r="G3532">
        <v>4.4493520000000002</v>
      </c>
      <c r="H3532" s="5">
        <f t="shared" si="110"/>
        <v>1.787604902255957E-2</v>
      </c>
      <c r="I3532" s="7">
        <f t="shared" si="111"/>
        <v>-0.1383590262387554</v>
      </c>
    </row>
    <row r="3533" spans="1:9" x14ac:dyDescent="0.25">
      <c r="A3533" s="3">
        <v>37251</v>
      </c>
      <c r="B3533">
        <v>18.860001</v>
      </c>
      <c r="C3533">
        <v>19.25</v>
      </c>
      <c r="D3533">
        <v>18.75</v>
      </c>
      <c r="E3533">
        <v>19.02</v>
      </c>
      <c r="F3533">
        <v>5840000</v>
      </c>
      <c r="G3533">
        <v>4.3712119999999999</v>
      </c>
      <c r="H3533" s="5">
        <f t="shared" si="110"/>
        <v>8.4834468850769618E-3</v>
      </c>
      <c r="I3533" s="7">
        <f t="shared" si="111"/>
        <v>-0.13545451506809325</v>
      </c>
    </row>
    <row r="3534" spans="1:9" x14ac:dyDescent="0.25">
      <c r="A3534" s="3">
        <v>37249</v>
      </c>
      <c r="B3534">
        <v>18.75</v>
      </c>
      <c r="C3534">
        <v>19.100000000000001</v>
      </c>
      <c r="D3534">
        <v>18.66</v>
      </c>
      <c r="E3534">
        <v>18.860001</v>
      </c>
      <c r="F3534">
        <v>2760800</v>
      </c>
      <c r="G3534">
        <v>4.334441</v>
      </c>
      <c r="H3534" s="5">
        <f t="shared" si="110"/>
        <v>1.061701068214127E-3</v>
      </c>
      <c r="I3534" s="7">
        <f t="shared" si="111"/>
        <v>-0.16409898498694009</v>
      </c>
    </row>
    <row r="3535" spans="1:9" x14ac:dyDescent="0.25">
      <c r="A3535" s="3">
        <v>37246</v>
      </c>
      <c r="B3535">
        <v>18.5</v>
      </c>
      <c r="C3535">
        <v>19.139999</v>
      </c>
      <c r="D3535">
        <v>18.25</v>
      </c>
      <c r="E3535">
        <v>18.84</v>
      </c>
      <c r="F3535">
        <v>16509200</v>
      </c>
      <c r="G3535">
        <v>4.3298439999999996</v>
      </c>
      <c r="H3535" s="5">
        <f t="shared" si="110"/>
        <v>2.3356773695994315E-2</v>
      </c>
      <c r="I3535" s="7">
        <f t="shared" si="111"/>
        <v>-0.13503559666515241</v>
      </c>
    </row>
    <row r="3536" spans="1:9" x14ac:dyDescent="0.25">
      <c r="A3536" s="3">
        <v>37245</v>
      </c>
      <c r="B3536">
        <v>19</v>
      </c>
      <c r="C3536">
        <v>19.049999</v>
      </c>
      <c r="D3536">
        <v>18.379999000000002</v>
      </c>
      <c r="E3536">
        <v>18.41</v>
      </c>
      <c r="F3536">
        <v>11459200</v>
      </c>
      <c r="G3536">
        <v>4.2310210000000001</v>
      </c>
      <c r="H3536" s="5">
        <f t="shared" si="110"/>
        <v>-3.6125631549859483E-2</v>
      </c>
      <c r="I3536" s="7">
        <f t="shared" si="111"/>
        <v>-0.12071718032378054</v>
      </c>
    </row>
    <row r="3537" spans="1:9" x14ac:dyDescent="0.25">
      <c r="A3537" s="3">
        <v>37244</v>
      </c>
      <c r="B3537">
        <v>19.329999999999998</v>
      </c>
      <c r="C3537">
        <v>19.399999999999999</v>
      </c>
      <c r="D3537">
        <v>18.75</v>
      </c>
      <c r="E3537">
        <v>19.100000000000001</v>
      </c>
      <c r="F3537">
        <v>10424400</v>
      </c>
      <c r="G3537">
        <v>4.3895980000000003</v>
      </c>
      <c r="H3537" s="5">
        <f t="shared" si="110"/>
        <v>-2.1014870116474182E-2</v>
      </c>
      <c r="I3537" s="7">
        <f t="shared" si="111"/>
        <v>-0.12309865783851781</v>
      </c>
    </row>
    <row r="3538" spans="1:9" x14ac:dyDescent="0.25">
      <c r="A3538" s="3">
        <v>37243</v>
      </c>
      <c r="B3538">
        <v>18.989999999999998</v>
      </c>
      <c r="C3538">
        <v>19.52</v>
      </c>
      <c r="D3538">
        <v>18.780000999999999</v>
      </c>
      <c r="E3538">
        <v>19.510000000000002</v>
      </c>
      <c r="F3538">
        <v>12603200</v>
      </c>
      <c r="G3538">
        <v>4.4838250000000004</v>
      </c>
      <c r="H3538" s="5">
        <f t="shared" si="110"/>
        <v>-5.1224632048640917E-4</v>
      </c>
      <c r="I3538" s="7">
        <f t="shared" si="111"/>
        <v>-0.11443929119988072</v>
      </c>
    </row>
    <row r="3539" spans="1:9" x14ac:dyDescent="0.25">
      <c r="A3539" s="3">
        <v>37242</v>
      </c>
      <c r="B3539">
        <v>19.209999</v>
      </c>
      <c r="C3539">
        <v>19.649999999999999</v>
      </c>
      <c r="D3539">
        <v>19.200001</v>
      </c>
      <c r="E3539">
        <v>19.52</v>
      </c>
      <c r="F3539">
        <v>12110800</v>
      </c>
      <c r="G3539">
        <v>4.4861230000000001</v>
      </c>
      <c r="H3539" s="5">
        <f t="shared" si="110"/>
        <v>1.6137478770647862E-2</v>
      </c>
      <c r="I3539" s="7">
        <f t="shared" si="111"/>
        <v>-0.13123812408352586</v>
      </c>
    </row>
    <row r="3540" spans="1:9" x14ac:dyDescent="0.25">
      <c r="A3540" s="3">
        <v>37239</v>
      </c>
      <c r="B3540">
        <v>18.600000000000001</v>
      </c>
      <c r="C3540">
        <v>19.579999999999998</v>
      </c>
      <c r="D3540">
        <v>18.600000000000001</v>
      </c>
      <c r="E3540">
        <v>19.209999</v>
      </c>
      <c r="F3540">
        <v>14090000</v>
      </c>
      <c r="G3540">
        <v>4.4148779999999999</v>
      </c>
      <c r="H3540" s="5">
        <f t="shared" si="110"/>
        <v>2.6723693460903419E-2</v>
      </c>
      <c r="I3540" s="7">
        <f t="shared" si="111"/>
        <v>-0.12805640475574931</v>
      </c>
    </row>
    <row r="3541" spans="1:9" x14ac:dyDescent="0.25">
      <c r="A3541" s="3">
        <v>37238</v>
      </c>
      <c r="B3541">
        <v>18.379999000000002</v>
      </c>
      <c r="C3541">
        <v>18.950001</v>
      </c>
      <c r="D3541">
        <v>18.260000000000002</v>
      </c>
      <c r="E3541">
        <v>18.709999</v>
      </c>
      <c r="F3541">
        <v>15620800</v>
      </c>
      <c r="G3541">
        <v>4.2999669999999997</v>
      </c>
      <c r="H3541" s="5">
        <f t="shared" si="110"/>
        <v>-1.6009335799475055E-3</v>
      </c>
      <c r="I3541" s="7">
        <f t="shared" si="111"/>
        <v>-0.2017074309541248</v>
      </c>
    </row>
    <row r="3542" spans="1:9" x14ac:dyDescent="0.25">
      <c r="A3542" s="3">
        <v>37237</v>
      </c>
      <c r="B3542">
        <v>18.959999</v>
      </c>
      <c r="C3542">
        <v>18.959999</v>
      </c>
      <c r="D3542">
        <v>18.190000999999999</v>
      </c>
      <c r="E3542">
        <v>18.739999999999998</v>
      </c>
      <c r="F3542">
        <v>18997200</v>
      </c>
      <c r="G3542">
        <v>4.3068619999999997</v>
      </c>
      <c r="H3542" s="5">
        <f t="shared" si="110"/>
        <v>-1.523901854574472E-2</v>
      </c>
      <c r="I3542" s="7">
        <f t="shared" si="111"/>
        <v>-0.19935879727829053</v>
      </c>
    </row>
    <row r="3543" spans="1:9" x14ac:dyDescent="0.25">
      <c r="A3543" s="3">
        <v>37236</v>
      </c>
      <c r="B3543">
        <v>19.25</v>
      </c>
      <c r="C3543">
        <v>19.610001</v>
      </c>
      <c r="D3543">
        <v>18.959999</v>
      </c>
      <c r="E3543">
        <v>19.030000999999999</v>
      </c>
      <c r="F3543">
        <v>9232800</v>
      </c>
      <c r="G3543">
        <v>4.3735099999999996</v>
      </c>
      <c r="H3543" s="5">
        <f t="shared" si="110"/>
        <v>-4.7071203501711789E-3</v>
      </c>
      <c r="I3543" s="7">
        <f t="shared" si="111"/>
        <v>-0.17260872929374615</v>
      </c>
    </row>
    <row r="3544" spans="1:9" x14ac:dyDescent="0.25">
      <c r="A3544" s="3">
        <v>37235</v>
      </c>
      <c r="B3544">
        <v>18.91</v>
      </c>
      <c r="C3544">
        <v>19.389999</v>
      </c>
      <c r="D3544">
        <v>18.75</v>
      </c>
      <c r="E3544">
        <v>19.120000999999998</v>
      </c>
      <c r="F3544">
        <v>13020000</v>
      </c>
      <c r="G3544">
        <v>4.3941939999999997</v>
      </c>
      <c r="H3544" s="5">
        <f t="shared" si="110"/>
        <v>8.9708102522889632E-3</v>
      </c>
      <c r="I3544" s="7">
        <f t="shared" si="111"/>
        <v>-0.17318925810653663</v>
      </c>
    </row>
    <row r="3545" spans="1:9" x14ac:dyDescent="0.25">
      <c r="A3545" s="3">
        <v>37232</v>
      </c>
      <c r="B3545">
        <v>19.459999</v>
      </c>
      <c r="C3545">
        <v>19.559999000000001</v>
      </c>
      <c r="D3545">
        <v>18.760000000000002</v>
      </c>
      <c r="E3545">
        <v>18.950001</v>
      </c>
      <c r="F3545">
        <v>13612400</v>
      </c>
      <c r="G3545">
        <v>4.3551250000000001</v>
      </c>
      <c r="H3545" s="5">
        <f t="shared" si="110"/>
        <v>-3.019448997042784E-2</v>
      </c>
      <c r="I3545" s="7">
        <f t="shared" si="111"/>
        <v>-0.15543243042504673</v>
      </c>
    </row>
    <row r="3546" spans="1:9" x14ac:dyDescent="0.25">
      <c r="A3546" s="3">
        <v>37231</v>
      </c>
      <c r="B3546">
        <v>19.860001</v>
      </c>
      <c r="C3546">
        <v>19.870000999999998</v>
      </c>
      <c r="D3546">
        <v>19.459999</v>
      </c>
      <c r="E3546">
        <v>19.540001</v>
      </c>
      <c r="F3546">
        <v>13640000</v>
      </c>
      <c r="G3546">
        <v>4.4907199999999996</v>
      </c>
      <c r="H3546" s="5">
        <f t="shared" si="110"/>
        <v>-1.8583603926260128E-2</v>
      </c>
      <c r="I3546" s="7">
        <f t="shared" si="111"/>
        <v>-0.11683605028232136</v>
      </c>
    </row>
    <row r="3547" spans="1:9" x14ac:dyDescent="0.25">
      <c r="A3547" s="3">
        <v>37230</v>
      </c>
      <c r="B3547">
        <v>19.66</v>
      </c>
      <c r="C3547">
        <v>19.969999000000001</v>
      </c>
      <c r="D3547">
        <v>19.440000999999999</v>
      </c>
      <c r="E3547">
        <v>19.91</v>
      </c>
      <c r="F3547">
        <v>28917600</v>
      </c>
      <c r="G3547">
        <v>4.5757539999999999</v>
      </c>
      <c r="H3547" s="5">
        <f t="shared" si="110"/>
        <v>1.2716292727925405E-2</v>
      </c>
      <c r="I3547" s="7">
        <f t="shared" si="111"/>
        <v>-0.12603514345082267</v>
      </c>
    </row>
    <row r="3548" spans="1:9" x14ac:dyDescent="0.25">
      <c r="A3548" s="3">
        <v>37229</v>
      </c>
      <c r="B3548">
        <v>18.52</v>
      </c>
      <c r="C3548">
        <v>19.700001</v>
      </c>
      <c r="D3548">
        <v>18.510000000000002</v>
      </c>
      <c r="E3548">
        <v>19.66</v>
      </c>
      <c r="F3548">
        <v>27789600</v>
      </c>
      <c r="G3548">
        <v>4.5182979999999997</v>
      </c>
      <c r="H3548" s="5">
        <f t="shared" si="110"/>
        <v>6.3852861759107649E-2</v>
      </c>
      <c r="I3548" s="7">
        <f t="shared" si="111"/>
        <v>-0.13552630118818076</v>
      </c>
    </row>
    <row r="3549" spans="1:9" x14ac:dyDescent="0.25">
      <c r="A3549" s="3">
        <v>37228</v>
      </c>
      <c r="B3549">
        <v>17.629999000000002</v>
      </c>
      <c r="C3549">
        <v>18.91</v>
      </c>
      <c r="D3549">
        <v>17.600000000000001</v>
      </c>
      <c r="E3549">
        <v>18.48</v>
      </c>
      <c r="F3549">
        <v>33618000</v>
      </c>
      <c r="G3549">
        <v>4.2471079999999999</v>
      </c>
      <c r="H3549" s="5">
        <f t="shared" si="110"/>
        <v>4.2889489183765228E-2</v>
      </c>
      <c r="I3549" s="7">
        <f t="shared" si="111"/>
        <v>-0.1700201793117303</v>
      </c>
    </row>
    <row r="3550" spans="1:9" x14ac:dyDescent="0.25">
      <c r="A3550" s="3">
        <v>37225</v>
      </c>
      <c r="B3550">
        <v>17.07</v>
      </c>
      <c r="C3550">
        <v>17.77</v>
      </c>
      <c r="D3550">
        <v>16.91</v>
      </c>
      <c r="E3550">
        <v>17.719999000000001</v>
      </c>
      <c r="F3550">
        <v>23841600</v>
      </c>
      <c r="G3550">
        <v>4.0724429999999998</v>
      </c>
      <c r="H3550" s="5">
        <f t="shared" si="110"/>
        <v>4.8520464779775452E-2</v>
      </c>
      <c r="I3550" s="7">
        <f t="shared" si="111"/>
        <v>-0.21353655305385766</v>
      </c>
    </row>
    <row r="3551" spans="1:9" x14ac:dyDescent="0.25">
      <c r="A3551" s="3">
        <v>37224</v>
      </c>
      <c r="B3551">
        <v>17</v>
      </c>
      <c r="C3551">
        <v>17.02</v>
      </c>
      <c r="D3551">
        <v>16.68</v>
      </c>
      <c r="E3551">
        <v>16.899999999999999</v>
      </c>
      <c r="F3551">
        <v>14431600</v>
      </c>
      <c r="G3551">
        <v>3.8839899999999998</v>
      </c>
      <c r="H3551" s="5">
        <f t="shared" si="110"/>
        <v>-5.9130975367760463E-4</v>
      </c>
      <c r="I3551" s="7">
        <f t="shared" si="111"/>
        <v>-0.29583327667713677</v>
      </c>
    </row>
    <row r="3552" spans="1:9" x14ac:dyDescent="0.25">
      <c r="A3552" s="3">
        <v>37223</v>
      </c>
      <c r="B3552">
        <v>17.07</v>
      </c>
      <c r="C3552">
        <v>17.34</v>
      </c>
      <c r="D3552">
        <v>16.75</v>
      </c>
      <c r="E3552">
        <v>16.91</v>
      </c>
      <c r="F3552">
        <v>15805200</v>
      </c>
      <c r="G3552">
        <v>3.886288</v>
      </c>
      <c r="H3552" s="5">
        <f t="shared" si="110"/>
        <v>-1.6288508337134466E-2</v>
      </c>
      <c r="I3552" s="7">
        <f t="shared" si="111"/>
        <v>-0.30536605175443743</v>
      </c>
    </row>
    <row r="3553" spans="1:9" x14ac:dyDescent="0.25">
      <c r="A3553" s="3">
        <v>37222</v>
      </c>
      <c r="B3553">
        <v>17.25</v>
      </c>
      <c r="C3553">
        <v>17.469999000000001</v>
      </c>
      <c r="D3553">
        <v>17.049999</v>
      </c>
      <c r="E3553">
        <v>17.190000999999999</v>
      </c>
      <c r="F3553">
        <v>17587600</v>
      </c>
      <c r="G3553">
        <v>3.9506380000000001</v>
      </c>
      <c r="H3553" s="5">
        <f t="shared" si="110"/>
        <v>-1.0362709875686549E-2</v>
      </c>
      <c r="I3553" s="7">
        <f t="shared" si="111"/>
        <v>-0.27525724212955571</v>
      </c>
    </row>
    <row r="3554" spans="1:9" x14ac:dyDescent="0.25">
      <c r="A3554" s="3">
        <v>37221</v>
      </c>
      <c r="B3554">
        <v>17.440000999999999</v>
      </c>
      <c r="C3554">
        <v>17.489999999999998</v>
      </c>
      <c r="D3554">
        <v>17.09</v>
      </c>
      <c r="E3554">
        <v>17.370000999999998</v>
      </c>
      <c r="F3554">
        <v>15608000</v>
      </c>
      <c r="G3554">
        <v>3.9920059999999999</v>
      </c>
      <c r="H3554" s="5">
        <f t="shared" si="110"/>
        <v>3.4661256537791285E-3</v>
      </c>
      <c r="I3554" s="7">
        <f t="shared" si="111"/>
        <v>-0.30345912635550021</v>
      </c>
    </row>
    <row r="3555" spans="1:9" x14ac:dyDescent="0.25">
      <c r="A3555" s="3">
        <v>37218</v>
      </c>
      <c r="B3555">
        <v>17.309999000000001</v>
      </c>
      <c r="C3555">
        <v>17.41</v>
      </c>
      <c r="D3555">
        <v>17.200001</v>
      </c>
      <c r="E3555">
        <v>17.309999000000001</v>
      </c>
      <c r="F3555">
        <v>2713200</v>
      </c>
      <c r="G3555">
        <v>3.9782169999999999</v>
      </c>
      <c r="H3555" s="5">
        <f t="shared" si="110"/>
        <v>0</v>
      </c>
      <c r="I3555" s="7">
        <f t="shared" si="111"/>
        <v>-0.27780983907728807</v>
      </c>
    </row>
    <row r="3556" spans="1:9" x14ac:dyDescent="0.25">
      <c r="A3556" s="3">
        <v>37216</v>
      </c>
      <c r="B3556">
        <v>17.41</v>
      </c>
      <c r="C3556">
        <v>17.77</v>
      </c>
      <c r="D3556">
        <v>17.139999</v>
      </c>
      <c r="E3556">
        <v>17.309999000000001</v>
      </c>
      <c r="F3556">
        <v>12976000</v>
      </c>
      <c r="G3556">
        <v>3.9782169999999999</v>
      </c>
      <c r="H3556" s="5">
        <f t="shared" si="110"/>
        <v>-4.0274851388377719E-3</v>
      </c>
      <c r="I3556" s="7">
        <f t="shared" si="111"/>
        <v>-0.25145941458588572</v>
      </c>
    </row>
    <row r="3557" spans="1:9" x14ac:dyDescent="0.25">
      <c r="A3557" s="3">
        <v>37215</v>
      </c>
      <c r="B3557">
        <v>17.399999999999999</v>
      </c>
      <c r="C3557">
        <v>17.700001</v>
      </c>
      <c r="D3557">
        <v>17.149999999999999</v>
      </c>
      <c r="E3557">
        <v>17.379999000000002</v>
      </c>
      <c r="F3557">
        <v>17835200</v>
      </c>
      <c r="G3557">
        <v>3.9943040000000001</v>
      </c>
      <c r="H3557" s="5">
        <f t="shared" si="110"/>
        <v>-5.7498845269055021E-4</v>
      </c>
      <c r="I3557" s="7">
        <f t="shared" si="111"/>
        <v>-0.26917184663144778</v>
      </c>
    </row>
    <row r="3558" spans="1:9" x14ac:dyDescent="0.25">
      <c r="A3558" s="3">
        <v>37214</v>
      </c>
      <c r="B3558">
        <v>17.549999</v>
      </c>
      <c r="C3558">
        <v>17.57</v>
      </c>
      <c r="D3558">
        <v>17.07</v>
      </c>
      <c r="E3558">
        <v>17.389999</v>
      </c>
      <c r="F3558">
        <v>22384400</v>
      </c>
      <c r="G3558">
        <v>3.9966020000000002</v>
      </c>
      <c r="H3558" s="5">
        <f t="shared" si="110"/>
        <v>-6.2858616225284214E-3</v>
      </c>
      <c r="I3558" s="7">
        <f t="shared" si="111"/>
        <v>-0.26098253807234251</v>
      </c>
    </row>
    <row r="3559" spans="1:9" x14ac:dyDescent="0.25">
      <c r="A3559" s="3">
        <v>37211</v>
      </c>
      <c r="B3559">
        <v>18.049999</v>
      </c>
      <c r="C3559">
        <v>18.25</v>
      </c>
      <c r="D3559">
        <v>17.149999999999999</v>
      </c>
      <c r="E3559">
        <v>17.5</v>
      </c>
      <c r="F3559">
        <v>79164000</v>
      </c>
      <c r="G3559">
        <v>4.0218829999999999</v>
      </c>
      <c r="H3559" s="5">
        <f t="shared" si="110"/>
        <v>-8.7115170512644502E-2</v>
      </c>
      <c r="I3559" s="7">
        <f t="shared" si="111"/>
        <v>-0.21126821053671996</v>
      </c>
    </row>
    <row r="3560" spans="1:9" x14ac:dyDescent="0.25">
      <c r="A3560" s="3">
        <v>37210</v>
      </c>
      <c r="B3560">
        <v>19.059999000000001</v>
      </c>
      <c r="C3560">
        <v>19.25</v>
      </c>
      <c r="D3560">
        <v>18.93</v>
      </c>
      <c r="E3560">
        <v>19.170000000000002</v>
      </c>
      <c r="F3560">
        <v>11527600</v>
      </c>
      <c r="G3560">
        <v>4.4056850000000001</v>
      </c>
      <c r="H3560" s="5">
        <f t="shared" si="110"/>
        <v>2.6150415753152245E-3</v>
      </c>
      <c r="I3560" s="7">
        <f t="shared" si="111"/>
        <v>-0.13842708090310096</v>
      </c>
    </row>
    <row r="3561" spans="1:9" x14ac:dyDescent="0.25">
      <c r="A3561" s="3">
        <v>37209</v>
      </c>
      <c r="B3561">
        <v>19.32</v>
      </c>
      <c r="C3561">
        <v>19.5</v>
      </c>
      <c r="D3561">
        <v>18.799999</v>
      </c>
      <c r="E3561">
        <v>19.120000999999998</v>
      </c>
      <c r="F3561">
        <v>14279200</v>
      </c>
      <c r="G3561">
        <v>4.3941939999999997</v>
      </c>
      <c r="H3561" s="5">
        <f t="shared" si="110"/>
        <v>-9.8394271112652865E-3</v>
      </c>
      <c r="I3561" s="7">
        <f t="shared" si="111"/>
        <v>-0.14666631970364186</v>
      </c>
    </row>
    <row r="3562" spans="1:9" x14ac:dyDescent="0.25">
      <c r="A3562" s="3">
        <v>37208</v>
      </c>
      <c r="B3562">
        <v>19.129999000000002</v>
      </c>
      <c r="C3562">
        <v>19.350000000000001</v>
      </c>
      <c r="D3562">
        <v>18.57</v>
      </c>
      <c r="E3562">
        <v>19.309999000000001</v>
      </c>
      <c r="F3562">
        <v>11255200</v>
      </c>
      <c r="G3562">
        <v>4.4378599999999997</v>
      </c>
      <c r="H3562" s="5">
        <f t="shared" si="110"/>
        <v>1.0994628665312645E-2</v>
      </c>
      <c r="I3562" s="7">
        <f t="shared" si="111"/>
        <v>-0.13818656926844919</v>
      </c>
    </row>
    <row r="3563" spans="1:9" x14ac:dyDescent="0.25">
      <c r="A3563" s="3">
        <v>37207</v>
      </c>
      <c r="B3563">
        <v>19.110001</v>
      </c>
      <c r="C3563">
        <v>19.190000999999999</v>
      </c>
      <c r="D3563">
        <v>18.100000000000001</v>
      </c>
      <c r="E3563">
        <v>19.100000000000001</v>
      </c>
      <c r="F3563">
        <v>8524800</v>
      </c>
      <c r="G3563">
        <v>4.3895980000000003</v>
      </c>
      <c r="H3563" s="5">
        <f t="shared" si="110"/>
        <v>3.6785099382419251E-3</v>
      </c>
      <c r="I3563" s="7">
        <f t="shared" si="111"/>
        <v>-0.18831307874971759</v>
      </c>
    </row>
    <row r="3564" spans="1:9" x14ac:dyDescent="0.25">
      <c r="A3564" s="3">
        <v>37204</v>
      </c>
      <c r="B3564">
        <v>19.02</v>
      </c>
      <c r="C3564">
        <v>19.190000999999999</v>
      </c>
      <c r="D3564">
        <v>18.780000999999999</v>
      </c>
      <c r="E3564">
        <v>19.030000999999999</v>
      </c>
      <c r="F3564">
        <v>10427600</v>
      </c>
      <c r="G3564">
        <v>4.3735099999999996</v>
      </c>
      <c r="H3564" s="5">
        <f t="shared" si="110"/>
        <v>7.9448504357071403E-3</v>
      </c>
      <c r="I3564" s="7">
        <f t="shared" si="111"/>
        <v>-0.18588235556914035</v>
      </c>
    </row>
    <row r="3565" spans="1:9" x14ac:dyDescent="0.25">
      <c r="A3565" s="3">
        <v>37203</v>
      </c>
      <c r="B3565">
        <v>19.040001</v>
      </c>
      <c r="C3565">
        <v>19.399999999999999</v>
      </c>
      <c r="D3565">
        <v>18.5</v>
      </c>
      <c r="E3565">
        <v>18.879999000000002</v>
      </c>
      <c r="F3565">
        <v>9529200</v>
      </c>
      <c r="G3565">
        <v>4.3390370000000003</v>
      </c>
      <c r="H3565" s="5">
        <f t="shared" si="110"/>
        <v>-6.3158748101502793E-3</v>
      </c>
      <c r="I3565" s="7">
        <f t="shared" si="111"/>
        <v>-0.19337749797091275</v>
      </c>
    </row>
    <row r="3566" spans="1:9" x14ac:dyDescent="0.25">
      <c r="A3566" s="3">
        <v>37202</v>
      </c>
      <c r="B3566">
        <v>19.299999</v>
      </c>
      <c r="C3566">
        <v>19.549999</v>
      </c>
      <c r="D3566">
        <v>18.68</v>
      </c>
      <c r="E3566">
        <v>19</v>
      </c>
      <c r="F3566">
        <v>13864800</v>
      </c>
      <c r="G3566">
        <v>4.3666159999999996</v>
      </c>
      <c r="H3566" s="5">
        <f t="shared" si="110"/>
        <v>-1.4011436395774179E-2</v>
      </c>
      <c r="I3566" s="7">
        <f t="shared" si="111"/>
        <v>-0.15555545241609359</v>
      </c>
    </row>
    <row r="3567" spans="1:9" x14ac:dyDescent="0.25">
      <c r="A3567" s="3">
        <v>37201</v>
      </c>
      <c r="B3567">
        <v>18.309999000000001</v>
      </c>
      <c r="C3567">
        <v>19.450001</v>
      </c>
      <c r="D3567">
        <v>18.25</v>
      </c>
      <c r="E3567">
        <v>19.27</v>
      </c>
      <c r="F3567">
        <v>19555600</v>
      </c>
      <c r="G3567">
        <v>4.428668</v>
      </c>
      <c r="H3567" s="5">
        <f t="shared" si="110"/>
        <v>3.6021584738251011E-2</v>
      </c>
      <c r="I3567" s="7">
        <f t="shared" si="111"/>
        <v>-0.13514672557509533</v>
      </c>
    </row>
    <row r="3568" spans="1:9" x14ac:dyDescent="0.25">
      <c r="A3568" s="3">
        <v>37200</v>
      </c>
      <c r="B3568">
        <v>18.260000000000002</v>
      </c>
      <c r="C3568">
        <v>18.670000000000002</v>
      </c>
      <c r="D3568">
        <v>18.07</v>
      </c>
      <c r="E3568">
        <v>18.600000000000001</v>
      </c>
      <c r="F3568">
        <v>16546400</v>
      </c>
      <c r="G3568">
        <v>4.2746870000000001</v>
      </c>
      <c r="H3568" s="5">
        <f t="shared" si="110"/>
        <v>3.9687093291447706E-2</v>
      </c>
      <c r="I3568" s="7">
        <f t="shared" si="111"/>
        <v>-0.16755282531837346</v>
      </c>
    </row>
    <row r="3569" spans="1:9" x14ac:dyDescent="0.25">
      <c r="A3569" s="3">
        <v>37197</v>
      </c>
      <c r="B3569">
        <v>17.399999999999999</v>
      </c>
      <c r="C3569">
        <v>18.639999</v>
      </c>
      <c r="D3569">
        <v>17.299999</v>
      </c>
      <c r="E3569">
        <v>17.889999</v>
      </c>
      <c r="F3569">
        <v>25409200</v>
      </c>
      <c r="G3569">
        <v>4.1115130000000004</v>
      </c>
      <c r="H3569" s="5">
        <f t="shared" si="110"/>
        <v>3.4702110418208143E-2</v>
      </c>
      <c r="I3569" s="7">
        <f t="shared" si="111"/>
        <v>-0.14041963445527561</v>
      </c>
    </row>
    <row r="3570" spans="1:9" x14ac:dyDescent="0.25">
      <c r="A3570" s="3">
        <v>37196</v>
      </c>
      <c r="B3570">
        <v>17.149999999999999</v>
      </c>
      <c r="C3570">
        <v>17.530000999999999</v>
      </c>
      <c r="D3570">
        <v>16.93</v>
      </c>
      <c r="E3570">
        <v>17.290001</v>
      </c>
      <c r="F3570">
        <v>13973200</v>
      </c>
      <c r="G3570">
        <v>3.9736199999999999</v>
      </c>
      <c r="H3570" s="5">
        <f t="shared" si="110"/>
        <v>9.9297226036718644E-3</v>
      </c>
      <c r="I3570" s="7">
        <f t="shared" si="111"/>
        <v>-0.13006298560985707</v>
      </c>
    </row>
    <row r="3571" spans="1:9" x14ac:dyDescent="0.25">
      <c r="A3571" s="3">
        <v>37195</v>
      </c>
      <c r="B3571">
        <v>17.370000999999998</v>
      </c>
      <c r="C3571">
        <v>17.600000000000001</v>
      </c>
      <c r="D3571">
        <v>16.889999</v>
      </c>
      <c r="E3571">
        <v>17.120000999999998</v>
      </c>
      <c r="F3571">
        <v>12156400</v>
      </c>
      <c r="G3571">
        <v>3.9345509999999999</v>
      </c>
      <c r="H3571" s="5">
        <f t="shared" si="110"/>
        <v>-1.2117566152365256E-2</v>
      </c>
      <c r="I3571" s="7">
        <f t="shared" si="111"/>
        <v>-0.16487786510357549</v>
      </c>
    </row>
    <row r="3572" spans="1:9" x14ac:dyDescent="0.25">
      <c r="A3572" s="3">
        <v>37194</v>
      </c>
      <c r="B3572">
        <v>16.760000000000002</v>
      </c>
      <c r="C3572">
        <v>17.5</v>
      </c>
      <c r="D3572">
        <v>16.370000999999998</v>
      </c>
      <c r="E3572">
        <v>17.329999999999998</v>
      </c>
      <c r="F3572">
        <v>16934000</v>
      </c>
      <c r="G3572">
        <v>3.9828130000000002</v>
      </c>
      <c r="H3572" s="5">
        <f t="shared" si="110"/>
        <v>2.2418797575960436E-2</v>
      </c>
      <c r="I3572" s="7">
        <f t="shared" si="111"/>
        <v>-0.14814174748435494</v>
      </c>
    </row>
    <row r="3573" spans="1:9" x14ac:dyDescent="0.25">
      <c r="A3573" s="3">
        <v>37193</v>
      </c>
      <c r="B3573">
        <v>17.75</v>
      </c>
      <c r="C3573">
        <v>17.799999</v>
      </c>
      <c r="D3573">
        <v>16.850000000000001</v>
      </c>
      <c r="E3573">
        <v>16.950001</v>
      </c>
      <c r="F3573">
        <v>12180400</v>
      </c>
      <c r="G3573">
        <v>3.8954810000000002</v>
      </c>
      <c r="H3573" s="5">
        <f t="shared" si="110"/>
        <v>-5.0951866665334689E-2</v>
      </c>
      <c r="I3573" s="7">
        <f t="shared" si="111"/>
        <v>-0.16037217538920401</v>
      </c>
    </row>
    <row r="3574" spans="1:9" x14ac:dyDescent="0.25">
      <c r="A3574" s="3">
        <v>37190</v>
      </c>
      <c r="B3574">
        <v>17.68</v>
      </c>
      <c r="C3574">
        <v>17.950001</v>
      </c>
      <c r="D3574">
        <v>17.440000999999999</v>
      </c>
      <c r="E3574">
        <v>17.860001</v>
      </c>
      <c r="F3574">
        <v>9687600</v>
      </c>
      <c r="G3574">
        <v>4.1046189999999996</v>
      </c>
      <c r="H3574" s="5">
        <f t="shared" si="110"/>
        <v>2.8076333815196808E-3</v>
      </c>
      <c r="I3574" s="7">
        <f t="shared" si="111"/>
        <v>-0.10700002915300943</v>
      </c>
    </row>
    <row r="3575" spans="1:9" x14ac:dyDescent="0.25">
      <c r="A3575" s="3">
        <v>37189</v>
      </c>
      <c r="B3575">
        <v>17.290001</v>
      </c>
      <c r="C3575">
        <v>17.899999999999999</v>
      </c>
      <c r="D3575">
        <v>16.84</v>
      </c>
      <c r="E3575">
        <v>17.809999000000001</v>
      </c>
      <c r="F3575">
        <v>15873200</v>
      </c>
      <c r="G3575">
        <v>4.093127</v>
      </c>
      <c r="H3575" s="5">
        <f t="shared" si="110"/>
        <v>2.4740981157167719E-2</v>
      </c>
      <c r="I3575" s="7">
        <f t="shared" si="111"/>
        <v>-0.11640281542069941</v>
      </c>
    </row>
    <row r="3576" spans="1:9" x14ac:dyDescent="0.25">
      <c r="A3576" s="3">
        <v>37188</v>
      </c>
      <c r="B3576">
        <v>17.239999999999998</v>
      </c>
      <c r="C3576">
        <v>17.75</v>
      </c>
      <c r="D3576">
        <v>17.129999000000002</v>
      </c>
      <c r="E3576">
        <v>17.379999000000002</v>
      </c>
      <c r="F3576">
        <v>16976400</v>
      </c>
      <c r="G3576">
        <v>3.9943040000000001</v>
      </c>
      <c r="H3576" s="5">
        <f t="shared" si="110"/>
        <v>1.0465132751959594E-2</v>
      </c>
      <c r="I3576" s="7">
        <f t="shared" si="111"/>
        <v>-0.15219508302082552</v>
      </c>
    </row>
    <row r="3577" spans="1:9" x14ac:dyDescent="0.25">
      <c r="A3577" s="3">
        <v>37187</v>
      </c>
      <c r="B3577">
        <v>17.399999999999999</v>
      </c>
      <c r="C3577">
        <v>17.600000000000001</v>
      </c>
      <c r="D3577">
        <v>16.950001</v>
      </c>
      <c r="E3577">
        <v>17.200001</v>
      </c>
      <c r="F3577">
        <v>17464000</v>
      </c>
      <c r="G3577">
        <v>3.9529359999999998</v>
      </c>
      <c r="H3577" s="5">
        <f t="shared" si="110"/>
        <v>-5.8100228709612178E-4</v>
      </c>
      <c r="I3577" s="7">
        <f t="shared" si="111"/>
        <v>-0.14666632126924917</v>
      </c>
    </row>
    <row r="3578" spans="1:9" x14ac:dyDescent="0.25">
      <c r="A3578" s="3">
        <v>37186</v>
      </c>
      <c r="B3578">
        <v>16.739999999999998</v>
      </c>
      <c r="C3578">
        <v>17.370000999999998</v>
      </c>
      <c r="D3578">
        <v>16.48</v>
      </c>
      <c r="E3578">
        <v>17.209999</v>
      </c>
      <c r="F3578">
        <v>11846800</v>
      </c>
      <c r="G3578">
        <v>3.9552339999999999</v>
      </c>
      <c r="H3578" s="5">
        <f t="shared" si="110"/>
        <v>3.6122788087310065E-2</v>
      </c>
      <c r="I3578" s="7">
        <f t="shared" si="111"/>
        <v>-0.13408819736804656</v>
      </c>
    </row>
    <row r="3579" spans="1:9" x14ac:dyDescent="0.25">
      <c r="A3579" s="3">
        <v>37183</v>
      </c>
      <c r="B3579">
        <v>16.16</v>
      </c>
      <c r="C3579">
        <v>17</v>
      </c>
      <c r="D3579">
        <v>16.120000999999998</v>
      </c>
      <c r="E3579">
        <v>16.610001</v>
      </c>
      <c r="F3579">
        <v>13813200</v>
      </c>
      <c r="G3579">
        <v>3.8173409999999999</v>
      </c>
      <c r="H3579" s="5">
        <f t="shared" si="110"/>
        <v>1.9018466157834757E-2</v>
      </c>
      <c r="I3579" s="7">
        <f t="shared" si="111"/>
        <v>-0.18101668864658416</v>
      </c>
    </row>
    <row r="3580" spans="1:9" x14ac:dyDescent="0.25">
      <c r="A3580" s="3">
        <v>37182</v>
      </c>
      <c r="B3580">
        <v>15.84</v>
      </c>
      <c r="C3580">
        <v>16.559999000000001</v>
      </c>
      <c r="D3580">
        <v>15.55</v>
      </c>
      <c r="E3580">
        <v>16.299999</v>
      </c>
      <c r="F3580">
        <v>14733200</v>
      </c>
      <c r="G3580">
        <v>3.7460960000000001</v>
      </c>
      <c r="H3580" s="5">
        <f t="shared" si="110"/>
        <v>2.5802123295736168E-2</v>
      </c>
      <c r="I3580" s="7">
        <f t="shared" si="111"/>
        <v>-0.16942682163798306</v>
      </c>
    </row>
    <row r="3581" spans="1:9" x14ac:dyDescent="0.25">
      <c r="A3581" s="3">
        <v>37181</v>
      </c>
      <c r="B3581">
        <v>17.25</v>
      </c>
      <c r="C3581">
        <v>17.299999</v>
      </c>
      <c r="D3581">
        <v>15.8</v>
      </c>
      <c r="E3581">
        <v>15.89</v>
      </c>
      <c r="F3581">
        <v>18205200</v>
      </c>
      <c r="G3581">
        <v>3.6518700000000002</v>
      </c>
      <c r="H3581" s="5">
        <f t="shared" si="110"/>
        <v>-5.8091173933060736E-2</v>
      </c>
      <c r="I3581" s="7">
        <f t="shared" si="111"/>
        <v>-0.17050518532214376</v>
      </c>
    </row>
    <row r="3582" spans="1:9" x14ac:dyDescent="0.25">
      <c r="A3582" s="3">
        <v>37180</v>
      </c>
      <c r="B3582">
        <v>16.549999</v>
      </c>
      <c r="C3582">
        <v>17.079999999999998</v>
      </c>
      <c r="D3582">
        <v>16.350000000000001</v>
      </c>
      <c r="E3582">
        <v>16.870000999999998</v>
      </c>
      <c r="F3582">
        <v>13238400</v>
      </c>
      <c r="G3582">
        <v>3.8770950000000002</v>
      </c>
      <c r="H3582" s="5">
        <f t="shared" si="110"/>
        <v>2.6780382169046213E-2</v>
      </c>
      <c r="I3582" s="7">
        <f t="shared" si="111"/>
        <v>-0.15781547422385478</v>
      </c>
    </row>
    <row r="3583" spans="1:9" x14ac:dyDescent="0.25">
      <c r="A3583" s="3">
        <v>37179</v>
      </c>
      <c r="B3583">
        <v>15.89</v>
      </c>
      <c r="C3583">
        <v>16.450001</v>
      </c>
      <c r="D3583">
        <v>15.67</v>
      </c>
      <c r="E3583">
        <v>16.43</v>
      </c>
      <c r="F3583">
        <v>12568800</v>
      </c>
      <c r="G3583">
        <v>3.775973</v>
      </c>
      <c r="H3583" s="5">
        <f t="shared" si="110"/>
        <v>2.6874889520416501E-2</v>
      </c>
      <c r="I3583" s="7">
        <f t="shared" si="111"/>
        <v>-0.18989189828179043</v>
      </c>
    </row>
    <row r="3584" spans="1:9" x14ac:dyDescent="0.25">
      <c r="A3584" s="3">
        <v>37176</v>
      </c>
      <c r="B3584">
        <v>16.75</v>
      </c>
      <c r="C3584">
        <v>16.75</v>
      </c>
      <c r="D3584">
        <v>15.35</v>
      </c>
      <c r="E3584">
        <v>16</v>
      </c>
      <c r="F3584">
        <v>25874400</v>
      </c>
      <c r="G3584">
        <v>3.6771500000000001</v>
      </c>
      <c r="H3584" s="5">
        <f t="shared" si="110"/>
        <v>-5.9929419608709344E-2</v>
      </c>
      <c r="I3584" s="7">
        <f t="shared" si="111"/>
        <v>-0.20987654851540416</v>
      </c>
    </row>
    <row r="3585" spans="1:9" x14ac:dyDescent="0.25">
      <c r="A3585" s="3">
        <v>37175</v>
      </c>
      <c r="B3585">
        <v>16.920000000000002</v>
      </c>
      <c r="C3585">
        <v>17.059999000000001</v>
      </c>
      <c r="D3585">
        <v>16.510000000000002</v>
      </c>
      <c r="E3585">
        <v>17.02</v>
      </c>
      <c r="F3585">
        <v>16421600</v>
      </c>
      <c r="G3585">
        <v>3.9115679999999999</v>
      </c>
      <c r="H3585" s="5">
        <f t="shared" si="110"/>
        <v>1.3698360332857318E-2</v>
      </c>
      <c r="I3585" s="7">
        <f t="shared" si="111"/>
        <v>-0.15297101377093825</v>
      </c>
    </row>
    <row r="3586" spans="1:9" x14ac:dyDescent="0.25">
      <c r="A3586" s="3">
        <v>37174</v>
      </c>
      <c r="B3586">
        <v>16.639999</v>
      </c>
      <c r="C3586">
        <v>17.329999999999998</v>
      </c>
      <c r="D3586">
        <v>16.48</v>
      </c>
      <c r="E3586">
        <v>16.790001</v>
      </c>
      <c r="F3586">
        <v>11255200</v>
      </c>
      <c r="G3586">
        <v>3.8587099999999999</v>
      </c>
      <c r="H3586" s="5">
        <f t="shared" si="110"/>
        <v>2.1289626580616838E-2</v>
      </c>
      <c r="I3586" s="7">
        <f t="shared" si="111"/>
        <v>-0.18097538114357081</v>
      </c>
    </row>
    <row r="3587" spans="1:9" x14ac:dyDescent="0.25">
      <c r="A3587" s="3">
        <v>37173</v>
      </c>
      <c r="B3587">
        <v>17.010000000000002</v>
      </c>
      <c r="C3587">
        <v>17.120000999999998</v>
      </c>
      <c r="D3587">
        <v>16.350000000000001</v>
      </c>
      <c r="E3587">
        <v>16.440000999999999</v>
      </c>
      <c r="F3587">
        <v>10286400</v>
      </c>
      <c r="G3587">
        <v>3.7782719999999999</v>
      </c>
      <c r="H3587" s="5">
        <f t="shared" ref="H3587:H3650" si="112">G3587/G3588-1</f>
        <v>-3.6906658808853021E-2</v>
      </c>
      <c r="I3587" s="7">
        <f t="shared" ref="I3587:I3650" si="113">G3587/G3838-1</f>
        <v>-0.19312880542755873</v>
      </c>
    </row>
    <row r="3588" spans="1:9" x14ac:dyDescent="0.25">
      <c r="A3588" s="3">
        <v>37172</v>
      </c>
      <c r="B3588">
        <v>16.709999</v>
      </c>
      <c r="C3588">
        <v>17.25</v>
      </c>
      <c r="D3588">
        <v>16.59</v>
      </c>
      <c r="E3588">
        <v>17.07</v>
      </c>
      <c r="F3588">
        <v>11134800</v>
      </c>
      <c r="G3588">
        <v>3.9230589999999999</v>
      </c>
      <c r="H3588" s="5">
        <f t="shared" si="112"/>
        <v>6.48574483058173E-3</v>
      </c>
      <c r="I3588" s="7">
        <f t="shared" si="113"/>
        <v>-0.13569628608353146</v>
      </c>
    </row>
    <row r="3589" spans="1:9" x14ac:dyDescent="0.25">
      <c r="A3589" s="3">
        <v>37169</v>
      </c>
      <c r="B3589">
        <v>16.41</v>
      </c>
      <c r="C3589">
        <v>17.280000999999999</v>
      </c>
      <c r="D3589">
        <v>16.030000999999999</v>
      </c>
      <c r="E3589">
        <v>16.959999</v>
      </c>
      <c r="F3589">
        <v>40668800</v>
      </c>
      <c r="G3589">
        <v>3.8977789999999999</v>
      </c>
      <c r="H3589" s="5">
        <f t="shared" si="112"/>
        <v>0.12541461955479782</v>
      </c>
      <c r="I3589" s="7">
        <f t="shared" si="113"/>
        <v>-0.15987686691742475</v>
      </c>
    </row>
    <row r="3590" spans="1:9" x14ac:dyDescent="0.25">
      <c r="A3590" s="3">
        <v>37168</v>
      </c>
      <c r="B3590">
        <v>15.85</v>
      </c>
      <c r="C3590">
        <v>16.18</v>
      </c>
      <c r="D3590">
        <v>14.8</v>
      </c>
      <c r="E3590">
        <v>15.07</v>
      </c>
      <c r="F3590">
        <v>38448400</v>
      </c>
      <c r="G3590">
        <v>3.4634160000000001</v>
      </c>
      <c r="H3590" s="5">
        <f t="shared" si="112"/>
        <v>-3.7675628110055759E-2</v>
      </c>
      <c r="I3590" s="7">
        <f t="shared" si="113"/>
        <v>-0.24767503465210072</v>
      </c>
    </row>
    <row r="3591" spans="1:9" x14ac:dyDescent="0.25">
      <c r="A3591" s="3">
        <v>37167</v>
      </c>
      <c r="B3591">
        <v>14.52</v>
      </c>
      <c r="C3591">
        <v>15.94</v>
      </c>
      <c r="D3591">
        <v>14.41</v>
      </c>
      <c r="E3591">
        <v>15.66</v>
      </c>
      <c r="F3591">
        <v>16256000</v>
      </c>
      <c r="G3591">
        <v>3.599011</v>
      </c>
      <c r="H3591" s="5">
        <f t="shared" si="112"/>
        <v>7.5549420582767146E-2</v>
      </c>
      <c r="I3591" s="7">
        <f t="shared" si="113"/>
        <v>-0.23725979797089258</v>
      </c>
    </row>
    <row r="3592" spans="1:9" x14ac:dyDescent="0.25">
      <c r="A3592" s="3">
        <v>37166</v>
      </c>
      <c r="B3592">
        <v>14.55</v>
      </c>
      <c r="C3592">
        <v>15.09</v>
      </c>
      <c r="D3592">
        <v>14.27</v>
      </c>
      <c r="E3592">
        <v>14.56</v>
      </c>
      <c r="F3592">
        <v>19926400</v>
      </c>
      <c r="G3592">
        <v>3.3462070000000002</v>
      </c>
      <c r="H3592" s="5">
        <f t="shared" si="112"/>
        <v>-1.6216141524400207E-2</v>
      </c>
      <c r="I3592" s="7">
        <f t="shared" si="113"/>
        <v>-0.26971845525108906</v>
      </c>
    </row>
    <row r="3593" spans="1:9" x14ac:dyDescent="0.25">
      <c r="A3593" s="3">
        <v>37165</v>
      </c>
      <c r="B3593">
        <v>14.8</v>
      </c>
      <c r="C3593">
        <v>14.98</v>
      </c>
      <c r="D3593">
        <v>14.16</v>
      </c>
      <c r="E3593">
        <v>14.8</v>
      </c>
      <c r="F3593">
        <v>12856400</v>
      </c>
      <c r="G3593">
        <v>3.4013640000000001</v>
      </c>
      <c r="H3593" s="5">
        <f t="shared" si="112"/>
        <v>-9.3707978852141105E-3</v>
      </c>
      <c r="I3593" s="7">
        <f t="shared" si="113"/>
        <v>-0.25063285115473022</v>
      </c>
    </row>
    <row r="3594" spans="1:9" x14ac:dyDescent="0.25">
      <c r="A3594" s="3">
        <v>37162</v>
      </c>
      <c r="B3594">
        <v>14.78</v>
      </c>
      <c r="C3594">
        <v>15.21</v>
      </c>
      <c r="D3594">
        <v>14.42</v>
      </c>
      <c r="E3594">
        <v>14.94</v>
      </c>
      <c r="F3594">
        <v>15286400</v>
      </c>
      <c r="G3594">
        <v>3.4335390000000001</v>
      </c>
      <c r="H3594" s="5">
        <f t="shared" si="112"/>
        <v>2.8217489111529659E-2</v>
      </c>
      <c r="I3594" s="7">
        <f t="shared" si="113"/>
        <v>-0.25183134179860878</v>
      </c>
    </row>
    <row r="3595" spans="1:9" x14ac:dyDescent="0.25">
      <c r="A3595" s="3">
        <v>37161</v>
      </c>
      <c r="B3595">
        <v>14.05</v>
      </c>
      <c r="C3595">
        <v>14.73</v>
      </c>
      <c r="D3595">
        <v>13.64</v>
      </c>
      <c r="E3595">
        <v>14.53</v>
      </c>
      <c r="F3595">
        <v>13192400</v>
      </c>
      <c r="G3595">
        <v>3.3393120000000001</v>
      </c>
      <c r="H3595" s="5">
        <f t="shared" si="112"/>
        <v>3.7857272061031066E-2</v>
      </c>
      <c r="I3595" s="7">
        <f t="shared" si="113"/>
        <v>-0.2572516296009284</v>
      </c>
    </row>
    <row r="3596" spans="1:9" x14ac:dyDescent="0.25">
      <c r="A3596" s="3">
        <v>37160</v>
      </c>
      <c r="B3596">
        <v>15</v>
      </c>
      <c r="C3596">
        <v>15.03</v>
      </c>
      <c r="D3596">
        <v>13.96</v>
      </c>
      <c r="E3596">
        <v>14</v>
      </c>
      <c r="F3596">
        <v>17910000</v>
      </c>
      <c r="G3596">
        <v>3.2175060000000002</v>
      </c>
      <c r="H3596" s="5">
        <f t="shared" si="112"/>
        <v>-6.9767455307722104E-2</v>
      </c>
      <c r="I3596" s="7">
        <f t="shared" si="113"/>
        <v>-0.27508031554393875</v>
      </c>
    </row>
    <row r="3597" spans="1:9" x14ac:dyDescent="0.25">
      <c r="A3597" s="3">
        <v>37159</v>
      </c>
      <c r="B3597">
        <v>15.06</v>
      </c>
      <c r="C3597">
        <v>15.17</v>
      </c>
      <c r="D3597">
        <v>14.28</v>
      </c>
      <c r="E3597">
        <v>15.05</v>
      </c>
      <c r="F3597">
        <v>19338800</v>
      </c>
      <c r="G3597">
        <v>3.4588190000000001</v>
      </c>
      <c r="H3597" s="5">
        <f t="shared" si="112"/>
        <v>5.3438025551426627E-3</v>
      </c>
      <c r="I3597" s="7">
        <f t="shared" si="113"/>
        <v>-0.2052813529351214</v>
      </c>
    </row>
    <row r="3598" spans="1:9" x14ac:dyDescent="0.25">
      <c r="A3598" s="3">
        <v>37158</v>
      </c>
      <c r="B3598">
        <v>14.59</v>
      </c>
      <c r="C3598">
        <v>15.14</v>
      </c>
      <c r="D3598">
        <v>14.36</v>
      </c>
      <c r="E3598">
        <v>14.97</v>
      </c>
      <c r="F3598">
        <v>28482400</v>
      </c>
      <c r="G3598">
        <v>3.4404340000000002</v>
      </c>
      <c r="H3598" s="5">
        <f t="shared" si="112"/>
        <v>4.8319609391758833E-2</v>
      </c>
      <c r="I3598" s="7">
        <f t="shared" si="113"/>
        <v>-0.20425162830286436</v>
      </c>
    </row>
    <row r="3599" spans="1:9" x14ac:dyDescent="0.25">
      <c r="A3599" s="3">
        <v>37155</v>
      </c>
      <c r="B3599">
        <v>13.78</v>
      </c>
      <c r="C3599">
        <v>14.52</v>
      </c>
      <c r="D3599">
        <v>13.46</v>
      </c>
      <c r="E3599">
        <v>14.28</v>
      </c>
      <c r="F3599">
        <v>39418400</v>
      </c>
      <c r="G3599">
        <v>3.2818559999999999</v>
      </c>
      <c r="H3599" s="5">
        <f t="shared" si="112"/>
        <v>-2.6585005370034165E-2</v>
      </c>
      <c r="I3599" s="7">
        <f t="shared" si="113"/>
        <v>-0.23871682201128142</v>
      </c>
    </row>
    <row r="3600" spans="1:9" x14ac:dyDescent="0.25">
      <c r="A3600" s="3">
        <v>37154</v>
      </c>
      <c r="B3600">
        <v>15.13</v>
      </c>
      <c r="C3600">
        <v>15.22</v>
      </c>
      <c r="D3600">
        <v>14.44</v>
      </c>
      <c r="E3600">
        <v>14.67</v>
      </c>
      <c r="F3600">
        <v>35646000</v>
      </c>
      <c r="G3600">
        <v>3.3714870000000001</v>
      </c>
      <c r="H3600" s="5">
        <f t="shared" si="112"/>
        <v>-4.1176529139501206E-2</v>
      </c>
      <c r="I3600" s="7">
        <f t="shared" si="113"/>
        <v>-0.24283871784915501</v>
      </c>
    </row>
    <row r="3601" spans="1:9" x14ac:dyDescent="0.25">
      <c r="A3601" s="3">
        <v>37153</v>
      </c>
      <c r="B3601">
        <v>15.65</v>
      </c>
      <c r="C3601">
        <v>16.370000999999998</v>
      </c>
      <c r="D3601">
        <v>15.01</v>
      </c>
      <c r="E3601">
        <v>15.3</v>
      </c>
      <c r="F3601">
        <v>23753200</v>
      </c>
      <c r="G3601">
        <v>3.5162749999999998</v>
      </c>
      <c r="H3601" s="5">
        <f t="shared" si="112"/>
        <v>-1.9230613677650665E-2</v>
      </c>
      <c r="I3601" s="7">
        <f t="shared" si="113"/>
        <v>-0.19341056962414405</v>
      </c>
    </row>
    <row r="3602" spans="1:9" x14ac:dyDescent="0.25">
      <c r="A3602" s="3">
        <v>37152</v>
      </c>
      <c r="B3602">
        <v>15.56</v>
      </c>
      <c r="C3602">
        <v>15.88</v>
      </c>
      <c r="D3602">
        <v>15.17</v>
      </c>
      <c r="E3602">
        <v>15.6</v>
      </c>
      <c r="F3602">
        <v>14057600</v>
      </c>
      <c r="G3602">
        <v>3.5852210000000002</v>
      </c>
      <c r="H3602" s="5">
        <f t="shared" si="112"/>
        <v>5.802717155131365E-3</v>
      </c>
      <c r="I3602" s="7">
        <f t="shared" si="113"/>
        <v>-0.19871637134983045</v>
      </c>
    </row>
    <row r="3603" spans="1:9" x14ac:dyDescent="0.25">
      <c r="A3603" s="3">
        <v>37151</v>
      </c>
      <c r="B3603">
        <v>15.5</v>
      </c>
      <c r="C3603">
        <v>16.079999999999998</v>
      </c>
      <c r="D3603">
        <v>15.4</v>
      </c>
      <c r="E3603">
        <v>15.51</v>
      </c>
      <c r="F3603">
        <v>31301600</v>
      </c>
      <c r="G3603">
        <v>3.5645370000000001</v>
      </c>
      <c r="H3603" s="5">
        <f t="shared" si="112"/>
        <v>-5.7142970504447721E-2</v>
      </c>
      <c r="I3603" s="7">
        <f t="shared" si="113"/>
        <v>-0.1700344206867791</v>
      </c>
    </row>
    <row r="3604" spans="1:9" x14ac:dyDescent="0.25">
      <c r="A3604" s="3">
        <v>37144</v>
      </c>
      <c r="B3604">
        <v>15.99</v>
      </c>
      <c r="C3604">
        <v>16.780000999999999</v>
      </c>
      <c r="D3604">
        <v>15.94</v>
      </c>
      <c r="E3604">
        <v>16.450001</v>
      </c>
      <c r="F3604">
        <v>19955600</v>
      </c>
      <c r="G3604">
        <v>3.78057</v>
      </c>
      <c r="H3604" s="5">
        <f t="shared" si="112"/>
        <v>2.0471402901534708E-2</v>
      </c>
      <c r="I3604" s="7">
        <f t="shared" si="113"/>
        <v>-9.5533614520956323E-2</v>
      </c>
    </row>
    <row r="3605" spans="1:9" x14ac:dyDescent="0.25">
      <c r="A3605" s="3">
        <v>37141</v>
      </c>
      <c r="B3605">
        <v>16.16</v>
      </c>
      <c r="C3605">
        <v>16.84</v>
      </c>
      <c r="D3605">
        <v>16.049999</v>
      </c>
      <c r="E3605">
        <v>16.120000999999998</v>
      </c>
      <c r="F3605">
        <v>16452800</v>
      </c>
      <c r="G3605">
        <v>3.7047289999999999</v>
      </c>
      <c r="H3605" s="5">
        <f t="shared" si="112"/>
        <v>-7.3889955997724632E-3</v>
      </c>
      <c r="I3605" s="7">
        <f t="shared" si="113"/>
        <v>-0.11062049621163839</v>
      </c>
    </row>
    <row r="3606" spans="1:9" x14ac:dyDescent="0.25">
      <c r="A3606" s="3">
        <v>37140</v>
      </c>
      <c r="B3606">
        <v>16.469999000000001</v>
      </c>
      <c r="C3606">
        <v>16.52</v>
      </c>
      <c r="D3606">
        <v>15.78</v>
      </c>
      <c r="E3606">
        <v>16.239999999999998</v>
      </c>
      <c r="F3606">
        <v>26344000</v>
      </c>
      <c r="G3606">
        <v>3.732307</v>
      </c>
      <c r="H3606" s="5">
        <f t="shared" si="112"/>
        <v>-2.2864196625860034E-2</v>
      </c>
      <c r="I3606" s="7">
        <f t="shared" si="113"/>
        <v>-0.13674344052993859</v>
      </c>
    </row>
    <row r="3607" spans="1:9" x14ac:dyDescent="0.25">
      <c r="A3607" s="3">
        <v>37139</v>
      </c>
      <c r="B3607">
        <v>16.48</v>
      </c>
      <c r="C3607">
        <v>16.870000999999998</v>
      </c>
      <c r="D3607">
        <v>16.149999999999999</v>
      </c>
      <c r="E3607">
        <v>16.620000999999998</v>
      </c>
      <c r="F3607">
        <v>18485200</v>
      </c>
      <c r="G3607">
        <v>3.8196400000000001</v>
      </c>
      <c r="H3607" s="5">
        <f t="shared" si="112"/>
        <v>8.4953942796552884E-3</v>
      </c>
      <c r="I3607" s="7">
        <f t="shared" si="113"/>
        <v>-0.10010189597186969</v>
      </c>
    </row>
    <row r="3608" spans="1:9" x14ac:dyDescent="0.25">
      <c r="A3608" s="3">
        <v>37138</v>
      </c>
      <c r="B3608">
        <v>16.860001</v>
      </c>
      <c r="C3608">
        <v>17.32</v>
      </c>
      <c r="D3608">
        <v>16.459999</v>
      </c>
      <c r="E3608">
        <v>16.48</v>
      </c>
      <c r="F3608">
        <v>19710400</v>
      </c>
      <c r="G3608">
        <v>3.7874639999999999</v>
      </c>
      <c r="H3608" s="5">
        <f t="shared" si="112"/>
        <v>-2.3118081966008064E-2</v>
      </c>
      <c r="I3608" s="7">
        <f t="shared" si="113"/>
        <v>-0.12398601139812016</v>
      </c>
    </row>
    <row r="3609" spans="1:9" x14ac:dyDescent="0.25">
      <c r="A3609" s="3">
        <v>37134</v>
      </c>
      <c r="B3609">
        <v>16.920000000000002</v>
      </c>
      <c r="C3609">
        <v>17.639999</v>
      </c>
      <c r="D3609">
        <v>16.799999</v>
      </c>
      <c r="E3609">
        <v>16.870000999999998</v>
      </c>
      <c r="F3609">
        <v>31194800</v>
      </c>
      <c r="G3609">
        <v>3.8770950000000002</v>
      </c>
      <c r="H3609" s="5">
        <f t="shared" si="112"/>
        <v>-3.3237897941148953E-2</v>
      </c>
      <c r="I3609" s="7">
        <f t="shared" si="113"/>
        <v>-0.10474338145171636</v>
      </c>
    </row>
    <row r="3610" spans="1:9" x14ac:dyDescent="0.25">
      <c r="A3610" s="3">
        <v>37133</v>
      </c>
      <c r="B3610">
        <v>17.530000999999999</v>
      </c>
      <c r="C3610">
        <v>17.989999999999998</v>
      </c>
      <c r="D3610">
        <v>17.399999999999999</v>
      </c>
      <c r="E3610">
        <v>17.450001</v>
      </c>
      <c r="F3610">
        <v>22136800</v>
      </c>
      <c r="G3610">
        <v>4.0103920000000004</v>
      </c>
      <c r="H3610" s="5">
        <f t="shared" si="112"/>
        <v>-1.7160839432392994E-3</v>
      </c>
      <c r="I3610" s="7">
        <f t="shared" si="113"/>
        <v>-4.7097984155810013E-2</v>
      </c>
    </row>
    <row r="3611" spans="1:9" x14ac:dyDescent="0.25">
      <c r="A3611" s="3">
        <v>37132</v>
      </c>
      <c r="B3611">
        <v>17.91</v>
      </c>
      <c r="C3611">
        <v>18.040001</v>
      </c>
      <c r="D3611">
        <v>17.450001</v>
      </c>
      <c r="E3611">
        <v>17.48</v>
      </c>
      <c r="F3611">
        <v>15358400</v>
      </c>
      <c r="G3611">
        <v>4.0172860000000004</v>
      </c>
      <c r="H3611" s="5">
        <f t="shared" si="112"/>
        <v>-2.0179403915393523E-2</v>
      </c>
      <c r="I3611" s="7">
        <f t="shared" si="113"/>
        <v>-4.7087419057416646E-2</v>
      </c>
    </row>
    <row r="3612" spans="1:9" x14ac:dyDescent="0.25">
      <c r="A3612" s="3">
        <v>37131</v>
      </c>
      <c r="B3612">
        <v>18.530000999999999</v>
      </c>
      <c r="C3612">
        <v>18.610001</v>
      </c>
      <c r="D3612">
        <v>17.700001</v>
      </c>
      <c r="E3612">
        <v>17.84</v>
      </c>
      <c r="F3612">
        <v>15548800</v>
      </c>
      <c r="G3612">
        <v>4.1000220000000001</v>
      </c>
      <c r="H3612" s="5">
        <f t="shared" si="112"/>
        <v>-3.619673046774996E-2</v>
      </c>
      <c r="I3612" s="7">
        <f t="shared" si="113"/>
        <v>1.5801827541559899E-2</v>
      </c>
    </row>
    <row r="3613" spans="1:9" x14ac:dyDescent="0.25">
      <c r="A3613" s="3">
        <v>37130</v>
      </c>
      <c r="B3613">
        <v>18.559999000000001</v>
      </c>
      <c r="C3613">
        <v>18.59</v>
      </c>
      <c r="D3613">
        <v>18.34</v>
      </c>
      <c r="E3613">
        <v>18.510000000000002</v>
      </c>
      <c r="F3613">
        <v>12818400</v>
      </c>
      <c r="G3613">
        <v>4.254003</v>
      </c>
      <c r="H3613" s="5">
        <f t="shared" si="112"/>
        <v>-2.156363441887188E-3</v>
      </c>
      <c r="I3613" s="7">
        <f t="shared" si="113"/>
        <v>2.6551566201911569E-2</v>
      </c>
    </row>
    <row r="3614" spans="1:9" x14ac:dyDescent="0.25">
      <c r="A3614" s="3">
        <v>37127</v>
      </c>
      <c r="B3614">
        <v>18.639999</v>
      </c>
      <c r="C3614">
        <v>19</v>
      </c>
      <c r="D3614">
        <v>18.5</v>
      </c>
      <c r="E3614">
        <v>18.549999</v>
      </c>
      <c r="F3614">
        <v>16130000</v>
      </c>
      <c r="G3614">
        <v>4.2631959999999998</v>
      </c>
      <c r="H3614" s="5">
        <f t="shared" si="112"/>
        <v>-8.0213250485321463E-3</v>
      </c>
      <c r="I3614" s="7">
        <f t="shared" si="113"/>
        <v>3.7762294958260112E-2</v>
      </c>
    </row>
    <row r="3615" spans="1:9" x14ac:dyDescent="0.25">
      <c r="A3615" s="3">
        <v>37126</v>
      </c>
      <c r="B3615">
        <v>18.670000000000002</v>
      </c>
      <c r="C3615">
        <v>18.950001</v>
      </c>
      <c r="D3615">
        <v>18.549999</v>
      </c>
      <c r="E3615">
        <v>18.700001</v>
      </c>
      <c r="F3615">
        <v>13543600</v>
      </c>
      <c r="G3615">
        <v>4.297669</v>
      </c>
      <c r="H3615" s="5">
        <f t="shared" si="112"/>
        <v>-4.7897890700459023E-3</v>
      </c>
      <c r="I3615" s="7">
        <f t="shared" si="113"/>
        <v>3.5295254113736574E-2</v>
      </c>
    </row>
    <row r="3616" spans="1:9" x14ac:dyDescent="0.25">
      <c r="A3616" s="3">
        <v>37125</v>
      </c>
      <c r="B3616">
        <v>18.760000000000002</v>
      </c>
      <c r="C3616">
        <v>18.899999999999999</v>
      </c>
      <c r="D3616">
        <v>18.450001</v>
      </c>
      <c r="E3616">
        <v>18.790001</v>
      </c>
      <c r="F3616">
        <v>12474000</v>
      </c>
      <c r="G3616">
        <v>4.3183530000000001</v>
      </c>
      <c r="H3616" s="5">
        <f t="shared" si="112"/>
        <v>-2.6539062377304301E-3</v>
      </c>
      <c r="I3616" s="7">
        <f t="shared" si="113"/>
        <v>4.9354765182932026E-2</v>
      </c>
    </row>
    <row r="3617" spans="1:9" x14ac:dyDescent="0.25">
      <c r="A3617" s="3">
        <v>37124</v>
      </c>
      <c r="B3617">
        <v>18.66</v>
      </c>
      <c r="C3617">
        <v>19.09</v>
      </c>
      <c r="D3617">
        <v>18.5</v>
      </c>
      <c r="E3617">
        <v>18.84</v>
      </c>
      <c r="F3617">
        <v>12681200</v>
      </c>
      <c r="G3617">
        <v>4.3298439999999996</v>
      </c>
      <c r="H3617" s="5">
        <f t="shared" si="112"/>
        <v>7.4866165821516617E-3</v>
      </c>
      <c r="I3617" s="7">
        <f t="shared" si="113"/>
        <v>4.8000074260410308E-3</v>
      </c>
    </row>
    <row r="3618" spans="1:9" x14ac:dyDescent="0.25">
      <c r="A3618" s="3">
        <v>37123</v>
      </c>
      <c r="B3618">
        <v>17.989999999999998</v>
      </c>
      <c r="C3618">
        <v>18.84</v>
      </c>
      <c r="D3618">
        <v>17.959999</v>
      </c>
      <c r="E3618">
        <v>18.700001</v>
      </c>
      <c r="F3618">
        <v>11989200</v>
      </c>
      <c r="G3618">
        <v>4.297669</v>
      </c>
      <c r="H3618" s="5">
        <f t="shared" si="112"/>
        <v>4.1202625932109216E-2</v>
      </c>
      <c r="I3618" s="7">
        <f t="shared" si="113"/>
        <v>4.0269299921129598E-3</v>
      </c>
    </row>
    <row r="3619" spans="1:9" x14ac:dyDescent="0.25">
      <c r="A3619" s="3">
        <v>37120</v>
      </c>
      <c r="B3619">
        <v>17.780000999999999</v>
      </c>
      <c r="C3619">
        <v>18.23</v>
      </c>
      <c r="D3619">
        <v>17.540001</v>
      </c>
      <c r="E3619">
        <v>17.959999</v>
      </c>
      <c r="F3619">
        <v>11326400</v>
      </c>
      <c r="G3619">
        <v>4.1276010000000003</v>
      </c>
      <c r="H3619" s="5">
        <f t="shared" si="112"/>
        <v>-6.6370185255557601E-3</v>
      </c>
      <c r="I3619" s="7">
        <f t="shared" si="113"/>
        <v>-1.924816489248582E-2</v>
      </c>
    </row>
    <row r="3620" spans="1:9" x14ac:dyDescent="0.25">
      <c r="A3620" s="3">
        <v>37119</v>
      </c>
      <c r="B3620">
        <v>17.75</v>
      </c>
      <c r="C3620">
        <v>18.079999999999998</v>
      </c>
      <c r="D3620">
        <v>17.48</v>
      </c>
      <c r="E3620">
        <v>18.079999999999998</v>
      </c>
      <c r="F3620">
        <v>12278800</v>
      </c>
      <c r="G3620">
        <v>4.1551790000000004</v>
      </c>
      <c r="H3620" s="5">
        <f t="shared" si="112"/>
        <v>1.6301209407486583E-2</v>
      </c>
      <c r="I3620" s="7">
        <f t="shared" si="113"/>
        <v>-5.4640559337462369E-2</v>
      </c>
    </row>
    <row r="3621" spans="1:9" x14ac:dyDescent="0.25">
      <c r="A3621" s="3">
        <v>37118</v>
      </c>
      <c r="B3621">
        <v>18.02</v>
      </c>
      <c r="C3621">
        <v>18.290001</v>
      </c>
      <c r="D3621">
        <v>17.75</v>
      </c>
      <c r="E3621">
        <v>17.790001</v>
      </c>
      <c r="F3621">
        <v>10892400</v>
      </c>
      <c r="G3621">
        <v>4.0885309999999997</v>
      </c>
      <c r="H3621" s="5">
        <f t="shared" si="112"/>
        <v>-1.2215481076526036E-2</v>
      </c>
      <c r="I3621" s="7">
        <f t="shared" si="113"/>
        <v>-0.12012405328239562</v>
      </c>
    </row>
    <row r="3622" spans="1:9" x14ac:dyDescent="0.25">
      <c r="A3622" s="3">
        <v>37117</v>
      </c>
      <c r="B3622">
        <v>18.469999000000001</v>
      </c>
      <c r="C3622">
        <v>18.510000000000002</v>
      </c>
      <c r="D3622">
        <v>18</v>
      </c>
      <c r="E3622">
        <v>18.010000000000002</v>
      </c>
      <c r="F3622">
        <v>11083200</v>
      </c>
      <c r="G3622">
        <v>4.1390919999999998</v>
      </c>
      <c r="H3622" s="5">
        <f t="shared" si="112"/>
        <v>-1.7457719455874932E-2</v>
      </c>
      <c r="I3622" s="7">
        <f t="shared" si="113"/>
        <v>-0.11607366899862281</v>
      </c>
    </row>
    <row r="3623" spans="1:9" x14ac:dyDescent="0.25">
      <c r="A3623" s="3">
        <v>37116</v>
      </c>
      <c r="B3623">
        <v>18.030000999999999</v>
      </c>
      <c r="C3623">
        <v>18.549999</v>
      </c>
      <c r="D3623">
        <v>17.950001</v>
      </c>
      <c r="E3623">
        <v>18.329999999999998</v>
      </c>
      <c r="F3623">
        <v>9728800</v>
      </c>
      <c r="G3623">
        <v>4.2126349999999997</v>
      </c>
      <c r="H3623" s="5">
        <f t="shared" si="112"/>
        <v>2.0601312966054497E-2</v>
      </c>
      <c r="I3623" s="7">
        <f t="shared" si="113"/>
        <v>-0.12584248445761426</v>
      </c>
    </row>
    <row r="3624" spans="1:9" x14ac:dyDescent="0.25">
      <c r="A3624" s="3">
        <v>37113</v>
      </c>
      <c r="B3624">
        <v>18.16</v>
      </c>
      <c r="C3624">
        <v>18.5</v>
      </c>
      <c r="D3624">
        <v>17.889999</v>
      </c>
      <c r="E3624">
        <v>17.959999</v>
      </c>
      <c r="F3624">
        <v>16063200</v>
      </c>
      <c r="G3624">
        <v>4.1276010000000003</v>
      </c>
      <c r="H3624" s="5">
        <f t="shared" si="112"/>
        <v>-1.1013126667489215E-2</v>
      </c>
      <c r="I3624" s="7">
        <f t="shared" si="113"/>
        <v>-0.15853624973829117</v>
      </c>
    </row>
    <row r="3625" spans="1:9" x14ac:dyDescent="0.25">
      <c r="A3625" s="3">
        <v>37112</v>
      </c>
      <c r="B3625">
        <v>17.57</v>
      </c>
      <c r="C3625">
        <v>18.299999</v>
      </c>
      <c r="D3625">
        <v>17.559999000000001</v>
      </c>
      <c r="E3625">
        <v>18.16</v>
      </c>
      <c r="F3625">
        <v>16073200</v>
      </c>
      <c r="G3625">
        <v>4.173565</v>
      </c>
      <c r="H3625" s="5">
        <f t="shared" si="112"/>
        <v>3.1818120011422035E-2</v>
      </c>
      <c r="I3625" s="7">
        <f t="shared" si="113"/>
        <v>-0.15288713124980846</v>
      </c>
    </row>
    <row r="3626" spans="1:9" x14ac:dyDescent="0.25">
      <c r="A3626" s="3">
        <v>37111</v>
      </c>
      <c r="B3626">
        <v>17.790001</v>
      </c>
      <c r="C3626">
        <v>18.09</v>
      </c>
      <c r="D3626">
        <v>17.530000999999999</v>
      </c>
      <c r="E3626">
        <v>17.600000000000001</v>
      </c>
      <c r="F3626">
        <v>16750800</v>
      </c>
      <c r="G3626">
        <v>4.0448649999999997</v>
      </c>
      <c r="H3626" s="5">
        <f t="shared" si="112"/>
        <v>-1.5109143915009837E-2</v>
      </c>
      <c r="I3626" s="7">
        <f t="shared" si="113"/>
        <v>-0.18139529706526991</v>
      </c>
    </row>
    <row r="3627" spans="1:9" x14ac:dyDescent="0.25">
      <c r="A3627" s="3">
        <v>37110</v>
      </c>
      <c r="B3627">
        <v>17.68</v>
      </c>
      <c r="C3627">
        <v>18.200001</v>
      </c>
      <c r="D3627">
        <v>17.5</v>
      </c>
      <c r="E3627">
        <v>17.870000999999998</v>
      </c>
      <c r="F3627">
        <v>14546400</v>
      </c>
      <c r="G3627">
        <v>4.1069170000000002</v>
      </c>
      <c r="H3627" s="5">
        <f t="shared" si="112"/>
        <v>1.9977255562490193E-2</v>
      </c>
      <c r="I3627" s="7">
        <f t="shared" si="113"/>
        <v>-0.16641474576556714</v>
      </c>
    </row>
    <row r="3628" spans="1:9" x14ac:dyDescent="0.25">
      <c r="A3628" s="3">
        <v>37109</v>
      </c>
      <c r="B3628">
        <v>18.219999000000001</v>
      </c>
      <c r="C3628">
        <v>18.219999000000001</v>
      </c>
      <c r="D3628">
        <v>17.5</v>
      </c>
      <c r="E3628">
        <v>17.52</v>
      </c>
      <c r="F3628">
        <v>12118000</v>
      </c>
      <c r="G3628">
        <v>4.0264790000000001</v>
      </c>
      <c r="H3628" s="5">
        <f t="shared" si="112"/>
        <v>-1.7937220824668754E-2</v>
      </c>
      <c r="I3628" s="7">
        <f t="shared" si="113"/>
        <v>-0.18154707821048044</v>
      </c>
    </row>
    <row r="3629" spans="1:9" x14ac:dyDescent="0.25">
      <c r="A3629" s="3">
        <v>37106</v>
      </c>
      <c r="B3629">
        <v>18.389999</v>
      </c>
      <c r="C3629">
        <v>18.450001</v>
      </c>
      <c r="D3629">
        <v>17.459999</v>
      </c>
      <c r="E3629">
        <v>17.84</v>
      </c>
      <c r="F3629">
        <v>21498400</v>
      </c>
      <c r="G3629">
        <v>4.1000220000000001</v>
      </c>
      <c r="H3629" s="5">
        <f t="shared" si="112"/>
        <v>-3.3586233816191857E-2</v>
      </c>
      <c r="I3629" s="7">
        <f t="shared" si="113"/>
        <v>-0.14410840789987878</v>
      </c>
    </row>
    <row r="3630" spans="1:9" x14ac:dyDescent="0.25">
      <c r="A3630" s="3">
        <v>37105</v>
      </c>
      <c r="B3630">
        <v>18.5</v>
      </c>
      <c r="C3630">
        <v>18.549999</v>
      </c>
      <c r="D3630">
        <v>18.16</v>
      </c>
      <c r="E3630">
        <v>18.459999</v>
      </c>
      <c r="F3630">
        <v>11591600</v>
      </c>
      <c r="G3630">
        <v>4.2425119999999996</v>
      </c>
      <c r="H3630" s="5">
        <f t="shared" si="112"/>
        <v>2.7158929251354103E-3</v>
      </c>
      <c r="I3630" s="7">
        <f t="shared" si="113"/>
        <v>-7.843940970762775E-2</v>
      </c>
    </row>
    <row r="3631" spans="1:9" x14ac:dyDescent="0.25">
      <c r="A3631" s="3">
        <v>37104</v>
      </c>
      <c r="B3631">
        <v>18.129999000000002</v>
      </c>
      <c r="C3631">
        <v>18.549999</v>
      </c>
      <c r="D3631">
        <v>18</v>
      </c>
      <c r="E3631">
        <v>18.41</v>
      </c>
      <c r="F3631">
        <v>20592800</v>
      </c>
      <c r="G3631">
        <v>4.2310210000000001</v>
      </c>
      <c r="H3631" s="5">
        <f t="shared" si="112"/>
        <v>2.0509953359718835E-2</v>
      </c>
      <c r="I3631" s="7">
        <f t="shared" si="113"/>
        <v>-6.1910703920444288E-2</v>
      </c>
    </row>
    <row r="3632" spans="1:9" x14ac:dyDescent="0.25">
      <c r="A3632" s="3">
        <v>37103</v>
      </c>
      <c r="B3632">
        <v>18.469999000000001</v>
      </c>
      <c r="C3632">
        <v>18.579999999999998</v>
      </c>
      <c r="D3632">
        <v>17.899999999999999</v>
      </c>
      <c r="E3632">
        <v>18.040001</v>
      </c>
      <c r="F3632">
        <v>19498400</v>
      </c>
      <c r="G3632">
        <v>4.1459869999999999</v>
      </c>
      <c r="H3632" s="5">
        <f t="shared" si="112"/>
        <v>-1.9565012786369129E-2</v>
      </c>
      <c r="I3632" s="7">
        <f t="shared" si="113"/>
        <v>-4.896252634515097E-2</v>
      </c>
    </row>
    <row r="3633" spans="1:9" x14ac:dyDescent="0.25">
      <c r="A3633" s="3">
        <v>37102</v>
      </c>
      <c r="B3633">
        <v>18.82</v>
      </c>
      <c r="C3633">
        <v>18.829999999999998</v>
      </c>
      <c r="D3633">
        <v>18.239999999999998</v>
      </c>
      <c r="E3633">
        <v>18.399999999999999</v>
      </c>
      <c r="F3633">
        <v>12901200</v>
      </c>
      <c r="G3633">
        <v>4.2287220000000003</v>
      </c>
      <c r="H3633" s="5">
        <f t="shared" si="112"/>
        <v>-1.8666747115447135E-2</v>
      </c>
      <c r="I3633" s="7">
        <f t="shared" si="113"/>
        <v>-1.8666747115447135E-2</v>
      </c>
    </row>
    <row r="3634" spans="1:9" x14ac:dyDescent="0.25">
      <c r="A3634" s="3">
        <v>37099</v>
      </c>
      <c r="B3634">
        <v>18.23</v>
      </c>
      <c r="C3634">
        <v>19</v>
      </c>
      <c r="D3634">
        <v>18.049999</v>
      </c>
      <c r="E3634">
        <v>18.75</v>
      </c>
      <c r="F3634">
        <v>28154000</v>
      </c>
      <c r="G3634">
        <v>4.3091600000000003</v>
      </c>
      <c r="H3634" s="5">
        <f t="shared" si="112"/>
        <v>-1.3158015268573964E-2</v>
      </c>
      <c r="I3634" s="7">
        <f t="shared" si="113"/>
        <v>1.3513402270383335E-2</v>
      </c>
    </row>
    <row r="3635" spans="1:9" x14ac:dyDescent="0.25">
      <c r="A3635" s="3">
        <v>37098</v>
      </c>
      <c r="B3635">
        <v>19.66</v>
      </c>
      <c r="C3635">
        <v>19.66</v>
      </c>
      <c r="D3635">
        <v>18.920000000000002</v>
      </c>
      <c r="E3635">
        <v>19</v>
      </c>
      <c r="F3635">
        <v>17114800</v>
      </c>
      <c r="G3635">
        <v>4.3666159999999996</v>
      </c>
      <c r="H3635" s="5">
        <f t="shared" si="112"/>
        <v>-3.1106501787185659E-2</v>
      </c>
      <c r="I3635" s="7">
        <f t="shared" si="113"/>
        <v>5.1904374519561092E-2</v>
      </c>
    </row>
    <row r="3636" spans="1:9" x14ac:dyDescent="0.25">
      <c r="A3636" s="3">
        <v>37097</v>
      </c>
      <c r="B3636">
        <v>20.030000999999999</v>
      </c>
      <c r="C3636">
        <v>20.030000999999999</v>
      </c>
      <c r="D3636">
        <v>19.32</v>
      </c>
      <c r="E3636">
        <v>19.610001</v>
      </c>
      <c r="F3636">
        <v>14288800</v>
      </c>
      <c r="G3636">
        <v>4.5068070000000002</v>
      </c>
      <c r="H3636" s="5">
        <f t="shared" si="112"/>
        <v>-1.2090625879555228E-2</v>
      </c>
      <c r="I3636" s="7">
        <f t="shared" si="113"/>
        <v>4.0662866210328774E-2</v>
      </c>
    </row>
    <row r="3637" spans="1:9" x14ac:dyDescent="0.25">
      <c r="A3637" s="3">
        <v>37096</v>
      </c>
      <c r="B3637">
        <v>19.73</v>
      </c>
      <c r="C3637">
        <v>20.469999000000001</v>
      </c>
      <c r="D3637">
        <v>19.41</v>
      </c>
      <c r="E3637">
        <v>19.850000000000001</v>
      </c>
      <c r="F3637">
        <v>10640000</v>
      </c>
      <c r="G3637">
        <v>4.5619639999999997</v>
      </c>
      <c r="H3637" s="5">
        <f t="shared" si="112"/>
        <v>8.638051513466305E-3</v>
      </c>
      <c r="I3637" s="7">
        <f t="shared" si="113"/>
        <v>2.9497990522315387E-2</v>
      </c>
    </row>
    <row r="3638" spans="1:9" x14ac:dyDescent="0.25">
      <c r="A3638" s="3">
        <v>37095</v>
      </c>
      <c r="B3638">
        <v>20.290001</v>
      </c>
      <c r="C3638">
        <v>20.58</v>
      </c>
      <c r="D3638">
        <v>19.57</v>
      </c>
      <c r="E3638">
        <v>19.68</v>
      </c>
      <c r="F3638">
        <v>8145600</v>
      </c>
      <c r="G3638">
        <v>4.5228950000000001</v>
      </c>
      <c r="H3638" s="5">
        <f t="shared" si="112"/>
        <v>-2.8148047237012142E-2</v>
      </c>
      <c r="I3638" s="7">
        <f t="shared" si="113"/>
        <v>-9.0313237067864982E-3</v>
      </c>
    </row>
    <row r="3639" spans="1:9" x14ac:dyDescent="0.25">
      <c r="A3639" s="3">
        <v>37092</v>
      </c>
      <c r="B3639">
        <v>19.459999</v>
      </c>
      <c r="C3639">
        <v>20.450001</v>
      </c>
      <c r="D3639">
        <v>19.399999999999999</v>
      </c>
      <c r="E3639">
        <v>20.25</v>
      </c>
      <c r="F3639">
        <v>15786000</v>
      </c>
      <c r="G3639">
        <v>4.6538930000000001</v>
      </c>
      <c r="H3639" s="5">
        <f t="shared" si="112"/>
        <v>4.1666731949530744E-2</v>
      </c>
      <c r="I3639" s="7">
        <f t="shared" si="113"/>
        <v>1.4083976102454931E-2</v>
      </c>
    </row>
    <row r="3640" spans="1:9" x14ac:dyDescent="0.25">
      <c r="A3640" s="3">
        <v>37091</v>
      </c>
      <c r="B3640">
        <v>19.809999000000001</v>
      </c>
      <c r="C3640">
        <v>20.049999</v>
      </c>
      <c r="D3640">
        <v>19.360001</v>
      </c>
      <c r="E3640">
        <v>19.440000999999999</v>
      </c>
      <c r="F3640">
        <v>11521600</v>
      </c>
      <c r="G3640">
        <v>4.4677369999999996</v>
      </c>
      <c r="H3640" s="5">
        <f t="shared" si="112"/>
        <v>-5.6265088692075693E-3</v>
      </c>
      <c r="I3640" s="7">
        <f t="shared" si="113"/>
        <v>-2.8000160123991757E-2</v>
      </c>
    </row>
    <row r="3641" spans="1:9" x14ac:dyDescent="0.25">
      <c r="A3641" s="3">
        <v>37090</v>
      </c>
      <c r="B3641">
        <v>20.200001</v>
      </c>
      <c r="C3641">
        <v>20.200001</v>
      </c>
      <c r="D3641">
        <v>19.219999000000001</v>
      </c>
      <c r="E3641">
        <v>19.549999</v>
      </c>
      <c r="F3641">
        <v>16767200</v>
      </c>
      <c r="G3641">
        <v>4.493017</v>
      </c>
      <c r="H3641" s="5">
        <f t="shared" si="112"/>
        <v>-2.5423910796583349E-2</v>
      </c>
      <c r="I3641" s="7">
        <f t="shared" si="113"/>
        <v>-1.6352395401634467E-2</v>
      </c>
    </row>
    <row r="3642" spans="1:9" x14ac:dyDescent="0.25">
      <c r="A3642" s="3">
        <v>37089</v>
      </c>
      <c r="B3642">
        <v>20.139999</v>
      </c>
      <c r="C3642">
        <v>20.25</v>
      </c>
      <c r="D3642">
        <v>19.850000000000001</v>
      </c>
      <c r="E3642">
        <v>20.059999000000001</v>
      </c>
      <c r="F3642">
        <v>14500400</v>
      </c>
      <c r="G3642">
        <v>4.6102270000000001</v>
      </c>
      <c r="H3642" s="5">
        <f t="shared" si="112"/>
        <v>-3.4772823461615143E-3</v>
      </c>
      <c r="I3642" s="7">
        <f t="shared" si="113"/>
        <v>9.308165360760734E-3</v>
      </c>
    </row>
    <row r="3643" spans="1:9" x14ac:dyDescent="0.25">
      <c r="A3643" s="3">
        <v>37088</v>
      </c>
      <c r="B3643">
        <v>20.5</v>
      </c>
      <c r="C3643">
        <v>20.6</v>
      </c>
      <c r="D3643">
        <v>20.049999</v>
      </c>
      <c r="E3643">
        <v>20.129999000000002</v>
      </c>
      <c r="F3643">
        <v>16228400</v>
      </c>
      <c r="G3643">
        <v>4.6263139999999998</v>
      </c>
      <c r="H3643" s="5">
        <f t="shared" si="112"/>
        <v>-1.8048762265067242E-2</v>
      </c>
      <c r="I3643" s="7">
        <f t="shared" si="113"/>
        <v>1.1240488842354734E-2</v>
      </c>
    </row>
    <row r="3644" spans="1:9" x14ac:dyDescent="0.25">
      <c r="A3644" s="3">
        <v>37085</v>
      </c>
      <c r="B3644">
        <v>20.620000999999998</v>
      </c>
      <c r="C3644">
        <v>20.67</v>
      </c>
      <c r="D3644">
        <v>20.299999</v>
      </c>
      <c r="E3644">
        <v>20.5</v>
      </c>
      <c r="F3644">
        <v>20598000</v>
      </c>
      <c r="G3644">
        <v>4.7113480000000001</v>
      </c>
      <c r="H3644" s="5">
        <f t="shared" si="112"/>
        <v>-9.6619667446729007E-3</v>
      </c>
      <c r="I3644" s="7">
        <f t="shared" si="113"/>
        <v>2.4999793318217334E-2</v>
      </c>
    </row>
    <row r="3645" spans="1:9" x14ac:dyDescent="0.25">
      <c r="A3645" s="3">
        <v>37084</v>
      </c>
      <c r="B3645">
        <v>20.9</v>
      </c>
      <c r="C3645">
        <v>21.059999000000001</v>
      </c>
      <c r="D3645">
        <v>20.549999</v>
      </c>
      <c r="E3645">
        <v>20.700001</v>
      </c>
      <c r="F3645">
        <v>24791600</v>
      </c>
      <c r="G3645">
        <v>4.7573129999999999</v>
      </c>
      <c r="H3645" s="5">
        <f t="shared" si="112"/>
        <v>4.8327923255753191E-4</v>
      </c>
      <c r="I3645" s="7">
        <f t="shared" si="113"/>
        <v>3.4999928205275532E-2</v>
      </c>
    </row>
    <row r="3646" spans="1:9" x14ac:dyDescent="0.25">
      <c r="A3646" s="3">
        <v>37083</v>
      </c>
      <c r="B3646">
        <v>20.370000999999998</v>
      </c>
      <c r="C3646">
        <v>20.950001</v>
      </c>
      <c r="D3646">
        <v>20.200001</v>
      </c>
      <c r="E3646">
        <v>20.690000999999999</v>
      </c>
      <c r="F3646">
        <v>23080000</v>
      </c>
      <c r="G3646">
        <v>4.7550150000000002</v>
      </c>
      <c r="H3646" s="5">
        <f t="shared" si="112"/>
        <v>1.2726449072799184E-2</v>
      </c>
      <c r="I3646" s="7">
        <f t="shared" si="113"/>
        <v>2.6481188253465682E-2</v>
      </c>
    </row>
    <row r="3647" spans="1:9" x14ac:dyDescent="0.25">
      <c r="A3647" s="3">
        <v>37082</v>
      </c>
      <c r="B3647">
        <v>21.02</v>
      </c>
      <c r="C3647">
        <v>21.02</v>
      </c>
      <c r="D3647">
        <v>20.360001</v>
      </c>
      <c r="E3647">
        <v>20.43</v>
      </c>
      <c r="F3647">
        <v>26614000</v>
      </c>
      <c r="G3647">
        <v>4.6952610000000004</v>
      </c>
      <c r="H3647" s="5">
        <f t="shared" si="112"/>
        <v>-2.4355268708168509E-2</v>
      </c>
      <c r="I3647" s="7">
        <f t="shared" si="113"/>
        <v>2.3098069448263869E-2</v>
      </c>
    </row>
    <row r="3648" spans="1:9" x14ac:dyDescent="0.25">
      <c r="A3648" s="3">
        <v>37081</v>
      </c>
      <c r="B3648">
        <v>20.52</v>
      </c>
      <c r="C3648">
        <v>21.07</v>
      </c>
      <c r="D3648">
        <v>20.440000999999999</v>
      </c>
      <c r="E3648">
        <v>20.940000999999999</v>
      </c>
      <c r="F3648">
        <v>19174400</v>
      </c>
      <c r="G3648">
        <v>4.8124700000000002</v>
      </c>
      <c r="H3648" s="5">
        <f t="shared" si="112"/>
        <v>2.2460924221203937E-2</v>
      </c>
      <c r="I3648" s="7">
        <f t="shared" si="113"/>
        <v>5.3584837916592853E-2</v>
      </c>
    </row>
    <row r="3649" spans="1:9" x14ac:dyDescent="0.25">
      <c r="A3649" s="3">
        <v>37078</v>
      </c>
      <c r="B3649">
        <v>20.93</v>
      </c>
      <c r="C3649">
        <v>20.93</v>
      </c>
      <c r="D3649">
        <v>20</v>
      </c>
      <c r="E3649">
        <v>20.48</v>
      </c>
      <c r="F3649">
        <v>37121200</v>
      </c>
      <c r="G3649">
        <v>4.7067519999999998</v>
      </c>
      <c r="H3649" s="5">
        <f t="shared" si="112"/>
        <v>-6.5693523388469788E-2</v>
      </c>
      <c r="I3649" s="7">
        <f t="shared" si="113"/>
        <v>-2.0388114914716038E-2</v>
      </c>
    </row>
    <row r="3650" spans="1:9" x14ac:dyDescent="0.25">
      <c r="A3650" s="3">
        <v>37077</v>
      </c>
      <c r="B3650">
        <v>21.950001</v>
      </c>
      <c r="C3650">
        <v>22.27</v>
      </c>
      <c r="D3650">
        <v>21.799999</v>
      </c>
      <c r="E3650">
        <v>21.92</v>
      </c>
      <c r="F3650">
        <v>12316800</v>
      </c>
      <c r="G3650">
        <v>5.0376960000000004</v>
      </c>
      <c r="H3650" s="5">
        <f t="shared" si="112"/>
        <v>-3.1831600209188959E-3</v>
      </c>
      <c r="I3650" s="7">
        <f t="shared" si="113"/>
        <v>0.15179060747017181</v>
      </c>
    </row>
    <row r="3651" spans="1:9" x14ac:dyDescent="0.25">
      <c r="A3651" s="3">
        <v>37075</v>
      </c>
      <c r="B3651">
        <v>22.85</v>
      </c>
      <c r="C3651">
        <v>22.85</v>
      </c>
      <c r="D3651">
        <v>21.84</v>
      </c>
      <c r="E3651">
        <v>21.99</v>
      </c>
      <c r="F3651">
        <v>10766800</v>
      </c>
      <c r="G3651">
        <v>5.0537830000000001</v>
      </c>
      <c r="H3651" s="5">
        <f t="shared" ref="H3651:H3714" si="114">G3651/G3652-1</f>
        <v>-3.4255588143344395E-2</v>
      </c>
      <c r="I3651" s="7">
        <f t="shared" ref="I3651:I3714" si="115">G3651/G3902-1</f>
        <v>0.14792881263766255</v>
      </c>
    </row>
    <row r="3652" spans="1:9" x14ac:dyDescent="0.25">
      <c r="A3652" s="3">
        <v>37074</v>
      </c>
      <c r="B3652">
        <v>22.49</v>
      </c>
      <c r="C3652">
        <v>22.9</v>
      </c>
      <c r="D3652">
        <v>22.049999</v>
      </c>
      <c r="E3652">
        <v>22.77</v>
      </c>
      <c r="F3652">
        <v>16509200</v>
      </c>
      <c r="G3652">
        <v>5.2330439999999996</v>
      </c>
      <c r="H3652" s="5">
        <f t="shared" si="114"/>
        <v>-9.9999943245270284E-3</v>
      </c>
      <c r="I3652" s="7">
        <f t="shared" si="115"/>
        <v>0.18285714673204834</v>
      </c>
    </row>
    <row r="3653" spans="1:9" x14ac:dyDescent="0.25">
      <c r="A3653" s="3">
        <v>37071</v>
      </c>
      <c r="B3653">
        <v>22.25</v>
      </c>
      <c r="C3653">
        <v>23.120000999999998</v>
      </c>
      <c r="D3653">
        <v>21.85</v>
      </c>
      <c r="E3653">
        <v>23</v>
      </c>
      <c r="F3653">
        <v>14779600</v>
      </c>
      <c r="G3653">
        <v>5.2859030000000002</v>
      </c>
      <c r="H3653" s="5">
        <f t="shared" si="114"/>
        <v>1.545260605920884E-2</v>
      </c>
      <c r="I3653" s="7">
        <f t="shared" si="115"/>
        <v>0.2045819162638407</v>
      </c>
    </row>
    <row r="3654" spans="1:9" x14ac:dyDescent="0.25">
      <c r="A3654" s="3">
        <v>37070</v>
      </c>
      <c r="B3654">
        <v>22.1</v>
      </c>
      <c r="C3654">
        <v>23.15</v>
      </c>
      <c r="D3654">
        <v>22.02</v>
      </c>
      <c r="E3654">
        <v>22.65</v>
      </c>
      <c r="F3654">
        <v>15813200</v>
      </c>
      <c r="G3654">
        <v>5.2054650000000002</v>
      </c>
      <c r="H3654" s="5">
        <f t="shared" si="114"/>
        <v>3.2831586704269888E-2</v>
      </c>
      <c r="I3654" s="7">
        <f t="shared" si="115"/>
        <v>0.19603833046585506</v>
      </c>
    </row>
    <row r="3655" spans="1:9" x14ac:dyDescent="0.25">
      <c r="A3655" s="3">
        <v>37069</v>
      </c>
      <c r="B3655">
        <v>22.01</v>
      </c>
      <c r="C3655">
        <v>22.200001</v>
      </c>
      <c r="D3655">
        <v>21.549999</v>
      </c>
      <c r="E3655">
        <v>21.93</v>
      </c>
      <c r="F3655">
        <v>11855200</v>
      </c>
      <c r="G3655">
        <v>5.0399940000000001</v>
      </c>
      <c r="H3655" s="5">
        <f t="shared" si="114"/>
        <v>1.8273432004167756E-3</v>
      </c>
      <c r="I3655" s="7">
        <f t="shared" si="115"/>
        <v>0.14854276184755189</v>
      </c>
    </row>
    <row r="3656" spans="1:9" x14ac:dyDescent="0.25">
      <c r="A3656" s="3">
        <v>37068</v>
      </c>
      <c r="B3656">
        <v>21.76</v>
      </c>
      <c r="C3656">
        <v>22.129999000000002</v>
      </c>
      <c r="D3656">
        <v>21.6</v>
      </c>
      <c r="E3656">
        <v>21.889999</v>
      </c>
      <c r="F3656">
        <v>8469200</v>
      </c>
      <c r="G3656">
        <v>5.0308010000000003</v>
      </c>
      <c r="H3656" s="5">
        <f t="shared" si="114"/>
        <v>-1.2629655136815354E-2</v>
      </c>
      <c r="I3656" s="7">
        <f t="shared" si="115"/>
        <v>0.16746674525893668</v>
      </c>
    </row>
    <row r="3657" spans="1:9" x14ac:dyDescent="0.25">
      <c r="A3657" s="3">
        <v>37067</v>
      </c>
      <c r="B3657">
        <v>22.01</v>
      </c>
      <c r="C3657">
        <v>22.41</v>
      </c>
      <c r="D3657">
        <v>21.92</v>
      </c>
      <c r="E3657">
        <v>22.17</v>
      </c>
      <c r="F3657">
        <v>11852800</v>
      </c>
      <c r="G3657">
        <v>5.0951510000000004</v>
      </c>
      <c r="H3657" s="5">
        <f t="shared" si="114"/>
        <v>5.8983975990243298E-3</v>
      </c>
      <c r="I3657" s="7">
        <f t="shared" si="115"/>
        <v>0.22317256352806769</v>
      </c>
    </row>
    <row r="3658" spans="1:9" x14ac:dyDescent="0.25">
      <c r="A3658" s="3">
        <v>37064</v>
      </c>
      <c r="B3658">
        <v>22.6</v>
      </c>
      <c r="C3658">
        <v>22.700001</v>
      </c>
      <c r="D3658">
        <v>21.639999</v>
      </c>
      <c r="E3658">
        <v>22.040001</v>
      </c>
      <c r="F3658">
        <v>18416400</v>
      </c>
      <c r="G3658">
        <v>5.0652739999999996</v>
      </c>
      <c r="H3658" s="5">
        <f t="shared" si="114"/>
        <v>-3.5448630182635998E-2</v>
      </c>
      <c r="I3658" s="7">
        <f t="shared" si="115"/>
        <v>0.24828391809334627</v>
      </c>
    </row>
    <row r="3659" spans="1:9" x14ac:dyDescent="0.25">
      <c r="A3659" s="3">
        <v>37063</v>
      </c>
      <c r="B3659">
        <v>20.889999</v>
      </c>
      <c r="C3659">
        <v>23.309999000000001</v>
      </c>
      <c r="D3659">
        <v>20.860001</v>
      </c>
      <c r="E3659">
        <v>22.85</v>
      </c>
      <c r="F3659">
        <v>48006000</v>
      </c>
      <c r="G3659">
        <v>5.25143</v>
      </c>
      <c r="H3659" s="5">
        <f t="shared" si="114"/>
        <v>8.9651852474340377E-2</v>
      </c>
      <c r="I3659" s="7">
        <f t="shared" si="115"/>
        <v>0.27609139283532502</v>
      </c>
    </row>
    <row r="3660" spans="1:9" x14ac:dyDescent="0.25">
      <c r="A3660" s="3">
        <v>37062</v>
      </c>
      <c r="B3660">
        <v>20.260000000000002</v>
      </c>
      <c r="C3660">
        <v>21.08</v>
      </c>
      <c r="D3660">
        <v>20.25</v>
      </c>
      <c r="E3660">
        <v>20.969999000000001</v>
      </c>
      <c r="F3660">
        <v>15941600</v>
      </c>
      <c r="G3660">
        <v>4.8193650000000003</v>
      </c>
      <c r="H3660" s="5">
        <f t="shared" si="114"/>
        <v>3.1480568690354538E-2</v>
      </c>
      <c r="I3660" s="7">
        <f t="shared" si="115"/>
        <v>0.15896311558789544</v>
      </c>
    </row>
    <row r="3661" spans="1:9" x14ac:dyDescent="0.25">
      <c r="A3661" s="3">
        <v>37061</v>
      </c>
      <c r="B3661">
        <v>19.91</v>
      </c>
      <c r="C3661">
        <v>20.49</v>
      </c>
      <c r="D3661">
        <v>19.829999999999998</v>
      </c>
      <c r="E3661">
        <v>20.329999999999998</v>
      </c>
      <c r="F3661">
        <v>16414000</v>
      </c>
      <c r="G3661">
        <v>4.6722789999999996</v>
      </c>
      <c r="H3661" s="5">
        <f t="shared" si="114"/>
        <v>3.1979743305950104E-2</v>
      </c>
      <c r="I3661" s="7">
        <f t="shared" si="115"/>
        <v>0.1453522605873796</v>
      </c>
    </row>
    <row r="3662" spans="1:9" x14ac:dyDescent="0.25">
      <c r="A3662" s="3">
        <v>37060</v>
      </c>
      <c r="B3662">
        <v>19.59</v>
      </c>
      <c r="C3662">
        <v>19.989999999999998</v>
      </c>
      <c r="D3662">
        <v>19.399999999999999</v>
      </c>
      <c r="E3662">
        <v>19.700001</v>
      </c>
      <c r="F3662">
        <v>10194000</v>
      </c>
      <c r="G3662">
        <v>4.5274910000000004</v>
      </c>
      <c r="H3662" s="5">
        <f t="shared" si="114"/>
        <v>8.1882192610540638E-3</v>
      </c>
      <c r="I3662" s="7">
        <f t="shared" si="115"/>
        <v>0.1217095010655953</v>
      </c>
    </row>
    <row r="3663" spans="1:9" x14ac:dyDescent="0.25">
      <c r="A3663" s="3">
        <v>37057</v>
      </c>
      <c r="B3663">
        <v>19.25</v>
      </c>
      <c r="C3663">
        <v>19.959999</v>
      </c>
      <c r="D3663">
        <v>19</v>
      </c>
      <c r="E3663">
        <v>19.540001</v>
      </c>
      <c r="F3663">
        <v>14706400</v>
      </c>
      <c r="G3663">
        <v>4.4907199999999996</v>
      </c>
      <c r="H3663" s="5">
        <f t="shared" si="114"/>
        <v>1.8238743010084102E-2</v>
      </c>
      <c r="I3663" s="7">
        <f t="shared" si="115"/>
        <v>0.12057248330202963</v>
      </c>
    </row>
    <row r="3664" spans="1:9" x14ac:dyDescent="0.25">
      <c r="A3664" s="3">
        <v>37056</v>
      </c>
      <c r="B3664">
        <v>19.5</v>
      </c>
      <c r="C3664">
        <v>19.780000999999999</v>
      </c>
      <c r="D3664">
        <v>19.149999999999999</v>
      </c>
      <c r="E3664">
        <v>19.190000999999999</v>
      </c>
      <c r="F3664">
        <v>9846800</v>
      </c>
      <c r="G3664">
        <v>4.4102819999999996</v>
      </c>
      <c r="H3664" s="5">
        <f t="shared" si="114"/>
        <v>-1.8916134038185595E-2</v>
      </c>
      <c r="I3664" s="7">
        <f t="shared" si="115"/>
        <v>0.10644999027841373</v>
      </c>
    </row>
    <row r="3665" spans="1:9" x14ac:dyDescent="0.25">
      <c r="A3665" s="3">
        <v>37055</v>
      </c>
      <c r="B3665">
        <v>19.5</v>
      </c>
      <c r="C3665">
        <v>20.100000000000001</v>
      </c>
      <c r="D3665">
        <v>19.399999999999999</v>
      </c>
      <c r="E3665">
        <v>19.559999000000001</v>
      </c>
      <c r="F3665">
        <v>12497600</v>
      </c>
      <c r="G3665">
        <v>4.4953159999999999</v>
      </c>
      <c r="H3665" s="5">
        <f t="shared" si="114"/>
        <v>7.7279115180695079E-3</v>
      </c>
      <c r="I3665" s="7">
        <f t="shared" si="115"/>
        <v>0.1117578116208735</v>
      </c>
    </row>
    <row r="3666" spans="1:9" x14ac:dyDescent="0.25">
      <c r="A3666" s="3">
        <v>37054</v>
      </c>
      <c r="B3666">
        <v>18.969999000000001</v>
      </c>
      <c r="C3666">
        <v>19.700001</v>
      </c>
      <c r="D3666">
        <v>18.93</v>
      </c>
      <c r="E3666">
        <v>19.41</v>
      </c>
      <c r="F3666">
        <v>9898800</v>
      </c>
      <c r="G3666">
        <v>4.4608429999999997</v>
      </c>
      <c r="H3666" s="5">
        <f t="shared" si="114"/>
        <v>9.885727894926255E-3</v>
      </c>
      <c r="I3666" s="7">
        <f t="shared" si="115"/>
        <v>8.0208222850852273E-2</v>
      </c>
    </row>
    <row r="3667" spans="1:9" x14ac:dyDescent="0.25">
      <c r="A3667" s="3">
        <v>37053</v>
      </c>
      <c r="B3667">
        <v>19.079999999999998</v>
      </c>
      <c r="C3667">
        <v>19.489999999999998</v>
      </c>
      <c r="D3667">
        <v>19.040001</v>
      </c>
      <c r="E3667">
        <v>19.219999000000001</v>
      </c>
      <c r="F3667">
        <v>8884000</v>
      </c>
      <c r="G3667">
        <v>4.4171760000000004</v>
      </c>
      <c r="H3667" s="5">
        <f t="shared" si="114"/>
        <v>9.4535661862755749E-3</v>
      </c>
      <c r="I3667" s="7">
        <f t="shared" si="115"/>
        <v>0.13475887142104082</v>
      </c>
    </row>
    <row r="3668" spans="1:9" x14ac:dyDescent="0.25">
      <c r="A3668" s="3">
        <v>37050</v>
      </c>
      <c r="B3668">
        <v>19.459999</v>
      </c>
      <c r="C3668">
        <v>19.459999</v>
      </c>
      <c r="D3668">
        <v>18.959999</v>
      </c>
      <c r="E3668">
        <v>19.040001</v>
      </c>
      <c r="F3668">
        <v>7491600</v>
      </c>
      <c r="G3668">
        <v>4.3758090000000003</v>
      </c>
      <c r="H3668" s="5">
        <f t="shared" si="114"/>
        <v>-1.855650633928918E-2</v>
      </c>
      <c r="I3668" s="7">
        <f t="shared" si="115"/>
        <v>6.5174950937983978E-2</v>
      </c>
    </row>
    <row r="3669" spans="1:9" x14ac:dyDescent="0.25">
      <c r="A3669" s="3">
        <v>37049</v>
      </c>
      <c r="B3669">
        <v>19.25</v>
      </c>
      <c r="C3669">
        <v>19.799999</v>
      </c>
      <c r="D3669">
        <v>19</v>
      </c>
      <c r="E3669">
        <v>19.399999999999999</v>
      </c>
      <c r="F3669">
        <v>8780800</v>
      </c>
      <c r="G3669">
        <v>4.4585439999999998</v>
      </c>
      <c r="H3669" s="5">
        <f t="shared" si="114"/>
        <v>9.3652596138344979E-3</v>
      </c>
      <c r="I3669" s="7">
        <f t="shared" si="115"/>
        <v>9.8761641188922944E-2</v>
      </c>
    </row>
    <row r="3670" spans="1:9" x14ac:dyDescent="0.25">
      <c r="A3670" s="3">
        <v>37048</v>
      </c>
      <c r="B3670">
        <v>19.649999999999999</v>
      </c>
      <c r="C3670">
        <v>19.68</v>
      </c>
      <c r="D3670">
        <v>18.989999999999998</v>
      </c>
      <c r="E3670">
        <v>19.219999000000001</v>
      </c>
      <c r="F3670">
        <v>11678800</v>
      </c>
      <c r="G3670">
        <v>4.4171760000000004</v>
      </c>
      <c r="H3670" s="5">
        <f t="shared" si="114"/>
        <v>-2.436559233359048E-2</v>
      </c>
      <c r="I3670" s="7">
        <f t="shared" si="115"/>
        <v>0.11218859267797643</v>
      </c>
    </row>
    <row r="3671" spans="1:9" x14ac:dyDescent="0.25">
      <c r="A3671" s="3">
        <v>37047</v>
      </c>
      <c r="B3671">
        <v>19.219999000000001</v>
      </c>
      <c r="C3671">
        <v>19.899999999999999</v>
      </c>
      <c r="D3671">
        <v>19.170000000000002</v>
      </c>
      <c r="E3671">
        <v>19.700001</v>
      </c>
      <c r="F3671">
        <v>12728800</v>
      </c>
      <c r="G3671">
        <v>4.5274910000000004</v>
      </c>
      <c r="H3671" s="5">
        <f t="shared" si="114"/>
        <v>2.6576305097950836E-2</v>
      </c>
      <c r="I3671" s="7">
        <f t="shared" si="115"/>
        <v>5.0666719267792315E-2</v>
      </c>
    </row>
    <row r="3672" spans="1:9" x14ac:dyDescent="0.25">
      <c r="A3672" s="3">
        <v>37046</v>
      </c>
      <c r="B3672">
        <v>19.620000999999998</v>
      </c>
      <c r="C3672">
        <v>19.700001</v>
      </c>
      <c r="D3672">
        <v>19.049999</v>
      </c>
      <c r="E3672">
        <v>19.190000999999999</v>
      </c>
      <c r="F3672">
        <v>9192400</v>
      </c>
      <c r="G3672">
        <v>4.4102819999999996</v>
      </c>
      <c r="H3672" s="5">
        <f t="shared" si="114"/>
        <v>-2.0418634311008654E-2</v>
      </c>
      <c r="I3672" s="7">
        <f t="shared" si="115"/>
        <v>7.7334478508184867E-2</v>
      </c>
    </row>
    <row r="3673" spans="1:9" x14ac:dyDescent="0.25">
      <c r="A3673" s="3">
        <v>37043</v>
      </c>
      <c r="B3673">
        <v>20</v>
      </c>
      <c r="C3673">
        <v>20.100000000000001</v>
      </c>
      <c r="D3673">
        <v>18.950001</v>
      </c>
      <c r="E3673">
        <v>19.59</v>
      </c>
      <c r="F3673">
        <v>17626400</v>
      </c>
      <c r="G3673">
        <v>4.502211</v>
      </c>
      <c r="H3673" s="5">
        <f t="shared" si="114"/>
        <v>3.586170062657601E-3</v>
      </c>
      <c r="I3673" s="7">
        <f t="shared" si="115"/>
        <v>6.4312979400055204E-2</v>
      </c>
    </row>
    <row r="3674" spans="1:9" x14ac:dyDescent="0.25">
      <c r="A3674" s="3">
        <v>37042</v>
      </c>
      <c r="B3674">
        <v>20.100000000000001</v>
      </c>
      <c r="C3674">
        <v>20.100000000000001</v>
      </c>
      <c r="D3674">
        <v>19</v>
      </c>
      <c r="E3674">
        <v>19.52</v>
      </c>
      <c r="F3674">
        <v>21777200</v>
      </c>
      <c r="G3674">
        <v>4.4861230000000001</v>
      </c>
      <c r="H3674" s="5">
        <f t="shared" si="114"/>
        <v>-2.8372436335881934E-2</v>
      </c>
      <c r="I3674" s="7">
        <f t="shared" si="115"/>
        <v>0.13159430101752401</v>
      </c>
    </row>
    <row r="3675" spans="1:9" x14ac:dyDescent="0.25">
      <c r="A3675" s="3">
        <v>37041</v>
      </c>
      <c r="B3675">
        <v>19.73</v>
      </c>
      <c r="C3675">
        <v>20.350000000000001</v>
      </c>
      <c r="D3675">
        <v>19.649999999999999</v>
      </c>
      <c r="E3675">
        <v>20.09</v>
      </c>
      <c r="F3675">
        <v>18268000</v>
      </c>
      <c r="G3675">
        <v>4.6171220000000002</v>
      </c>
      <c r="H3675" s="5">
        <f t="shared" si="114"/>
        <v>1.107200801653585E-2</v>
      </c>
      <c r="I3675" s="7">
        <f t="shared" si="115"/>
        <v>0.1817648040477382</v>
      </c>
    </row>
    <row r="3676" spans="1:9" x14ac:dyDescent="0.25">
      <c r="A3676" s="3">
        <v>37040</v>
      </c>
      <c r="B3676">
        <v>20.399999999999999</v>
      </c>
      <c r="C3676">
        <v>20.75</v>
      </c>
      <c r="D3676">
        <v>19.75</v>
      </c>
      <c r="E3676">
        <v>19.870000999999998</v>
      </c>
      <c r="F3676">
        <v>7977600</v>
      </c>
      <c r="G3676">
        <v>4.5665610000000001</v>
      </c>
      <c r="H3676" s="5">
        <f t="shared" si="114"/>
        <v>-2.5502617546309558E-2</v>
      </c>
      <c r="I3676" s="7">
        <f t="shared" si="115"/>
        <v>0.20196665597154806</v>
      </c>
    </row>
    <row r="3677" spans="1:9" x14ac:dyDescent="0.25">
      <c r="A3677" s="3">
        <v>37036</v>
      </c>
      <c r="B3677">
        <v>20.41</v>
      </c>
      <c r="C3677">
        <v>20.6</v>
      </c>
      <c r="D3677">
        <v>19.829999999999998</v>
      </c>
      <c r="E3677">
        <v>20.389999</v>
      </c>
      <c r="F3677">
        <v>6543200</v>
      </c>
      <c r="G3677">
        <v>4.6860679999999997</v>
      </c>
      <c r="H3677" s="5">
        <f t="shared" si="114"/>
        <v>4.9063041097219262E-4</v>
      </c>
      <c r="I3677" s="7">
        <f t="shared" si="115"/>
        <v>0.40017377918330932</v>
      </c>
    </row>
    <row r="3678" spans="1:9" x14ac:dyDescent="0.25">
      <c r="A3678" s="3">
        <v>37035</v>
      </c>
      <c r="B3678">
        <v>20.040001</v>
      </c>
      <c r="C3678">
        <v>20.379999000000002</v>
      </c>
      <c r="D3678">
        <v>19.649999999999999</v>
      </c>
      <c r="E3678">
        <v>20.379999000000002</v>
      </c>
      <c r="F3678">
        <v>14564800</v>
      </c>
      <c r="G3678">
        <v>4.68377</v>
      </c>
      <c r="H3678" s="5">
        <f t="shared" si="114"/>
        <v>1.4434966197557575E-2</v>
      </c>
      <c r="I3678" s="7">
        <f t="shared" si="115"/>
        <v>0.36434963438353218</v>
      </c>
    </row>
    <row r="3679" spans="1:9" x14ac:dyDescent="0.25">
      <c r="A3679" s="3">
        <v>37034</v>
      </c>
      <c r="B3679">
        <v>21.1</v>
      </c>
      <c r="C3679">
        <v>21.18</v>
      </c>
      <c r="D3679">
        <v>19.969999000000001</v>
      </c>
      <c r="E3679">
        <v>20.09</v>
      </c>
      <c r="F3679">
        <v>19695200</v>
      </c>
      <c r="G3679">
        <v>4.6171220000000002</v>
      </c>
      <c r="H3679" s="5">
        <f t="shared" si="114"/>
        <v>-5.2358430154278657E-2</v>
      </c>
      <c r="I3679" s="7">
        <f t="shared" si="115"/>
        <v>0.2961292041325696</v>
      </c>
    </row>
    <row r="3680" spans="1:9" x14ac:dyDescent="0.25">
      <c r="A3680" s="3">
        <v>37033</v>
      </c>
      <c r="B3680">
        <v>21.16</v>
      </c>
      <c r="C3680">
        <v>21.530000999999999</v>
      </c>
      <c r="D3680">
        <v>20.93</v>
      </c>
      <c r="E3680">
        <v>21.200001</v>
      </c>
      <c r="F3680">
        <v>16757200</v>
      </c>
      <c r="G3680">
        <v>4.8722240000000001</v>
      </c>
      <c r="H3680" s="5">
        <f t="shared" si="114"/>
        <v>4.7392973994697662E-3</v>
      </c>
      <c r="I3680" s="7">
        <f t="shared" si="115"/>
        <v>0.49757270362763562</v>
      </c>
    </row>
    <row r="3681" spans="1:9" x14ac:dyDescent="0.25">
      <c r="A3681" s="3">
        <v>37032</v>
      </c>
      <c r="B3681">
        <v>20.66</v>
      </c>
      <c r="C3681">
        <v>21.129999000000002</v>
      </c>
      <c r="D3681">
        <v>20.32</v>
      </c>
      <c r="E3681">
        <v>21.1</v>
      </c>
      <c r="F3681">
        <v>14990800</v>
      </c>
      <c r="G3681">
        <v>4.8492420000000003</v>
      </c>
      <c r="H3681" s="5">
        <f t="shared" si="114"/>
        <v>1.932372328665366E-2</v>
      </c>
      <c r="I3681" s="7">
        <f t="shared" si="115"/>
        <v>0.41255047744386864</v>
      </c>
    </row>
    <row r="3682" spans="1:9" x14ac:dyDescent="0.25">
      <c r="A3682" s="3">
        <v>37029</v>
      </c>
      <c r="B3682">
        <v>20.73</v>
      </c>
      <c r="C3682">
        <v>20.860001</v>
      </c>
      <c r="D3682">
        <v>20.170000000000002</v>
      </c>
      <c r="E3682">
        <v>20.700001</v>
      </c>
      <c r="F3682">
        <v>12053600</v>
      </c>
      <c r="G3682">
        <v>4.7573129999999999</v>
      </c>
      <c r="H3682" s="5">
        <f t="shared" si="114"/>
        <v>-1.4470403993781522E-3</v>
      </c>
      <c r="I3682" s="7">
        <f t="shared" si="115"/>
        <v>0.37427589496104074</v>
      </c>
    </row>
    <row r="3683" spans="1:9" x14ac:dyDescent="0.25">
      <c r="A3683" s="3">
        <v>37028</v>
      </c>
      <c r="B3683">
        <v>20</v>
      </c>
      <c r="C3683">
        <v>20.99</v>
      </c>
      <c r="D3683">
        <v>20</v>
      </c>
      <c r="E3683">
        <v>20.73</v>
      </c>
      <c r="F3683">
        <v>22518800</v>
      </c>
      <c r="G3683">
        <v>4.7642069999999999</v>
      </c>
      <c r="H3683" s="5">
        <f t="shared" si="114"/>
        <v>3.5464419519612322E-2</v>
      </c>
      <c r="I3683" s="7">
        <f t="shared" si="115"/>
        <v>0.35103756537955011</v>
      </c>
    </row>
    <row r="3684" spans="1:9" x14ac:dyDescent="0.25">
      <c r="A3684" s="3">
        <v>37027</v>
      </c>
      <c r="B3684">
        <v>19.440000999999999</v>
      </c>
      <c r="C3684">
        <v>20.120000999999998</v>
      </c>
      <c r="D3684">
        <v>19.100000000000001</v>
      </c>
      <c r="E3684">
        <v>20.02</v>
      </c>
      <c r="F3684">
        <v>17761200</v>
      </c>
      <c r="G3684">
        <v>4.6010340000000003</v>
      </c>
      <c r="H3684" s="5">
        <f t="shared" si="114"/>
        <v>2.4564880464602812E-2</v>
      </c>
      <c r="I3684" s="7">
        <f t="shared" si="115"/>
        <v>0.23437299627142183</v>
      </c>
    </row>
    <row r="3685" spans="1:9" x14ac:dyDescent="0.25">
      <c r="A3685" s="3">
        <v>37026</v>
      </c>
      <c r="B3685">
        <v>19.120000999999998</v>
      </c>
      <c r="C3685">
        <v>20</v>
      </c>
      <c r="D3685">
        <v>19.100000000000001</v>
      </c>
      <c r="E3685">
        <v>19.540001</v>
      </c>
      <c r="F3685">
        <v>18256400</v>
      </c>
      <c r="G3685">
        <v>4.4907199999999996</v>
      </c>
      <c r="H3685" s="5">
        <f t="shared" si="114"/>
        <v>1.1387204827574715E-2</v>
      </c>
      <c r="I3685" s="7">
        <f t="shared" si="115"/>
        <v>0.17533839214884672</v>
      </c>
    </row>
    <row r="3686" spans="1:9" x14ac:dyDescent="0.25">
      <c r="A3686" s="3">
        <v>37025</v>
      </c>
      <c r="B3686">
        <v>18.899999999999999</v>
      </c>
      <c r="C3686">
        <v>19.52</v>
      </c>
      <c r="D3686">
        <v>18.600000000000001</v>
      </c>
      <c r="E3686">
        <v>19.32</v>
      </c>
      <c r="F3686">
        <v>20039600</v>
      </c>
      <c r="G3686">
        <v>4.4401590000000004</v>
      </c>
      <c r="H3686" s="5">
        <f t="shared" si="114"/>
        <v>2.1681655396356803E-2</v>
      </c>
      <c r="I3686" s="7">
        <f t="shared" si="115"/>
        <v>0.18892332656331789</v>
      </c>
    </row>
    <row r="3687" spans="1:9" x14ac:dyDescent="0.25">
      <c r="A3687" s="3">
        <v>37022</v>
      </c>
      <c r="B3687">
        <v>18.760000000000002</v>
      </c>
      <c r="C3687">
        <v>19.09</v>
      </c>
      <c r="D3687">
        <v>18.57</v>
      </c>
      <c r="E3687">
        <v>18.91</v>
      </c>
      <c r="F3687">
        <v>13471600</v>
      </c>
      <c r="G3687">
        <v>4.3459320000000004</v>
      </c>
      <c r="H3687" s="5">
        <f t="shared" si="114"/>
        <v>1.6120468039986235E-2</v>
      </c>
      <c r="I3687" s="7">
        <f t="shared" si="115"/>
        <v>0.16145957076635886</v>
      </c>
    </row>
    <row r="3688" spans="1:9" x14ac:dyDescent="0.25">
      <c r="A3688" s="3">
        <v>37021</v>
      </c>
      <c r="B3688">
        <v>18.75</v>
      </c>
      <c r="C3688">
        <v>18.950001</v>
      </c>
      <c r="D3688">
        <v>18.510000000000002</v>
      </c>
      <c r="E3688">
        <v>18.610001</v>
      </c>
      <c r="F3688">
        <v>11176400</v>
      </c>
      <c r="G3688">
        <v>4.2769849999999998</v>
      </c>
      <c r="H3688" s="5">
        <f t="shared" si="114"/>
        <v>-4.8128415659745016E-3</v>
      </c>
      <c r="I3688" s="7">
        <f t="shared" si="115"/>
        <v>0.11939837557111899</v>
      </c>
    </row>
    <row r="3689" spans="1:9" x14ac:dyDescent="0.25">
      <c r="A3689" s="3">
        <v>37020</v>
      </c>
      <c r="B3689">
        <v>18.579999999999998</v>
      </c>
      <c r="C3689">
        <v>19.030000999999999</v>
      </c>
      <c r="D3689">
        <v>18.399999999999999</v>
      </c>
      <c r="E3689">
        <v>18.700001</v>
      </c>
      <c r="F3689">
        <v>13080800</v>
      </c>
      <c r="G3689">
        <v>4.297669</v>
      </c>
      <c r="H3689" s="5">
        <f t="shared" si="114"/>
        <v>5.9170641999124474E-3</v>
      </c>
      <c r="I3689" s="7">
        <f t="shared" si="115"/>
        <v>0.14856118136130214</v>
      </c>
    </row>
    <row r="3690" spans="1:9" x14ac:dyDescent="0.25">
      <c r="A3690" s="3">
        <v>37019</v>
      </c>
      <c r="B3690">
        <v>19.260000000000002</v>
      </c>
      <c r="C3690">
        <v>19.260000000000002</v>
      </c>
      <c r="D3690">
        <v>18.16</v>
      </c>
      <c r="E3690">
        <v>18.59</v>
      </c>
      <c r="F3690">
        <v>27590800</v>
      </c>
      <c r="G3690">
        <v>4.2723890000000004</v>
      </c>
      <c r="H3690" s="5">
        <f t="shared" si="114"/>
        <v>-1.4838338207579294E-2</v>
      </c>
      <c r="I3690" s="7">
        <f t="shared" si="115"/>
        <v>0.11400628448848393</v>
      </c>
    </row>
    <row r="3691" spans="1:9" x14ac:dyDescent="0.25">
      <c r="A3691" s="3">
        <v>37018</v>
      </c>
      <c r="B3691">
        <v>18.989999999999998</v>
      </c>
      <c r="C3691">
        <v>19.27</v>
      </c>
      <c r="D3691">
        <v>18.649999999999999</v>
      </c>
      <c r="E3691">
        <v>18.870000999999998</v>
      </c>
      <c r="F3691">
        <v>13495200</v>
      </c>
      <c r="G3691">
        <v>4.3367389999999997</v>
      </c>
      <c r="H3691" s="5">
        <f t="shared" si="114"/>
        <v>-6.3189727052366251E-3</v>
      </c>
      <c r="I3691" s="7">
        <f t="shared" si="115"/>
        <v>0.1436364024734833</v>
      </c>
    </row>
    <row r="3692" spans="1:9" x14ac:dyDescent="0.25">
      <c r="A3692" s="3">
        <v>37015</v>
      </c>
      <c r="B3692">
        <v>18.100000000000001</v>
      </c>
      <c r="C3692">
        <v>19</v>
      </c>
      <c r="D3692">
        <v>18</v>
      </c>
      <c r="E3692">
        <v>18.989999999999998</v>
      </c>
      <c r="F3692">
        <v>26890400</v>
      </c>
      <c r="G3692">
        <v>4.3643169999999998</v>
      </c>
      <c r="H3692" s="5">
        <f t="shared" si="114"/>
        <v>2.1106168020434968E-3</v>
      </c>
      <c r="I3692" s="7">
        <f t="shared" si="115"/>
        <v>0.12742052314299102</v>
      </c>
    </row>
    <row r="3693" spans="1:9" x14ac:dyDescent="0.25">
      <c r="A3693" s="3">
        <v>37014</v>
      </c>
      <c r="B3693">
        <v>19.559999000000001</v>
      </c>
      <c r="C3693">
        <v>19.579999999999998</v>
      </c>
      <c r="D3693">
        <v>18.899999999999999</v>
      </c>
      <c r="E3693">
        <v>18.950001</v>
      </c>
      <c r="F3693">
        <v>16839600</v>
      </c>
      <c r="G3693">
        <v>4.3551250000000001</v>
      </c>
      <c r="H3693" s="5">
        <f t="shared" si="114"/>
        <v>-3.855897040678935E-2</v>
      </c>
      <c r="I3693" s="7">
        <f t="shared" si="115"/>
        <v>0.13345732037559443</v>
      </c>
    </row>
    <row r="3694" spans="1:9" x14ac:dyDescent="0.25">
      <c r="A3694" s="3">
        <v>37013</v>
      </c>
      <c r="B3694">
        <v>20.120000999999998</v>
      </c>
      <c r="C3694">
        <v>20.16</v>
      </c>
      <c r="D3694">
        <v>19.23</v>
      </c>
      <c r="E3694">
        <v>19.709999</v>
      </c>
      <c r="F3694">
        <v>18270400</v>
      </c>
      <c r="G3694">
        <v>4.5297890000000001</v>
      </c>
      <c r="H3694" s="5">
        <f t="shared" si="114"/>
        <v>-1.5484562817836167E-2</v>
      </c>
      <c r="I3694" s="7">
        <f t="shared" si="115"/>
        <v>0.23913626264566012</v>
      </c>
    </row>
    <row r="3695" spans="1:9" x14ac:dyDescent="0.25">
      <c r="A3695" s="3">
        <v>37012</v>
      </c>
      <c r="B3695">
        <v>19.350000000000001</v>
      </c>
      <c r="C3695">
        <v>20.139999</v>
      </c>
      <c r="D3695">
        <v>19.200001</v>
      </c>
      <c r="E3695">
        <v>20.02</v>
      </c>
      <c r="F3695">
        <v>24913600</v>
      </c>
      <c r="G3695">
        <v>4.6010340000000003</v>
      </c>
      <c r="H3695" s="5">
        <f t="shared" si="114"/>
        <v>3.4625402485646051E-2</v>
      </c>
      <c r="I3695" s="7">
        <f t="shared" si="115"/>
        <v>0.25369798663204324</v>
      </c>
    </row>
    <row r="3696" spans="1:9" x14ac:dyDescent="0.25">
      <c r="A3696" s="3">
        <v>37011</v>
      </c>
      <c r="B3696">
        <v>18.989999999999998</v>
      </c>
      <c r="C3696">
        <v>19.75</v>
      </c>
      <c r="D3696">
        <v>18.5</v>
      </c>
      <c r="E3696">
        <v>19.350000000000001</v>
      </c>
      <c r="F3696">
        <v>28308000</v>
      </c>
      <c r="G3696">
        <v>4.4470530000000004</v>
      </c>
      <c r="H3696" s="5">
        <f t="shared" si="114"/>
        <v>4.1442452032627086E-2</v>
      </c>
      <c r="I3696" s="7">
        <f t="shared" si="115"/>
        <v>0.2509083534197325</v>
      </c>
    </row>
    <row r="3697" spans="1:9" x14ac:dyDescent="0.25">
      <c r="A3697" s="3">
        <v>37008</v>
      </c>
      <c r="B3697">
        <v>37</v>
      </c>
      <c r="C3697">
        <v>37.560001</v>
      </c>
      <c r="D3697">
        <v>36.700001</v>
      </c>
      <c r="E3697">
        <v>37.159999999999997</v>
      </c>
      <c r="F3697">
        <v>111773600</v>
      </c>
      <c r="G3697">
        <v>4.2700899999999997</v>
      </c>
      <c r="H3697" s="5">
        <f t="shared" si="114"/>
        <v>-6.3508160466139496E-2</v>
      </c>
      <c r="I3697" s="7">
        <f t="shared" si="115"/>
        <v>0.22906672914530701</v>
      </c>
    </row>
    <row r="3698" spans="1:9" x14ac:dyDescent="0.25">
      <c r="A3698" s="3">
        <v>37007</v>
      </c>
      <c r="B3698">
        <v>40.290000999999997</v>
      </c>
      <c r="C3698">
        <v>40.799999</v>
      </c>
      <c r="D3698">
        <v>39.5</v>
      </c>
      <c r="E3698">
        <v>39.68</v>
      </c>
      <c r="F3698">
        <v>17641600</v>
      </c>
      <c r="G3698">
        <v>4.559666</v>
      </c>
      <c r="H3698" s="5">
        <f t="shared" si="114"/>
        <v>-1.2585939669848001E-3</v>
      </c>
      <c r="I3698" s="7">
        <f t="shared" si="115"/>
        <v>7.0624604943454683E-2</v>
      </c>
    </row>
    <row r="3699" spans="1:9" x14ac:dyDescent="0.25">
      <c r="A3699" s="3">
        <v>37006</v>
      </c>
      <c r="B3699">
        <v>38.099997999999999</v>
      </c>
      <c r="C3699">
        <v>40.060001</v>
      </c>
      <c r="D3699">
        <v>37.650002000000001</v>
      </c>
      <c r="E3699">
        <v>39.729999999999997</v>
      </c>
      <c r="F3699">
        <v>21449600</v>
      </c>
      <c r="G3699">
        <v>4.5654120000000002</v>
      </c>
      <c r="H3699" s="5">
        <f t="shared" si="114"/>
        <v>5.3566907922869778E-2</v>
      </c>
      <c r="I3699" s="7">
        <f t="shared" si="115"/>
        <v>7.0169598955852619E-2</v>
      </c>
    </row>
    <row r="3700" spans="1:9" x14ac:dyDescent="0.25">
      <c r="A3700" s="3">
        <v>37005</v>
      </c>
      <c r="B3700">
        <v>39.349997999999999</v>
      </c>
      <c r="C3700">
        <v>39.349997999999999</v>
      </c>
      <c r="D3700">
        <v>37.650002000000001</v>
      </c>
      <c r="E3700">
        <v>37.709999000000003</v>
      </c>
      <c r="F3700">
        <v>26670400</v>
      </c>
      <c r="G3700">
        <v>4.333291</v>
      </c>
      <c r="H3700" s="5">
        <f t="shared" si="114"/>
        <v>-3.3077118580341014E-2</v>
      </c>
      <c r="I3700" s="7">
        <f t="shared" si="115"/>
        <v>-1.2504774206251068E-2</v>
      </c>
    </row>
    <row r="3701" spans="1:9" x14ac:dyDescent="0.25">
      <c r="A3701" s="3">
        <v>37004</v>
      </c>
      <c r="B3701">
        <v>40.290000999999997</v>
      </c>
      <c r="C3701">
        <v>40.98</v>
      </c>
      <c r="D3701">
        <v>38.919998</v>
      </c>
      <c r="E3701">
        <v>39</v>
      </c>
      <c r="F3701">
        <v>16105600</v>
      </c>
      <c r="G3701">
        <v>4.4815269999999998</v>
      </c>
      <c r="H3701" s="5">
        <f t="shared" si="114"/>
        <v>-3.0574100444594299E-2</v>
      </c>
      <c r="I3701" s="7">
        <f t="shared" si="115"/>
        <v>-2.347460090498299E-2</v>
      </c>
    </row>
    <row r="3702" spans="1:9" x14ac:dyDescent="0.25">
      <c r="A3702" s="3">
        <v>37001</v>
      </c>
      <c r="B3702">
        <v>40.590000000000003</v>
      </c>
      <c r="C3702">
        <v>41</v>
      </c>
      <c r="D3702">
        <v>39.669998</v>
      </c>
      <c r="E3702">
        <v>40.229999999999997</v>
      </c>
      <c r="F3702">
        <v>15711200</v>
      </c>
      <c r="G3702">
        <v>4.6228670000000003</v>
      </c>
      <c r="H3702" s="5">
        <f t="shared" si="114"/>
        <v>-2.5435947079839094E-2</v>
      </c>
      <c r="I3702" s="7">
        <f t="shared" si="115"/>
        <v>7.4590537380462063E-2</v>
      </c>
    </row>
    <row r="3703" spans="1:9" x14ac:dyDescent="0.25">
      <c r="A3703" s="3">
        <v>37000</v>
      </c>
      <c r="B3703">
        <v>41.470001000000003</v>
      </c>
      <c r="C3703">
        <v>41.93</v>
      </c>
      <c r="D3703">
        <v>40.400002000000001</v>
      </c>
      <c r="E3703">
        <v>41.279998999999997</v>
      </c>
      <c r="F3703">
        <v>17739200</v>
      </c>
      <c r="G3703">
        <v>4.7435229999999997</v>
      </c>
      <c r="H3703" s="5">
        <f t="shared" si="114"/>
        <v>-5.5409350993605999E-3</v>
      </c>
      <c r="I3703" s="7">
        <f t="shared" si="115"/>
        <v>0.10818791187431542</v>
      </c>
    </row>
    <row r="3704" spans="1:9" x14ac:dyDescent="0.25">
      <c r="A3704" s="3">
        <v>36999</v>
      </c>
      <c r="B3704">
        <v>39.409999999999997</v>
      </c>
      <c r="C3704">
        <v>42.040000999999997</v>
      </c>
      <c r="D3704">
        <v>39.049999</v>
      </c>
      <c r="E3704">
        <v>41.509998000000003</v>
      </c>
      <c r="F3704">
        <v>25098400</v>
      </c>
      <c r="G3704">
        <v>4.7699530000000001</v>
      </c>
      <c r="H3704" s="5">
        <f t="shared" si="114"/>
        <v>6.4905157763793353E-2</v>
      </c>
      <c r="I3704" s="7">
        <f t="shared" si="115"/>
        <v>0.1087808404502113</v>
      </c>
    </row>
    <row r="3705" spans="1:9" x14ac:dyDescent="0.25">
      <c r="A3705" s="3">
        <v>36998</v>
      </c>
      <c r="B3705">
        <v>38.540000999999997</v>
      </c>
      <c r="C3705">
        <v>39.5</v>
      </c>
      <c r="D3705">
        <v>38.25</v>
      </c>
      <c r="E3705">
        <v>38.979999999999997</v>
      </c>
      <c r="F3705">
        <v>11406400</v>
      </c>
      <c r="G3705">
        <v>4.479228</v>
      </c>
      <c r="H3705" s="5">
        <f t="shared" si="114"/>
        <v>1.0629913709369054E-2</v>
      </c>
      <c r="I3705" s="7">
        <f t="shared" si="115"/>
        <v>7.9032259230146451E-2</v>
      </c>
    </row>
    <row r="3706" spans="1:9" x14ac:dyDescent="0.25">
      <c r="A3706" s="3">
        <v>36997</v>
      </c>
      <c r="B3706">
        <v>38.040000999999997</v>
      </c>
      <c r="C3706">
        <v>39.75</v>
      </c>
      <c r="D3706">
        <v>38.029998999999997</v>
      </c>
      <c r="E3706">
        <v>38.57</v>
      </c>
      <c r="F3706">
        <v>17379200</v>
      </c>
      <c r="G3706">
        <v>4.4321149999999996</v>
      </c>
      <c r="H3706" s="5">
        <f t="shared" si="114"/>
        <v>1.5534618589804428E-2</v>
      </c>
      <c r="I3706" s="7">
        <f t="shared" si="115"/>
        <v>9.6127274089751857E-2</v>
      </c>
    </row>
    <row r="3707" spans="1:9" x14ac:dyDescent="0.25">
      <c r="A3707" s="3">
        <v>36993</v>
      </c>
      <c r="B3707">
        <v>39.049999</v>
      </c>
      <c r="C3707">
        <v>39.479999999999997</v>
      </c>
      <c r="D3707">
        <v>37.419998</v>
      </c>
      <c r="E3707">
        <v>37.979999999999997</v>
      </c>
      <c r="F3707">
        <v>40323200</v>
      </c>
      <c r="G3707">
        <v>4.3643169999999998</v>
      </c>
      <c r="H3707" s="5">
        <f t="shared" si="114"/>
        <v>-5.6397555546667033E-2</v>
      </c>
      <c r="I3707" s="7">
        <f t="shared" si="115"/>
        <v>-4.6401519703575644E-2</v>
      </c>
    </row>
    <row r="3708" spans="1:9" x14ac:dyDescent="0.25">
      <c r="A3708" s="3">
        <v>36992</v>
      </c>
      <c r="B3708">
        <v>40.409999999999997</v>
      </c>
      <c r="C3708">
        <v>41.549999</v>
      </c>
      <c r="D3708">
        <v>40</v>
      </c>
      <c r="E3708">
        <v>40.25</v>
      </c>
      <c r="F3708">
        <v>24724800</v>
      </c>
      <c r="G3708">
        <v>4.625165</v>
      </c>
      <c r="H3708" s="5">
        <f t="shared" si="114"/>
        <v>6.2498395496686232E-3</v>
      </c>
      <c r="I3708" s="7">
        <f t="shared" si="115"/>
        <v>6.9768383169269477E-2</v>
      </c>
    </row>
    <row r="3709" spans="1:9" x14ac:dyDescent="0.25">
      <c r="A3709" s="3">
        <v>36991</v>
      </c>
      <c r="B3709">
        <v>39</v>
      </c>
      <c r="C3709">
        <v>40.369999</v>
      </c>
      <c r="D3709">
        <v>38.900002000000001</v>
      </c>
      <c r="E3709">
        <v>40</v>
      </c>
      <c r="F3709">
        <v>25829600</v>
      </c>
      <c r="G3709">
        <v>4.596438</v>
      </c>
      <c r="H3709" s="5">
        <f t="shared" si="114"/>
        <v>3.546466441841778E-2</v>
      </c>
      <c r="I3709" s="7">
        <f t="shared" si="115"/>
        <v>5.436528945487451E-2</v>
      </c>
    </row>
    <row r="3710" spans="1:9" x14ac:dyDescent="0.25">
      <c r="A3710" s="3">
        <v>36990</v>
      </c>
      <c r="B3710">
        <v>37.5</v>
      </c>
      <c r="C3710">
        <v>38.759998000000003</v>
      </c>
      <c r="D3710">
        <v>37.400002000000001</v>
      </c>
      <c r="E3710">
        <v>38.630001</v>
      </c>
      <c r="F3710">
        <v>39734400</v>
      </c>
      <c r="G3710">
        <v>4.4390099999999997</v>
      </c>
      <c r="H3710" s="5">
        <f t="shared" si="114"/>
        <v>3.7047195236368458E-2</v>
      </c>
      <c r="I3710" s="7">
        <f t="shared" si="115"/>
        <v>5.4745166395832934E-2</v>
      </c>
    </row>
    <row r="3711" spans="1:9" x14ac:dyDescent="0.25">
      <c r="A3711" s="3">
        <v>36987</v>
      </c>
      <c r="B3711">
        <v>40.187519000000002</v>
      </c>
      <c r="C3711">
        <v>40.187519000000002</v>
      </c>
      <c r="D3711">
        <v>36.312480999999998</v>
      </c>
      <c r="E3711">
        <v>37.25</v>
      </c>
      <c r="F3711">
        <v>69001600</v>
      </c>
      <c r="G3711">
        <v>4.2804320000000002</v>
      </c>
      <c r="H3711" s="5">
        <f t="shared" si="114"/>
        <v>-9.0076908376378495E-2</v>
      </c>
      <c r="I3711" s="7">
        <f t="shared" si="115"/>
        <v>-7.0202408236827663E-2</v>
      </c>
    </row>
    <row r="3712" spans="1:9" x14ac:dyDescent="0.25">
      <c r="A3712" s="3">
        <v>36986</v>
      </c>
      <c r="B3712">
        <v>41.562480999999998</v>
      </c>
      <c r="C3712">
        <v>42.124961999999996</v>
      </c>
      <c r="D3712">
        <v>40.062480999999998</v>
      </c>
      <c r="E3712">
        <v>40.937519000000002</v>
      </c>
      <c r="F3712">
        <v>24699200</v>
      </c>
      <c r="G3712">
        <v>4.7041690000000003</v>
      </c>
      <c r="H3712" s="5">
        <f t="shared" si="114"/>
        <v>0</v>
      </c>
      <c r="I3712" s="7">
        <f t="shared" si="115"/>
        <v>8.98513555465974E-2</v>
      </c>
    </row>
    <row r="3713" spans="1:9" x14ac:dyDescent="0.25">
      <c r="A3713" s="3">
        <v>36985</v>
      </c>
      <c r="B3713">
        <v>41.25</v>
      </c>
      <c r="C3713">
        <v>41.624961999999996</v>
      </c>
      <c r="D3713">
        <v>40.5</v>
      </c>
      <c r="E3713">
        <v>40.937519000000002</v>
      </c>
      <c r="F3713">
        <v>26589600</v>
      </c>
      <c r="G3713">
        <v>4.7041690000000003</v>
      </c>
      <c r="H3713" s="5">
        <f t="shared" si="114"/>
        <v>-1.9460631007776508E-2</v>
      </c>
      <c r="I3713" s="7">
        <f t="shared" si="115"/>
        <v>3.475613055584037E-2</v>
      </c>
    </row>
    <row r="3714" spans="1:9" x14ac:dyDescent="0.25">
      <c r="A3714" s="3">
        <v>36984</v>
      </c>
      <c r="B3714">
        <v>42.75</v>
      </c>
      <c r="C3714">
        <v>43.187519000000002</v>
      </c>
      <c r="D3714">
        <v>41.624961999999996</v>
      </c>
      <c r="E3714">
        <v>41.75</v>
      </c>
      <c r="F3714">
        <v>19647200</v>
      </c>
      <c r="G3714">
        <v>4.7975320000000004</v>
      </c>
      <c r="H3714" s="5">
        <f t="shared" si="114"/>
        <v>-2.9069633305472076E-2</v>
      </c>
      <c r="I3714" s="7">
        <f t="shared" si="115"/>
        <v>-3.8849263319687188E-2</v>
      </c>
    </row>
    <row r="3715" spans="1:9" x14ac:dyDescent="0.25">
      <c r="A3715" s="3">
        <v>36983</v>
      </c>
      <c r="B3715">
        <v>42.562480999999998</v>
      </c>
      <c r="C3715">
        <v>43.562480999999998</v>
      </c>
      <c r="D3715">
        <v>42.5</v>
      </c>
      <c r="E3715">
        <v>43</v>
      </c>
      <c r="F3715">
        <v>16204000</v>
      </c>
      <c r="G3715">
        <v>4.9411699999999996</v>
      </c>
      <c r="H3715" s="5">
        <f t="shared" ref="H3715:H3778" si="116">G3715/G3716-1</f>
        <v>1.3254288136966164E-2</v>
      </c>
      <c r="I3715" s="7">
        <f t="shared" ref="I3715:I3778" si="117">G3715/G3966-1</f>
        <v>3.7706883197833108E-2</v>
      </c>
    </row>
    <row r="3716" spans="1:9" x14ac:dyDescent="0.25">
      <c r="A3716" s="3">
        <v>36980</v>
      </c>
      <c r="B3716">
        <v>42.062480999999998</v>
      </c>
      <c r="C3716">
        <v>43.562480999999998</v>
      </c>
      <c r="D3716">
        <v>41.937519000000002</v>
      </c>
      <c r="E3716">
        <v>42.437519000000002</v>
      </c>
      <c r="F3716">
        <v>22817600</v>
      </c>
      <c r="G3716">
        <v>4.8765349999999996</v>
      </c>
      <c r="H3716" s="5">
        <f t="shared" si="116"/>
        <v>1.1922400126165078E-2</v>
      </c>
      <c r="I3716" s="7">
        <f t="shared" si="117"/>
        <v>-5.2997760534923777E-2</v>
      </c>
    </row>
    <row r="3717" spans="1:9" x14ac:dyDescent="0.25">
      <c r="A3717" s="3">
        <v>36979</v>
      </c>
      <c r="B3717">
        <v>41.124961999999996</v>
      </c>
      <c r="C3717">
        <v>43.25</v>
      </c>
      <c r="D3717">
        <v>40.5</v>
      </c>
      <c r="E3717">
        <v>41.937519000000002</v>
      </c>
      <c r="F3717">
        <v>26839200</v>
      </c>
      <c r="G3717">
        <v>4.8190799999999996</v>
      </c>
      <c r="H3717" s="5">
        <f t="shared" si="116"/>
        <v>1.820956978560262E-2</v>
      </c>
      <c r="I3717" s="7">
        <f t="shared" si="117"/>
        <v>5.5031952553905583E-2</v>
      </c>
    </row>
    <row r="3718" spans="1:9" x14ac:dyDescent="0.25">
      <c r="A3718" s="3">
        <v>36978</v>
      </c>
      <c r="B3718">
        <v>40.562480999999998</v>
      </c>
      <c r="C3718">
        <v>41.562480999999998</v>
      </c>
      <c r="D3718">
        <v>40.187519000000002</v>
      </c>
      <c r="E3718">
        <v>41.187519000000002</v>
      </c>
      <c r="F3718">
        <v>19444000</v>
      </c>
      <c r="G3718">
        <v>4.7328960000000002</v>
      </c>
      <c r="H3718" s="5">
        <f t="shared" si="116"/>
        <v>1.228868036191666E-2</v>
      </c>
      <c r="I3718" s="7">
        <f t="shared" si="117"/>
        <v>3.7795168544006996E-2</v>
      </c>
    </row>
    <row r="3719" spans="1:9" x14ac:dyDescent="0.25">
      <c r="A3719" s="3">
        <v>36977</v>
      </c>
      <c r="B3719">
        <v>42.124961999999996</v>
      </c>
      <c r="C3719">
        <v>42.25</v>
      </c>
      <c r="D3719">
        <v>40.25</v>
      </c>
      <c r="E3719">
        <v>40.687519000000002</v>
      </c>
      <c r="F3719">
        <v>24633600</v>
      </c>
      <c r="G3719">
        <v>4.6754410000000002</v>
      </c>
      <c r="H3719" s="5">
        <f t="shared" si="116"/>
        <v>-2.2521080715835917E-2</v>
      </c>
      <c r="I3719" s="7">
        <f t="shared" si="117"/>
        <v>7.2487587843932166E-2</v>
      </c>
    </row>
    <row r="3720" spans="1:9" x14ac:dyDescent="0.25">
      <c r="A3720" s="3">
        <v>36976</v>
      </c>
      <c r="B3720">
        <v>41.375038000000004</v>
      </c>
      <c r="C3720">
        <v>42.5</v>
      </c>
      <c r="D3720">
        <v>41.187519000000002</v>
      </c>
      <c r="E3720">
        <v>41.624961999999996</v>
      </c>
      <c r="F3720">
        <v>23172000</v>
      </c>
      <c r="G3720">
        <v>4.7831630000000001</v>
      </c>
      <c r="H3720" s="5">
        <f t="shared" si="116"/>
        <v>1.8346647181843423E-2</v>
      </c>
      <c r="I3720" s="7">
        <f t="shared" si="117"/>
        <v>6.3897750076403304E-2</v>
      </c>
    </row>
    <row r="3721" spans="1:9" x14ac:dyDescent="0.25">
      <c r="A3721" s="3">
        <v>36973</v>
      </c>
      <c r="B3721">
        <v>40.75</v>
      </c>
      <c r="C3721">
        <v>41.25</v>
      </c>
      <c r="D3721">
        <v>39.437519000000002</v>
      </c>
      <c r="E3721">
        <v>40.875038000000004</v>
      </c>
      <c r="F3721">
        <v>23750400</v>
      </c>
      <c r="G3721">
        <v>4.6969890000000003</v>
      </c>
      <c r="H3721" s="5">
        <f t="shared" si="116"/>
        <v>2.028231279882764E-2</v>
      </c>
      <c r="I3721" s="7">
        <f t="shared" si="117"/>
        <v>5.8254369618453206E-2</v>
      </c>
    </row>
    <row r="3722" spans="1:9" x14ac:dyDescent="0.25">
      <c r="A3722" s="3">
        <v>36972</v>
      </c>
      <c r="B3722">
        <v>41.75</v>
      </c>
      <c r="C3722">
        <v>41.812480999999998</v>
      </c>
      <c r="D3722">
        <v>38.562480999999998</v>
      </c>
      <c r="E3722">
        <v>40.062480999999998</v>
      </c>
      <c r="F3722">
        <v>37176800</v>
      </c>
      <c r="G3722">
        <v>4.6036169999999998</v>
      </c>
      <c r="H3722" s="5">
        <f t="shared" si="116"/>
        <v>-2.1375082400313494E-2</v>
      </c>
      <c r="I3722" s="7">
        <f t="shared" si="117"/>
        <v>1.7458692138549337E-2</v>
      </c>
    </row>
    <row r="3723" spans="1:9" x14ac:dyDescent="0.25">
      <c r="A3723" s="3">
        <v>36971</v>
      </c>
      <c r="B3723">
        <v>43.312480999999998</v>
      </c>
      <c r="C3723">
        <v>43.375038000000004</v>
      </c>
      <c r="D3723">
        <v>40.875038000000004</v>
      </c>
      <c r="E3723">
        <v>40.937519000000002</v>
      </c>
      <c r="F3723">
        <v>25528000</v>
      </c>
      <c r="G3723">
        <v>4.7041690000000003</v>
      </c>
      <c r="H3723" s="5">
        <f t="shared" si="116"/>
        <v>-5.3467696922552377E-2</v>
      </c>
      <c r="I3723" s="7">
        <f t="shared" si="117"/>
        <v>4.632746470884741E-2</v>
      </c>
    </row>
    <row r="3724" spans="1:9" x14ac:dyDescent="0.25">
      <c r="A3724" s="3">
        <v>36970</v>
      </c>
      <c r="B3724">
        <v>44.437519000000002</v>
      </c>
      <c r="C3724">
        <v>45.25</v>
      </c>
      <c r="D3724">
        <v>43.25</v>
      </c>
      <c r="E3724">
        <v>43.25</v>
      </c>
      <c r="F3724">
        <v>18596800</v>
      </c>
      <c r="G3724">
        <v>4.9698979999999997</v>
      </c>
      <c r="H3724" s="5">
        <f t="shared" si="116"/>
        <v>-2.3977074577340995E-2</v>
      </c>
      <c r="I3724" s="7">
        <f t="shared" si="117"/>
        <v>0.10897424025337799</v>
      </c>
    </row>
    <row r="3725" spans="1:9" x14ac:dyDescent="0.25">
      <c r="A3725" s="3">
        <v>36969</v>
      </c>
      <c r="B3725">
        <v>43.812480999999998</v>
      </c>
      <c r="C3725">
        <v>44.562480999999998</v>
      </c>
      <c r="D3725">
        <v>43.562480999999998</v>
      </c>
      <c r="E3725">
        <v>44.312480999999998</v>
      </c>
      <c r="F3725">
        <v>14292800</v>
      </c>
      <c r="G3725">
        <v>5.0919889999999999</v>
      </c>
      <c r="H3725" s="5">
        <f t="shared" si="116"/>
        <v>1.1412379261393379E-2</v>
      </c>
      <c r="I3725" s="7">
        <f t="shared" si="117"/>
        <v>0.25932382672042631</v>
      </c>
    </row>
    <row r="3726" spans="1:9" x14ac:dyDescent="0.25">
      <c r="A3726" s="3">
        <v>36966</v>
      </c>
      <c r="B3726">
        <v>42.609279999999998</v>
      </c>
      <c r="C3726">
        <v>44</v>
      </c>
      <c r="D3726">
        <v>42.437519000000002</v>
      </c>
      <c r="E3726">
        <v>43.812480999999998</v>
      </c>
      <c r="F3726">
        <v>20744800</v>
      </c>
      <c r="G3726">
        <v>5.0345329999999997</v>
      </c>
      <c r="H3726" s="5">
        <f t="shared" si="116"/>
        <v>2.8602594252709057E-3</v>
      </c>
      <c r="I3726" s="7">
        <f t="shared" si="117"/>
        <v>0.18212494165138082</v>
      </c>
    </row>
    <row r="3727" spans="1:9" x14ac:dyDescent="0.25">
      <c r="A3727" s="3">
        <v>36965</v>
      </c>
      <c r="B3727">
        <v>43.875038000000004</v>
      </c>
      <c r="C3727">
        <v>44.375038000000004</v>
      </c>
      <c r="D3727">
        <v>43.124961999999996</v>
      </c>
      <c r="E3727">
        <v>43.687519000000002</v>
      </c>
      <c r="F3727">
        <v>12659200</v>
      </c>
      <c r="G3727">
        <v>5.0201739999999999</v>
      </c>
      <c r="H3727" s="5">
        <f t="shared" si="116"/>
        <v>1.0116102986419406E-2</v>
      </c>
      <c r="I3727" s="7">
        <f t="shared" si="117"/>
        <v>0.138435798074795</v>
      </c>
    </row>
    <row r="3728" spans="1:9" x14ac:dyDescent="0.25">
      <c r="A3728" s="3">
        <v>36964</v>
      </c>
      <c r="B3728">
        <v>43.75</v>
      </c>
      <c r="C3728">
        <v>44.437519000000002</v>
      </c>
      <c r="D3728">
        <v>42.624961999999996</v>
      </c>
      <c r="E3728">
        <v>43.25</v>
      </c>
      <c r="F3728">
        <v>17613600</v>
      </c>
      <c r="G3728">
        <v>4.9698979999999997</v>
      </c>
      <c r="H3728" s="5">
        <f t="shared" si="116"/>
        <v>-3.3519477024127942E-2</v>
      </c>
      <c r="I3728" s="7">
        <f t="shared" si="117"/>
        <v>0.22912892541012808</v>
      </c>
    </row>
    <row r="3729" spans="1:9" x14ac:dyDescent="0.25">
      <c r="A3729" s="3">
        <v>36963</v>
      </c>
      <c r="B3729">
        <v>45.25</v>
      </c>
      <c r="C3729">
        <v>45.25</v>
      </c>
      <c r="D3729">
        <v>42.5</v>
      </c>
      <c r="E3729">
        <v>44.75</v>
      </c>
      <c r="F3729">
        <v>26437600</v>
      </c>
      <c r="G3729">
        <v>5.1422639999999999</v>
      </c>
      <c r="H3729" s="5">
        <f t="shared" si="116"/>
        <v>-4.1728862321092075E-3</v>
      </c>
      <c r="I3729" s="7">
        <f t="shared" si="117"/>
        <v>0.33831675878508305</v>
      </c>
    </row>
    <row r="3730" spans="1:9" x14ac:dyDescent="0.25">
      <c r="A3730" s="3">
        <v>36962</v>
      </c>
      <c r="B3730">
        <v>46.875038000000004</v>
      </c>
      <c r="C3730">
        <v>46.937519000000002</v>
      </c>
      <c r="D3730">
        <v>44.75</v>
      </c>
      <c r="E3730">
        <v>44.937519000000002</v>
      </c>
      <c r="F3730">
        <v>18232800</v>
      </c>
      <c r="G3730">
        <v>5.1638120000000001</v>
      </c>
      <c r="H3730" s="5">
        <f t="shared" si="116"/>
        <v>-4.6418083703312241E-2</v>
      </c>
      <c r="I3730" s="7">
        <f t="shared" si="117"/>
        <v>0.29316593019805159</v>
      </c>
    </row>
    <row r="3731" spans="1:9" x14ac:dyDescent="0.25">
      <c r="A3731" s="3">
        <v>36959</v>
      </c>
      <c r="B3731">
        <v>47.562480999999998</v>
      </c>
      <c r="C3731">
        <v>47.75</v>
      </c>
      <c r="D3731">
        <v>46.812480999999998</v>
      </c>
      <c r="E3731">
        <v>47.124961999999996</v>
      </c>
      <c r="F3731">
        <v>10895200</v>
      </c>
      <c r="G3731">
        <v>5.4151740000000004</v>
      </c>
      <c r="H3731" s="5">
        <f t="shared" si="116"/>
        <v>-9.1986952947505918E-3</v>
      </c>
      <c r="I3731" s="7">
        <f t="shared" si="117"/>
        <v>0.32280739810313319</v>
      </c>
    </row>
    <row r="3732" spans="1:9" x14ac:dyDescent="0.25">
      <c r="A3732" s="3">
        <v>36958</v>
      </c>
      <c r="B3732">
        <v>46.375038000000004</v>
      </c>
      <c r="C3732">
        <v>47.624961999999996</v>
      </c>
      <c r="D3732">
        <v>46.124961999999996</v>
      </c>
      <c r="E3732">
        <v>47.562480999999998</v>
      </c>
      <c r="F3732">
        <v>18649600</v>
      </c>
      <c r="G3732">
        <v>5.4654489999999996</v>
      </c>
      <c r="H3732" s="5">
        <f t="shared" si="116"/>
        <v>2.9769092545555154E-2</v>
      </c>
      <c r="I3732" s="7">
        <f t="shared" si="117"/>
        <v>0.31660986718629736</v>
      </c>
    </row>
    <row r="3733" spans="1:9" x14ac:dyDescent="0.25">
      <c r="A3733" s="3">
        <v>36957</v>
      </c>
      <c r="B3733">
        <v>46.812480999999998</v>
      </c>
      <c r="C3733">
        <v>47.062480999999998</v>
      </c>
      <c r="D3733">
        <v>45.890560000000001</v>
      </c>
      <c r="E3733">
        <v>46.187519000000002</v>
      </c>
      <c r="F3733">
        <v>16062400</v>
      </c>
      <c r="G3733">
        <v>5.3074510000000004</v>
      </c>
      <c r="H3733" s="5">
        <f t="shared" si="116"/>
        <v>-1.2031639106298786E-2</v>
      </c>
      <c r="I3733" s="7">
        <f t="shared" si="117"/>
        <v>0.36346776919970458</v>
      </c>
    </row>
    <row r="3734" spans="1:9" x14ac:dyDescent="0.25">
      <c r="A3734" s="3">
        <v>36956</v>
      </c>
      <c r="B3734">
        <v>46.812480999999998</v>
      </c>
      <c r="C3734">
        <v>47.25</v>
      </c>
      <c r="D3734">
        <v>46.25</v>
      </c>
      <c r="E3734">
        <v>46.75</v>
      </c>
      <c r="F3734">
        <v>15170400</v>
      </c>
      <c r="G3734">
        <v>5.3720860000000004</v>
      </c>
      <c r="H3734" s="5">
        <f t="shared" si="116"/>
        <v>1.338140623873052E-3</v>
      </c>
      <c r="I3734" s="7">
        <f t="shared" si="117"/>
        <v>0.3699649430257228</v>
      </c>
    </row>
    <row r="3735" spans="1:9" x14ac:dyDescent="0.25">
      <c r="A3735" s="3">
        <v>36955</v>
      </c>
      <c r="B3735">
        <v>47.5</v>
      </c>
      <c r="C3735">
        <v>47.562480999999998</v>
      </c>
      <c r="D3735">
        <v>46.062480999999998</v>
      </c>
      <c r="E3735">
        <v>46.687519000000002</v>
      </c>
      <c r="F3735">
        <v>13332800</v>
      </c>
      <c r="G3735">
        <v>5.3649069999999996</v>
      </c>
      <c r="H3735" s="5">
        <f t="shared" si="116"/>
        <v>-1.7104870224448399E-2</v>
      </c>
      <c r="I3735" s="7">
        <f t="shared" si="117"/>
        <v>0.30139306050745729</v>
      </c>
    </row>
    <row r="3736" spans="1:9" x14ac:dyDescent="0.25">
      <c r="A3736" s="3">
        <v>36952</v>
      </c>
      <c r="B3736">
        <v>48</v>
      </c>
      <c r="C3736">
        <v>49.062480999999998</v>
      </c>
      <c r="D3736">
        <v>47.5</v>
      </c>
      <c r="E3736">
        <v>47.5</v>
      </c>
      <c r="F3736">
        <v>45720800</v>
      </c>
      <c r="G3736">
        <v>5.4582699999999997</v>
      </c>
      <c r="H3736" s="5">
        <f t="shared" si="116"/>
        <v>-1.3135242868426156E-3</v>
      </c>
      <c r="I3736" s="7">
        <f t="shared" si="117"/>
        <v>0.27731028329003671</v>
      </c>
    </row>
    <row r="3737" spans="1:9" x14ac:dyDescent="0.25">
      <c r="A3737" s="3">
        <v>36951</v>
      </c>
      <c r="B3737">
        <v>47.5</v>
      </c>
      <c r="C3737">
        <v>48</v>
      </c>
      <c r="D3737">
        <v>46.312480999999998</v>
      </c>
      <c r="E3737">
        <v>47.562480999999998</v>
      </c>
      <c r="F3737">
        <v>19032000</v>
      </c>
      <c r="G3737">
        <v>5.4654489999999996</v>
      </c>
      <c r="H3737" s="5">
        <f t="shared" si="116"/>
        <v>-1.311983691933194E-3</v>
      </c>
      <c r="I3737" s="7">
        <f t="shared" si="117"/>
        <v>0.43045035986022762</v>
      </c>
    </row>
    <row r="3738" spans="1:9" x14ac:dyDescent="0.25">
      <c r="A3738" s="3">
        <v>36950</v>
      </c>
      <c r="B3738">
        <v>48.375038000000004</v>
      </c>
      <c r="C3738">
        <v>48.5</v>
      </c>
      <c r="D3738">
        <v>47.375038000000004</v>
      </c>
      <c r="E3738">
        <v>47.624961999999996</v>
      </c>
      <c r="F3738">
        <v>20444800</v>
      </c>
      <c r="G3738">
        <v>5.4726290000000004</v>
      </c>
      <c r="H3738" s="5">
        <f t="shared" si="116"/>
        <v>-1.2954208467453765E-2</v>
      </c>
      <c r="I3738" s="7">
        <f t="shared" si="117"/>
        <v>0.37050252244152815</v>
      </c>
    </row>
    <row r="3739" spans="1:9" x14ac:dyDescent="0.25">
      <c r="A3739" s="3">
        <v>36949</v>
      </c>
      <c r="B3739">
        <v>47.75</v>
      </c>
      <c r="C3739">
        <v>48.812480999999998</v>
      </c>
      <c r="D3739">
        <v>47.5</v>
      </c>
      <c r="E3739">
        <v>48.25</v>
      </c>
      <c r="F3739">
        <v>16296000</v>
      </c>
      <c r="G3739">
        <v>5.5444529999999999</v>
      </c>
      <c r="H3739" s="5">
        <f t="shared" si="116"/>
        <v>9.1507790884786111E-3</v>
      </c>
      <c r="I3739" s="7">
        <f t="shared" si="117"/>
        <v>0.37366713888810432</v>
      </c>
    </row>
    <row r="3740" spans="1:9" x14ac:dyDescent="0.25">
      <c r="A3740" s="3">
        <v>36948</v>
      </c>
      <c r="B3740">
        <v>47.687519000000002</v>
      </c>
      <c r="C3740">
        <v>48.5</v>
      </c>
      <c r="D3740">
        <v>47.624961999999996</v>
      </c>
      <c r="E3740">
        <v>47.812480999999998</v>
      </c>
      <c r="F3740">
        <v>14198400</v>
      </c>
      <c r="G3740">
        <v>5.4941769999999996</v>
      </c>
      <c r="H3740" s="5">
        <f t="shared" si="116"/>
        <v>2.6203425004260872E-3</v>
      </c>
      <c r="I3740" s="7">
        <f t="shared" si="117"/>
        <v>0.40366981149429026</v>
      </c>
    </row>
    <row r="3741" spans="1:9" x14ac:dyDescent="0.25">
      <c r="A3741" s="3">
        <v>36945</v>
      </c>
      <c r="B3741">
        <v>47.375038000000004</v>
      </c>
      <c r="C3741">
        <v>48</v>
      </c>
      <c r="D3741">
        <v>46.25</v>
      </c>
      <c r="E3741">
        <v>47.687519000000002</v>
      </c>
      <c r="F3741">
        <v>18066400</v>
      </c>
      <c r="G3741">
        <v>5.4798179999999999</v>
      </c>
      <c r="H3741" s="5">
        <f t="shared" si="116"/>
        <v>6.5959944231259726E-3</v>
      </c>
      <c r="I3741" s="7">
        <f t="shared" si="117"/>
        <v>0.41296370212910793</v>
      </c>
    </row>
    <row r="3742" spans="1:9" x14ac:dyDescent="0.25">
      <c r="A3742" s="3">
        <v>36944</v>
      </c>
      <c r="B3742">
        <v>48.375038000000004</v>
      </c>
      <c r="C3742">
        <v>48.624961999999996</v>
      </c>
      <c r="D3742">
        <v>46.75</v>
      </c>
      <c r="E3742">
        <v>47.375038000000004</v>
      </c>
      <c r="F3742">
        <v>12880000</v>
      </c>
      <c r="G3742">
        <v>5.4439099999999998</v>
      </c>
      <c r="H3742" s="5">
        <f t="shared" si="116"/>
        <v>-1.0443951556758813E-2</v>
      </c>
      <c r="I3742" s="7">
        <f t="shared" si="117"/>
        <v>0.35116030699941891</v>
      </c>
    </row>
    <row r="3743" spans="1:9" x14ac:dyDescent="0.25">
      <c r="A3743" s="3">
        <v>36943</v>
      </c>
      <c r="B3743">
        <v>47.937519000000002</v>
      </c>
      <c r="C3743">
        <v>49.312480999999998</v>
      </c>
      <c r="D3743">
        <v>46.875038000000004</v>
      </c>
      <c r="E3743">
        <v>47.875038000000004</v>
      </c>
      <c r="F3743">
        <v>19056000</v>
      </c>
      <c r="G3743">
        <v>5.501366</v>
      </c>
      <c r="H3743" s="5">
        <f t="shared" si="116"/>
        <v>-9.0542744908163053E-3</v>
      </c>
      <c r="I3743" s="7">
        <f t="shared" si="117"/>
        <v>0.37275968222765044</v>
      </c>
    </row>
    <row r="3744" spans="1:9" x14ac:dyDescent="0.25">
      <c r="A3744" s="3">
        <v>36942</v>
      </c>
      <c r="B3744">
        <v>49.25</v>
      </c>
      <c r="C3744">
        <v>50.25</v>
      </c>
      <c r="D3744">
        <v>48.25</v>
      </c>
      <c r="E3744">
        <v>48.312480999999998</v>
      </c>
      <c r="F3744">
        <v>14636000</v>
      </c>
      <c r="G3744">
        <v>5.5516319999999997</v>
      </c>
      <c r="H3744" s="5">
        <f t="shared" si="116"/>
        <v>-1.2772216942748438E-2</v>
      </c>
      <c r="I3744" s="7">
        <f t="shared" si="117"/>
        <v>0.45574231653009001</v>
      </c>
    </row>
    <row r="3745" spans="1:9" x14ac:dyDescent="0.25">
      <c r="A3745" s="3">
        <v>36938</v>
      </c>
      <c r="B3745">
        <v>48.5</v>
      </c>
      <c r="C3745">
        <v>49.75</v>
      </c>
      <c r="D3745">
        <v>48.25</v>
      </c>
      <c r="E3745">
        <v>48.937519000000002</v>
      </c>
      <c r="F3745">
        <v>8581600</v>
      </c>
      <c r="G3745">
        <v>5.623456</v>
      </c>
      <c r="H3745" s="5">
        <f t="shared" si="116"/>
        <v>-6.3448825698435574E-3</v>
      </c>
      <c r="I3745" s="7">
        <f t="shared" si="117"/>
        <v>0.47736087977679809</v>
      </c>
    </row>
    <row r="3746" spans="1:9" x14ac:dyDescent="0.25">
      <c r="A3746" s="3">
        <v>36937</v>
      </c>
      <c r="B3746">
        <v>48.124961999999996</v>
      </c>
      <c r="C3746">
        <v>49.437519000000002</v>
      </c>
      <c r="D3746">
        <v>48</v>
      </c>
      <c r="E3746">
        <v>49.25</v>
      </c>
      <c r="F3746">
        <v>11702400</v>
      </c>
      <c r="G3746">
        <v>5.6593640000000001</v>
      </c>
      <c r="H3746" s="5">
        <f t="shared" si="116"/>
        <v>2.8719776142870801E-2</v>
      </c>
      <c r="I3746" s="7">
        <f t="shared" si="117"/>
        <v>0.42238425932325607</v>
      </c>
    </row>
    <row r="3747" spans="1:9" x14ac:dyDescent="0.25">
      <c r="A3747" s="3">
        <v>36936</v>
      </c>
      <c r="B3747">
        <v>48.75</v>
      </c>
      <c r="C3747">
        <v>49.312480999999998</v>
      </c>
      <c r="D3747">
        <v>47.5</v>
      </c>
      <c r="E3747">
        <v>47.875038000000004</v>
      </c>
      <c r="F3747">
        <v>18196800</v>
      </c>
      <c r="G3747">
        <v>5.501366</v>
      </c>
      <c r="H3747" s="5">
        <f t="shared" si="116"/>
        <v>-1.5422529413659625E-2</v>
      </c>
      <c r="I3747" s="7">
        <f t="shared" si="117"/>
        <v>0.40036604115544794</v>
      </c>
    </row>
    <row r="3748" spans="1:9" x14ac:dyDescent="0.25">
      <c r="A3748" s="3">
        <v>36935</v>
      </c>
      <c r="B3748">
        <v>49.562480999999998</v>
      </c>
      <c r="C3748">
        <v>50.812480999999998</v>
      </c>
      <c r="D3748">
        <v>48.624961999999996</v>
      </c>
      <c r="E3748">
        <v>48.624961999999996</v>
      </c>
      <c r="F3748">
        <v>17178400</v>
      </c>
      <c r="G3748">
        <v>5.5875399999999997</v>
      </c>
      <c r="H3748" s="5">
        <f t="shared" si="116"/>
        <v>-2.7500775818211975E-2</v>
      </c>
      <c r="I3748" s="7">
        <f t="shared" si="117"/>
        <v>0.40433252647100737</v>
      </c>
    </row>
    <row r="3749" spans="1:9" x14ac:dyDescent="0.25">
      <c r="A3749" s="3">
        <v>36934</v>
      </c>
      <c r="B3749">
        <v>48.312480999999998</v>
      </c>
      <c r="C3749">
        <v>50.124961999999996</v>
      </c>
      <c r="D3749">
        <v>48.312480999999998</v>
      </c>
      <c r="E3749">
        <v>50</v>
      </c>
      <c r="F3749">
        <v>13576800</v>
      </c>
      <c r="G3749">
        <v>5.7455470000000002</v>
      </c>
      <c r="H3749" s="5">
        <f t="shared" si="116"/>
        <v>3.4929368517221615E-2</v>
      </c>
      <c r="I3749" s="7">
        <f t="shared" si="117"/>
        <v>0.47329575526079348</v>
      </c>
    </row>
    <row r="3750" spans="1:9" x14ac:dyDescent="0.25">
      <c r="A3750" s="3">
        <v>36931</v>
      </c>
      <c r="B3750">
        <v>48.124961999999996</v>
      </c>
      <c r="C3750">
        <v>49.187519000000002</v>
      </c>
      <c r="D3750">
        <v>47.812480999999998</v>
      </c>
      <c r="E3750">
        <v>48.312480999999998</v>
      </c>
      <c r="F3750">
        <v>11520000</v>
      </c>
      <c r="G3750">
        <v>5.5516319999999997</v>
      </c>
      <c r="H3750" s="5">
        <f t="shared" si="116"/>
        <v>-6.4264416899029175E-3</v>
      </c>
      <c r="I3750" s="7">
        <f t="shared" si="117"/>
        <v>0.46957951410130128</v>
      </c>
    </row>
    <row r="3751" spans="1:9" x14ac:dyDescent="0.25">
      <c r="A3751" s="3">
        <v>36930</v>
      </c>
      <c r="B3751">
        <v>49.875038000000004</v>
      </c>
      <c r="C3751">
        <v>51.312480999999998</v>
      </c>
      <c r="D3751">
        <v>48.187519000000002</v>
      </c>
      <c r="E3751">
        <v>48.624961999999996</v>
      </c>
      <c r="F3751">
        <v>27500000</v>
      </c>
      <c r="G3751">
        <v>5.5875399999999997</v>
      </c>
      <c r="H3751" s="5">
        <f t="shared" si="116"/>
        <v>-2.5064092307579666E-2</v>
      </c>
      <c r="I3751" s="7">
        <f t="shared" si="117"/>
        <v>0.51953007084290803</v>
      </c>
    </row>
    <row r="3752" spans="1:9" x14ac:dyDescent="0.25">
      <c r="A3752" s="3">
        <v>36929</v>
      </c>
      <c r="B3752">
        <v>49.124961999999996</v>
      </c>
      <c r="C3752">
        <v>50.062480999999998</v>
      </c>
      <c r="D3752">
        <v>49.062480999999998</v>
      </c>
      <c r="E3752">
        <v>49.875038000000004</v>
      </c>
      <c r="F3752">
        <v>14171200</v>
      </c>
      <c r="G3752">
        <v>5.7311870000000003</v>
      </c>
      <c r="H3752" s="5">
        <f t="shared" si="116"/>
        <v>0</v>
      </c>
      <c r="I3752" s="7">
        <f t="shared" si="117"/>
        <v>0.44565330626594957</v>
      </c>
    </row>
    <row r="3753" spans="1:9" x14ac:dyDescent="0.25">
      <c r="A3753" s="3">
        <v>36928</v>
      </c>
      <c r="B3753">
        <v>48</v>
      </c>
      <c r="C3753">
        <v>50</v>
      </c>
      <c r="D3753">
        <v>47.812480999999998</v>
      </c>
      <c r="E3753">
        <v>49.875038000000004</v>
      </c>
      <c r="F3753">
        <v>27388000</v>
      </c>
      <c r="G3753">
        <v>5.7311870000000003</v>
      </c>
      <c r="H3753" s="5">
        <f t="shared" si="116"/>
        <v>4.0417569430766243E-2</v>
      </c>
      <c r="I3753" s="7">
        <f t="shared" si="117"/>
        <v>0.42500092618308405</v>
      </c>
    </row>
    <row r="3754" spans="1:9" x14ac:dyDescent="0.25">
      <c r="A3754" s="3">
        <v>36927</v>
      </c>
      <c r="B3754">
        <v>47.812480999999998</v>
      </c>
      <c r="C3754">
        <v>48.5</v>
      </c>
      <c r="D3754">
        <v>46.312480999999998</v>
      </c>
      <c r="E3754">
        <v>47.937519000000002</v>
      </c>
      <c r="F3754">
        <v>16599200</v>
      </c>
      <c r="G3754">
        <v>5.5085449999999998</v>
      </c>
      <c r="H3754" s="5">
        <f t="shared" si="116"/>
        <v>1.3049486254868015E-3</v>
      </c>
      <c r="I3754" s="7">
        <f t="shared" si="117"/>
        <v>0.39963538887618455</v>
      </c>
    </row>
    <row r="3755" spans="1:9" x14ac:dyDescent="0.25">
      <c r="A3755" s="3">
        <v>36924</v>
      </c>
      <c r="B3755">
        <v>48.375038000000004</v>
      </c>
      <c r="C3755">
        <v>48.875038000000004</v>
      </c>
      <c r="D3755">
        <v>47.624961999999996</v>
      </c>
      <c r="E3755">
        <v>47.875038000000004</v>
      </c>
      <c r="F3755">
        <v>23588000</v>
      </c>
      <c r="G3755">
        <v>5.501366</v>
      </c>
      <c r="H3755" s="5">
        <f t="shared" si="116"/>
        <v>-2.4202634495343545E-2</v>
      </c>
      <c r="I3755" s="7">
        <f t="shared" si="117"/>
        <v>0.39272691001775173</v>
      </c>
    </row>
    <row r="3756" spans="1:9" x14ac:dyDescent="0.25">
      <c r="A3756" s="3">
        <v>36923</v>
      </c>
      <c r="B3756">
        <v>49.375038000000004</v>
      </c>
      <c r="C3756">
        <v>49.687519000000002</v>
      </c>
      <c r="D3756">
        <v>48.25</v>
      </c>
      <c r="E3756">
        <v>49.062480999999998</v>
      </c>
      <c r="F3756">
        <v>20617600</v>
      </c>
      <c r="G3756">
        <v>5.6378159999999999</v>
      </c>
      <c r="H3756" s="5">
        <f t="shared" si="116"/>
        <v>-1.7522580901500384E-2</v>
      </c>
      <c r="I3756" s="7">
        <f t="shared" si="117"/>
        <v>0.56063462712265544</v>
      </c>
    </row>
    <row r="3757" spans="1:9" x14ac:dyDescent="0.25">
      <c r="A3757" s="3">
        <v>36922</v>
      </c>
      <c r="B3757">
        <v>48.687519000000002</v>
      </c>
      <c r="C3757">
        <v>50.062480999999998</v>
      </c>
      <c r="D3757">
        <v>48.687519000000002</v>
      </c>
      <c r="E3757">
        <v>49.937519000000002</v>
      </c>
      <c r="F3757">
        <v>31927200</v>
      </c>
      <c r="G3757">
        <v>5.7383670000000002</v>
      </c>
      <c r="H3757" s="5">
        <f t="shared" si="116"/>
        <v>2.4359378983018098E-2</v>
      </c>
      <c r="I3757" s="7">
        <f t="shared" si="117"/>
        <v>0.56974610474553855</v>
      </c>
    </row>
    <row r="3758" spans="1:9" x14ac:dyDescent="0.25">
      <c r="A3758" s="3">
        <v>36921</v>
      </c>
      <c r="B3758">
        <v>48.687519000000002</v>
      </c>
      <c r="C3758">
        <v>48.875038000000004</v>
      </c>
      <c r="D3758">
        <v>47.25</v>
      </c>
      <c r="E3758">
        <v>48.75</v>
      </c>
      <c r="F3758">
        <v>18477600</v>
      </c>
      <c r="G3758">
        <v>5.6019079999999999</v>
      </c>
      <c r="H3758" s="5">
        <f t="shared" si="116"/>
        <v>-1.0152377546310931E-2</v>
      </c>
      <c r="I3758" s="7">
        <f t="shared" si="117"/>
        <v>0.50870509124960916</v>
      </c>
    </row>
    <row r="3759" spans="1:9" x14ac:dyDescent="0.25">
      <c r="A3759" s="3">
        <v>36920</v>
      </c>
      <c r="B3759">
        <v>45.687519000000002</v>
      </c>
      <c r="C3759">
        <v>49.375038000000004</v>
      </c>
      <c r="D3759">
        <v>45.5</v>
      </c>
      <c r="E3759">
        <v>49.25</v>
      </c>
      <c r="F3759">
        <v>46998400</v>
      </c>
      <c r="G3759">
        <v>5.6593640000000001</v>
      </c>
      <c r="H3759" s="5">
        <f t="shared" si="116"/>
        <v>7.9453048719893671E-2</v>
      </c>
      <c r="I3759" s="7">
        <f t="shared" si="117"/>
        <v>0.53906258923350969</v>
      </c>
    </row>
    <row r="3760" spans="1:9" x14ac:dyDescent="0.25">
      <c r="A3760" s="3">
        <v>36917</v>
      </c>
      <c r="B3760">
        <v>44.562480999999998</v>
      </c>
      <c r="C3760">
        <v>45.812480999999998</v>
      </c>
      <c r="D3760">
        <v>44.5</v>
      </c>
      <c r="E3760">
        <v>45.624961999999996</v>
      </c>
      <c r="F3760">
        <v>22613600</v>
      </c>
      <c r="G3760">
        <v>5.242807</v>
      </c>
      <c r="H3760" s="5">
        <f t="shared" si="116"/>
        <v>6.5693055279450352E-2</v>
      </c>
      <c r="I3760" s="7">
        <f t="shared" si="117"/>
        <v>0.53039804073816765</v>
      </c>
    </row>
    <row r="3761" spans="1:9" x14ac:dyDescent="0.25">
      <c r="A3761" s="3">
        <v>36916</v>
      </c>
      <c r="B3761">
        <v>43.562480999999998</v>
      </c>
      <c r="C3761">
        <v>43.937519000000002</v>
      </c>
      <c r="D3761">
        <v>41.812480999999998</v>
      </c>
      <c r="E3761">
        <v>42.812480999999998</v>
      </c>
      <c r="F3761">
        <v>19751200</v>
      </c>
      <c r="G3761">
        <v>4.9196220000000004</v>
      </c>
      <c r="H3761" s="5">
        <f t="shared" si="116"/>
        <v>-1.2969612777488093E-2</v>
      </c>
      <c r="I3761" s="7">
        <f t="shared" si="117"/>
        <v>0.48268113456726791</v>
      </c>
    </row>
    <row r="3762" spans="1:9" x14ac:dyDescent="0.25">
      <c r="A3762" s="3">
        <v>36915</v>
      </c>
      <c r="B3762">
        <v>46.5</v>
      </c>
      <c r="C3762">
        <v>46.624961999999996</v>
      </c>
      <c r="D3762">
        <v>42.75</v>
      </c>
      <c r="E3762">
        <v>43.375038000000004</v>
      </c>
      <c r="F3762">
        <v>24792800</v>
      </c>
      <c r="G3762">
        <v>4.9842659999999999</v>
      </c>
      <c r="H3762" s="5">
        <f t="shared" si="116"/>
        <v>-6.4690010262715369E-2</v>
      </c>
      <c r="I3762" s="7">
        <f t="shared" si="117"/>
        <v>0.49569096544640123</v>
      </c>
    </row>
    <row r="3763" spans="1:9" x14ac:dyDescent="0.25">
      <c r="A3763" s="3">
        <v>36914</v>
      </c>
      <c r="B3763">
        <v>45.062480999999998</v>
      </c>
      <c r="C3763">
        <v>46.562480999999998</v>
      </c>
      <c r="D3763">
        <v>45</v>
      </c>
      <c r="E3763">
        <v>46.375038000000004</v>
      </c>
      <c r="F3763">
        <v>9845600</v>
      </c>
      <c r="G3763">
        <v>5.3289989999999996</v>
      </c>
      <c r="H3763" s="5">
        <f t="shared" si="116"/>
        <v>2.4862684913802946E-2</v>
      </c>
      <c r="I3763" s="7">
        <f t="shared" si="117"/>
        <v>0.78365550038089693</v>
      </c>
    </row>
    <row r="3764" spans="1:9" x14ac:dyDescent="0.25">
      <c r="A3764" s="3">
        <v>36913</v>
      </c>
      <c r="B3764">
        <v>46.5</v>
      </c>
      <c r="C3764">
        <v>46.624961999999996</v>
      </c>
      <c r="D3764">
        <v>44.75</v>
      </c>
      <c r="E3764">
        <v>45.25</v>
      </c>
      <c r="F3764">
        <v>11187200</v>
      </c>
      <c r="G3764">
        <v>5.1997200000000001</v>
      </c>
      <c r="H3764" s="5">
        <f t="shared" si="116"/>
        <v>-2.2941626450093788E-2</v>
      </c>
      <c r="I3764" s="7">
        <f t="shared" si="117"/>
        <v>0.84224045508623924</v>
      </c>
    </row>
    <row r="3765" spans="1:9" x14ac:dyDescent="0.25">
      <c r="A3765" s="3">
        <v>36910</v>
      </c>
      <c r="B3765">
        <v>45.062480999999998</v>
      </c>
      <c r="C3765">
        <v>46.75</v>
      </c>
      <c r="D3765">
        <v>44.875038000000004</v>
      </c>
      <c r="E3765">
        <v>46.312480999999998</v>
      </c>
      <c r="F3765">
        <v>15804800</v>
      </c>
      <c r="G3765">
        <v>5.3218110000000003</v>
      </c>
      <c r="H3765" s="5">
        <f t="shared" si="116"/>
        <v>1.9256433494698966E-2</v>
      </c>
      <c r="I3765" s="7">
        <f t="shared" si="117"/>
        <v>0.85482014192910261</v>
      </c>
    </row>
    <row r="3766" spans="1:9" x14ac:dyDescent="0.25">
      <c r="A3766" s="3">
        <v>36909</v>
      </c>
      <c r="B3766">
        <v>45.312480999999998</v>
      </c>
      <c r="C3766">
        <v>45.812480999999998</v>
      </c>
      <c r="D3766">
        <v>44.875038000000004</v>
      </c>
      <c r="E3766">
        <v>45.437519000000002</v>
      </c>
      <c r="F3766">
        <v>12414400</v>
      </c>
      <c r="G3766">
        <v>5.2212680000000002</v>
      </c>
      <c r="H3766" s="5">
        <f t="shared" si="116"/>
        <v>1.3947913599992701E-2</v>
      </c>
      <c r="I3766" s="7">
        <f t="shared" si="117"/>
        <v>0.81296986443875996</v>
      </c>
    </row>
    <row r="3767" spans="1:9" x14ac:dyDescent="0.25">
      <c r="A3767" s="3">
        <v>36908</v>
      </c>
      <c r="B3767">
        <v>44.937519000000002</v>
      </c>
      <c r="C3767">
        <v>45.624961999999996</v>
      </c>
      <c r="D3767">
        <v>44.375038000000004</v>
      </c>
      <c r="E3767">
        <v>44.812480999999998</v>
      </c>
      <c r="F3767">
        <v>11756000</v>
      </c>
      <c r="G3767">
        <v>5.1494439999999999</v>
      </c>
      <c r="H3767" s="5">
        <f t="shared" si="116"/>
        <v>0</v>
      </c>
      <c r="I3767" s="7">
        <f t="shared" si="117"/>
        <v>0.75735207043545039</v>
      </c>
    </row>
    <row r="3768" spans="1:9" x14ac:dyDescent="0.25">
      <c r="A3768" s="3">
        <v>36907</v>
      </c>
      <c r="B3768">
        <v>44.25</v>
      </c>
      <c r="C3768">
        <v>45.624961999999996</v>
      </c>
      <c r="D3768">
        <v>44.25</v>
      </c>
      <c r="E3768">
        <v>44.812480999999998</v>
      </c>
      <c r="F3768">
        <v>11405600</v>
      </c>
      <c r="G3768">
        <v>5.1494439999999999</v>
      </c>
      <c r="H3768" s="5">
        <f t="shared" si="116"/>
        <v>1.3962721478322226E-3</v>
      </c>
      <c r="I3768" s="7">
        <f t="shared" si="117"/>
        <v>0.71942498891435447</v>
      </c>
    </row>
    <row r="3769" spans="1:9" x14ac:dyDescent="0.25">
      <c r="A3769" s="3">
        <v>36903</v>
      </c>
      <c r="B3769">
        <v>43.687519000000002</v>
      </c>
      <c r="C3769">
        <v>44.75</v>
      </c>
      <c r="D3769">
        <v>43.562480999999998</v>
      </c>
      <c r="E3769">
        <v>44.75</v>
      </c>
      <c r="F3769">
        <v>16648000</v>
      </c>
      <c r="G3769">
        <v>5.1422639999999999</v>
      </c>
      <c r="H3769" s="5">
        <f t="shared" si="116"/>
        <v>9.8733520437692679E-3</v>
      </c>
      <c r="I3769" s="7">
        <f t="shared" si="117"/>
        <v>0.69267008123872587</v>
      </c>
    </row>
    <row r="3770" spans="1:9" x14ac:dyDescent="0.25">
      <c r="A3770" s="3">
        <v>36902</v>
      </c>
      <c r="B3770">
        <v>43.5</v>
      </c>
      <c r="C3770">
        <v>44.624961999999996</v>
      </c>
      <c r="D3770">
        <v>43.5</v>
      </c>
      <c r="E3770">
        <v>44.312480999999998</v>
      </c>
      <c r="F3770">
        <v>12037600</v>
      </c>
      <c r="G3770">
        <v>5.0919889999999999</v>
      </c>
      <c r="H3770" s="5">
        <f t="shared" si="116"/>
        <v>7.1019431848500236E-3</v>
      </c>
      <c r="I3770" s="7">
        <f t="shared" si="117"/>
        <v>0.63364212829508282</v>
      </c>
    </row>
    <row r="3771" spans="1:9" x14ac:dyDescent="0.25">
      <c r="A3771" s="3">
        <v>36901</v>
      </c>
      <c r="B3771">
        <v>41.25</v>
      </c>
      <c r="C3771">
        <v>44.312480999999998</v>
      </c>
      <c r="D3771">
        <v>41</v>
      </c>
      <c r="E3771">
        <v>44</v>
      </c>
      <c r="F3771">
        <v>20512000</v>
      </c>
      <c r="G3771">
        <v>5.0560809999999998</v>
      </c>
      <c r="H3771" s="5">
        <f t="shared" si="116"/>
        <v>5.3892084513453842E-2</v>
      </c>
      <c r="I3771" s="7">
        <f t="shared" si="117"/>
        <v>0.73827277724851914</v>
      </c>
    </row>
    <row r="3772" spans="1:9" x14ac:dyDescent="0.25">
      <c r="A3772" s="3">
        <v>36900</v>
      </c>
      <c r="B3772">
        <v>42.562480999999998</v>
      </c>
      <c r="C3772">
        <v>43.25</v>
      </c>
      <c r="D3772">
        <v>41.687519000000002</v>
      </c>
      <c r="E3772">
        <v>41.75</v>
      </c>
      <c r="F3772">
        <v>8844800</v>
      </c>
      <c r="G3772">
        <v>4.7975320000000004</v>
      </c>
      <c r="H3772" s="5">
        <f t="shared" si="116"/>
        <v>-1.6200642464372583E-2</v>
      </c>
      <c r="I3772" s="7">
        <f t="shared" si="117"/>
        <v>0.65346556833859437</v>
      </c>
    </row>
    <row r="3773" spans="1:9" x14ac:dyDescent="0.25">
      <c r="A3773" s="3">
        <v>36899</v>
      </c>
      <c r="B3773">
        <v>41.25</v>
      </c>
      <c r="C3773">
        <v>42.937519000000002</v>
      </c>
      <c r="D3773">
        <v>41.25</v>
      </c>
      <c r="E3773">
        <v>42.437519000000002</v>
      </c>
      <c r="F3773">
        <v>15412000</v>
      </c>
      <c r="G3773">
        <v>4.8765349999999996</v>
      </c>
      <c r="H3773" s="5">
        <f t="shared" si="116"/>
        <v>1.6467425334526054E-2</v>
      </c>
      <c r="I3773" s="7">
        <f t="shared" si="117"/>
        <v>0.63221244281523759</v>
      </c>
    </row>
    <row r="3774" spans="1:9" x14ac:dyDescent="0.25">
      <c r="A3774" s="3">
        <v>36896</v>
      </c>
      <c r="B3774">
        <v>42.437519000000002</v>
      </c>
      <c r="C3774">
        <v>43.187519000000002</v>
      </c>
      <c r="D3774">
        <v>41.687519000000002</v>
      </c>
      <c r="E3774">
        <v>41.75</v>
      </c>
      <c r="F3774">
        <v>28048000</v>
      </c>
      <c r="G3774">
        <v>4.7975320000000004</v>
      </c>
      <c r="H3774" s="5">
        <f t="shared" si="116"/>
        <v>1.5198569187939714E-2</v>
      </c>
      <c r="I3774" s="7">
        <f t="shared" si="117"/>
        <v>0.67418413075962613</v>
      </c>
    </row>
    <row r="3775" spans="1:9" x14ac:dyDescent="0.25">
      <c r="A3775" s="3">
        <v>36895</v>
      </c>
      <c r="B3775">
        <v>42.812480999999998</v>
      </c>
      <c r="C3775">
        <v>42.875038000000004</v>
      </c>
      <c r="D3775">
        <v>40.375038000000004</v>
      </c>
      <c r="E3775">
        <v>41.124961999999996</v>
      </c>
      <c r="F3775">
        <v>24139200</v>
      </c>
      <c r="G3775">
        <v>4.725708</v>
      </c>
      <c r="H3775" s="5">
        <f t="shared" si="116"/>
        <v>-4.9133805160588739E-2</v>
      </c>
      <c r="I3775" s="7">
        <f t="shared" si="117"/>
        <v>0.64089761187074923</v>
      </c>
    </row>
    <row r="3776" spans="1:9" x14ac:dyDescent="0.25">
      <c r="A3776" s="3">
        <v>36894</v>
      </c>
      <c r="B3776">
        <v>42</v>
      </c>
      <c r="C3776">
        <v>44.25</v>
      </c>
      <c r="D3776">
        <v>40.687519000000002</v>
      </c>
      <c r="E3776">
        <v>43.25</v>
      </c>
      <c r="F3776">
        <v>24014400</v>
      </c>
      <c r="G3776">
        <v>4.9698979999999997</v>
      </c>
      <c r="H3776" s="5">
        <f t="shared" si="116"/>
        <v>2.8232279335686172E-2</v>
      </c>
      <c r="I3776" s="7">
        <f t="shared" si="117"/>
        <v>0.78811194170275622</v>
      </c>
    </row>
    <row r="3777" spans="1:9" x14ac:dyDescent="0.25">
      <c r="A3777" s="3">
        <v>36893</v>
      </c>
      <c r="B3777">
        <v>43.921760999999996</v>
      </c>
      <c r="C3777">
        <v>44.187519000000002</v>
      </c>
      <c r="D3777">
        <v>41.312480999999998</v>
      </c>
      <c r="E3777">
        <v>42.062480999999998</v>
      </c>
      <c r="F3777">
        <v>16438400</v>
      </c>
      <c r="G3777">
        <v>4.8334390000000003</v>
      </c>
      <c r="H3777" s="5">
        <f t="shared" si="116"/>
        <v>-4.9435485187349193E-2</v>
      </c>
      <c r="I3777" s="7">
        <f t="shared" si="117"/>
        <v>0.76177645878280442</v>
      </c>
    </row>
    <row r="3778" spans="1:9" x14ac:dyDescent="0.25">
      <c r="A3778" s="3">
        <v>36889</v>
      </c>
      <c r="B3778">
        <v>44.5</v>
      </c>
      <c r="C3778">
        <v>45.187519000000002</v>
      </c>
      <c r="D3778">
        <v>43.937519000000002</v>
      </c>
      <c r="E3778">
        <v>44.25</v>
      </c>
      <c r="F3778">
        <v>11246400</v>
      </c>
      <c r="G3778">
        <v>5.0848089999999999</v>
      </c>
      <c r="H3778" s="5">
        <f t="shared" si="116"/>
        <v>-2.8177096029418092E-3</v>
      </c>
      <c r="I3778" s="7">
        <f t="shared" si="117"/>
        <v>0.79468302095499066</v>
      </c>
    </row>
    <row r="3779" spans="1:9" x14ac:dyDescent="0.25">
      <c r="A3779" s="3">
        <v>36888</v>
      </c>
      <c r="B3779">
        <v>44.062480999999998</v>
      </c>
      <c r="C3779">
        <v>44.624961999999996</v>
      </c>
      <c r="D3779">
        <v>43.562480999999998</v>
      </c>
      <c r="E3779">
        <v>44.375038000000004</v>
      </c>
      <c r="F3779">
        <v>15307200</v>
      </c>
      <c r="G3779">
        <v>5.0991770000000001</v>
      </c>
      <c r="H3779" s="5">
        <f t="shared" ref="H3779:H3842" si="118">G3779/G3780-1</f>
        <v>2.8256715247318986E-3</v>
      </c>
      <c r="I3779" s="7">
        <f t="shared" ref="I3779:I3842" si="119">G3779/G4030-1</f>
        <v>0.82989854984048606</v>
      </c>
    </row>
    <row r="3780" spans="1:9" x14ac:dyDescent="0.25">
      <c r="A3780" s="3">
        <v>36887</v>
      </c>
      <c r="B3780">
        <v>44.562480999999998</v>
      </c>
      <c r="C3780">
        <v>45.124961999999996</v>
      </c>
      <c r="D3780">
        <v>44.062480999999998</v>
      </c>
      <c r="E3780">
        <v>44.25</v>
      </c>
      <c r="F3780">
        <v>19945600</v>
      </c>
      <c r="G3780">
        <v>5.0848089999999999</v>
      </c>
      <c r="H3780" s="5">
        <f t="shared" si="118"/>
        <v>-1.6666627989368354E-2</v>
      </c>
      <c r="I3780" s="7">
        <f t="shared" si="119"/>
        <v>0.83419978630859992</v>
      </c>
    </row>
    <row r="3781" spans="1:9" x14ac:dyDescent="0.25">
      <c r="A3781" s="3">
        <v>36886</v>
      </c>
      <c r="B3781">
        <v>45.312480999999998</v>
      </c>
      <c r="C3781">
        <v>45.5</v>
      </c>
      <c r="D3781">
        <v>44.25</v>
      </c>
      <c r="E3781">
        <v>45</v>
      </c>
      <c r="F3781">
        <v>8388800</v>
      </c>
      <c r="G3781">
        <v>5.170992</v>
      </c>
      <c r="H3781" s="5">
        <f t="shared" si="118"/>
        <v>-5.524912879924293E-3</v>
      </c>
      <c r="I3781" s="7">
        <f t="shared" si="119"/>
        <v>0.82278331087897705</v>
      </c>
    </row>
    <row r="3782" spans="1:9" x14ac:dyDescent="0.25">
      <c r="A3782" s="3">
        <v>36882</v>
      </c>
      <c r="B3782">
        <v>45.375038000000004</v>
      </c>
      <c r="C3782">
        <v>45.875038000000004</v>
      </c>
      <c r="D3782">
        <v>44.25</v>
      </c>
      <c r="E3782">
        <v>45.25</v>
      </c>
      <c r="F3782">
        <v>14335200</v>
      </c>
      <c r="G3782">
        <v>5.1997200000000001</v>
      </c>
      <c r="H3782" s="5">
        <f t="shared" si="118"/>
        <v>6.9537775581296479E-3</v>
      </c>
      <c r="I3782" s="7">
        <f t="shared" si="119"/>
        <v>0.79652498807146821</v>
      </c>
    </row>
    <row r="3783" spans="1:9" x14ac:dyDescent="0.25">
      <c r="A3783" s="3">
        <v>36881</v>
      </c>
      <c r="B3783">
        <v>44</v>
      </c>
      <c r="C3783">
        <v>46</v>
      </c>
      <c r="D3783">
        <v>43.624961999999996</v>
      </c>
      <c r="E3783">
        <v>44.937519000000002</v>
      </c>
      <c r="F3783">
        <v>16499200</v>
      </c>
      <c r="G3783">
        <v>5.1638120000000001</v>
      </c>
      <c r="H3783" s="5">
        <f t="shared" si="118"/>
        <v>2.1307214026041077E-2</v>
      </c>
      <c r="I3783" s="7">
        <f t="shared" si="119"/>
        <v>0.80653047459185423</v>
      </c>
    </row>
    <row r="3784" spans="1:9" x14ac:dyDescent="0.25">
      <c r="A3784" s="3">
        <v>36880</v>
      </c>
      <c r="B3784">
        <v>44.812480999999998</v>
      </c>
      <c r="C3784">
        <v>44.875038000000004</v>
      </c>
      <c r="D3784">
        <v>43.562480999999998</v>
      </c>
      <c r="E3784">
        <v>44</v>
      </c>
      <c r="F3784">
        <v>21628800</v>
      </c>
      <c r="G3784">
        <v>5.0560809999999998</v>
      </c>
      <c r="H3784" s="5">
        <f t="shared" si="118"/>
        <v>-2.4930033679487984E-2</v>
      </c>
      <c r="I3784" s="7">
        <f t="shared" si="119"/>
        <v>0.74257427448758406</v>
      </c>
    </row>
    <row r="3785" spans="1:9" x14ac:dyDescent="0.25">
      <c r="A3785" s="3">
        <v>36879</v>
      </c>
      <c r="B3785">
        <v>43.687519000000002</v>
      </c>
      <c r="C3785">
        <v>45.937519000000002</v>
      </c>
      <c r="D3785">
        <v>43.624961999999996</v>
      </c>
      <c r="E3785">
        <v>45.124961999999996</v>
      </c>
      <c r="F3785">
        <v>19551200</v>
      </c>
      <c r="G3785">
        <v>5.185352</v>
      </c>
      <c r="H3785" s="5">
        <f t="shared" si="118"/>
        <v>3.5867550600243048E-2</v>
      </c>
      <c r="I3785" s="7">
        <f t="shared" si="119"/>
        <v>0.76960640277602854</v>
      </c>
    </row>
    <row r="3786" spans="1:9" x14ac:dyDescent="0.25">
      <c r="A3786" s="3">
        <v>36878</v>
      </c>
      <c r="B3786">
        <v>42.187519000000002</v>
      </c>
      <c r="C3786">
        <v>44.062480999999998</v>
      </c>
      <c r="D3786">
        <v>41.624961999999996</v>
      </c>
      <c r="E3786">
        <v>43.562480999999998</v>
      </c>
      <c r="F3786">
        <v>16646400</v>
      </c>
      <c r="G3786">
        <v>5.0058059999999998</v>
      </c>
      <c r="H3786" s="5">
        <f t="shared" si="118"/>
        <v>4.0297179908144409E-2</v>
      </c>
      <c r="I3786" s="7">
        <f t="shared" si="119"/>
        <v>0.69586184864236023</v>
      </c>
    </row>
    <row r="3787" spans="1:9" x14ac:dyDescent="0.25">
      <c r="A3787" s="3">
        <v>36875</v>
      </c>
      <c r="B3787">
        <v>43.375038000000004</v>
      </c>
      <c r="C3787">
        <v>43.5</v>
      </c>
      <c r="D3787">
        <v>41.375038000000004</v>
      </c>
      <c r="E3787">
        <v>41.875038000000004</v>
      </c>
      <c r="F3787">
        <v>32459200</v>
      </c>
      <c r="G3787">
        <v>4.8118999999999996</v>
      </c>
      <c r="H3787" s="5">
        <f t="shared" si="118"/>
        <v>-3.8736219501914415E-2</v>
      </c>
      <c r="I3787" s="7">
        <f t="shared" si="119"/>
        <v>0.61057862879742308</v>
      </c>
    </row>
    <row r="3788" spans="1:9" x14ac:dyDescent="0.25">
      <c r="A3788" s="3">
        <v>36874</v>
      </c>
      <c r="B3788">
        <v>44.25</v>
      </c>
      <c r="C3788">
        <v>44.624961999999996</v>
      </c>
      <c r="D3788">
        <v>43.437519000000002</v>
      </c>
      <c r="E3788">
        <v>43.562480999999998</v>
      </c>
      <c r="F3788">
        <v>14220000</v>
      </c>
      <c r="G3788">
        <v>5.0058059999999998</v>
      </c>
      <c r="H3788" s="5">
        <f t="shared" si="118"/>
        <v>-1.1347430045577367E-2</v>
      </c>
      <c r="I3788" s="7">
        <f t="shared" si="119"/>
        <v>0.66746589990020122</v>
      </c>
    </row>
    <row r="3789" spans="1:9" x14ac:dyDescent="0.25">
      <c r="A3789" s="3">
        <v>36873</v>
      </c>
      <c r="B3789">
        <v>45.25</v>
      </c>
      <c r="C3789">
        <v>45.624961999999996</v>
      </c>
      <c r="D3789">
        <v>43.937519000000002</v>
      </c>
      <c r="E3789">
        <v>44.062480999999998</v>
      </c>
      <c r="F3789">
        <v>11433600</v>
      </c>
      <c r="G3789">
        <v>5.0632609999999998</v>
      </c>
      <c r="H3789" s="5">
        <f t="shared" si="118"/>
        <v>-1.9472242599072209E-2</v>
      </c>
      <c r="I3789" s="7">
        <f t="shared" si="119"/>
        <v>0.74504885574742152</v>
      </c>
    </row>
    <row r="3790" spans="1:9" x14ac:dyDescent="0.25">
      <c r="A3790" s="3">
        <v>36872</v>
      </c>
      <c r="B3790">
        <v>43.937519000000002</v>
      </c>
      <c r="C3790">
        <v>45.937519000000002</v>
      </c>
      <c r="D3790">
        <v>43.5</v>
      </c>
      <c r="E3790">
        <v>44.937519000000002</v>
      </c>
      <c r="F3790">
        <v>14096000</v>
      </c>
      <c r="G3790">
        <v>5.1638120000000001</v>
      </c>
      <c r="H3790" s="5">
        <f t="shared" si="118"/>
        <v>1.9858940710344664E-2</v>
      </c>
      <c r="I3790" s="7">
        <f t="shared" si="119"/>
        <v>0.77970367751036451</v>
      </c>
    </row>
    <row r="3791" spans="1:9" x14ac:dyDescent="0.25">
      <c r="A3791" s="3">
        <v>36871</v>
      </c>
      <c r="B3791">
        <v>46.75</v>
      </c>
      <c r="C3791">
        <v>46.812480999999998</v>
      </c>
      <c r="D3791">
        <v>43.687519000000002</v>
      </c>
      <c r="E3791">
        <v>44.062480999999998</v>
      </c>
      <c r="F3791">
        <v>25209600</v>
      </c>
      <c r="G3791">
        <v>5.0632609999999998</v>
      </c>
      <c r="H3791" s="5">
        <f t="shared" si="118"/>
        <v>-6.0001243860758113E-2</v>
      </c>
      <c r="I3791" s="7">
        <f t="shared" si="119"/>
        <v>0.78030207668933604</v>
      </c>
    </row>
    <row r="3792" spans="1:9" x14ac:dyDescent="0.25">
      <c r="A3792" s="3">
        <v>36868</v>
      </c>
      <c r="B3792">
        <v>47</v>
      </c>
      <c r="C3792">
        <v>47</v>
      </c>
      <c r="D3792">
        <v>45.75</v>
      </c>
      <c r="E3792">
        <v>46.875038000000004</v>
      </c>
      <c r="F3792">
        <v>14835200</v>
      </c>
      <c r="G3792">
        <v>5.3864549999999998</v>
      </c>
      <c r="H3792" s="5">
        <f t="shared" si="118"/>
        <v>1.336427683628072E-3</v>
      </c>
      <c r="I3792" s="7">
        <f t="shared" si="119"/>
        <v>0.85185484417163648</v>
      </c>
    </row>
    <row r="3793" spans="1:9" x14ac:dyDescent="0.25">
      <c r="A3793" s="3">
        <v>36867</v>
      </c>
      <c r="B3793">
        <v>45.5</v>
      </c>
      <c r="C3793">
        <v>47</v>
      </c>
      <c r="D3793">
        <v>45.25</v>
      </c>
      <c r="E3793">
        <v>46.812480999999998</v>
      </c>
      <c r="F3793">
        <v>13208000</v>
      </c>
      <c r="G3793">
        <v>5.3792660000000003</v>
      </c>
      <c r="H3793" s="5">
        <f t="shared" si="118"/>
        <v>1.7662639666297331E-2</v>
      </c>
      <c r="I3793" s="7">
        <f t="shared" si="119"/>
        <v>0.8493832771623977</v>
      </c>
    </row>
    <row r="3794" spans="1:9" x14ac:dyDescent="0.25">
      <c r="A3794" s="3">
        <v>36866</v>
      </c>
      <c r="B3794">
        <v>45.75</v>
      </c>
      <c r="C3794">
        <v>46.5</v>
      </c>
      <c r="D3794">
        <v>45.312480999999998</v>
      </c>
      <c r="E3794">
        <v>46</v>
      </c>
      <c r="F3794">
        <v>19652800</v>
      </c>
      <c r="G3794">
        <v>5.2859030000000002</v>
      </c>
      <c r="H3794" s="5">
        <f t="shared" si="118"/>
        <v>-5.4054552423301594E-3</v>
      </c>
      <c r="I3794" s="7">
        <f t="shared" si="119"/>
        <v>0.9116899490134327</v>
      </c>
    </row>
    <row r="3795" spans="1:9" x14ac:dyDescent="0.25">
      <c r="A3795" s="3">
        <v>36865</v>
      </c>
      <c r="B3795">
        <v>44.937519000000002</v>
      </c>
      <c r="C3795">
        <v>46.624961999999996</v>
      </c>
      <c r="D3795">
        <v>44.312480999999998</v>
      </c>
      <c r="E3795">
        <v>46.25</v>
      </c>
      <c r="F3795">
        <v>18751200</v>
      </c>
      <c r="G3795">
        <v>5.3146310000000003</v>
      </c>
      <c r="H3795" s="5">
        <f t="shared" si="118"/>
        <v>3.0639760479367117E-2</v>
      </c>
      <c r="I3795" s="7">
        <f t="shared" si="119"/>
        <v>0.79176915690986527</v>
      </c>
    </row>
    <row r="3796" spans="1:9" x14ac:dyDescent="0.25">
      <c r="A3796" s="3">
        <v>36864</v>
      </c>
      <c r="B3796">
        <v>44.187519000000002</v>
      </c>
      <c r="C3796">
        <v>45.375038000000004</v>
      </c>
      <c r="D3796">
        <v>43.062480999999998</v>
      </c>
      <c r="E3796">
        <v>44.875038000000004</v>
      </c>
      <c r="F3796">
        <v>22654400</v>
      </c>
      <c r="G3796">
        <v>5.1566330000000002</v>
      </c>
      <c r="H3796" s="5">
        <f t="shared" si="118"/>
        <v>1.412521099612607E-2</v>
      </c>
      <c r="I3796" s="7">
        <f t="shared" si="119"/>
        <v>0.65820131681552541</v>
      </c>
    </row>
    <row r="3797" spans="1:9" x14ac:dyDescent="0.25">
      <c r="A3797" s="3">
        <v>36861</v>
      </c>
      <c r="B3797">
        <v>46.25</v>
      </c>
      <c r="C3797">
        <v>46.375038000000004</v>
      </c>
      <c r="D3797">
        <v>43.75</v>
      </c>
      <c r="E3797">
        <v>44.25</v>
      </c>
      <c r="F3797">
        <v>18218400</v>
      </c>
      <c r="G3797">
        <v>5.0848089999999999</v>
      </c>
      <c r="H3797" s="5">
        <f t="shared" si="118"/>
        <v>-2.8806100969377746E-2</v>
      </c>
      <c r="I3797" s="7">
        <f t="shared" si="119"/>
        <v>0.64269002938538788</v>
      </c>
    </row>
    <row r="3798" spans="1:9" x14ac:dyDescent="0.25">
      <c r="A3798" s="3">
        <v>36860</v>
      </c>
      <c r="B3798">
        <v>45</v>
      </c>
      <c r="C3798">
        <v>46.25</v>
      </c>
      <c r="D3798">
        <v>44.75</v>
      </c>
      <c r="E3798">
        <v>45.562480999999998</v>
      </c>
      <c r="F3798">
        <v>22667200</v>
      </c>
      <c r="G3798">
        <v>5.235627</v>
      </c>
      <c r="H3798" s="5">
        <f t="shared" si="118"/>
        <v>1.7183103657680832E-3</v>
      </c>
      <c r="I3798" s="7">
        <f t="shared" si="119"/>
        <v>0.63820269227568072</v>
      </c>
    </row>
    <row r="3799" spans="1:9" x14ac:dyDescent="0.25">
      <c r="A3799" s="3">
        <v>36859</v>
      </c>
      <c r="B3799">
        <v>45.124961999999996</v>
      </c>
      <c r="C3799">
        <v>45.937519000000002</v>
      </c>
      <c r="D3799">
        <v>44.624961999999996</v>
      </c>
      <c r="E3799">
        <v>45.484321999999999</v>
      </c>
      <c r="F3799">
        <v>23116800</v>
      </c>
      <c r="G3799">
        <v>5.2266459999999997</v>
      </c>
      <c r="H3799" s="5">
        <f t="shared" si="118"/>
        <v>2.1403437322776275E-2</v>
      </c>
      <c r="I3799" s="7">
        <f t="shared" si="119"/>
        <v>0.64277333504316547</v>
      </c>
    </row>
    <row r="3800" spans="1:9" x14ac:dyDescent="0.25">
      <c r="A3800" s="3">
        <v>36858</v>
      </c>
      <c r="B3800">
        <v>44.624961999999996</v>
      </c>
      <c r="C3800">
        <v>46.124961999999996</v>
      </c>
      <c r="D3800">
        <v>44.312480999999998</v>
      </c>
      <c r="E3800">
        <v>44.531199999999998</v>
      </c>
      <c r="F3800">
        <v>20408000</v>
      </c>
      <c r="G3800">
        <v>5.1171220000000002</v>
      </c>
      <c r="H3800" s="5">
        <f t="shared" si="118"/>
        <v>-1.1789874882487505E-2</v>
      </c>
      <c r="I3800" s="7">
        <f t="shared" si="119"/>
        <v>0.67646970173507381</v>
      </c>
    </row>
    <row r="3801" spans="1:9" x14ac:dyDescent="0.25">
      <c r="A3801" s="3">
        <v>36857</v>
      </c>
      <c r="B3801">
        <v>47.687519000000002</v>
      </c>
      <c r="C3801">
        <v>47.75</v>
      </c>
      <c r="D3801">
        <v>43.812480999999998</v>
      </c>
      <c r="E3801">
        <v>45.062480999999998</v>
      </c>
      <c r="F3801">
        <v>27276000</v>
      </c>
      <c r="G3801">
        <v>5.178172</v>
      </c>
      <c r="H3801" s="5">
        <f t="shared" si="118"/>
        <v>-6.1198301220601103E-2</v>
      </c>
      <c r="I3801" s="7">
        <f t="shared" si="119"/>
        <v>0.6964708811658018</v>
      </c>
    </row>
    <row r="3802" spans="1:9" x14ac:dyDescent="0.25">
      <c r="A3802" s="3">
        <v>36854</v>
      </c>
      <c r="B3802">
        <v>48.75</v>
      </c>
      <c r="C3802">
        <v>48.937519000000002</v>
      </c>
      <c r="D3802">
        <v>47.75</v>
      </c>
      <c r="E3802">
        <v>48</v>
      </c>
      <c r="F3802">
        <v>5340800</v>
      </c>
      <c r="G3802">
        <v>5.5157249999999998</v>
      </c>
      <c r="H3802" s="5">
        <f t="shared" si="118"/>
        <v>-1.4120972458357306E-2</v>
      </c>
      <c r="I3802" s="7">
        <f t="shared" si="119"/>
        <v>0.79859346630632122</v>
      </c>
    </row>
    <row r="3803" spans="1:9" x14ac:dyDescent="0.25">
      <c r="A3803" s="3">
        <v>36852</v>
      </c>
      <c r="B3803">
        <v>46.75</v>
      </c>
      <c r="C3803">
        <v>49.25</v>
      </c>
      <c r="D3803">
        <v>46.5</v>
      </c>
      <c r="E3803">
        <v>48.687519000000002</v>
      </c>
      <c r="F3803">
        <v>25408000</v>
      </c>
      <c r="G3803">
        <v>5.5947279999999999</v>
      </c>
      <c r="H3803" s="5">
        <f t="shared" si="118"/>
        <v>2.6350326265022206E-2</v>
      </c>
      <c r="I3803" s="7">
        <f t="shared" si="119"/>
        <v>0.82009377110533044</v>
      </c>
    </row>
    <row r="3804" spans="1:9" x14ac:dyDescent="0.25">
      <c r="A3804" s="3">
        <v>36851</v>
      </c>
      <c r="B3804">
        <v>47.75</v>
      </c>
      <c r="C3804">
        <v>48.062480999999998</v>
      </c>
      <c r="D3804">
        <v>46.062480999999998</v>
      </c>
      <c r="E3804">
        <v>47.437519000000002</v>
      </c>
      <c r="F3804">
        <v>31701600</v>
      </c>
      <c r="G3804">
        <v>5.4510899999999998</v>
      </c>
      <c r="H3804" s="5">
        <f t="shared" si="118"/>
        <v>-4.8872423810285781E-2</v>
      </c>
      <c r="I3804" s="7">
        <f t="shared" si="119"/>
        <v>0.72500064081244231</v>
      </c>
    </row>
    <row r="3805" spans="1:9" x14ac:dyDescent="0.25">
      <c r="A3805" s="3">
        <v>36850</v>
      </c>
      <c r="B3805">
        <v>47.437519000000002</v>
      </c>
      <c r="C3805">
        <v>50.812480999999998</v>
      </c>
      <c r="D3805">
        <v>47.187519000000002</v>
      </c>
      <c r="E3805">
        <v>49.875038000000004</v>
      </c>
      <c r="F3805">
        <v>51668000</v>
      </c>
      <c r="G3805">
        <v>5.7311870000000003</v>
      </c>
      <c r="H3805" s="5">
        <f t="shared" si="118"/>
        <v>4.0417569430766243E-2</v>
      </c>
      <c r="I3805" s="7">
        <f t="shared" si="119"/>
        <v>0.84722369500369865</v>
      </c>
    </row>
    <row r="3806" spans="1:9" x14ac:dyDescent="0.25">
      <c r="A3806" s="3">
        <v>36847</v>
      </c>
      <c r="B3806">
        <v>45.25</v>
      </c>
      <c r="C3806">
        <v>48.812480999999998</v>
      </c>
      <c r="D3806">
        <v>44.5</v>
      </c>
      <c r="E3806">
        <v>47.937519000000002</v>
      </c>
      <c r="F3806">
        <v>33911200</v>
      </c>
      <c r="G3806">
        <v>5.5085449999999998</v>
      </c>
      <c r="H3806" s="5">
        <f t="shared" si="118"/>
        <v>3.6486822885728021E-2</v>
      </c>
      <c r="I3806" s="7">
        <f t="shared" si="119"/>
        <v>0.72747782144827222</v>
      </c>
    </row>
    <row r="3807" spans="1:9" x14ac:dyDescent="0.25">
      <c r="A3807" s="3">
        <v>36846</v>
      </c>
      <c r="B3807">
        <v>47.312480999999998</v>
      </c>
      <c r="C3807">
        <v>47.437519000000002</v>
      </c>
      <c r="D3807">
        <v>45.375038000000004</v>
      </c>
      <c r="E3807">
        <v>46.25</v>
      </c>
      <c r="F3807">
        <v>17789600</v>
      </c>
      <c r="G3807">
        <v>5.3146310000000003</v>
      </c>
      <c r="H3807" s="5">
        <f t="shared" si="118"/>
        <v>-2.7594805111162746E-2</v>
      </c>
      <c r="I3807" s="7">
        <f t="shared" si="119"/>
        <v>0.6299539164853607</v>
      </c>
    </row>
    <row r="3808" spans="1:9" x14ac:dyDescent="0.25">
      <c r="A3808" s="3">
        <v>36845</v>
      </c>
      <c r="B3808">
        <v>47</v>
      </c>
      <c r="C3808">
        <v>48.25</v>
      </c>
      <c r="D3808">
        <v>46.75</v>
      </c>
      <c r="E3808">
        <v>47.562480999999998</v>
      </c>
      <c r="F3808">
        <v>12563200</v>
      </c>
      <c r="G3808">
        <v>5.4654489999999996</v>
      </c>
      <c r="H3808" s="5">
        <f t="shared" si="118"/>
        <v>1.0624087230865831E-2</v>
      </c>
      <c r="I3808" s="7">
        <f t="shared" si="119"/>
        <v>0.57883973912141662</v>
      </c>
    </row>
    <row r="3809" spans="1:9" x14ac:dyDescent="0.25">
      <c r="A3809" s="3">
        <v>36844</v>
      </c>
      <c r="B3809">
        <v>44.562480999999998</v>
      </c>
      <c r="C3809">
        <v>47.062480999999998</v>
      </c>
      <c r="D3809">
        <v>44.437519000000002</v>
      </c>
      <c r="E3809">
        <v>47.062480999999998</v>
      </c>
      <c r="F3809">
        <v>19925600</v>
      </c>
      <c r="G3809">
        <v>5.4079940000000004</v>
      </c>
      <c r="H3809" s="5">
        <f t="shared" si="118"/>
        <v>6.0562126005824224E-2</v>
      </c>
      <c r="I3809" s="7">
        <f t="shared" si="119"/>
        <v>0.62986722956621022</v>
      </c>
    </row>
    <row r="3810" spans="1:9" x14ac:dyDescent="0.25">
      <c r="A3810" s="3">
        <v>36843</v>
      </c>
      <c r="B3810">
        <v>44.124961999999996</v>
      </c>
      <c r="C3810">
        <v>45.187519000000002</v>
      </c>
      <c r="D3810">
        <v>43.5</v>
      </c>
      <c r="E3810">
        <v>44.375038000000004</v>
      </c>
      <c r="F3810">
        <v>20224800</v>
      </c>
      <c r="G3810">
        <v>5.0991770000000001</v>
      </c>
      <c r="H3810" s="5">
        <f t="shared" si="118"/>
        <v>-2.8082323448525015E-3</v>
      </c>
      <c r="I3810" s="7">
        <f t="shared" si="119"/>
        <v>0.56387593456668439</v>
      </c>
    </row>
    <row r="3811" spans="1:9" x14ac:dyDescent="0.25">
      <c r="A3811" s="3">
        <v>36840</v>
      </c>
      <c r="B3811">
        <v>44.124961999999996</v>
      </c>
      <c r="C3811">
        <v>45.937519000000002</v>
      </c>
      <c r="D3811">
        <v>44</v>
      </c>
      <c r="E3811">
        <v>44.5</v>
      </c>
      <c r="F3811">
        <v>11436000</v>
      </c>
      <c r="G3811">
        <v>5.113537</v>
      </c>
      <c r="H3811" s="5">
        <f t="shared" si="118"/>
        <v>-6.9729858213818385E-3</v>
      </c>
      <c r="I3811" s="7">
        <f t="shared" si="119"/>
        <v>0.5787131057401329</v>
      </c>
    </row>
    <row r="3812" spans="1:9" x14ac:dyDescent="0.25">
      <c r="A3812" s="3">
        <v>36839</v>
      </c>
      <c r="B3812">
        <v>44.406157999999998</v>
      </c>
      <c r="C3812">
        <v>45.062480999999998</v>
      </c>
      <c r="D3812">
        <v>43.25</v>
      </c>
      <c r="E3812">
        <v>44.812480999999998</v>
      </c>
      <c r="F3812">
        <v>13647200</v>
      </c>
      <c r="G3812">
        <v>5.1494439999999999</v>
      </c>
      <c r="H3812" s="5">
        <f t="shared" si="118"/>
        <v>0</v>
      </c>
      <c r="I3812" s="7">
        <f t="shared" si="119"/>
        <v>0.58628244297854071</v>
      </c>
    </row>
    <row r="3813" spans="1:9" x14ac:dyDescent="0.25">
      <c r="A3813" s="3">
        <v>36838</v>
      </c>
      <c r="B3813">
        <v>47</v>
      </c>
      <c r="C3813">
        <v>47</v>
      </c>
      <c r="D3813">
        <v>44.562480999999998</v>
      </c>
      <c r="E3813">
        <v>44.812480999999998</v>
      </c>
      <c r="F3813">
        <v>14448800</v>
      </c>
      <c r="G3813">
        <v>5.1494439999999999</v>
      </c>
      <c r="H3813" s="5">
        <f t="shared" si="118"/>
        <v>-4.7808854817516511E-2</v>
      </c>
      <c r="I3813" s="7">
        <f t="shared" si="119"/>
        <v>0.58278165643843671</v>
      </c>
    </row>
    <row r="3814" spans="1:9" x14ac:dyDescent="0.25">
      <c r="A3814" s="3">
        <v>36837</v>
      </c>
      <c r="B3814">
        <v>46.437519000000002</v>
      </c>
      <c r="C3814">
        <v>47.187519000000002</v>
      </c>
      <c r="D3814">
        <v>46</v>
      </c>
      <c r="E3814">
        <v>47.062480999999998</v>
      </c>
      <c r="F3814">
        <v>19873600</v>
      </c>
      <c r="G3814">
        <v>5.4079940000000004</v>
      </c>
      <c r="H3814" s="5">
        <f t="shared" si="118"/>
        <v>6.6841818988006008E-3</v>
      </c>
      <c r="I3814" s="7">
        <f t="shared" si="119"/>
        <v>0.66225202202978184</v>
      </c>
    </row>
    <row r="3815" spans="1:9" x14ac:dyDescent="0.25">
      <c r="A3815" s="3">
        <v>36836</v>
      </c>
      <c r="B3815">
        <v>47.124961999999996</v>
      </c>
      <c r="C3815">
        <v>47.937519000000002</v>
      </c>
      <c r="D3815">
        <v>46.124961999999996</v>
      </c>
      <c r="E3815">
        <v>46.75</v>
      </c>
      <c r="F3815">
        <v>22116800</v>
      </c>
      <c r="G3815">
        <v>5.3720860000000004</v>
      </c>
      <c r="H3815" s="5">
        <f t="shared" si="118"/>
        <v>-1.334754592912879E-3</v>
      </c>
      <c r="I3815" s="7">
        <f t="shared" si="119"/>
        <v>0.60860307396371494</v>
      </c>
    </row>
    <row r="3816" spans="1:9" x14ac:dyDescent="0.25">
      <c r="A3816" s="3">
        <v>36833</v>
      </c>
      <c r="B3816">
        <v>45.062480999999998</v>
      </c>
      <c r="C3816">
        <v>47.312480999999998</v>
      </c>
      <c r="D3816">
        <v>45</v>
      </c>
      <c r="E3816">
        <v>46.812480999999998</v>
      </c>
      <c r="F3816">
        <v>40005600</v>
      </c>
      <c r="G3816">
        <v>5.3792660000000003</v>
      </c>
      <c r="H3816" s="5">
        <f t="shared" si="118"/>
        <v>4.0277378112362205E-2</v>
      </c>
      <c r="I3816" s="7">
        <f t="shared" si="119"/>
        <v>0.61770905352009509</v>
      </c>
    </row>
    <row r="3817" spans="1:9" x14ac:dyDescent="0.25">
      <c r="A3817" s="3">
        <v>36832</v>
      </c>
      <c r="B3817">
        <v>44.687519000000002</v>
      </c>
      <c r="C3817">
        <v>45</v>
      </c>
      <c r="D3817">
        <v>43.75</v>
      </c>
      <c r="E3817">
        <v>45</v>
      </c>
      <c r="F3817">
        <v>20412800</v>
      </c>
      <c r="G3817">
        <v>5.170992</v>
      </c>
      <c r="H3817" s="5">
        <f t="shared" si="118"/>
        <v>9.818158241933439E-3</v>
      </c>
      <c r="I3817" s="7">
        <f t="shared" si="119"/>
        <v>0.56521754923057221</v>
      </c>
    </row>
    <row r="3818" spans="1:9" x14ac:dyDescent="0.25">
      <c r="A3818" s="3">
        <v>36831</v>
      </c>
      <c r="B3818">
        <v>44.312480999999998</v>
      </c>
      <c r="C3818">
        <v>45.187519000000002</v>
      </c>
      <c r="D3818">
        <v>43</v>
      </c>
      <c r="E3818">
        <v>44.562480999999998</v>
      </c>
      <c r="F3818">
        <v>33812000</v>
      </c>
      <c r="G3818">
        <v>5.1207159999999998</v>
      </c>
      <c r="H3818" s="5">
        <f t="shared" si="118"/>
        <v>-2.7982010034888205E-3</v>
      </c>
      <c r="I3818" s="7">
        <f t="shared" si="119"/>
        <v>0.67764716674529546</v>
      </c>
    </row>
    <row r="3819" spans="1:9" x14ac:dyDescent="0.25">
      <c r="A3819" s="3">
        <v>36830</v>
      </c>
      <c r="B3819">
        <v>41.812480999999998</v>
      </c>
      <c r="C3819">
        <v>44.875038000000004</v>
      </c>
      <c r="D3819">
        <v>41.812480999999998</v>
      </c>
      <c r="E3819">
        <v>44.687519000000002</v>
      </c>
      <c r="F3819">
        <v>41275200</v>
      </c>
      <c r="G3819">
        <v>5.1350850000000001</v>
      </c>
      <c r="H3819" s="5">
        <f t="shared" si="118"/>
        <v>7.3575163547635825E-2</v>
      </c>
      <c r="I3819" s="7">
        <f t="shared" si="119"/>
        <v>0.67840715097471826</v>
      </c>
    </row>
    <row r="3820" spans="1:9" x14ac:dyDescent="0.25">
      <c r="A3820" s="3">
        <v>36829</v>
      </c>
      <c r="B3820">
        <v>39.937519000000002</v>
      </c>
      <c r="C3820">
        <v>42</v>
      </c>
      <c r="D3820">
        <v>39.437519000000002</v>
      </c>
      <c r="E3820">
        <v>41.624961999999996</v>
      </c>
      <c r="F3820">
        <v>17304800</v>
      </c>
      <c r="G3820">
        <v>4.7831630000000001</v>
      </c>
      <c r="H3820" s="5">
        <f t="shared" si="118"/>
        <v>4.7168712549614522E-2</v>
      </c>
      <c r="I3820" s="7">
        <f t="shared" si="119"/>
        <v>0.53810581151369474</v>
      </c>
    </row>
    <row r="3821" spans="1:9" x14ac:dyDescent="0.25">
      <c r="A3821" s="3">
        <v>36826</v>
      </c>
      <c r="B3821">
        <v>38.687519000000002</v>
      </c>
      <c r="C3821">
        <v>40</v>
      </c>
      <c r="D3821">
        <v>37.5</v>
      </c>
      <c r="E3821">
        <v>39.75</v>
      </c>
      <c r="F3821">
        <v>30675200</v>
      </c>
      <c r="G3821">
        <v>4.5677099999999999</v>
      </c>
      <c r="H3821" s="5">
        <f t="shared" si="118"/>
        <v>-3.0487665101368022E-2</v>
      </c>
      <c r="I3821" s="7">
        <f t="shared" si="119"/>
        <v>0.4688233071524468</v>
      </c>
    </row>
    <row r="3822" spans="1:9" x14ac:dyDescent="0.25">
      <c r="A3822" s="3">
        <v>36825</v>
      </c>
      <c r="B3822">
        <v>40.875038000000004</v>
      </c>
      <c r="C3822">
        <v>41.062480999999998</v>
      </c>
      <c r="D3822">
        <v>38.375038000000004</v>
      </c>
      <c r="E3822">
        <v>41</v>
      </c>
      <c r="F3822">
        <v>20257600</v>
      </c>
      <c r="G3822">
        <v>4.7113480000000001</v>
      </c>
      <c r="H3822" s="5">
        <f t="shared" si="118"/>
        <v>7.6799172527255433E-3</v>
      </c>
      <c r="I3822" s="7">
        <f t="shared" si="119"/>
        <v>0.50804492624057218</v>
      </c>
    </row>
    <row r="3823" spans="1:9" x14ac:dyDescent="0.25">
      <c r="A3823" s="3">
        <v>36824</v>
      </c>
      <c r="B3823">
        <v>40.687519000000002</v>
      </c>
      <c r="C3823">
        <v>42</v>
      </c>
      <c r="D3823">
        <v>40.375038000000004</v>
      </c>
      <c r="E3823">
        <v>40.687519000000002</v>
      </c>
      <c r="F3823">
        <v>13367200</v>
      </c>
      <c r="G3823">
        <v>4.6754410000000002</v>
      </c>
      <c r="H3823" s="5">
        <f t="shared" si="118"/>
        <v>7.7395720646884492E-3</v>
      </c>
      <c r="I3823" s="7">
        <f t="shared" si="119"/>
        <v>0.5649047891276322</v>
      </c>
    </row>
    <row r="3824" spans="1:9" x14ac:dyDescent="0.25">
      <c r="A3824" s="3">
        <v>36823</v>
      </c>
      <c r="B3824">
        <v>40.812480999999998</v>
      </c>
      <c r="C3824">
        <v>41.5</v>
      </c>
      <c r="D3824">
        <v>40.124961999999996</v>
      </c>
      <c r="E3824">
        <v>40.375038000000004</v>
      </c>
      <c r="F3824">
        <v>8204800</v>
      </c>
      <c r="G3824">
        <v>4.6395330000000001</v>
      </c>
      <c r="H3824" s="5">
        <f t="shared" si="118"/>
        <v>9.3757383434738273E-3</v>
      </c>
      <c r="I3824" s="7">
        <f t="shared" si="119"/>
        <v>0.62311442639169856</v>
      </c>
    </row>
    <row r="3825" spans="1:9" x14ac:dyDescent="0.25">
      <c r="A3825" s="3">
        <v>36822</v>
      </c>
      <c r="B3825">
        <v>40.25</v>
      </c>
      <c r="C3825">
        <v>41.187519000000002</v>
      </c>
      <c r="D3825">
        <v>39.624961999999996</v>
      </c>
      <c r="E3825">
        <v>40</v>
      </c>
      <c r="F3825">
        <v>9466400</v>
      </c>
      <c r="G3825">
        <v>4.596438</v>
      </c>
      <c r="H3825" s="5">
        <f t="shared" si="118"/>
        <v>-7.7513656690078037E-3</v>
      </c>
      <c r="I3825" s="7">
        <f t="shared" si="119"/>
        <v>0.63682767727227074</v>
      </c>
    </row>
    <row r="3826" spans="1:9" x14ac:dyDescent="0.25">
      <c r="A3826" s="3">
        <v>36819</v>
      </c>
      <c r="B3826">
        <v>40.062480999999998</v>
      </c>
      <c r="C3826">
        <v>40.937519000000002</v>
      </c>
      <c r="D3826">
        <v>40.062480999999998</v>
      </c>
      <c r="E3826">
        <v>40.312480999999998</v>
      </c>
      <c r="F3826">
        <v>8728000</v>
      </c>
      <c r="G3826">
        <v>4.6323449999999999</v>
      </c>
      <c r="H3826" s="5">
        <f t="shared" si="118"/>
        <v>-1.6768661538056673E-2</v>
      </c>
      <c r="I3826" s="7">
        <f t="shared" si="119"/>
        <v>0.69291364481063034</v>
      </c>
    </row>
    <row r="3827" spans="1:9" x14ac:dyDescent="0.25">
      <c r="A3827" s="3">
        <v>36818</v>
      </c>
      <c r="B3827">
        <v>40.312480999999998</v>
      </c>
      <c r="C3827">
        <v>41.75</v>
      </c>
      <c r="D3827">
        <v>39.124961999999996</v>
      </c>
      <c r="E3827">
        <v>41</v>
      </c>
      <c r="F3827">
        <v>15779200</v>
      </c>
      <c r="G3827">
        <v>4.7113480000000001</v>
      </c>
      <c r="H3827" s="5">
        <f t="shared" si="118"/>
        <v>1.7054645109550348E-2</v>
      </c>
      <c r="I3827" s="7">
        <f t="shared" si="119"/>
        <v>0.75400737440284016</v>
      </c>
    </row>
    <row r="3828" spans="1:9" x14ac:dyDescent="0.25">
      <c r="A3828" s="3">
        <v>36817</v>
      </c>
      <c r="B3828">
        <v>39.375038000000004</v>
      </c>
      <c r="C3828">
        <v>41.062480999999998</v>
      </c>
      <c r="D3828">
        <v>38.25</v>
      </c>
      <c r="E3828">
        <v>40.312480999999998</v>
      </c>
      <c r="F3828">
        <v>13180000</v>
      </c>
      <c r="G3828">
        <v>4.6323449999999999</v>
      </c>
      <c r="H3828" s="5">
        <f t="shared" si="118"/>
        <v>1.4150416729608484E-2</v>
      </c>
      <c r="I3828" s="7">
        <f t="shared" si="119"/>
        <v>0.71542474893599395</v>
      </c>
    </row>
    <row r="3829" spans="1:9" x14ac:dyDescent="0.25">
      <c r="A3829" s="3">
        <v>36816</v>
      </c>
      <c r="B3829">
        <v>41.062480999999998</v>
      </c>
      <c r="C3829">
        <v>41.25</v>
      </c>
      <c r="D3829">
        <v>39.062480999999998</v>
      </c>
      <c r="E3829">
        <v>39.75</v>
      </c>
      <c r="F3829">
        <v>8452000</v>
      </c>
      <c r="G3829">
        <v>4.5677099999999999</v>
      </c>
      <c r="H3829" s="5">
        <f t="shared" si="118"/>
        <v>-2.003036639846667E-2</v>
      </c>
      <c r="I3829" s="7">
        <f t="shared" si="119"/>
        <v>0.76177432120326638</v>
      </c>
    </row>
    <row r="3830" spans="1:9" x14ac:dyDescent="0.25">
      <c r="A3830" s="3">
        <v>36815</v>
      </c>
      <c r="B3830">
        <v>38.624961999999996</v>
      </c>
      <c r="C3830">
        <v>41</v>
      </c>
      <c r="D3830">
        <v>38.375038000000004</v>
      </c>
      <c r="E3830">
        <v>40.562480999999998</v>
      </c>
      <c r="F3830">
        <v>11672000</v>
      </c>
      <c r="G3830">
        <v>4.661073</v>
      </c>
      <c r="H3830" s="5">
        <f t="shared" si="118"/>
        <v>3.343913668720222E-2</v>
      </c>
      <c r="I3830" s="7">
        <f t="shared" si="119"/>
        <v>0.86494168597530607</v>
      </c>
    </row>
    <row r="3831" spans="1:9" x14ac:dyDescent="0.25">
      <c r="A3831" s="3">
        <v>36812</v>
      </c>
      <c r="B3831">
        <v>37.812480999999998</v>
      </c>
      <c r="C3831">
        <v>39.5</v>
      </c>
      <c r="D3831">
        <v>37.124961999999996</v>
      </c>
      <c r="E3831">
        <v>39.25</v>
      </c>
      <c r="F3831">
        <v>12576800</v>
      </c>
      <c r="G3831">
        <v>4.5102539999999998</v>
      </c>
      <c r="H3831" s="5">
        <f t="shared" si="118"/>
        <v>2.4470286696968824E-2</v>
      </c>
      <c r="I3831" s="7">
        <f t="shared" si="119"/>
        <v>0.82029127056036355</v>
      </c>
    </row>
    <row r="3832" spans="1:9" x14ac:dyDescent="0.25">
      <c r="A3832" s="3">
        <v>36811</v>
      </c>
      <c r="B3832">
        <v>40.062480999999998</v>
      </c>
      <c r="C3832">
        <v>40.062480999999998</v>
      </c>
      <c r="D3832">
        <v>36.75</v>
      </c>
      <c r="E3832">
        <v>38.312480999999998</v>
      </c>
      <c r="F3832">
        <v>14966400</v>
      </c>
      <c r="G3832">
        <v>4.4025230000000004</v>
      </c>
      <c r="H3832" s="5">
        <f t="shared" si="118"/>
        <v>-4.3681739814584786E-2</v>
      </c>
      <c r="I3832" s="7">
        <f t="shared" si="119"/>
        <v>0.74147610738908121</v>
      </c>
    </row>
    <row r="3833" spans="1:9" x14ac:dyDescent="0.25">
      <c r="A3833" s="3">
        <v>36810</v>
      </c>
      <c r="B3833">
        <v>39.75</v>
      </c>
      <c r="C3833">
        <v>41.312480999999998</v>
      </c>
      <c r="D3833">
        <v>39.75</v>
      </c>
      <c r="E3833">
        <v>40.062480999999998</v>
      </c>
      <c r="F3833">
        <v>9331200</v>
      </c>
      <c r="G3833">
        <v>4.6036169999999998</v>
      </c>
      <c r="H3833" s="5">
        <f t="shared" si="118"/>
        <v>-1.232677540128635E-2</v>
      </c>
      <c r="I3833" s="7">
        <f t="shared" si="119"/>
        <v>0.77072067480686424</v>
      </c>
    </row>
    <row r="3834" spans="1:9" x14ac:dyDescent="0.25">
      <c r="A3834" s="3">
        <v>36809</v>
      </c>
      <c r="B3834">
        <v>40.624961999999996</v>
      </c>
      <c r="C3834">
        <v>41.437519000000002</v>
      </c>
      <c r="D3834">
        <v>39.875038000000004</v>
      </c>
      <c r="E3834">
        <v>40.562480999999998</v>
      </c>
      <c r="F3834">
        <v>9776000</v>
      </c>
      <c r="G3834">
        <v>4.661073</v>
      </c>
      <c r="H3834" s="5">
        <f t="shared" si="118"/>
        <v>1.5427943874084526E-3</v>
      </c>
      <c r="I3834" s="7">
        <f t="shared" si="119"/>
        <v>0.79530216723203084</v>
      </c>
    </row>
    <row r="3835" spans="1:9" x14ac:dyDescent="0.25">
      <c r="A3835" s="3">
        <v>36808</v>
      </c>
      <c r="B3835">
        <v>40.124961999999996</v>
      </c>
      <c r="C3835">
        <v>41.187519000000002</v>
      </c>
      <c r="D3835">
        <v>39.75</v>
      </c>
      <c r="E3835">
        <v>40.5</v>
      </c>
      <c r="F3835">
        <v>8897600</v>
      </c>
      <c r="G3835">
        <v>4.6538930000000001</v>
      </c>
      <c r="H3835" s="5">
        <f t="shared" si="118"/>
        <v>7.7754674873418139E-3</v>
      </c>
      <c r="I3835" s="7">
        <f t="shared" si="119"/>
        <v>0.73726687369510668</v>
      </c>
    </row>
    <row r="3836" spans="1:9" x14ac:dyDescent="0.25">
      <c r="A3836" s="3">
        <v>36805</v>
      </c>
      <c r="B3836">
        <v>41.562480999999998</v>
      </c>
      <c r="C3836">
        <v>42.375038000000004</v>
      </c>
      <c r="D3836">
        <v>39.75</v>
      </c>
      <c r="E3836">
        <v>40.187519000000002</v>
      </c>
      <c r="F3836">
        <v>10987200</v>
      </c>
      <c r="G3836">
        <v>4.6179860000000001</v>
      </c>
      <c r="H3836" s="5">
        <f t="shared" si="118"/>
        <v>-1.9816409231498078E-2</v>
      </c>
      <c r="I3836" s="7">
        <f t="shared" si="119"/>
        <v>0.6854578634256725</v>
      </c>
    </row>
    <row r="3837" spans="1:9" x14ac:dyDescent="0.25">
      <c r="A3837" s="3">
        <v>36804</v>
      </c>
      <c r="B3837">
        <v>40.25</v>
      </c>
      <c r="C3837">
        <v>42.375038000000004</v>
      </c>
      <c r="D3837">
        <v>40</v>
      </c>
      <c r="E3837">
        <v>41</v>
      </c>
      <c r="F3837">
        <v>16740000</v>
      </c>
      <c r="G3837">
        <v>4.7113480000000001</v>
      </c>
      <c r="H3837" s="5">
        <f t="shared" si="118"/>
        <v>6.1348121062969607E-3</v>
      </c>
      <c r="I3837" s="7">
        <f t="shared" si="119"/>
        <v>0.69948438472820706</v>
      </c>
    </row>
    <row r="3838" spans="1:9" x14ac:dyDescent="0.25">
      <c r="A3838" s="3">
        <v>36803</v>
      </c>
      <c r="B3838">
        <v>39.687519000000002</v>
      </c>
      <c r="C3838">
        <v>40.875038000000004</v>
      </c>
      <c r="D3838">
        <v>39.624961999999996</v>
      </c>
      <c r="E3838">
        <v>40.75</v>
      </c>
      <c r="F3838">
        <v>10004000</v>
      </c>
      <c r="G3838">
        <v>4.6826210000000001</v>
      </c>
      <c r="H3838" s="5">
        <f t="shared" si="118"/>
        <v>3.1645642128565354E-2</v>
      </c>
      <c r="I3838" s="7">
        <f t="shared" si="119"/>
        <v>0.72944433549134335</v>
      </c>
    </row>
    <row r="3839" spans="1:9" x14ac:dyDescent="0.25">
      <c r="A3839" s="3">
        <v>36802</v>
      </c>
      <c r="B3839">
        <v>40.624961999999996</v>
      </c>
      <c r="C3839">
        <v>41.124961999999996</v>
      </c>
      <c r="D3839">
        <v>39.124961999999996</v>
      </c>
      <c r="E3839">
        <v>39.5</v>
      </c>
      <c r="F3839">
        <v>10519200</v>
      </c>
      <c r="G3839">
        <v>4.5389819999999999</v>
      </c>
      <c r="H3839" s="5">
        <f t="shared" si="118"/>
        <v>-2.1672655415965414E-2</v>
      </c>
      <c r="I3839" s="7">
        <f t="shared" si="119"/>
        <v>0.645833023612848</v>
      </c>
    </row>
    <row r="3840" spans="1:9" x14ac:dyDescent="0.25">
      <c r="A3840" s="3">
        <v>36801</v>
      </c>
      <c r="B3840">
        <v>40.124961999999996</v>
      </c>
      <c r="C3840">
        <v>40.5</v>
      </c>
      <c r="D3840">
        <v>38.375038000000004</v>
      </c>
      <c r="E3840">
        <v>40.375038000000004</v>
      </c>
      <c r="F3840">
        <v>13757600</v>
      </c>
      <c r="G3840">
        <v>4.6395330000000001</v>
      </c>
      <c r="H3840" s="5">
        <f t="shared" si="118"/>
        <v>7.8016915829444144E-3</v>
      </c>
      <c r="I3840" s="7">
        <f t="shared" si="119"/>
        <v>0.78947658712465429</v>
      </c>
    </row>
    <row r="3841" spans="1:9" x14ac:dyDescent="0.25">
      <c r="A3841" s="3">
        <v>36798</v>
      </c>
      <c r="B3841">
        <v>41.375038000000004</v>
      </c>
      <c r="C3841">
        <v>41.75</v>
      </c>
      <c r="D3841">
        <v>39.75</v>
      </c>
      <c r="E3841">
        <v>40.062480999999998</v>
      </c>
      <c r="F3841">
        <v>10564000</v>
      </c>
      <c r="G3841">
        <v>4.6036169999999998</v>
      </c>
      <c r="H3841" s="5">
        <f t="shared" si="118"/>
        <v>-2.4353145726803027E-2</v>
      </c>
      <c r="I3841" s="7">
        <f t="shared" si="119"/>
        <v>0.7231175601559916</v>
      </c>
    </row>
    <row r="3842" spans="1:9" x14ac:dyDescent="0.25">
      <c r="A3842" s="3">
        <v>36797</v>
      </c>
      <c r="B3842">
        <v>40.062480999999998</v>
      </c>
      <c r="C3842">
        <v>41.687519000000002</v>
      </c>
      <c r="D3842">
        <v>40</v>
      </c>
      <c r="E3842">
        <v>41.062480999999998</v>
      </c>
      <c r="F3842">
        <v>13140000</v>
      </c>
      <c r="G3842">
        <v>4.7185280000000001</v>
      </c>
      <c r="H3842" s="5">
        <f t="shared" si="118"/>
        <v>2.9779065306177577E-2</v>
      </c>
      <c r="I3842" s="7">
        <f t="shared" si="119"/>
        <v>0.71316952453428639</v>
      </c>
    </row>
    <row r="3843" spans="1:9" x14ac:dyDescent="0.25">
      <c r="A3843" s="3">
        <v>36796</v>
      </c>
      <c r="B3843">
        <v>39.312480999999998</v>
      </c>
      <c r="C3843">
        <v>40.124961999999996</v>
      </c>
      <c r="D3843">
        <v>38</v>
      </c>
      <c r="E3843">
        <v>39.875038000000004</v>
      </c>
      <c r="F3843">
        <v>12504800</v>
      </c>
      <c r="G3843">
        <v>4.5820780000000001</v>
      </c>
      <c r="H3843" s="5">
        <f t="shared" ref="H3843:H3906" si="120">G3843/G3844-1</f>
        <v>9.494639987556841E-3</v>
      </c>
      <c r="I3843" s="7">
        <f t="shared" ref="I3843:I3906" si="121">G3843/G4094-1</f>
        <v>0.60908418260652475</v>
      </c>
    </row>
    <row r="3844" spans="1:9" x14ac:dyDescent="0.25">
      <c r="A3844" s="3">
        <v>36795</v>
      </c>
      <c r="B3844">
        <v>39.75</v>
      </c>
      <c r="C3844">
        <v>40.375038000000004</v>
      </c>
      <c r="D3844">
        <v>39.062480999999998</v>
      </c>
      <c r="E3844">
        <v>39.5</v>
      </c>
      <c r="F3844">
        <v>8460800</v>
      </c>
      <c r="G3844">
        <v>4.5389819999999999</v>
      </c>
      <c r="H3844" s="5">
        <f t="shared" si="120"/>
        <v>-1.0955147869219917E-2</v>
      </c>
      <c r="I3844" s="7">
        <f t="shared" si="121"/>
        <v>0.58395850912585656</v>
      </c>
    </row>
    <row r="3845" spans="1:9" x14ac:dyDescent="0.25">
      <c r="A3845" s="3">
        <v>36794</v>
      </c>
      <c r="B3845">
        <v>38.75</v>
      </c>
      <c r="C3845">
        <v>40.187519000000002</v>
      </c>
      <c r="D3845">
        <v>38.624961999999996</v>
      </c>
      <c r="E3845">
        <v>39.937519000000002</v>
      </c>
      <c r="F3845">
        <v>11791200</v>
      </c>
      <c r="G3845">
        <v>4.5892580000000001</v>
      </c>
      <c r="H3845" s="5">
        <f t="shared" si="120"/>
        <v>2.0768320193172318E-2</v>
      </c>
      <c r="I3845" s="7">
        <f t="shared" si="121"/>
        <v>0.53605869964828967</v>
      </c>
    </row>
    <row r="3846" spans="1:9" x14ac:dyDescent="0.25">
      <c r="A3846" s="3">
        <v>36791</v>
      </c>
      <c r="B3846">
        <v>38.375038000000004</v>
      </c>
      <c r="C3846">
        <v>39.687519000000002</v>
      </c>
      <c r="D3846">
        <v>38.375038000000004</v>
      </c>
      <c r="E3846">
        <v>39.124961999999996</v>
      </c>
      <c r="F3846">
        <v>9906400</v>
      </c>
      <c r="G3846">
        <v>4.4958859999999996</v>
      </c>
      <c r="H3846" s="5">
        <f t="shared" si="120"/>
        <v>1.2944889759466838E-2</v>
      </c>
      <c r="I3846" s="7">
        <f t="shared" si="121"/>
        <v>0.67379212880782458</v>
      </c>
    </row>
    <row r="3847" spans="1:9" x14ac:dyDescent="0.25">
      <c r="A3847" s="3">
        <v>36790</v>
      </c>
      <c r="B3847">
        <v>37.687519000000002</v>
      </c>
      <c r="C3847">
        <v>38.875038000000004</v>
      </c>
      <c r="D3847">
        <v>37.25</v>
      </c>
      <c r="E3847">
        <v>38.624961999999996</v>
      </c>
      <c r="F3847">
        <v>10904800</v>
      </c>
      <c r="G3847">
        <v>4.4384309999999996</v>
      </c>
      <c r="H3847" s="5">
        <f t="shared" si="120"/>
        <v>1.9800076098464681E-2</v>
      </c>
      <c r="I3847" s="7">
        <f t="shared" si="121"/>
        <v>0.61779702810603809</v>
      </c>
    </row>
    <row r="3848" spans="1:9" x14ac:dyDescent="0.25">
      <c r="A3848" s="3">
        <v>36789</v>
      </c>
      <c r="B3848">
        <v>37.187519000000002</v>
      </c>
      <c r="C3848">
        <v>38.124961999999996</v>
      </c>
      <c r="D3848">
        <v>36.25</v>
      </c>
      <c r="E3848">
        <v>37.875038000000004</v>
      </c>
      <c r="F3848">
        <v>10300000</v>
      </c>
      <c r="G3848">
        <v>4.3522559999999997</v>
      </c>
      <c r="H3848" s="5">
        <f t="shared" si="120"/>
        <v>6.6464362371398966E-3</v>
      </c>
      <c r="I3848" s="7">
        <f t="shared" si="121"/>
        <v>0.64674046293689758</v>
      </c>
    </row>
    <row r="3849" spans="1:9" x14ac:dyDescent="0.25">
      <c r="A3849" s="3">
        <v>36788</v>
      </c>
      <c r="B3849">
        <v>37.624961999999996</v>
      </c>
      <c r="C3849">
        <v>38.375038000000004</v>
      </c>
      <c r="D3849">
        <v>36.562480999999998</v>
      </c>
      <c r="E3849">
        <v>37.624961999999996</v>
      </c>
      <c r="F3849">
        <v>9800000</v>
      </c>
      <c r="G3849">
        <v>4.3235200000000003</v>
      </c>
      <c r="H3849" s="5">
        <f t="shared" si="120"/>
        <v>2.9151326864387261E-3</v>
      </c>
      <c r="I3849" s="7">
        <f t="shared" si="121"/>
        <v>0.79166476733536939</v>
      </c>
    </row>
    <row r="3850" spans="1:9" x14ac:dyDescent="0.25">
      <c r="A3850" s="3">
        <v>36787</v>
      </c>
      <c r="B3850">
        <v>37.875038000000004</v>
      </c>
      <c r="C3850">
        <v>38.437519000000002</v>
      </c>
      <c r="D3850">
        <v>36.624961999999996</v>
      </c>
      <c r="E3850">
        <v>37.515597999999997</v>
      </c>
      <c r="F3850">
        <v>8418400</v>
      </c>
      <c r="G3850">
        <v>4.3109529999999996</v>
      </c>
      <c r="H3850" s="5">
        <f t="shared" si="120"/>
        <v>-3.1855468885974902E-2</v>
      </c>
      <c r="I3850" s="7">
        <f t="shared" si="121"/>
        <v>0.83002953719402583</v>
      </c>
    </row>
    <row r="3851" spans="1:9" x14ac:dyDescent="0.25">
      <c r="A3851" s="3">
        <v>36784</v>
      </c>
      <c r="B3851">
        <v>38.875038000000004</v>
      </c>
      <c r="C3851">
        <v>39.124961999999996</v>
      </c>
      <c r="D3851">
        <v>38</v>
      </c>
      <c r="E3851">
        <v>38.75</v>
      </c>
      <c r="F3851">
        <v>19728800</v>
      </c>
      <c r="G3851">
        <v>4.4527989999999997</v>
      </c>
      <c r="H3851" s="5">
        <f t="shared" si="120"/>
        <v>2.1416302475824933E-2</v>
      </c>
      <c r="I3851" s="7">
        <f t="shared" si="121"/>
        <v>0.83976467467583671</v>
      </c>
    </row>
    <row r="3852" spans="1:9" x14ac:dyDescent="0.25">
      <c r="A3852" s="3">
        <v>36783</v>
      </c>
      <c r="B3852">
        <v>38.875038000000004</v>
      </c>
      <c r="C3852">
        <v>38.875038000000004</v>
      </c>
      <c r="D3852">
        <v>37.5</v>
      </c>
      <c r="E3852">
        <v>37.937519000000002</v>
      </c>
      <c r="F3852">
        <v>12324000</v>
      </c>
      <c r="G3852">
        <v>4.3594359999999996</v>
      </c>
      <c r="H3852" s="5">
        <f t="shared" si="120"/>
        <v>-2.5682183344295839E-2</v>
      </c>
      <c r="I3852" s="7">
        <f t="shared" si="121"/>
        <v>0.72443247558089441</v>
      </c>
    </row>
    <row r="3853" spans="1:9" x14ac:dyDescent="0.25">
      <c r="A3853" s="3">
        <v>36782</v>
      </c>
      <c r="B3853">
        <v>37.5</v>
      </c>
      <c r="C3853">
        <v>39.375038000000004</v>
      </c>
      <c r="D3853">
        <v>37.437519000000002</v>
      </c>
      <c r="E3853">
        <v>38.937519000000002</v>
      </c>
      <c r="F3853">
        <v>14172800</v>
      </c>
      <c r="G3853">
        <v>4.4743469999999999</v>
      </c>
      <c r="H3853" s="5">
        <f t="shared" si="120"/>
        <v>4.1805429401734928E-2</v>
      </c>
      <c r="I3853" s="7">
        <f t="shared" si="121"/>
        <v>0.82163489841732806</v>
      </c>
    </row>
    <row r="3854" spans="1:9" x14ac:dyDescent="0.25">
      <c r="A3854" s="3">
        <v>36781</v>
      </c>
      <c r="B3854">
        <v>36.624961999999996</v>
      </c>
      <c r="C3854">
        <v>37.75</v>
      </c>
      <c r="D3854">
        <v>36.562480999999998</v>
      </c>
      <c r="E3854">
        <v>37.375038000000004</v>
      </c>
      <c r="F3854">
        <v>7355200</v>
      </c>
      <c r="G3854">
        <v>4.2948009999999996</v>
      </c>
      <c r="H3854" s="5">
        <f t="shared" si="120"/>
        <v>2.7491393314178048E-2</v>
      </c>
      <c r="I3854" s="7">
        <f t="shared" si="121"/>
        <v>0.71102292438721015</v>
      </c>
    </row>
    <row r="3855" spans="1:9" x14ac:dyDescent="0.25">
      <c r="A3855" s="3">
        <v>36780</v>
      </c>
      <c r="B3855">
        <v>36.343680999999997</v>
      </c>
      <c r="C3855">
        <v>37.187519000000002</v>
      </c>
      <c r="D3855">
        <v>35.875038000000004</v>
      </c>
      <c r="E3855">
        <v>36.375038000000004</v>
      </c>
      <c r="F3855">
        <v>8928000</v>
      </c>
      <c r="G3855">
        <v>4.1798900000000003</v>
      </c>
      <c r="H3855" s="5">
        <f t="shared" si="120"/>
        <v>3.4495084768508821E-3</v>
      </c>
      <c r="I3855" s="7">
        <f t="shared" si="121"/>
        <v>0.60330627331184283</v>
      </c>
    </row>
    <row r="3856" spans="1:9" x14ac:dyDescent="0.25">
      <c r="A3856" s="3">
        <v>36777</v>
      </c>
      <c r="B3856">
        <v>37.25</v>
      </c>
      <c r="C3856">
        <v>37.375038000000004</v>
      </c>
      <c r="D3856">
        <v>36.25</v>
      </c>
      <c r="E3856">
        <v>36.25</v>
      </c>
      <c r="F3856">
        <v>6394400</v>
      </c>
      <c r="G3856">
        <v>4.165521</v>
      </c>
      <c r="H3856" s="5">
        <f t="shared" si="120"/>
        <v>-3.6544065946266024E-2</v>
      </c>
      <c r="I3856" s="7">
        <f t="shared" si="121"/>
        <v>0.64772683670874009</v>
      </c>
    </row>
    <row r="3857" spans="1:9" x14ac:dyDescent="0.25">
      <c r="A3857" s="3">
        <v>36776</v>
      </c>
      <c r="B3857">
        <v>37.25</v>
      </c>
      <c r="C3857">
        <v>37.75</v>
      </c>
      <c r="D3857">
        <v>36.75</v>
      </c>
      <c r="E3857">
        <v>37.624961999999996</v>
      </c>
      <c r="F3857">
        <v>6658400</v>
      </c>
      <c r="G3857">
        <v>4.3235200000000003</v>
      </c>
      <c r="H3857" s="5">
        <f t="shared" si="120"/>
        <v>1.8611034214664812E-2</v>
      </c>
      <c r="I3857" s="7">
        <f t="shared" si="121"/>
        <v>0.71999549664416462</v>
      </c>
    </row>
    <row r="3858" spans="1:9" x14ac:dyDescent="0.25">
      <c r="A3858" s="3">
        <v>36775</v>
      </c>
      <c r="B3858">
        <v>38.5</v>
      </c>
      <c r="C3858">
        <v>38.5</v>
      </c>
      <c r="D3858">
        <v>36.875038000000004</v>
      </c>
      <c r="E3858">
        <v>36.937519000000002</v>
      </c>
      <c r="F3858">
        <v>12783200</v>
      </c>
      <c r="G3858">
        <v>4.2445250000000003</v>
      </c>
      <c r="H3858" s="5">
        <f t="shared" si="120"/>
        <v>-1.8270992154540755E-2</v>
      </c>
      <c r="I3858" s="7">
        <f t="shared" si="121"/>
        <v>0.6789779121462034</v>
      </c>
    </row>
    <row r="3859" spans="1:9" x14ac:dyDescent="0.25">
      <c r="A3859" s="3">
        <v>36774</v>
      </c>
      <c r="B3859">
        <v>38.031199999999998</v>
      </c>
      <c r="C3859">
        <v>38.812480999999998</v>
      </c>
      <c r="D3859">
        <v>37.5</v>
      </c>
      <c r="E3859">
        <v>37.624961999999996</v>
      </c>
      <c r="F3859">
        <v>7419200</v>
      </c>
      <c r="G3859">
        <v>4.3235200000000003</v>
      </c>
      <c r="H3859" s="5">
        <f t="shared" si="120"/>
        <v>-1.6597747989473E-3</v>
      </c>
      <c r="I3859" s="7">
        <f t="shared" si="121"/>
        <v>0.69100989999874862</v>
      </c>
    </row>
    <row r="3860" spans="1:9" x14ac:dyDescent="0.25">
      <c r="A3860" s="3">
        <v>36770</v>
      </c>
      <c r="B3860">
        <v>38.25</v>
      </c>
      <c r="C3860">
        <v>39.5</v>
      </c>
      <c r="D3860">
        <v>37.624961999999996</v>
      </c>
      <c r="E3860">
        <v>37.687519000000002</v>
      </c>
      <c r="F3860">
        <v>14924000</v>
      </c>
      <c r="G3860">
        <v>4.3307079999999996</v>
      </c>
      <c r="H3860" s="5">
        <f t="shared" si="120"/>
        <v>2.9011723350874208E-2</v>
      </c>
      <c r="I3860" s="7">
        <f t="shared" si="121"/>
        <v>0.63858745826636243</v>
      </c>
    </row>
    <row r="3861" spans="1:9" x14ac:dyDescent="0.25">
      <c r="A3861" s="3">
        <v>36769</v>
      </c>
      <c r="B3861">
        <v>36.75</v>
      </c>
      <c r="C3861">
        <v>37.562480999999998</v>
      </c>
      <c r="D3861">
        <v>36.062480999999998</v>
      </c>
      <c r="E3861">
        <v>36.624961999999996</v>
      </c>
      <c r="F3861">
        <v>9632000</v>
      </c>
      <c r="G3861">
        <v>4.208609</v>
      </c>
      <c r="H3861" s="5">
        <f t="shared" si="120"/>
        <v>-1.7050156826811103E-3</v>
      </c>
      <c r="I3861" s="7">
        <f t="shared" si="121"/>
        <v>0.57526746289505581</v>
      </c>
    </row>
    <row r="3862" spans="1:9" x14ac:dyDescent="0.25">
      <c r="A3862" s="3">
        <v>36768</v>
      </c>
      <c r="B3862">
        <v>35.124961999999996</v>
      </c>
      <c r="C3862">
        <v>37.375038000000004</v>
      </c>
      <c r="D3862">
        <v>35.124961999999996</v>
      </c>
      <c r="E3862">
        <v>36.687519000000002</v>
      </c>
      <c r="F3862">
        <v>19828000</v>
      </c>
      <c r="G3862">
        <v>4.2157970000000002</v>
      </c>
      <c r="H3862" s="5">
        <f t="shared" si="120"/>
        <v>4.4485687429049348E-2</v>
      </c>
      <c r="I3862" s="7">
        <f t="shared" si="121"/>
        <v>0.64887741085620609</v>
      </c>
    </row>
    <row r="3863" spans="1:9" x14ac:dyDescent="0.25">
      <c r="A3863" s="3">
        <v>36767</v>
      </c>
      <c r="B3863">
        <v>36.312480999999998</v>
      </c>
      <c r="C3863">
        <v>36.375038000000004</v>
      </c>
      <c r="D3863">
        <v>34.562480999999998</v>
      </c>
      <c r="E3863">
        <v>35.124961999999996</v>
      </c>
      <c r="F3863">
        <v>15006400</v>
      </c>
      <c r="G3863">
        <v>4.0362419999999997</v>
      </c>
      <c r="H3863" s="5">
        <f t="shared" si="120"/>
        <v>-2.5997267357372511E-2</v>
      </c>
      <c r="I3863" s="7">
        <f t="shared" si="121"/>
        <v>0.5230348990295195</v>
      </c>
    </row>
    <row r="3864" spans="1:9" x14ac:dyDescent="0.25">
      <c r="A3864" s="3">
        <v>36766</v>
      </c>
      <c r="B3864">
        <v>35.812480999999998</v>
      </c>
      <c r="C3864">
        <v>36.5</v>
      </c>
      <c r="D3864">
        <v>35.562480999999998</v>
      </c>
      <c r="E3864">
        <v>36.062480999999998</v>
      </c>
      <c r="F3864">
        <v>9989600</v>
      </c>
      <c r="G3864">
        <v>4.143974</v>
      </c>
      <c r="H3864" s="5">
        <f t="shared" si="120"/>
        <v>8.7408527516354972E-3</v>
      </c>
      <c r="I3864" s="7">
        <f t="shared" si="121"/>
        <v>0.57649951000383481</v>
      </c>
    </row>
    <row r="3865" spans="1:9" x14ac:dyDescent="0.25">
      <c r="A3865" s="3">
        <v>36763</v>
      </c>
      <c r="B3865">
        <v>36.187519000000002</v>
      </c>
      <c r="C3865">
        <v>37.062480999999998</v>
      </c>
      <c r="D3865">
        <v>35.5</v>
      </c>
      <c r="E3865">
        <v>35.75</v>
      </c>
      <c r="F3865">
        <v>10297600</v>
      </c>
      <c r="G3865">
        <v>4.108066</v>
      </c>
      <c r="H3865" s="5">
        <f t="shared" si="120"/>
        <v>-1.0379525881122675E-2</v>
      </c>
      <c r="I3865" s="7">
        <f t="shared" si="121"/>
        <v>0.61582205789804889</v>
      </c>
    </row>
    <row r="3866" spans="1:9" x14ac:dyDescent="0.25">
      <c r="A3866" s="3">
        <v>36762</v>
      </c>
      <c r="B3866">
        <v>35.875038000000004</v>
      </c>
      <c r="C3866">
        <v>36.124961999999996</v>
      </c>
      <c r="D3866">
        <v>35.5</v>
      </c>
      <c r="E3866">
        <v>36.124961999999996</v>
      </c>
      <c r="F3866">
        <v>12645600</v>
      </c>
      <c r="G3866">
        <v>4.1511529999999999</v>
      </c>
      <c r="H3866" s="5">
        <f t="shared" si="120"/>
        <v>8.7253593102332161E-3</v>
      </c>
      <c r="I3866" s="7">
        <f t="shared" si="121"/>
        <v>0.52105080913915947</v>
      </c>
    </row>
    <row r="3867" spans="1:9" x14ac:dyDescent="0.25">
      <c r="A3867" s="3">
        <v>36761</v>
      </c>
      <c r="B3867">
        <v>36.656157999999998</v>
      </c>
      <c r="C3867">
        <v>36.687519000000002</v>
      </c>
      <c r="D3867">
        <v>35.624961999999996</v>
      </c>
      <c r="E3867">
        <v>35.812480999999998</v>
      </c>
      <c r="F3867">
        <v>41151200</v>
      </c>
      <c r="G3867">
        <v>4.115246</v>
      </c>
      <c r="H3867" s="5">
        <f t="shared" si="120"/>
        <v>-4.500041771482155E-2</v>
      </c>
      <c r="I3867" s="7">
        <f t="shared" si="121"/>
        <v>0.64655087217967511</v>
      </c>
    </row>
    <row r="3868" spans="1:9" x14ac:dyDescent="0.25">
      <c r="A3868" s="3">
        <v>36760</v>
      </c>
      <c r="B3868">
        <v>37.375038000000004</v>
      </c>
      <c r="C3868">
        <v>38.437519000000002</v>
      </c>
      <c r="D3868">
        <v>37.312480999999998</v>
      </c>
      <c r="E3868">
        <v>37.5</v>
      </c>
      <c r="F3868">
        <v>11711200</v>
      </c>
      <c r="G3868">
        <v>4.3091600000000003</v>
      </c>
      <c r="H3868" s="5">
        <f t="shared" si="120"/>
        <v>6.711472113095196E-3</v>
      </c>
      <c r="I3868" s="7">
        <f t="shared" si="121"/>
        <v>0.73913183857226161</v>
      </c>
    </row>
    <row r="3869" spans="1:9" x14ac:dyDescent="0.25">
      <c r="A3869" s="3">
        <v>36759</v>
      </c>
      <c r="B3869">
        <v>36.75</v>
      </c>
      <c r="C3869">
        <v>37.624961999999996</v>
      </c>
      <c r="D3869">
        <v>36.437519000000002</v>
      </c>
      <c r="E3869">
        <v>37.25</v>
      </c>
      <c r="F3869">
        <v>12217600</v>
      </c>
      <c r="G3869">
        <v>4.2804320000000002</v>
      </c>
      <c r="H3869" s="5">
        <f t="shared" si="120"/>
        <v>1.7065733595114319E-2</v>
      </c>
      <c r="I3869" s="7">
        <f t="shared" si="121"/>
        <v>0.71264343441577771</v>
      </c>
    </row>
    <row r="3870" spans="1:9" x14ac:dyDescent="0.25">
      <c r="A3870" s="3">
        <v>36756</v>
      </c>
      <c r="B3870">
        <v>38</v>
      </c>
      <c r="C3870">
        <v>38.031199999999998</v>
      </c>
      <c r="D3870">
        <v>36.187519000000002</v>
      </c>
      <c r="E3870">
        <v>36.624961999999996</v>
      </c>
      <c r="F3870">
        <v>31872000</v>
      </c>
      <c r="G3870">
        <v>4.208609</v>
      </c>
      <c r="H3870" s="5">
        <f t="shared" si="120"/>
        <v>-4.2484511447684614E-2</v>
      </c>
      <c r="I3870" s="7">
        <f t="shared" si="121"/>
        <v>0.70348682599465318</v>
      </c>
    </row>
    <row r="3871" spans="1:9" x14ac:dyDescent="0.25">
      <c r="A3871" s="3">
        <v>36755</v>
      </c>
      <c r="B3871">
        <v>39.624961999999996</v>
      </c>
      <c r="C3871">
        <v>39.687519000000002</v>
      </c>
      <c r="D3871">
        <v>37.75</v>
      </c>
      <c r="E3871">
        <v>38.25</v>
      </c>
      <c r="F3871">
        <v>27787200</v>
      </c>
      <c r="G3871">
        <v>4.3953430000000004</v>
      </c>
      <c r="H3871" s="5">
        <f t="shared" si="120"/>
        <v>-5.4096304204714118E-2</v>
      </c>
      <c r="I3871" s="7">
        <f t="shared" si="121"/>
        <v>0.86585367924424195</v>
      </c>
    </row>
    <row r="3872" spans="1:9" x14ac:dyDescent="0.25">
      <c r="A3872" s="3">
        <v>36754</v>
      </c>
      <c r="B3872">
        <v>40.437519000000002</v>
      </c>
      <c r="C3872">
        <v>41.437519000000002</v>
      </c>
      <c r="D3872">
        <v>38.624961999999996</v>
      </c>
      <c r="E3872">
        <v>40.437519000000002</v>
      </c>
      <c r="F3872">
        <v>22195200</v>
      </c>
      <c r="G3872">
        <v>4.6467130000000001</v>
      </c>
      <c r="H3872" s="5">
        <f t="shared" si="120"/>
        <v>-7.6683549661610284E-3</v>
      </c>
      <c r="I3872" s="7">
        <f t="shared" si="121"/>
        <v>0.9725619928733773</v>
      </c>
    </row>
    <row r="3873" spans="1:9" x14ac:dyDescent="0.25">
      <c r="A3873" s="3">
        <v>36753</v>
      </c>
      <c r="B3873">
        <v>41.75</v>
      </c>
      <c r="C3873">
        <v>41.812480999999998</v>
      </c>
      <c r="D3873">
        <v>40.5</v>
      </c>
      <c r="E3873">
        <v>40.75</v>
      </c>
      <c r="F3873">
        <v>10412800</v>
      </c>
      <c r="G3873">
        <v>4.6826210000000001</v>
      </c>
      <c r="H3873" s="5">
        <f t="shared" si="120"/>
        <v>-2.831640064078611E-2</v>
      </c>
      <c r="I3873" s="7">
        <f t="shared" si="121"/>
        <v>0.97576194086749024</v>
      </c>
    </row>
    <row r="3874" spans="1:9" x14ac:dyDescent="0.25">
      <c r="A3874" s="3">
        <v>36752</v>
      </c>
      <c r="B3874">
        <v>42.75</v>
      </c>
      <c r="C3874">
        <v>42.812480999999998</v>
      </c>
      <c r="D3874">
        <v>41.187519000000002</v>
      </c>
      <c r="E3874">
        <v>41.937519000000002</v>
      </c>
      <c r="F3874">
        <v>12744000</v>
      </c>
      <c r="G3874">
        <v>4.8190799999999996</v>
      </c>
      <c r="H3874" s="5">
        <f t="shared" si="120"/>
        <v>-1.7569496273696306E-2</v>
      </c>
      <c r="I3874" s="7">
        <f t="shared" si="121"/>
        <v>1.0519873587073247</v>
      </c>
    </row>
    <row r="3875" spans="1:9" x14ac:dyDescent="0.25">
      <c r="A3875" s="3">
        <v>36749</v>
      </c>
      <c r="B3875">
        <v>42.875038000000004</v>
      </c>
      <c r="C3875">
        <v>42.906157999999998</v>
      </c>
      <c r="D3875">
        <v>41.562480999999998</v>
      </c>
      <c r="E3875">
        <v>42.687519000000002</v>
      </c>
      <c r="F3875">
        <v>15380000</v>
      </c>
      <c r="G3875">
        <v>4.9052629999999997</v>
      </c>
      <c r="H3875" s="5">
        <f t="shared" si="120"/>
        <v>-4.3736201774332573E-3</v>
      </c>
      <c r="I3875" s="7">
        <f t="shared" si="121"/>
        <v>1.0449075984775531</v>
      </c>
    </row>
    <row r="3876" spans="1:9" x14ac:dyDescent="0.25">
      <c r="A3876" s="3">
        <v>36748</v>
      </c>
      <c r="B3876">
        <v>42.812480999999998</v>
      </c>
      <c r="C3876">
        <v>44.124961999999996</v>
      </c>
      <c r="D3876">
        <v>42.624961999999996</v>
      </c>
      <c r="E3876">
        <v>42.875038000000004</v>
      </c>
      <c r="F3876">
        <v>22708000</v>
      </c>
      <c r="G3876">
        <v>4.9268109999999998</v>
      </c>
      <c r="H3876" s="5">
        <f t="shared" si="120"/>
        <v>-2.9059919007036195E-3</v>
      </c>
      <c r="I3876" s="7">
        <f t="shared" si="121"/>
        <v>1.0725077422302163</v>
      </c>
    </row>
    <row r="3877" spans="1:9" x14ac:dyDescent="0.25">
      <c r="A3877" s="3">
        <v>36747</v>
      </c>
      <c r="B3877">
        <v>42.687519000000002</v>
      </c>
      <c r="C3877">
        <v>43.624961999999996</v>
      </c>
      <c r="D3877">
        <v>42.624961999999996</v>
      </c>
      <c r="E3877">
        <v>43</v>
      </c>
      <c r="F3877">
        <v>16178400</v>
      </c>
      <c r="G3877">
        <v>4.9411699999999996</v>
      </c>
      <c r="H3877" s="5">
        <f t="shared" si="120"/>
        <v>2.9144613016411913E-3</v>
      </c>
      <c r="I3877" s="7">
        <f t="shared" si="121"/>
        <v>1.0911871829575586</v>
      </c>
    </row>
    <row r="3878" spans="1:9" x14ac:dyDescent="0.25">
      <c r="A3878" s="3">
        <v>36746</v>
      </c>
      <c r="B3878">
        <v>42.25</v>
      </c>
      <c r="C3878">
        <v>43.312480999999998</v>
      </c>
      <c r="D3878">
        <v>42</v>
      </c>
      <c r="E3878">
        <v>42.875038000000004</v>
      </c>
      <c r="F3878">
        <v>17934400</v>
      </c>
      <c r="G3878">
        <v>4.9268109999999998</v>
      </c>
      <c r="H3878" s="5">
        <f t="shared" si="120"/>
        <v>1.4612911317168908E-3</v>
      </c>
      <c r="I3878" s="7">
        <f t="shared" si="121"/>
        <v>0.98840931242470509</v>
      </c>
    </row>
    <row r="3879" spans="1:9" x14ac:dyDescent="0.25">
      <c r="A3879" s="3">
        <v>36745</v>
      </c>
      <c r="B3879">
        <v>41.375038000000004</v>
      </c>
      <c r="C3879">
        <v>43</v>
      </c>
      <c r="D3879">
        <v>40.812480999999998</v>
      </c>
      <c r="E3879">
        <v>42.812480999999998</v>
      </c>
      <c r="F3879">
        <v>24337600</v>
      </c>
      <c r="G3879">
        <v>4.9196220000000004</v>
      </c>
      <c r="H3879" s="5">
        <f t="shared" si="120"/>
        <v>2.6985490836581416E-2</v>
      </c>
      <c r="I3879" s="7">
        <f t="shared" si="121"/>
        <v>1.1339577808256971</v>
      </c>
    </row>
    <row r="3880" spans="1:9" x14ac:dyDescent="0.25">
      <c r="A3880" s="3">
        <v>36742</v>
      </c>
      <c r="B3880">
        <v>40.124961999999996</v>
      </c>
      <c r="C3880">
        <v>41.937519000000002</v>
      </c>
      <c r="D3880">
        <v>40</v>
      </c>
      <c r="E3880">
        <v>41.687519000000002</v>
      </c>
      <c r="F3880">
        <v>19534400</v>
      </c>
      <c r="G3880">
        <v>4.7903520000000004</v>
      </c>
      <c r="H3880" s="5">
        <f t="shared" si="120"/>
        <v>4.0562670613128793E-2</v>
      </c>
      <c r="I3880" s="7">
        <f t="shared" si="121"/>
        <v>1.0030055419383488</v>
      </c>
    </row>
    <row r="3881" spans="1:9" x14ac:dyDescent="0.25">
      <c r="A3881" s="3">
        <v>36741</v>
      </c>
      <c r="B3881">
        <v>38.875038000000004</v>
      </c>
      <c r="C3881">
        <v>40.25</v>
      </c>
      <c r="D3881">
        <v>38.687519000000002</v>
      </c>
      <c r="E3881">
        <v>40.062480999999998</v>
      </c>
      <c r="F3881">
        <v>12997600</v>
      </c>
      <c r="G3881">
        <v>4.6036169999999998</v>
      </c>
      <c r="H3881" s="5">
        <f t="shared" si="120"/>
        <v>2.0700164558359768E-2</v>
      </c>
      <c r="I3881" s="7">
        <f t="shared" si="121"/>
        <v>0.89645225992785127</v>
      </c>
    </row>
    <row r="3882" spans="1:9" x14ac:dyDescent="0.25">
      <c r="A3882" s="3">
        <v>36740</v>
      </c>
      <c r="B3882">
        <v>38</v>
      </c>
      <c r="C3882">
        <v>40.062480999999998</v>
      </c>
      <c r="D3882">
        <v>37.937519000000002</v>
      </c>
      <c r="E3882">
        <v>39.25</v>
      </c>
      <c r="F3882">
        <v>11322400</v>
      </c>
      <c r="G3882">
        <v>4.5102539999999998</v>
      </c>
      <c r="H3882" s="5">
        <f t="shared" si="120"/>
        <v>3.4595759634961976E-2</v>
      </c>
      <c r="I3882" s="7">
        <f t="shared" si="121"/>
        <v>0.77903850553403653</v>
      </c>
    </row>
    <row r="3883" spans="1:9" x14ac:dyDescent="0.25">
      <c r="A3883" s="3">
        <v>36739</v>
      </c>
      <c r="B3883">
        <v>37.468719</v>
      </c>
      <c r="C3883">
        <v>38.375038000000004</v>
      </c>
      <c r="D3883">
        <v>37.437519000000002</v>
      </c>
      <c r="E3883">
        <v>37.937519000000002</v>
      </c>
      <c r="F3883">
        <v>9661600</v>
      </c>
      <c r="G3883">
        <v>4.3594359999999996</v>
      </c>
      <c r="H3883" s="5">
        <f t="shared" si="120"/>
        <v>1.1667239090681125E-2</v>
      </c>
      <c r="I3883" s="7">
        <f t="shared" si="121"/>
        <v>0.73428370584811664</v>
      </c>
    </row>
    <row r="3884" spans="1:9" x14ac:dyDescent="0.25">
      <c r="A3884" s="3">
        <v>36738</v>
      </c>
      <c r="B3884">
        <v>37.124961999999996</v>
      </c>
      <c r="C3884">
        <v>39.124961999999996</v>
      </c>
      <c r="D3884">
        <v>36.624961999999996</v>
      </c>
      <c r="E3884">
        <v>37.5</v>
      </c>
      <c r="F3884">
        <v>11788800</v>
      </c>
      <c r="G3884">
        <v>4.3091600000000003</v>
      </c>
      <c r="H3884" s="5">
        <f t="shared" si="120"/>
        <v>1.3513402270383335E-2</v>
      </c>
      <c r="I3884" s="7">
        <f t="shared" si="121"/>
        <v>0.65746166613138057</v>
      </c>
    </row>
    <row r="3885" spans="1:9" x14ac:dyDescent="0.25">
      <c r="A3885" s="3">
        <v>36735</v>
      </c>
      <c r="B3885">
        <v>37</v>
      </c>
      <c r="C3885">
        <v>39.875038000000004</v>
      </c>
      <c r="D3885">
        <v>36.875038000000004</v>
      </c>
      <c r="E3885">
        <v>37</v>
      </c>
      <c r="F3885">
        <v>21852000</v>
      </c>
      <c r="G3885">
        <v>4.2517050000000003</v>
      </c>
      <c r="H3885" s="5">
        <f t="shared" si="120"/>
        <v>2.4222667774471462E-2</v>
      </c>
      <c r="I3885" s="7">
        <f t="shared" si="121"/>
        <v>0.61307768653737904</v>
      </c>
    </row>
    <row r="3886" spans="1:9" x14ac:dyDescent="0.25">
      <c r="A3886" s="3">
        <v>36734</v>
      </c>
      <c r="B3886">
        <v>37.687519000000002</v>
      </c>
      <c r="C3886">
        <v>38.062480999999998</v>
      </c>
      <c r="D3886">
        <v>35.937519000000002</v>
      </c>
      <c r="E3886">
        <v>36.124961999999996</v>
      </c>
      <c r="F3886">
        <v>29740800</v>
      </c>
      <c r="G3886">
        <v>4.1511529999999999</v>
      </c>
      <c r="H3886" s="5">
        <f t="shared" si="120"/>
        <v>-4.1460888150390174E-2</v>
      </c>
      <c r="I3886" s="7">
        <f t="shared" si="121"/>
        <v>0.55376188531631221</v>
      </c>
    </row>
    <row r="3887" spans="1:9" x14ac:dyDescent="0.25">
      <c r="A3887" s="3">
        <v>36733</v>
      </c>
      <c r="B3887">
        <v>38.25</v>
      </c>
      <c r="C3887">
        <v>38.312480999999998</v>
      </c>
      <c r="D3887">
        <v>37.437519000000002</v>
      </c>
      <c r="E3887">
        <v>37.687519000000002</v>
      </c>
      <c r="F3887">
        <v>20628800</v>
      </c>
      <c r="G3887">
        <v>4.3307079999999996</v>
      </c>
      <c r="H3887" s="5">
        <f t="shared" si="120"/>
        <v>-2.2689529435367173E-2</v>
      </c>
      <c r="I3887" s="7">
        <f t="shared" si="121"/>
        <v>0.57031295608229993</v>
      </c>
    </row>
    <row r="3888" spans="1:9" x14ac:dyDescent="0.25">
      <c r="A3888" s="3">
        <v>36732</v>
      </c>
      <c r="B3888">
        <v>39.312480999999998</v>
      </c>
      <c r="C3888">
        <v>39.5</v>
      </c>
      <c r="D3888">
        <v>37.062480999999998</v>
      </c>
      <c r="E3888">
        <v>38.562480999999998</v>
      </c>
      <c r="F3888">
        <v>42159200</v>
      </c>
      <c r="G3888">
        <v>4.4312509999999996</v>
      </c>
      <c r="H3888" s="5">
        <f t="shared" si="120"/>
        <v>-2.9110572367260779E-2</v>
      </c>
      <c r="I3888" s="7">
        <f t="shared" si="121"/>
        <v>0.56997489457919892</v>
      </c>
    </row>
    <row r="3889" spans="1:9" x14ac:dyDescent="0.25">
      <c r="A3889" s="3">
        <v>36731</v>
      </c>
      <c r="B3889">
        <v>40</v>
      </c>
      <c r="C3889">
        <v>40.375038000000004</v>
      </c>
      <c r="D3889">
        <v>39.375038000000004</v>
      </c>
      <c r="E3889">
        <v>39.718719</v>
      </c>
      <c r="F3889">
        <v>11320000</v>
      </c>
      <c r="G3889">
        <v>4.5641150000000001</v>
      </c>
      <c r="H3889" s="5">
        <f t="shared" si="120"/>
        <v>-5.4786634353527486E-3</v>
      </c>
      <c r="I3889" s="7">
        <f t="shared" si="121"/>
        <v>0.59272911654616811</v>
      </c>
    </row>
    <row r="3890" spans="1:9" x14ac:dyDescent="0.25">
      <c r="A3890" s="3">
        <v>36728</v>
      </c>
      <c r="B3890">
        <v>39.812480999999998</v>
      </c>
      <c r="C3890">
        <v>40.437519000000002</v>
      </c>
      <c r="D3890">
        <v>39.75</v>
      </c>
      <c r="E3890">
        <v>39.937519000000002</v>
      </c>
      <c r="F3890">
        <v>14138400</v>
      </c>
      <c r="G3890">
        <v>4.5892580000000001</v>
      </c>
      <c r="H3890" s="5">
        <f t="shared" si="120"/>
        <v>-1.5620791578173643E-3</v>
      </c>
      <c r="I3890" s="7">
        <f t="shared" si="121"/>
        <v>0.60957413041762765</v>
      </c>
    </row>
    <row r="3891" spans="1:9" x14ac:dyDescent="0.25">
      <c r="A3891" s="3">
        <v>36727</v>
      </c>
      <c r="B3891">
        <v>39.906157999999998</v>
      </c>
      <c r="C3891">
        <v>40.875038000000004</v>
      </c>
      <c r="D3891">
        <v>39.875038000000004</v>
      </c>
      <c r="E3891">
        <v>40</v>
      </c>
      <c r="F3891">
        <v>11516800</v>
      </c>
      <c r="G3891">
        <v>4.596438</v>
      </c>
      <c r="H3891" s="5">
        <f t="shared" si="120"/>
        <v>6.2893660061607015E-3</v>
      </c>
      <c r="I3891" s="7">
        <f t="shared" si="121"/>
        <v>0.54589155238663789</v>
      </c>
    </row>
    <row r="3892" spans="1:9" x14ac:dyDescent="0.25">
      <c r="A3892" s="3">
        <v>36726</v>
      </c>
      <c r="B3892">
        <v>39.624961999999996</v>
      </c>
      <c r="C3892">
        <v>40.25</v>
      </c>
      <c r="D3892">
        <v>39.624961999999996</v>
      </c>
      <c r="E3892">
        <v>39.75</v>
      </c>
      <c r="F3892">
        <v>8169600</v>
      </c>
      <c r="G3892">
        <v>4.5677099999999999</v>
      </c>
      <c r="H3892" s="5">
        <f t="shared" si="120"/>
        <v>0</v>
      </c>
      <c r="I3892" s="7">
        <f t="shared" si="121"/>
        <v>0.66057302858962674</v>
      </c>
    </row>
    <row r="3893" spans="1:9" x14ac:dyDescent="0.25">
      <c r="A3893" s="3">
        <v>36725</v>
      </c>
      <c r="B3893">
        <v>39.75</v>
      </c>
      <c r="C3893">
        <v>40.812480999999998</v>
      </c>
      <c r="D3893">
        <v>39.624961999999996</v>
      </c>
      <c r="E3893">
        <v>39.75</v>
      </c>
      <c r="F3893">
        <v>12171200</v>
      </c>
      <c r="G3893">
        <v>4.5677099999999999</v>
      </c>
      <c r="H3893" s="5">
        <f t="shared" si="120"/>
        <v>-1.5694366421924455E-3</v>
      </c>
      <c r="I3893" s="7">
        <f t="shared" si="121"/>
        <v>0.57425759977335855</v>
      </c>
    </row>
    <row r="3894" spans="1:9" x14ac:dyDescent="0.25">
      <c r="A3894" s="3">
        <v>36724</v>
      </c>
      <c r="B3894">
        <v>39.687519000000002</v>
      </c>
      <c r="C3894">
        <v>40.124961999999996</v>
      </c>
      <c r="D3894">
        <v>39.624961999999996</v>
      </c>
      <c r="E3894">
        <v>39.812480999999998</v>
      </c>
      <c r="F3894">
        <v>6392000</v>
      </c>
      <c r="G3894">
        <v>4.5748899999999999</v>
      </c>
      <c r="H3894" s="5">
        <f t="shared" si="120"/>
        <v>-4.6879779516225684E-3</v>
      </c>
      <c r="I3894" s="7">
        <f t="shared" si="121"/>
        <v>0.60049943780012272</v>
      </c>
    </row>
    <row r="3895" spans="1:9" x14ac:dyDescent="0.25">
      <c r="A3895" s="3">
        <v>36721</v>
      </c>
      <c r="B3895">
        <v>39.937519000000002</v>
      </c>
      <c r="C3895">
        <v>40.124961999999996</v>
      </c>
      <c r="D3895">
        <v>39.624961999999996</v>
      </c>
      <c r="E3895">
        <v>40</v>
      </c>
      <c r="F3895">
        <v>7544000</v>
      </c>
      <c r="G3895">
        <v>4.596438</v>
      </c>
      <c r="H3895" s="5">
        <f t="shared" si="120"/>
        <v>0</v>
      </c>
      <c r="I3895" s="7">
        <f t="shared" si="121"/>
        <v>0.60000041771486989</v>
      </c>
    </row>
    <row r="3896" spans="1:9" x14ac:dyDescent="0.25">
      <c r="A3896" s="3">
        <v>36720</v>
      </c>
      <c r="B3896">
        <v>40</v>
      </c>
      <c r="C3896">
        <v>40.124961999999996</v>
      </c>
      <c r="D3896">
        <v>39.5</v>
      </c>
      <c r="E3896">
        <v>40</v>
      </c>
      <c r="F3896">
        <v>9336800</v>
      </c>
      <c r="G3896">
        <v>4.596438</v>
      </c>
      <c r="H3896" s="5">
        <f t="shared" si="120"/>
        <v>-7.7513656690078037E-3</v>
      </c>
      <c r="I3896" s="7">
        <f t="shared" si="121"/>
        <v>0.57635216933539568</v>
      </c>
    </row>
    <row r="3897" spans="1:9" x14ac:dyDescent="0.25">
      <c r="A3897" s="3">
        <v>36719</v>
      </c>
      <c r="B3897">
        <v>39.75</v>
      </c>
      <c r="C3897">
        <v>41.124961999999996</v>
      </c>
      <c r="D3897">
        <v>39.75</v>
      </c>
      <c r="E3897">
        <v>40.312480999999998</v>
      </c>
      <c r="F3897">
        <v>11012800</v>
      </c>
      <c r="G3897">
        <v>4.6323449999999999</v>
      </c>
      <c r="H3897" s="5">
        <f t="shared" si="120"/>
        <v>9.3886637011908469E-3</v>
      </c>
      <c r="I3897" s="7">
        <f t="shared" si="121"/>
        <v>0.55985865338865182</v>
      </c>
    </row>
    <row r="3898" spans="1:9" x14ac:dyDescent="0.25">
      <c r="A3898" s="3">
        <v>36718</v>
      </c>
      <c r="B3898">
        <v>39.5</v>
      </c>
      <c r="C3898">
        <v>40.812480999999998</v>
      </c>
      <c r="D3898">
        <v>39.437519000000002</v>
      </c>
      <c r="E3898">
        <v>39.937519000000002</v>
      </c>
      <c r="F3898">
        <v>10144000</v>
      </c>
      <c r="G3898">
        <v>4.5892580000000001</v>
      </c>
      <c r="H3898" s="5">
        <f t="shared" si="120"/>
        <v>4.7174623607890709E-3</v>
      </c>
      <c r="I3898" s="7">
        <f t="shared" si="121"/>
        <v>0.50707619354118361</v>
      </c>
    </row>
    <row r="3899" spans="1:9" x14ac:dyDescent="0.25">
      <c r="A3899" s="3">
        <v>36717</v>
      </c>
      <c r="B3899">
        <v>41.375038000000004</v>
      </c>
      <c r="C3899">
        <v>42.75</v>
      </c>
      <c r="D3899">
        <v>39.75</v>
      </c>
      <c r="E3899">
        <v>39.75</v>
      </c>
      <c r="F3899">
        <v>27056000</v>
      </c>
      <c r="G3899">
        <v>4.5677099999999999</v>
      </c>
      <c r="H3899" s="5">
        <f t="shared" si="120"/>
        <v>-4.9326796138206896E-2</v>
      </c>
      <c r="I3899" s="7">
        <f t="shared" si="121"/>
        <v>0.55122210645428149</v>
      </c>
    </row>
    <row r="3900" spans="1:9" x14ac:dyDescent="0.25">
      <c r="A3900" s="3">
        <v>36714</v>
      </c>
      <c r="B3900">
        <v>38.937519000000002</v>
      </c>
      <c r="C3900">
        <v>42</v>
      </c>
      <c r="D3900">
        <v>38.75</v>
      </c>
      <c r="E3900">
        <v>41.812480999999998</v>
      </c>
      <c r="F3900">
        <v>43858400</v>
      </c>
      <c r="G3900">
        <v>4.8047110000000002</v>
      </c>
      <c r="H3900" s="5">
        <f t="shared" si="120"/>
        <v>9.8522221549020905E-2</v>
      </c>
      <c r="I3900" s="7">
        <f t="shared" si="121"/>
        <v>0.66418069413497749</v>
      </c>
    </row>
    <row r="3901" spans="1:9" x14ac:dyDescent="0.25">
      <c r="A3901" s="3">
        <v>36713</v>
      </c>
      <c r="B3901">
        <v>38.562480999999998</v>
      </c>
      <c r="C3901">
        <v>38.75</v>
      </c>
      <c r="D3901">
        <v>36.5</v>
      </c>
      <c r="E3901">
        <v>38.062480999999998</v>
      </c>
      <c r="F3901">
        <v>24504000</v>
      </c>
      <c r="G3901">
        <v>4.3737950000000003</v>
      </c>
      <c r="H3901" s="5">
        <f t="shared" si="120"/>
        <v>-6.525349214529963E-3</v>
      </c>
      <c r="I3901" s="7">
        <f t="shared" si="121"/>
        <v>0.51870360384353509</v>
      </c>
    </row>
    <row r="3902" spans="1:9" x14ac:dyDescent="0.25">
      <c r="A3902" s="3">
        <v>36712</v>
      </c>
      <c r="B3902">
        <v>38.562480999999998</v>
      </c>
      <c r="C3902">
        <v>39</v>
      </c>
      <c r="D3902">
        <v>37.687519000000002</v>
      </c>
      <c r="E3902">
        <v>38.312480999999998</v>
      </c>
      <c r="F3902">
        <v>9477600</v>
      </c>
      <c r="G3902">
        <v>4.4025230000000004</v>
      </c>
      <c r="H3902" s="5">
        <f t="shared" si="120"/>
        <v>-4.8706270762831627E-3</v>
      </c>
      <c r="I3902" s="7">
        <f t="shared" si="121"/>
        <v>0.55583941206010445</v>
      </c>
    </row>
    <row r="3903" spans="1:9" x14ac:dyDescent="0.25">
      <c r="A3903" s="3">
        <v>36710</v>
      </c>
      <c r="B3903">
        <v>38</v>
      </c>
      <c r="C3903">
        <v>38.812480999999998</v>
      </c>
      <c r="D3903">
        <v>37.875038000000004</v>
      </c>
      <c r="E3903">
        <v>38.5</v>
      </c>
      <c r="F3903">
        <v>4152800</v>
      </c>
      <c r="G3903">
        <v>4.4240709999999996</v>
      </c>
      <c r="H3903" s="5">
        <f t="shared" si="120"/>
        <v>8.1826932630595373E-3</v>
      </c>
      <c r="I3903" s="7">
        <f t="shared" si="121"/>
        <v>0.54000020189552034</v>
      </c>
    </row>
    <row r="3904" spans="1:9" x14ac:dyDescent="0.25">
      <c r="A3904" s="3">
        <v>36707</v>
      </c>
      <c r="B3904">
        <v>37.937519000000002</v>
      </c>
      <c r="C3904">
        <v>38.937519000000002</v>
      </c>
      <c r="D3904">
        <v>37.890560000000001</v>
      </c>
      <c r="E3904">
        <v>38.187519000000002</v>
      </c>
      <c r="F3904">
        <v>19087200</v>
      </c>
      <c r="G3904">
        <v>4.3881639999999997</v>
      </c>
      <c r="H3904" s="5">
        <f t="shared" si="120"/>
        <v>8.2504337980118247E-3</v>
      </c>
      <c r="I3904" s="7">
        <f t="shared" si="121"/>
        <v>0.43764873931959936</v>
      </c>
    </row>
    <row r="3905" spans="1:9" x14ac:dyDescent="0.25">
      <c r="A3905" s="3">
        <v>36706</v>
      </c>
      <c r="B3905">
        <v>38.062480999999998</v>
      </c>
      <c r="C3905">
        <v>38.124961999999996</v>
      </c>
      <c r="D3905">
        <v>37.375038000000004</v>
      </c>
      <c r="E3905">
        <v>37.875038000000004</v>
      </c>
      <c r="F3905">
        <v>14005600</v>
      </c>
      <c r="G3905">
        <v>4.3522559999999997</v>
      </c>
      <c r="H3905" s="5">
        <f t="shared" si="120"/>
        <v>-8.1829211487993714E-3</v>
      </c>
      <c r="I3905" s="7">
        <f t="shared" si="121"/>
        <v>0.37415174327354062</v>
      </c>
    </row>
    <row r="3906" spans="1:9" x14ac:dyDescent="0.25">
      <c r="A3906" s="3">
        <v>36705</v>
      </c>
      <c r="B3906">
        <v>37.5</v>
      </c>
      <c r="C3906">
        <v>38.562480999999998</v>
      </c>
      <c r="D3906">
        <v>37.312480999999998</v>
      </c>
      <c r="E3906">
        <v>38.187519000000002</v>
      </c>
      <c r="F3906">
        <v>15008800</v>
      </c>
      <c r="G3906">
        <v>4.3881639999999997</v>
      </c>
      <c r="H3906" s="5">
        <f t="shared" si="120"/>
        <v>1.8333967641025017E-2</v>
      </c>
      <c r="I3906" s="7">
        <f t="shared" si="121"/>
        <v>0.41763304189162276</v>
      </c>
    </row>
    <row r="3907" spans="1:9" x14ac:dyDescent="0.25">
      <c r="A3907" s="3">
        <v>36704</v>
      </c>
      <c r="B3907">
        <v>36</v>
      </c>
      <c r="C3907">
        <v>38.187519000000002</v>
      </c>
      <c r="D3907">
        <v>35.875038000000004</v>
      </c>
      <c r="E3907">
        <v>37.5</v>
      </c>
      <c r="F3907">
        <v>21997600</v>
      </c>
      <c r="G3907">
        <v>4.3091600000000003</v>
      </c>
      <c r="H3907" s="5">
        <f t="shared" ref="H3907:H3970" si="122">G3907/G3908-1</f>
        <v>3.4482841402071918E-2</v>
      </c>
      <c r="I3907" s="7">
        <f t="shared" ref="I3907:I3970" si="123">G3907/G4158-1</f>
        <v>-1.6634463457466664E-3</v>
      </c>
    </row>
    <row r="3908" spans="1:9" x14ac:dyDescent="0.25">
      <c r="A3908" s="3">
        <v>36703</v>
      </c>
      <c r="B3908">
        <v>35.124961999999996</v>
      </c>
      <c r="C3908">
        <v>36.25</v>
      </c>
      <c r="D3908">
        <v>35</v>
      </c>
      <c r="E3908">
        <v>36.25</v>
      </c>
      <c r="F3908">
        <v>8988800</v>
      </c>
      <c r="G3908">
        <v>4.165521</v>
      </c>
      <c r="H3908" s="5">
        <f t="shared" si="122"/>
        <v>2.654918071166823E-2</v>
      </c>
      <c r="I3908" s="7">
        <f t="shared" si="123"/>
        <v>-1.7207080018434295E-3</v>
      </c>
    </row>
    <row r="3909" spans="1:9" x14ac:dyDescent="0.25">
      <c r="A3909" s="3">
        <v>36700</v>
      </c>
      <c r="B3909">
        <v>36.124961999999996</v>
      </c>
      <c r="C3909">
        <v>36.25</v>
      </c>
      <c r="D3909">
        <v>35.25</v>
      </c>
      <c r="E3909">
        <v>35.312480999999998</v>
      </c>
      <c r="F3909">
        <v>8563200</v>
      </c>
      <c r="G3909">
        <v>4.0577899999999998</v>
      </c>
      <c r="H3909" s="5">
        <f t="shared" si="122"/>
        <v>-1.3961741290800189E-2</v>
      </c>
      <c r="I3909" s="7">
        <f t="shared" si="123"/>
        <v>3.4799153654715642E-2</v>
      </c>
    </row>
    <row r="3910" spans="1:9" x14ac:dyDescent="0.25">
      <c r="A3910" s="3">
        <v>36699</v>
      </c>
      <c r="B3910">
        <v>36.124961999999996</v>
      </c>
      <c r="C3910">
        <v>36.875038000000004</v>
      </c>
      <c r="D3910">
        <v>35.687519000000002</v>
      </c>
      <c r="E3910">
        <v>35.812480999999998</v>
      </c>
      <c r="F3910">
        <v>10972800</v>
      </c>
      <c r="G3910">
        <v>4.115246</v>
      </c>
      <c r="H3910" s="5">
        <f t="shared" si="122"/>
        <v>-1.0363745935279112E-2</v>
      </c>
      <c r="I3910" s="7">
        <f t="shared" si="123"/>
        <v>8.8024086261055956E-3</v>
      </c>
    </row>
    <row r="3911" spans="1:9" x14ac:dyDescent="0.25">
      <c r="A3911" s="3">
        <v>36698</v>
      </c>
      <c r="B3911">
        <v>35.5</v>
      </c>
      <c r="C3911">
        <v>36.75</v>
      </c>
      <c r="D3911">
        <v>35.5</v>
      </c>
      <c r="E3911">
        <v>36.187519000000002</v>
      </c>
      <c r="F3911">
        <v>11316800</v>
      </c>
      <c r="G3911">
        <v>4.1583420000000002</v>
      </c>
      <c r="H3911" s="5">
        <f t="shared" si="122"/>
        <v>1.9366867859442083E-2</v>
      </c>
      <c r="I3911" s="7">
        <f t="shared" si="123"/>
        <v>-1.530555340462425E-2</v>
      </c>
    </row>
    <row r="3912" spans="1:9" x14ac:dyDescent="0.25">
      <c r="A3912" s="3">
        <v>36697</v>
      </c>
      <c r="B3912">
        <v>35</v>
      </c>
      <c r="C3912">
        <v>35.75</v>
      </c>
      <c r="D3912">
        <v>34.25</v>
      </c>
      <c r="E3912">
        <v>35.5</v>
      </c>
      <c r="F3912">
        <v>9499200</v>
      </c>
      <c r="G3912">
        <v>4.0793379999999999</v>
      </c>
      <c r="H3912" s="5">
        <f t="shared" si="122"/>
        <v>1.0677258697570746E-2</v>
      </c>
      <c r="I3912" s="7">
        <f t="shared" si="123"/>
        <v>-6.1156695361269442E-2</v>
      </c>
    </row>
    <row r="3913" spans="1:9" x14ac:dyDescent="0.25">
      <c r="A3913" s="3">
        <v>36696</v>
      </c>
      <c r="B3913">
        <v>34.937519000000002</v>
      </c>
      <c r="C3913">
        <v>35.25</v>
      </c>
      <c r="D3913">
        <v>34.562480999999998</v>
      </c>
      <c r="E3913">
        <v>35.124961999999996</v>
      </c>
      <c r="F3913">
        <v>7847200</v>
      </c>
      <c r="G3913">
        <v>4.0362419999999997</v>
      </c>
      <c r="H3913" s="5">
        <f t="shared" si="122"/>
        <v>7.1662720338723229E-3</v>
      </c>
      <c r="I3913" s="7">
        <f t="shared" si="123"/>
        <v>-2.7681706745089962E-2</v>
      </c>
    </row>
    <row r="3914" spans="1:9" x14ac:dyDescent="0.25">
      <c r="A3914" s="3">
        <v>36693</v>
      </c>
      <c r="B3914">
        <v>35.812480999999998</v>
      </c>
      <c r="C3914">
        <v>35.875038000000004</v>
      </c>
      <c r="D3914">
        <v>34.75</v>
      </c>
      <c r="E3914">
        <v>34.875038000000004</v>
      </c>
      <c r="F3914">
        <v>9588800</v>
      </c>
      <c r="G3914">
        <v>4.0075229999999999</v>
      </c>
      <c r="H3914" s="5">
        <f t="shared" si="122"/>
        <v>5.4059546284159765E-3</v>
      </c>
      <c r="I3914" s="7">
        <f t="shared" si="123"/>
        <v>-9.4154908454226804E-2</v>
      </c>
    </row>
    <row r="3915" spans="1:9" x14ac:dyDescent="0.25">
      <c r="A3915" s="3">
        <v>36692</v>
      </c>
      <c r="B3915">
        <v>35.25</v>
      </c>
      <c r="C3915">
        <v>35.624961999999996</v>
      </c>
      <c r="D3915">
        <v>34.437519000000002</v>
      </c>
      <c r="E3915">
        <v>34.687519000000002</v>
      </c>
      <c r="F3915">
        <v>7989600</v>
      </c>
      <c r="G3915">
        <v>3.9859749999999998</v>
      </c>
      <c r="H3915" s="5">
        <f t="shared" si="122"/>
        <v>-1.4209714472684265E-2</v>
      </c>
      <c r="I3915" s="7">
        <f t="shared" si="123"/>
        <v>-6.0913765380107399E-2</v>
      </c>
    </row>
    <row r="3916" spans="1:9" x14ac:dyDescent="0.25">
      <c r="A3916" s="3">
        <v>36691</v>
      </c>
      <c r="B3916">
        <v>36</v>
      </c>
      <c r="C3916">
        <v>36.046799</v>
      </c>
      <c r="D3916">
        <v>34.437519000000002</v>
      </c>
      <c r="E3916">
        <v>35.187519000000002</v>
      </c>
      <c r="F3916">
        <v>8879200</v>
      </c>
      <c r="G3916">
        <v>4.043431</v>
      </c>
      <c r="H3916" s="5">
        <f t="shared" si="122"/>
        <v>-2.0869504994897814E-2</v>
      </c>
      <c r="I3916" s="7">
        <f t="shared" si="123"/>
        <v>-5.2186980786036008E-2</v>
      </c>
    </row>
    <row r="3917" spans="1:9" x14ac:dyDescent="0.25">
      <c r="A3917" s="3">
        <v>36690</v>
      </c>
      <c r="B3917">
        <v>34.124961999999996</v>
      </c>
      <c r="C3917">
        <v>36.812480999999998</v>
      </c>
      <c r="D3917">
        <v>34</v>
      </c>
      <c r="E3917">
        <v>35.937519000000002</v>
      </c>
      <c r="F3917">
        <v>13188800</v>
      </c>
      <c r="G3917">
        <v>4.1296140000000001</v>
      </c>
      <c r="H3917" s="5">
        <f t="shared" si="122"/>
        <v>6.0885081790838624E-2</v>
      </c>
      <c r="I3917" s="7">
        <f t="shared" si="123"/>
        <v>-3.8462084739199653E-2</v>
      </c>
    </row>
    <row r="3918" spans="1:9" x14ac:dyDescent="0.25">
      <c r="A3918" s="3">
        <v>36689</v>
      </c>
      <c r="B3918">
        <v>35.781199999999998</v>
      </c>
      <c r="C3918">
        <v>35.812480999999998</v>
      </c>
      <c r="D3918">
        <v>33.812480999999998</v>
      </c>
      <c r="E3918">
        <v>33.875038000000004</v>
      </c>
      <c r="F3918">
        <v>16373600</v>
      </c>
      <c r="G3918">
        <v>3.8926120000000002</v>
      </c>
      <c r="H3918" s="5">
        <f t="shared" si="122"/>
        <v>-5.2446577051098897E-2</v>
      </c>
      <c r="I3918" s="7">
        <f t="shared" si="123"/>
        <v>-7.6660474875806406E-2</v>
      </c>
    </row>
    <row r="3919" spans="1:9" x14ac:dyDescent="0.25">
      <c r="A3919" s="3">
        <v>36686</v>
      </c>
      <c r="B3919">
        <v>35.75</v>
      </c>
      <c r="C3919">
        <v>36.5</v>
      </c>
      <c r="D3919">
        <v>35</v>
      </c>
      <c r="E3919">
        <v>35.75</v>
      </c>
      <c r="F3919">
        <v>12570400</v>
      </c>
      <c r="G3919">
        <v>4.108066</v>
      </c>
      <c r="H3919" s="5">
        <f t="shared" si="122"/>
        <v>1.2389995539443976E-2</v>
      </c>
      <c r="I3919" s="7">
        <f t="shared" si="123"/>
        <v>1.7794770482047584E-2</v>
      </c>
    </row>
    <row r="3920" spans="1:9" x14ac:dyDescent="0.25">
      <c r="A3920" s="3">
        <v>36685</v>
      </c>
      <c r="B3920">
        <v>34.562480999999998</v>
      </c>
      <c r="C3920">
        <v>35.703121000000003</v>
      </c>
      <c r="D3920">
        <v>34.5</v>
      </c>
      <c r="E3920">
        <v>35.312480999999998</v>
      </c>
      <c r="F3920">
        <v>40236000</v>
      </c>
      <c r="G3920">
        <v>4.0577899999999998</v>
      </c>
      <c r="H3920" s="5">
        <f t="shared" si="122"/>
        <v>2.1699780466697627E-2</v>
      </c>
      <c r="I3920" s="7">
        <f t="shared" si="123"/>
        <v>8.9279076492279064E-3</v>
      </c>
    </row>
    <row r="3921" spans="1:9" x14ac:dyDescent="0.25">
      <c r="A3921" s="3">
        <v>36684</v>
      </c>
      <c r="B3921">
        <v>37.25</v>
      </c>
      <c r="C3921">
        <v>37.375038000000004</v>
      </c>
      <c r="D3921">
        <v>32</v>
      </c>
      <c r="E3921">
        <v>34.562480999999998</v>
      </c>
      <c r="F3921">
        <v>295411200</v>
      </c>
      <c r="G3921">
        <v>3.9716070000000001</v>
      </c>
      <c r="H3921" s="5">
        <f t="shared" si="122"/>
        <v>-7.8333828402751382E-2</v>
      </c>
      <c r="I3921" s="7">
        <f t="shared" si="123"/>
        <v>-2.4692552525576672E-2</v>
      </c>
    </row>
    <row r="3922" spans="1:9" x14ac:dyDescent="0.25">
      <c r="A3922" s="3">
        <v>36683</v>
      </c>
      <c r="B3922">
        <v>39</v>
      </c>
      <c r="C3922">
        <v>39.5</v>
      </c>
      <c r="D3922">
        <v>37.437519000000002</v>
      </c>
      <c r="E3922">
        <v>37.5</v>
      </c>
      <c r="F3922">
        <v>80343200</v>
      </c>
      <c r="G3922">
        <v>4.3091600000000003</v>
      </c>
      <c r="H3922" s="5">
        <f t="shared" si="122"/>
        <v>5.2632607485945559E-2</v>
      </c>
      <c r="I3922" s="7">
        <f t="shared" si="123"/>
        <v>7.7199784518046766E-2</v>
      </c>
    </row>
    <row r="3923" spans="1:9" x14ac:dyDescent="0.25">
      <c r="A3923" s="3">
        <v>36682</v>
      </c>
      <c r="B3923">
        <v>36.5</v>
      </c>
      <c r="C3923">
        <v>38.25</v>
      </c>
      <c r="D3923">
        <v>35.437519000000002</v>
      </c>
      <c r="E3923">
        <v>35.624961999999996</v>
      </c>
      <c r="F3923">
        <v>15199200</v>
      </c>
      <c r="G3923">
        <v>4.0936979999999998</v>
      </c>
      <c r="H3923" s="5">
        <f t="shared" si="122"/>
        <v>-3.2258613569189132E-2</v>
      </c>
      <c r="I3923" s="7">
        <f t="shared" si="123"/>
        <v>8.8491518782392031E-3</v>
      </c>
    </row>
    <row r="3924" spans="1:9" x14ac:dyDescent="0.25">
      <c r="A3924" s="3">
        <v>36679</v>
      </c>
      <c r="B3924">
        <v>35</v>
      </c>
      <c r="C3924">
        <v>36.906157999999998</v>
      </c>
      <c r="D3924">
        <v>34.812480999999998</v>
      </c>
      <c r="E3924">
        <v>36.812480999999998</v>
      </c>
      <c r="F3924">
        <v>18244800</v>
      </c>
      <c r="G3924">
        <v>4.2301570000000002</v>
      </c>
      <c r="H3924" s="5">
        <f t="shared" si="122"/>
        <v>6.7028602115766001E-2</v>
      </c>
      <c r="I3924" s="7">
        <f t="shared" si="123"/>
        <v>1.8152528510823052E-2</v>
      </c>
    </row>
    <row r="3925" spans="1:9" x14ac:dyDescent="0.25">
      <c r="A3925" s="3">
        <v>36678</v>
      </c>
      <c r="B3925">
        <v>34.124961999999996</v>
      </c>
      <c r="C3925">
        <v>34.937519000000002</v>
      </c>
      <c r="D3925">
        <v>33.562480999999998</v>
      </c>
      <c r="E3925">
        <v>34.5</v>
      </c>
      <c r="F3925">
        <v>14414400</v>
      </c>
      <c r="G3925">
        <v>3.9644270000000001</v>
      </c>
      <c r="H3925" s="5">
        <f t="shared" si="122"/>
        <v>1.4705761904615589E-2</v>
      </c>
      <c r="I3925" s="7">
        <f t="shared" si="123"/>
        <v>-4.1666807677636308E-2</v>
      </c>
    </row>
    <row r="3926" spans="1:9" x14ac:dyDescent="0.25">
      <c r="A3926" s="3">
        <v>36677</v>
      </c>
      <c r="B3926">
        <v>32.812480999999998</v>
      </c>
      <c r="C3926">
        <v>35</v>
      </c>
      <c r="D3926">
        <v>32.562480999999998</v>
      </c>
      <c r="E3926">
        <v>34</v>
      </c>
      <c r="F3926">
        <v>25138400</v>
      </c>
      <c r="G3926">
        <v>3.9069720000000001</v>
      </c>
      <c r="H3926" s="5">
        <f t="shared" si="122"/>
        <v>2.8355926881185045E-2</v>
      </c>
      <c r="I3926" s="7">
        <f t="shared" si="123"/>
        <v>-5.3913513466391727E-2</v>
      </c>
    </row>
    <row r="3927" spans="1:9" x14ac:dyDescent="0.25">
      <c r="A3927" s="3">
        <v>36676</v>
      </c>
      <c r="B3927">
        <v>29.624960000000002</v>
      </c>
      <c r="C3927">
        <v>33.062480999999998</v>
      </c>
      <c r="D3927">
        <v>29.624960000000002</v>
      </c>
      <c r="E3927">
        <v>33.062480999999998</v>
      </c>
      <c r="F3927">
        <v>15240800</v>
      </c>
      <c r="G3927">
        <v>3.7992409999999999</v>
      </c>
      <c r="H3927" s="5">
        <f t="shared" si="122"/>
        <v>0.13519428847344428</v>
      </c>
      <c r="I3927" s="7">
        <f t="shared" si="123"/>
        <v>-0.12417263885098018</v>
      </c>
    </row>
    <row r="3928" spans="1:9" x14ac:dyDescent="0.25">
      <c r="A3928" s="3">
        <v>36672</v>
      </c>
      <c r="B3928">
        <v>30.375039999999998</v>
      </c>
      <c r="C3928">
        <v>31</v>
      </c>
      <c r="D3928">
        <v>28.812480999999998</v>
      </c>
      <c r="E3928">
        <v>29.124960000000002</v>
      </c>
      <c r="F3928">
        <v>7568000</v>
      </c>
      <c r="G3928">
        <v>3.3467760000000002</v>
      </c>
      <c r="H3928" s="5">
        <f t="shared" si="122"/>
        <v>-2.5107421593378754E-2</v>
      </c>
      <c r="I3928" s="7">
        <f t="shared" si="123"/>
        <v>-0.17081879629615848</v>
      </c>
    </row>
    <row r="3929" spans="1:9" x14ac:dyDescent="0.25">
      <c r="A3929" s="3">
        <v>36671</v>
      </c>
      <c r="B3929">
        <v>31</v>
      </c>
      <c r="C3929">
        <v>31.875039999999998</v>
      </c>
      <c r="D3929">
        <v>29.75</v>
      </c>
      <c r="E3929">
        <v>29.875039999999998</v>
      </c>
      <c r="F3929">
        <v>10899200</v>
      </c>
      <c r="G3929">
        <v>3.4329689999999999</v>
      </c>
      <c r="H3929" s="5">
        <f t="shared" si="122"/>
        <v>-3.628897443433754E-2</v>
      </c>
      <c r="I3929" s="7">
        <f t="shared" si="123"/>
        <v>-0.18983018847887068</v>
      </c>
    </row>
    <row r="3930" spans="1:9" x14ac:dyDescent="0.25">
      <c r="A3930" s="3">
        <v>36670</v>
      </c>
      <c r="B3930">
        <v>29.062480999999998</v>
      </c>
      <c r="C3930">
        <v>31.25</v>
      </c>
      <c r="D3930">
        <v>28.937519000000002</v>
      </c>
      <c r="E3930">
        <v>31</v>
      </c>
      <c r="F3930">
        <v>20748000</v>
      </c>
      <c r="G3930">
        <v>3.5622389999999999</v>
      </c>
      <c r="H3930" s="5">
        <f t="shared" si="122"/>
        <v>9.4923363580534215E-2</v>
      </c>
      <c r="I3930" s="7">
        <f t="shared" si="123"/>
        <v>-0.13134893288913663</v>
      </c>
    </row>
    <row r="3931" spans="1:9" x14ac:dyDescent="0.25">
      <c r="A3931" s="3">
        <v>36669</v>
      </c>
      <c r="B3931">
        <v>29.875039999999998</v>
      </c>
      <c r="C3931">
        <v>30.437519000000002</v>
      </c>
      <c r="D3931">
        <v>28.312480999999998</v>
      </c>
      <c r="E3931">
        <v>28.312480999999998</v>
      </c>
      <c r="F3931">
        <v>11849600</v>
      </c>
      <c r="G3931">
        <v>3.2534139999999998</v>
      </c>
      <c r="H3931" s="5">
        <f t="shared" si="122"/>
        <v>-5.2303123040144062E-2</v>
      </c>
      <c r="I3931" s="7">
        <f t="shared" si="123"/>
        <v>-0.22298533890891226</v>
      </c>
    </row>
    <row r="3932" spans="1:9" x14ac:dyDescent="0.25">
      <c r="A3932" s="3">
        <v>36668</v>
      </c>
      <c r="B3932">
        <v>30</v>
      </c>
      <c r="C3932">
        <v>30</v>
      </c>
      <c r="D3932">
        <v>28</v>
      </c>
      <c r="E3932">
        <v>29.875039999999998</v>
      </c>
      <c r="F3932">
        <v>15147200</v>
      </c>
      <c r="G3932">
        <v>3.4329689999999999</v>
      </c>
      <c r="H3932" s="5">
        <f t="shared" si="122"/>
        <v>-8.2959551224590644E-3</v>
      </c>
      <c r="I3932" s="7">
        <f t="shared" si="123"/>
        <v>-0.11644932444953238</v>
      </c>
    </row>
    <row r="3933" spans="1:9" x14ac:dyDescent="0.25">
      <c r="A3933" s="3">
        <v>36665</v>
      </c>
      <c r="B3933">
        <v>30.062480999999998</v>
      </c>
      <c r="C3933">
        <v>30.75</v>
      </c>
      <c r="D3933">
        <v>30</v>
      </c>
      <c r="E3933">
        <v>30.124960000000002</v>
      </c>
      <c r="F3933">
        <v>10980000</v>
      </c>
      <c r="G3933">
        <v>3.461687</v>
      </c>
      <c r="H3933" s="5">
        <f t="shared" si="122"/>
        <v>-1.8332079906259513E-2</v>
      </c>
      <c r="I3933" s="7">
        <f t="shared" si="123"/>
        <v>-0.12681277773559718</v>
      </c>
    </row>
    <row r="3934" spans="1:9" x14ac:dyDescent="0.25">
      <c r="A3934" s="3">
        <v>36664</v>
      </c>
      <c r="B3934">
        <v>32.562480999999998</v>
      </c>
      <c r="C3934">
        <v>32.75</v>
      </c>
      <c r="D3934">
        <v>30.687519000000002</v>
      </c>
      <c r="E3934">
        <v>30.687519000000002</v>
      </c>
      <c r="F3934">
        <v>7735200</v>
      </c>
      <c r="G3934">
        <v>3.526332</v>
      </c>
      <c r="H3934" s="5">
        <f t="shared" si="122"/>
        <v>-5.3949830258199549E-2</v>
      </c>
      <c r="I3934" s="7">
        <f t="shared" si="123"/>
        <v>-0.16068271057299788</v>
      </c>
    </row>
    <row r="3935" spans="1:9" x14ac:dyDescent="0.25">
      <c r="A3935" s="3">
        <v>36663</v>
      </c>
      <c r="B3935">
        <v>32.624961999999996</v>
      </c>
      <c r="C3935">
        <v>33.75</v>
      </c>
      <c r="D3935">
        <v>32.375038000000004</v>
      </c>
      <c r="E3935">
        <v>32.437519000000002</v>
      </c>
      <c r="F3935">
        <v>12980000</v>
      </c>
      <c r="G3935">
        <v>3.7274259999999999</v>
      </c>
      <c r="H3935" s="5">
        <f t="shared" si="122"/>
        <v>-2.4435528892069125E-2</v>
      </c>
      <c r="I3935" s="7">
        <f t="shared" si="123"/>
        <v>-0.10517171801558556</v>
      </c>
    </row>
    <row r="3936" spans="1:9" x14ac:dyDescent="0.25">
      <c r="A3936" s="3">
        <v>36662</v>
      </c>
      <c r="B3936">
        <v>33.875038000000004</v>
      </c>
      <c r="C3936">
        <v>34</v>
      </c>
      <c r="D3936">
        <v>32.687519000000002</v>
      </c>
      <c r="E3936">
        <v>33.25</v>
      </c>
      <c r="F3936">
        <v>18169600</v>
      </c>
      <c r="G3936">
        <v>3.820789</v>
      </c>
      <c r="H3936" s="5">
        <f t="shared" si="122"/>
        <v>2.3077139349409137E-2</v>
      </c>
      <c r="I3936" s="7">
        <f t="shared" si="123"/>
        <v>-0.10286614991157306</v>
      </c>
    </row>
    <row r="3937" spans="1:9" x14ac:dyDescent="0.25">
      <c r="A3937" s="3">
        <v>36661</v>
      </c>
      <c r="B3937">
        <v>30.937519000000002</v>
      </c>
      <c r="C3937">
        <v>32.624961999999996</v>
      </c>
      <c r="D3937">
        <v>29.5</v>
      </c>
      <c r="E3937">
        <v>32.5</v>
      </c>
      <c r="F3937">
        <v>32682400</v>
      </c>
      <c r="G3937">
        <v>3.7346050000000002</v>
      </c>
      <c r="H3937" s="5">
        <f t="shared" si="122"/>
        <v>-1.9188702718088146E-3</v>
      </c>
      <c r="I3937" s="7">
        <f t="shared" si="123"/>
        <v>-0.1141402206984824</v>
      </c>
    </row>
    <row r="3938" spans="1:9" x14ac:dyDescent="0.25">
      <c r="A3938" s="3">
        <v>36658</v>
      </c>
      <c r="B3938">
        <v>33</v>
      </c>
      <c r="C3938">
        <v>33.124961999999996</v>
      </c>
      <c r="D3938">
        <v>32.062480999999998</v>
      </c>
      <c r="E3938">
        <v>32.562480999999998</v>
      </c>
      <c r="F3938">
        <v>6435200</v>
      </c>
      <c r="G3938">
        <v>3.7417850000000001</v>
      </c>
      <c r="H3938" s="5">
        <f t="shared" si="122"/>
        <v>-2.0677404588423931E-2</v>
      </c>
      <c r="I3938" s="7">
        <f t="shared" si="123"/>
        <v>-0.17563343498608275</v>
      </c>
    </row>
    <row r="3939" spans="1:9" x14ac:dyDescent="0.25">
      <c r="A3939" s="3">
        <v>36657</v>
      </c>
      <c r="B3939">
        <v>32.562480999999998</v>
      </c>
      <c r="C3939">
        <v>33.5</v>
      </c>
      <c r="D3939">
        <v>31.937519000000002</v>
      </c>
      <c r="E3939">
        <v>33.25</v>
      </c>
      <c r="F3939">
        <v>10589600</v>
      </c>
      <c r="G3939">
        <v>3.820789</v>
      </c>
      <c r="H3939" s="5">
        <f t="shared" si="122"/>
        <v>2.1113987040944249E-2</v>
      </c>
      <c r="I3939" s="7">
        <f t="shared" si="123"/>
        <v>-0.1377629026205015</v>
      </c>
    </row>
    <row r="3940" spans="1:9" x14ac:dyDescent="0.25">
      <c r="A3940" s="3">
        <v>36656</v>
      </c>
      <c r="B3940">
        <v>33.25</v>
      </c>
      <c r="C3940">
        <v>33.624961999999996</v>
      </c>
      <c r="D3940">
        <v>32.25</v>
      </c>
      <c r="E3940">
        <v>32.562480999999998</v>
      </c>
      <c r="F3940">
        <v>10658400</v>
      </c>
      <c r="G3940">
        <v>3.7417850000000001</v>
      </c>
      <c r="H3940" s="5">
        <f t="shared" si="122"/>
        <v>-2.4346330541357264E-2</v>
      </c>
      <c r="I3940" s="7">
        <f t="shared" si="123"/>
        <v>-0.15832080976799845</v>
      </c>
    </row>
    <row r="3941" spans="1:9" x14ac:dyDescent="0.25">
      <c r="A3941" s="3">
        <v>36655</v>
      </c>
      <c r="B3941">
        <v>33.124961999999996</v>
      </c>
      <c r="C3941">
        <v>33.5</v>
      </c>
      <c r="D3941">
        <v>32.124961999999996</v>
      </c>
      <c r="E3941">
        <v>33.375038000000004</v>
      </c>
      <c r="F3941">
        <v>12227200</v>
      </c>
      <c r="G3941">
        <v>3.8351570000000001</v>
      </c>
      <c r="H3941" s="5">
        <f t="shared" si="122"/>
        <v>1.1364796083185524E-2</v>
      </c>
      <c r="I3941" s="7">
        <f t="shared" si="123"/>
        <v>-0.16037642494816873</v>
      </c>
    </row>
    <row r="3942" spans="1:9" x14ac:dyDescent="0.25">
      <c r="A3942" s="3">
        <v>36654</v>
      </c>
      <c r="B3942">
        <v>33.624961999999996</v>
      </c>
      <c r="C3942">
        <v>33.624961999999996</v>
      </c>
      <c r="D3942">
        <v>32.75</v>
      </c>
      <c r="E3942">
        <v>33</v>
      </c>
      <c r="F3942">
        <v>13504800</v>
      </c>
      <c r="G3942">
        <v>3.7920609999999999</v>
      </c>
      <c r="H3942" s="5">
        <f t="shared" si="122"/>
        <v>-2.0408600839459168E-2</v>
      </c>
      <c r="I3942" s="7">
        <f t="shared" si="123"/>
        <v>-0.14701169848338325</v>
      </c>
    </row>
    <row r="3943" spans="1:9" x14ac:dyDescent="0.25">
      <c r="A3943" s="3">
        <v>36651</v>
      </c>
      <c r="B3943">
        <v>32.937519000000002</v>
      </c>
      <c r="C3943">
        <v>33.75</v>
      </c>
      <c r="D3943">
        <v>31.859279999999998</v>
      </c>
      <c r="E3943">
        <v>33.687519000000002</v>
      </c>
      <c r="F3943">
        <v>17266400</v>
      </c>
      <c r="G3943">
        <v>3.8710640000000001</v>
      </c>
      <c r="H3943" s="5">
        <f t="shared" si="122"/>
        <v>7.47643946900034E-3</v>
      </c>
      <c r="I3943" s="7">
        <f t="shared" si="123"/>
        <v>-9.1061414210859004E-2</v>
      </c>
    </row>
    <row r="3944" spans="1:9" x14ac:dyDescent="0.25">
      <c r="A3944" s="3">
        <v>36650</v>
      </c>
      <c r="B3944">
        <v>31.687519000000002</v>
      </c>
      <c r="C3944">
        <v>33.875038000000004</v>
      </c>
      <c r="D3944">
        <v>31.624960000000002</v>
      </c>
      <c r="E3944">
        <v>33.437519000000002</v>
      </c>
      <c r="F3944">
        <v>24694400</v>
      </c>
      <c r="G3944">
        <v>3.8423370000000001</v>
      </c>
      <c r="H3944" s="5">
        <f t="shared" si="122"/>
        <v>5.1081873792606647E-2</v>
      </c>
      <c r="I3944" s="7">
        <f t="shared" si="123"/>
        <v>-3.4294371626327314E-2</v>
      </c>
    </row>
    <row r="3945" spans="1:9" x14ac:dyDescent="0.25">
      <c r="A3945" s="3">
        <v>36649</v>
      </c>
      <c r="B3945">
        <v>32.124961999999996</v>
      </c>
      <c r="C3945">
        <v>32.124961999999996</v>
      </c>
      <c r="D3945">
        <v>31</v>
      </c>
      <c r="E3945">
        <v>31.812480999999998</v>
      </c>
      <c r="F3945">
        <v>19873600</v>
      </c>
      <c r="G3945">
        <v>3.655602</v>
      </c>
      <c r="H3945" s="5">
        <f t="shared" si="122"/>
        <v>-3.9150183788968507E-3</v>
      </c>
      <c r="I3945" s="7">
        <f t="shared" si="123"/>
        <v>-9.7518374388456452E-2</v>
      </c>
    </row>
    <row r="3946" spans="1:9" x14ac:dyDescent="0.25">
      <c r="A3946" s="3">
        <v>36648</v>
      </c>
      <c r="B3946">
        <v>32.187519000000002</v>
      </c>
      <c r="C3946">
        <v>33.5</v>
      </c>
      <c r="D3946">
        <v>31.812480999999998</v>
      </c>
      <c r="E3946">
        <v>31.937519000000002</v>
      </c>
      <c r="F3946">
        <v>32888000</v>
      </c>
      <c r="G3946">
        <v>3.6699700000000002</v>
      </c>
      <c r="H3946" s="5">
        <f t="shared" si="122"/>
        <v>3.2323232891493525E-2</v>
      </c>
      <c r="I3946" s="7">
        <f t="shared" si="123"/>
        <v>-0.14833285373483462</v>
      </c>
    </row>
    <row r="3947" spans="1:9" x14ac:dyDescent="0.25">
      <c r="A3947" s="3">
        <v>36647</v>
      </c>
      <c r="B3947">
        <v>31</v>
      </c>
      <c r="C3947">
        <v>31.312480999999998</v>
      </c>
      <c r="D3947">
        <v>30.124960000000002</v>
      </c>
      <c r="E3947">
        <v>30.937519000000002</v>
      </c>
      <c r="F3947">
        <v>59110400</v>
      </c>
      <c r="G3947">
        <v>3.555059</v>
      </c>
      <c r="H3947" s="5">
        <f t="shared" si="122"/>
        <v>2.3258230399964885E-2</v>
      </c>
      <c r="I3947" s="7">
        <f t="shared" si="123"/>
        <v>-0.14948503429516091</v>
      </c>
    </row>
    <row r="3948" spans="1:9" x14ac:dyDescent="0.25">
      <c r="A3948" s="3">
        <v>36644</v>
      </c>
      <c r="B3948">
        <v>33.687519000000002</v>
      </c>
      <c r="C3948">
        <v>34.062480999999998</v>
      </c>
      <c r="D3948">
        <v>30</v>
      </c>
      <c r="E3948">
        <v>30.23432</v>
      </c>
      <c r="F3948">
        <v>131648000</v>
      </c>
      <c r="G3948">
        <v>3.4742540000000002</v>
      </c>
      <c r="H3948" s="5">
        <f t="shared" si="122"/>
        <v>-0.18423371005174127</v>
      </c>
      <c r="I3948" s="7">
        <f t="shared" si="123"/>
        <v>-0.19375145039868558</v>
      </c>
    </row>
    <row r="3949" spans="1:9" x14ac:dyDescent="0.25">
      <c r="A3949" s="3">
        <v>36643</v>
      </c>
      <c r="B3949">
        <v>36.062480999999998</v>
      </c>
      <c r="C3949">
        <v>37.124961999999996</v>
      </c>
      <c r="D3949">
        <v>35.437519000000002</v>
      </c>
      <c r="E3949">
        <v>37.062480999999998</v>
      </c>
      <c r="F3949">
        <v>22625600</v>
      </c>
      <c r="G3949">
        <v>4.2588840000000001</v>
      </c>
      <c r="H3949" s="5">
        <f t="shared" si="122"/>
        <v>-1.68305023084514E-3</v>
      </c>
      <c r="I3949" s="7">
        <f t="shared" si="123"/>
        <v>3.3829462660721621E-3</v>
      </c>
    </row>
    <row r="3950" spans="1:9" x14ac:dyDescent="0.25">
      <c r="A3950" s="3">
        <v>36642</v>
      </c>
      <c r="B3950">
        <v>37.718719</v>
      </c>
      <c r="C3950">
        <v>37.812480999999998</v>
      </c>
      <c r="D3950">
        <v>36.5</v>
      </c>
      <c r="E3950">
        <v>37.124961999999996</v>
      </c>
      <c r="F3950">
        <v>18652000</v>
      </c>
      <c r="G3950">
        <v>4.2660640000000001</v>
      </c>
      <c r="H3950" s="5">
        <f t="shared" si="122"/>
        <v>-2.782484884338865E-2</v>
      </c>
      <c r="I3950" s="7">
        <f t="shared" si="123"/>
        <v>3.3041829091048136E-2</v>
      </c>
    </row>
    <row r="3951" spans="1:9" x14ac:dyDescent="0.25">
      <c r="A3951" s="3">
        <v>36641</v>
      </c>
      <c r="B3951">
        <v>38.5</v>
      </c>
      <c r="C3951">
        <v>39.375038000000004</v>
      </c>
      <c r="D3951">
        <v>35</v>
      </c>
      <c r="E3951">
        <v>38.187519000000002</v>
      </c>
      <c r="F3951">
        <v>29955200</v>
      </c>
      <c r="G3951">
        <v>4.3881639999999997</v>
      </c>
      <c r="H3951" s="5">
        <f t="shared" si="122"/>
        <v>-4.3818412475393642E-2</v>
      </c>
      <c r="I3951" s="7">
        <f t="shared" si="123"/>
        <v>4.8027629828884866E-2</v>
      </c>
    </row>
    <row r="3952" spans="1:9" x14ac:dyDescent="0.25">
      <c r="A3952" s="3">
        <v>36640</v>
      </c>
      <c r="B3952">
        <v>37</v>
      </c>
      <c r="C3952">
        <v>40.624961999999996</v>
      </c>
      <c r="D3952">
        <v>36.875038000000004</v>
      </c>
      <c r="E3952">
        <v>39.937519000000002</v>
      </c>
      <c r="F3952">
        <v>15964000</v>
      </c>
      <c r="G3952">
        <v>4.5892580000000001</v>
      </c>
      <c r="H3952" s="5">
        <f t="shared" si="122"/>
        <v>6.6778088229140886E-2</v>
      </c>
      <c r="I3952" s="7">
        <f t="shared" si="123"/>
        <v>2.4038904596580535E-2</v>
      </c>
    </row>
    <row r="3953" spans="1:9" x14ac:dyDescent="0.25">
      <c r="A3953" s="3">
        <v>36636</v>
      </c>
      <c r="B3953">
        <v>37.312480999999998</v>
      </c>
      <c r="C3953">
        <v>38</v>
      </c>
      <c r="D3953">
        <v>36</v>
      </c>
      <c r="E3953">
        <v>37.437519000000002</v>
      </c>
      <c r="F3953">
        <v>8062400</v>
      </c>
      <c r="G3953">
        <v>4.3019800000000004</v>
      </c>
      <c r="H3953" s="5">
        <f t="shared" si="122"/>
        <v>5.0340713273799853E-3</v>
      </c>
      <c r="I3953" s="7">
        <f t="shared" si="123"/>
        <v>9.1075835702794983E-2</v>
      </c>
    </row>
    <row r="3954" spans="1:9" x14ac:dyDescent="0.25">
      <c r="A3954" s="3">
        <v>36635</v>
      </c>
      <c r="B3954">
        <v>37.187519000000002</v>
      </c>
      <c r="C3954">
        <v>38.937519000000002</v>
      </c>
      <c r="D3954">
        <v>36.75</v>
      </c>
      <c r="E3954">
        <v>37.25</v>
      </c>
      <c r="F3954">
        <v>16598400</v>
      </c>
      <c r="G3954">
        <v>4.2804320000000002</v>
      </c>
      <c r="H3954" s="5">
        <f t="shared" si="122"/>
        <v>-5.0088563870590574E-3</v>
      </c>
      <c r="I3954" s="7">
        <f t="shared" si="123"/>
        <v>0.16406238527120198</v>
      </c>
    </row>
    <row r="3955" spans="1:9" x14ac:dyDescent="0.25">
      <c r="A3955" s="3">
        <v>36634</v>
      </c>
      <c r="B3955">
        <v>36.25</v>
      </c>
      <c r="C3955">
        <v>37.624961999999996</v>
      </c>
      <c r="D3955">
        <v>35.624961999999996</v>
      </c>
      <c r="E3955">
        <v>37.437519000000002</v>
      </c>
      <c r="F3955">
        <v>12808800</v>
      </c>
      <c r="G3955">
        <v>4.3019800000000004</v>
      </c>
      <c r="H3955" s="5">
        <f t="shared" si="122"/>
        <v>3.6333760764780454E-2</v>
      </c>
      <c r="I3955" s="7">
        <f t="shared" si="123"/>
        <v>0.14313030497168344</v>
      </c>
    </row>
    <row r="3956" spans="1:9" x14ac:dyDescent="0.25">
      <c r="A3956" s="3">
        <v>36633</v>
      </c>
      <c r="B3956">
        <v>34.25</v>
      </c>
      <c r="C3956">
        <v>36.562480999999998</v>
      </c>
      <c r="D3956">
        <v>33.437519000000002</v>
      </c>
      <c r="E3956">
        <v>36.124961999999996</v>
      </c>
      <c r="F3956">
        <v>19577600</v>
      </c>
      <c r="G3956">
        <v>4.1511529999999999</v>
      </c>
      <c r="H3956" s="5">
        <f t="shared" si="122"/>
        <v>2.6641236118533973E-2</v>
      </c>
      <c r="I3956" s="7">
        <f t="shared" si="123"/>
        <v>0.15831465430283664</v>
      </c>
    </row>
    <row r="3957" spans="1:9" x14ac:dyDescent="0.25">
      <c r="A3957" s="3">
        <v>36630</v>
      </c>
      <c r="B3957">
        <v>38.937519000000002</v>
      </c>
      <c r="C3957">
        <v>39</v>
      </c>
      <c r="D3957">
        <v>33.812480999999998</v>
      </c>
      <c r="E3957">
        <v>35.187519000000002</v>
      </c>
      <c r="F3957">
        <v>20801600</v>
      </c>
      <c r="G3957">
        <v>4.043431</v>
      </c>
      <c r="H3957" s="5">
        <f t="shared" si="122"/>
        <v>-0.11651475894545438</v>
      </c>
      <c r="I3957" s="7">
        <f t="shared" si="123"/>
        <v>0.14198923317510626</v>
      </c>
    </row>
    <row r="3958" spans="1:9" x14ac:dyDescent="0.25">
      <c r="A3958" s="3">
        <v>36629</v>
      </c>
      <c r="B3958">
        <v>37.687519000000002</v>
      </c>
      <c r="C3958">
        <v>40.124961999999996</v>
      </c>
      <c r="D3958">
        <v>37.562480999999998</v>
      </c>
      <c r="E3958">
        <v>39.828079000000002</v>
      </c>
      <c r="F3958">
        <v>27032000</v>
      </c>
      <c r="G3958">
        <v>4.5766819999999999</v>
      </c>
      <c r="H3958" s="5">
        <f t="shared" si="122"/>
        <v>5.8554603656280069E-2</v>
      </c>
      <c r="I3958" s="7">
        <f t="shared" si="123"/>
        <v>0.34725108711906683</v>
      </c>
    </row>
    <row r="3959" spans="1:9" x14ac:dyDescent="0.25">
      <c r="A3959" s="3">
        <v>36628</v>
      </c>
      <c r="B3959">
        <v>37.968719</v>
      </c>
      <c r="C3959">
        <v>38.562480999999998</v>
      </c>
      <c r="D3959">
        <v>37.375038000000004</v>
      </c>
      <c r="E3959">
        <v>37.624961999999996</v>
      </c>
      <c r="F3959">
        <v>11848800</v>
      </c>
      <c r="G3959">
        <v>4.3235200000000003</v>
      </c>
      <c r="H3959" s="5">
        <f t="shared" si="122"/>
        <v>-8.2386804164573668E-3</v>
      </c>
      <c r="I3959" s="7">
        <f t="shared" si="123"/>
        <v>0.17808047477227329</v>
      </c>
    </row>
    <row r="3960" spans="1:9" x14ac:dyDescent="0.25">
      <c r="A3960" s="3">
        <v>36627</v>
      </c>
      <c r="B3960">
        <v>36.624961999999996</v>
      </c>
      <c r="C3960">
        <v>39</v>
      </c>
      <c r="D3960">
        <v>35.75</v>
      </c>
      <c r="E3960">
        <v>37.937519000000002</v>
      </c>
      <c r="F3960">
        <v>10528000</v>
      </c>
      <c r="G3960">
        <v>4.3594359999999996</v>
      </c>
      <c r="H3960" s="5">
        <f t="shared" si="122"/>
        <v>3.583773165908255E-2</v>
      </c>
      <c r="I3960" s="7">
        <f t="shared" si="123"/>
        <v>0.16506854348927025</v>
      </c>
    </row>
    <row r="3961" spans="1:9" x14ac:dyDescent="0.25">
      <c r="A3961" s="3">
        <v>36626</v>
      </c>
      <c r="B3961">
        <v>40.25</v>
      </c>
      <c r="C3961">
        <v>40.312480999999998</v>
      </c>
      <c r="D3961">
        <v>36.562480999999998</v>
      </c>
      <c r="E3961">
        <v>36.624961999999996</v>
      </c>
      <c r="F3961">
        <v>13938400</v>
      </c>
      <c r="G3961">
        <v>4.208609</v>
      </c>
      <c r="H3961" s="5">
        <f t="shared" si="122"/>
        <v>-8.5803836418190227E-2</v>
      </c>
      <c r="I3961" s="7">
        <f t="shared" si="123"/>
        <v>0.16269713332200642</v>
      </c>
    </row>
    <row r="3962" spans="1:9" x14ac:dyDescent="0.25">
      <c r="A3962" s="3">
        <v>36623</v>
      </c>
      <c r="B3962">
        <v>38</v>
      </c>
      <c r="C3962">
        <v>40.124961999999996</v>
      </c>
      <c r="D3962">
        <v>38</v>
      </c>
      <c r="E3962">
        <v>40.062480999999998</v>
      </c>
      <c r="F3962">
        <v>18377600</v>
      </c>
      <c r="G3962">
        <v>4.6036169999999998</v>
      </c>
      <c r="H3962" s="5">
        <f t="shared" si="122"/>
        <v>6.6555693017695372E-2</v>
      </c>
      <c r="I3962" s="7">
        <f t="shared" si="123"/>
        <v>0.25195246318480335</v>
      </c>
    </row>
    <row r="3963" spans="1:9" x14ac:dyDescent="0.25">
      <c r="A3963" s="3">
        <v>36622</v>
      </c>
      <c r="B3963">
        <v>39.937519000000002</v>
      </c>
      <c r="C3963">
        <v>40.25</v>
      </c>
      <c r="D3963">
        <v>36.5</v>
      </c>
      <c r="E3963">
        <v>37.562480999999998</v>
      </c>
      <c r="F3963">
        <v>19013600</v>
      </c>
      <c r="G3963">
        <v>4.3163400000000003</v>
      </c>
      <c r="H3963" s="5">
        <f t="shared" si="122"/>
        <v>-5.0552971935447832E-2</v>
      </c>
      <c r="I3963" s="7">
        <f t="shared" si="123"/>
        <v>0.15799482001788911</v>
      </c>
    </row>
    <row r="3964" spans="1:9" x14ac:dyDescent="0.25">
      <c r="A3964" s="3">
        <v>36621</v>
      </c>
      <c r="B3964">
        <v>42.624961999999996</v>
      </c>
      <c r="C3964">
        <v>42.624961999999996</v>
      </c>
      <c r="D3964">
        <v>39.25</v>
      </c>
      <c r="E3964">
        <v>39.562480999999998</v>
      </c>
      <c r="F3964">
        <v>25903200</v>
      </c>
      <c r="G3964">
        <v>4.5461619999999998</v>
      </c>
      <c r="H3964" s="5">
        <f t="shared" si="122"/>
        <v>-8.9209419474837515E-2</v>
      </c>
      <c r="I3964" s="7">
        <f t="shared" si="123"/>
        <v>0.22200574908218429</v>
      </c>
    </row>
    <row r="3965" spans="1:9" x14ac:dyDescent="0.25">
      <c r="A3965" s="3">
        <v>36620</v>
      </c>
      <c r="B3965">
        <v>41.124961999999996</v>
      </c>
      <c r="C3965">
        <v>43.5</v>
      </c>
      <c r="D3965">
        <v>39.5</v>
      </c>
      <c r="E3965">
        <v>43.437519000000002</v>
      </c>
      <c r="F3965">
        <v>39746400</v>
      </c>
      <c r="G3965">
        <v>4.9914459999999998</v>
      </c>
      <c r="H3965" s="5">
        <f t="shared" si="122"/>
        <v>4.8265465731859525E-2</v>
      </c>
      <c r="I3965" s="7">
        <f t="shared" si="123"/>
        <v>0.36274387482114046</v>
      </c>
    </row>
    <row r="3966" spans="1:9" x14ac:dyDescent="0.25">
      <c r="A3966" s="3">
        <v>36619</v>
      </c>
      <c r="B3966">
        <v>40.187519000000002</v>
      </c>
      <c r="C3966">
        <v>42.25</v>
      </c>
      <c r="D3966">
        <v>39.25</v>
      </c>
      <c r="E3966">
        <v>41.437519000000002</v>
      </c>
      <c r="F3966">
        <v>35332000</v>
      </c>
      <c r="G3966">
        <v>4.7616240000000003</v>
      </c>
      <c r="H3966" s="5">
        <f t="shared" si="122"/>
        <v>-7.5312985246562492E-2</v>
      </c>
      <c r="I3966" s="7">
        <f t="shared" si="123"/>
        <v>0.33669414096022199</v>
      </c>
    </row>
    <row r="3967" spans="1:9" x14ac:dyDescent="0.25">
      <c r="A3967" s="3">
        <v>36616</v>
      </c>
      <c r="B3967">
        <v>39.812480999999998</v>
      </c>
      <c r="C3967">
        <v>45.25</v>
      </c>
      <c r="D3967">
        <v>39.312480999999998</v>
      </c>
      <c r="E3967">
        <v>44.812480999999998</v>
      </c>
      <c r="F3967">
        <v>36625600</v>
      </c>
      <c r="G3967">
        <v>5.1494439999999999</v>
      </c>
      <c r="H3967" s="5">
        <f t="shared" si="122"/>
        <v>0.12735791020007836</v>
      </c>
      <c r="I3967" s="7">
        <f t="shared" si="123"/>
        <v>0.45731653304602715</v>
      </c>
    </row>
    <row r="3968" spans="1:9" x14ac:dyDescent="0.25">
      <c r="A3968" s="3">
        <v>36615</v>
      </c>
      <c r="B3968">
        <v>39.25</v>
      </c>
      <c r="C3968">
        <v>41.687519000000002</v>
      </c>
      <c r="D3968">
        <v>39.25</v>
      </c>
      <c r="E3968">
        <v>39.75</v>
      </c>
      <c r="F3968">
        <v>25609600</v>
      </c>
      <c r="G3968">
        <v>4.5677099999999999</v>
      </c>
      <c r="H3968" s="5">
        <f t="shared" si="122"/>
        <v>1.5743784165436203E-3</v>
      </c>
      <c r="I3968" s="7">
        <f t="shared" si="123"/>
        <v>0.29006174218535308</v>
      </c>
    </row>
    <row r="3969" spans="1:9" x14ac:dyDescent="0.25">
      <c r="A3969" s="3">
        <v>36614</v>
      </c>
      <c r="B3969">
        <v>38.124961999999996</v>
      </c>
      <c r="C3969">
        <v>40</v>
      </c>
      <c r="D3969">
        <v>37.687519000000002</v>
      </c>
      <c r="E3969">
        <v>39.687519000000002</v>
      </c>
      <c r="F3969">
        <v>12658400</v>
      </c>
      <c r="G3969">
        <v>4.56053</v>
      </c>
      <c r="H3969" s="5">
        <f t="shared" si="122"/>
        <v>4.6128444138186842E-2</v>
      </c>
      <c r="I3969" s="7">
        <f t="shared" si="123"/>
        <v>0.33966486420431985</v>
      </c>
    </row>
    <row r="3970" spans="1:9" x14ac:dyDescent="0.25">
      <c r="A3970" s="3">
        <v>36613</v>
      </c>
      <c r="B3970">
        <v>39.25</v>
      </c>
      <c r="C3970">
        <v>39.875038000000004</v>
      </c>
      <c r="D3970">
        <v>37.5</v>
      </c>
      <c r="E3970">
        <v>37.937519000000002</v>
      </c>
      <c r="F3970">
        <v>9432000</v>
      </c>
      <c r="G3970">
        <v>4.3594359999999996</v>
      </c>
      <c r="H3970" s="5">
        <f t="shared" si="122"/>
        <v>-3.0349968838177865E-2</v>
      </c>
      <c r="I3970" s="7">
        <f t="shared" si="123"/>
        <v>0.35189472711451586</v>
      </c>
    </row>
    <row r="3971" spans="1:9" x14ac:dyDescent="0.25">
      <c r="A3971" s="3">
        <v>36612</v>
      </c>
      <c r="B3971">
        <v>38.812480999999998</v>
      </c>
      <c r="C3971">
        <v>40.437519000000002</v>
      </c>
      <c r="D3971">
        <v>38.75</v>
      </c>
      <c r="E3971">
        <v>39.124961999999996</v>
      </c>
      <c r="F3971">
        <v>17021600</v>
      </c>
      <c r="G3971">
        <v>4.4958859999999996</v>
      </c>
      <c r="H3971" s="5">
        <f t="shared" ref="H3971:H4034" si="124">G3971/G3972-1</f>
        <v>1.2944889759466838E-2</v>
      </c>
      <c r="I3971" s="7">
        <f t="shared" ref="I3971:I4034" si="125">G3971/G4222-1</f>
        <v>0.38495438098424195</v>
      </c>
    </row>
    <row r="3972" spans="1:9" x14ac:dyDescent="0.25">
      <c r="A3972" s="3">
        <v>36609</v>
      </c>
      <c r="B3972">
        <v>39.624961999999996</v>
      </c>
      <c r="C3972">
        <v>40</v>
      </c>
      <c r="D3972">
        <v>37.562480999999998</v>
      </c>
      <c r="E3972">
        <v>38.624961999999996</v>
      </c>
      <c r="F3972">
        <v>13520000</v>
      </c>
      <c r="G3972">
        <v>4.4384309999999996</v>
      </c>
      <c r="H3972" s="5">
        <f t="shared" si="124"/>
        <v>-1.9049542912194073E-2</v>
      </c>
      <c r="I3972" s="7">
        <f t="shared" si="125"/>
        <v>0.31489080326457031</v>
      </c>
    </row>
    <row r="3973" spans="1:9" x14ac:dyDescent="0.25">
      <c r="A3973" s="3">
        <v>36608</v>
      </c>
      <c r="B3973">
        <v>38.624961999999996</v>
      </c>
      <c r="C3973">
        <v>40</v>
      </c>
      <c r="D3973">
        <v>38.5</v>
      </c>
      <c r="E3973">
        <v>39.375038000000004</v>
      </c>
      <c r="F3973">
        <v>18564800</v>
      </c>
      <c r="G3973">
        <v>4.5246230000000001</v>
      </c>
      <c r="H3973" s="5">
        <f t="shared" si="124"/>
        <v>6.3918435654286565E-3</v>
      </c>
      <c r="I3973" s="7">
        <f t="shared" si="125"/>
        <v>0.38766491586522989</v>
      </c>
    </row>
    <row r="3974" spans="1:9" x14ac:dyDescent="0.25">
      <c r="A3974" s="3">
        <v>36607</v>
      </c>
      <c r="B3974">
        <v>38.375038000000004</v>
      </c>
      <c r="C3974">
        <v>39.812480999999998</v>
      </c>
      <c r="D3974">
        <v>37.5</v>
      </c>
      <c r="E3974">
        <v>39.124961999999996</v>
      </c>
      <c r="F3974">
        <v>24861600</v>
      </c>
      <c r="G3974">
        <v>4.4958859999999996</v>
      </c>
      <c r="H3974" s="5">
        <f t="shared" si="124"/>
        <v>3.2040418366328094E-3</v>
      </c>
      <c r="I3974" s="7">
        <f t="shared" si="125"/>
        <v>0.34334834479511001</v>
      </c>
    </row>
    <row r="3975" spans="1:9" x14ac:dyDescent="0.25">
      <c r="A3975" s="3">
        <v>36606</v>
      </c>
      <c r="B3975">
        <v>35.375038000000004</v>
      </c>
      <c r="C3975">
        <v>39.031199999999998</v>
      </c>
      <c r="D3975">
        <v>35.187519000000002</v>
      </c>
      <c r="E3975">
        <v>39</v>
      </c>
      <c r="F3975">
        <v>21850400</v>
      </c>
      <c r="G3975">
        <v>4.4815269999999998</v>
      </c>
      <c r="H3975" s="5">
        <f t="shared" si="124"/>
        <v>0.10834758896590535</v>
      </c>
      <c r="I3975" s="7">
        <f t="shared" si="125"/>
        <v>0.34193646718451354</v>
      </c>
    </row>
    <row r="3976" spans="1:9" x14ac:dyDescent="0.25">
      <c r="A3976" s="3">
        <v>36605</v>
      </c>
      <c r="B3976">
        <v>36.5</v>
      </c>
      <c r="C3976">
        <v>36.75</v>
      </c>
      <c r="D3976">
        <v>35</v>
      </c>
      <c r="E3976">
        <v>35.187519000000002</v>
      </c>
      <c r="F3976">
        <v>10842400</v>
      </c>
      <c r="G3976">
        <v>4.043431</v>
      </c>
      <c r="H3976" s="5">
        <f t="shared" si="124"/>
        <v>-5.0589074508721077E-2</v>
      </c>
      <c r="I3976" s="7">
        <f t="shared" si="125"/>
        <v>0.22926008133593512</v>
      </c>
    </row>
    <row r="3977" spans="1:9" x14ac:dyDescent="0.25">
      <c r="A3977" s="3">
        <v>36602</v>
      </c>
      <c r="B3977">
        <v>37.5</v>
      </c>
      <c r="C3977">
        <v>38.187519000000002</v>
      </c>
      <c r="D3977">
        <v>36.375038000000004</v>
      </c>
      <c r="E3977">
        <v>37.062480999999998</v>
      </c>
      <c r="F3977">
        <v>19867200</v>
      </c>
      <c r="G3977">
        <v>4.2588840000000001</v>
      </c>
      <c r="H3977" s="5">
        <f t="shared" si="124"/>
        <v>-3.4203594248331859E-2</v>
      </c>
      <c r="I3977" s="7">
        <f t="shared" si="125"/>
        <v>0.2484193536945456</v>
      </c>
    </row>
    <row r="3978" spans="1:9" x14ac:dyDescent="0.25">
      <c r="A3978" s="3">
        <v>36601</v>
      </c>
      <c r="B3978">
        <v>35.187519000000002</v>
      </c>
      <c r="C3978">
        <v>38.937519000000002</v>
      </c>
      <c r="D3978">
        <v>35.187519000000002</v>
      </c>
      <c r="E3978">
        <v>38.375038000000004</v>
      </c>
      <c r="F3978">
        <v>35879200</v>
      </c>
      <c r="G3978">
        <v>4.4097119999999999</v>
      </c>
      <c r="H3978" s="5">
        <f t="shared" si="124"/>
        <v>9.0586682448643208E-2</v>
      </c>
      <c r="I3978" s="7">
        <f t="shared" si="125"/>
        <v>0.36900767780954391</v>
      </c>
    </row>
    <row r="3979" spans="1:9" x14ac:dyDescent="0.25">
      <c r="A3979" s="3">
        <v>36600</v>
      </c>
      <c r="B3979">
        <v>33.25</v>
      </c>
      <c r="C3979">
        <v>35.937519000000002</v>
      </c>
      <c r="D3979">
        <v>33.25</v>
      </c>
      <c r="E3979">
        <v>35.187519000000002</v>
      </c>
      <c r="F3979">
        <v>14703200</v>
      </c>
      <c r="G3979">
        <v>4.043431</v>
      </c>
      <c r="H3979" s="5">
        <f t="shared" si="124"/>
        <v>5.2336377574377257E-2</v>
      </c>
      <c r="I3979" s="7">
        <f t="shared" si="125"/>
        <v>0.16202232983202336</v>
      </c>
    </row>
    <row r="3980" spans="1:9" x14ac:dyDescent="0.25">
      <c r="A3980" s="3">
        <v>36599</v>
      </c>
      <c r="B3980">
        <v>34.984321999999999</v>
      </c>
      <c r="C3980">
        <v>35.437519000000002</v>
      </c>
      <c r="D3980">
        <v>33.375038000000004</v>
      </c>
      <c r="E3980">
        <v>33.437519000000002</v>
      </c>
      <c r="F3980">
        <v>9474400</v>
      </c>
      <c r="G3980">
        <v>3.8423370000000001</v>
      </c>
      <c r="H3980" s="5">
        <f t="shared" si="124"/>
        <v>-3.7769132427867058E-2</v>
      </c>
      <c r="I3980" s="7">
        <f t="shared" si="125"/>
        <v>0.10309407688712446</v>
      </c>
    </row>
    <row r="3981" spans="1:9" x14ac:dyDescent="0.25">
      <c r="A3981" s="3">
        <v>36598</v>
      </c>
      <c r="B3981">
        <v>34.562480999999998</v>
      </c>
      <c r="C3981">
        <v>35.5</v>
      </c>
      <c r="D3981">
        <v>34.25</v>
      </c>
      <c r="E3981">
        <v>34.75</v>
      </c>
      <c r="F3981">
        <v>14124800</v>
      </c>
      <c r="G3981">
        <v>3.9931549999999998</v>
      </c>
      <c r="H3981" s="5">
        <f t="shared" si="124"/>
        <v>-2.4560434111163043E-2</v>
      </c>
      <c r="I3981" s="7">
        <f t="shared" si="125"/>
        <v>0.14403149875201393</v>
      </c>
    </row>
    <row r="3982" spans="1:9" x14ac:dyDescent="0.25">
      <c r="A3982" s="3">
        <v>36595</v>
      </c>
      <c r="B3982">
        <v>35.687519000000002</v>
      </c>
      <c r="C3982">
        <v>36</v>
      </c>
      <c r="D3982">
        <v>34.624961999999996</v>
      </c>
      <c r="E3982">
        <v>35.624961999999996</v>
      </c>
      <c r="F3982">
        <v>9488000</v>
      </c>
      <c r="G3982">
        <v>4.0936979999999998</v>
      </c>
      <c r="H3982" s="5">
        <f t="shared" si="124"/>
        <v>-1.3840732924081611E-2</v>
      </c>
      <c r="I3982" s="7">
        <f t="shared" si="125"/>
        <v>0.17404576649851</v>
      </c>
    </row>
    <row r="3983" spans="1:9" x14ac:dyDescent="0.25">
      <c r="A3983" s="3">
        <v>36594</v>
      </c>
      <c r="B3983">
        <v>33.75</v>
      </c>
      <c r="C3983">
        <v>36.25</v>
      </c>
      <c r="D3983">
        <v>33</v>
      </c>
      <c r="E3983">
        <v>36.124961999999996</v>
      </c>
      <c r="F3983">
        <v>13624800</v>
      </c>
      <c r="G3983">
        <v>4.1511529999999999</v>
      </c>
      <c r="H3983" s="5">
        <f t="shared" si="124"/>
        <v>6.6418384365048322E-2</v>
      </c>
      <c r="I3983" s="7">
        <f t="shared" si="125"/>
        <v>0.20291093136531879</v>
      </c>
    </row>
    <row r="3984" spans="1:9" x14ac:dyDescent="0.25">
      <c r="A3984" s="3">
        <v>36593</v>
      </c>
      <c r="B3984">
        <v>34.062480999999998</v>
      </c>
      <c r="C3984">
        <v>34.75</v>
      </c>
      <c r="D3984">
        <v>33.124961999999996</v>
      </c>
      <c r="E3984">
        <v>33.875038000000004</v>
      </c>
      <c r="F3984">
        <v>15707200</v>
      </c>
      <c r="G3984">
        <v>3.8926120000000002</v>
      </c>
      <c r="H3984" s="5">
        <f t="shared" si="124"/>
        <v>-7.3237887849812999E-3</v>
      </c>
      <c r="I3984" s="7">
        <f t="shared" si="125"/>
        <v>0.10612498554335525</v>
      </c>
    </row>
    <row r="3985" spans="1:9" x14ac:dyDescent="0.25">
      <c r="A3985" s="3">
        <v>36592</v>
      </c>
      <c r="B3985">
        <v>35.937519000000002</v>
      </c>
      <c r="C3985">
        <v>36.124961999999996</v>
      </c>
      <c r="D3985">
        <v>34</v>
      </c>
      <c r="E3985">
        <v>34.124961999999996</v>
      </c>
      <c r="F3985">
        <v>12872000</v>
      </c>
      <c r="G3985">
        <v>3.9213309999999999</v>
      </c>
      <c r="H3985" s="5">
        <f t="shared" si="124"/>
        <v>-4.8782588150592665E-2</v>
      </c>
      <c r="I3985" s="7">
        <f t="shared" si="125"/>
        <v>0.11201412686043177</v>
      </c>
    </row>
    <row r="3986" spans="1:9" x14ac:dyDescent="0.25">
      <c r="A3986" s="3">
        <v>36591</v>
      </c>
      <c r="B3986">
        <v>36.921760999999996</v>
      </c>
      <c r="C3986">
        <v>36.937519000000002</v>
      </c>
      <c r="D3986">
        <v>35.687519000000002</v>
      </c>
      <c r="E3986">
        <v>35.875038000000004</v>
      </c>
      <c r="F3986">
        <v>11278400</v>
      </c>
      <c r="G3986">
        <v>4.1224340000000002</v>
      </c>
      <c r="H3986" s="5">
        <f t="shared" si="124"/>
        <v>-3.529372120021923E-2</v>
      </c>
      <c r="I3986" s="7">
        <f t="shared" si="125"/>
        <v>0.19958365269394873</v>
      </c>
    </row>
    <row r="3987" spans="1:9" x14ac:dyDescent="0.25">
      <c r="A3987" s="3">
        <v>36588</v>
      </c>
      <c r="B3987">
        <v>33.624961999999996</v>
      </c>
      <c r="C3987">
        <v>37.75</v>
      </c>
      <c r="D3987">
        <v>33.624961999999996</v>
      </c>
      <c r="E3987">
        <v>37.187519000000002</v>
      </c>
      <c r="F3987">
        <v>28210400</v>
      </c>
      <c r="G3987">
        <v>4.2732530000000004</v>
      </c>
      <c r="H3987" s="5">
        <f t="shared" si="124"/>
        <v>0.11842161396507378</v>
      </c>
      <c r="I3987" s="7">
        <f t="shared" si="125"/>
        <v>0.2217658145404684</v>
      </c>
    </row>
    <row r="3988" spans="1:9" x14ac:dyDescent="0.25">
      <c r="A3988" s="3">
        <v>36587</v>
      </c>
      <c r="B3988">
        <v>34.562480999999998</v>
      </c>
      <c r="C3988">
        <v>34.562480999999998</v>
      </c>
      <c r="D3988">
        <v>32.624961999999996</v>
      </c>
      <c r="E3988">
        <v>33.25</v>
      </c>
      <c r="F3988">
        <v>13367200</v>
      </c>
      <c r="G3988">
        <v>3.820789</v>
      </c>
      <c r="H3988" s="5">
        <f t="shared" si="124"/>
        <v>-4.3165366733823207E-2</v>
      </c>
      <c r="I3988" s="7">
        <f t="shared" si="125"/>
        <v>0.13191357876565712</v>
      </c>
    </row>
    <row r="3989" spans="1:9" x14ac:dyDescent="0.25">
      <c r="A3989" s="3">
        <v>36586</v>
      </c>
      <c r="B3989">
        <v>35.124961999999996</v>
      </c>
      <c r="C3989">
        <v>35.812480999999998</v>
      </c>
      <c r="D3989">
        <v>34.5</v>
      </c>
      <c r="E3989">
        <v>34.75</v>
      </c>
      <c r="F3989">
        <v>10548000</v>
      </c>
      <c r="G3989">
        <v>3.9931549999999998</v>
      </c>
      <c r="H3989" s="5">
        <f t="shared" si="124"/>
        <v>-1.0675028900645644E-2</v>
      </c>
      <c r="I3989" s="7">
        <f t="shared" si="125"/>
        <v>0.22872810499509511</v>
      </c>
    </row>
    <row r="3990" spans="1:9" x14ac:dyDescent="0.25">
      <c r="A3990" s="3">
        <v>36585</v>
      </c>
      <c r="B3990">
        <v>33.75</v>
      </c>
      <c r="C3990">
        <v>35.437519000000002</v>
      </c>
      <c r="D3990">
        <v>33.624961999999996</v>
      </c>
      <c r="E3990">
        <v>35.124961999999996</v>
      </c>
      <c r="F3990">
        <v>13168000</v>
      </c>
      <c r="G3990">
        <v>4.0362419999999997</v>
      </c>
      <c r="H3990" s="5">
        <f t="shared" si="124"/>
        <v>3.1191941447342719E-2</v>
      </c>
      <c r="I3990" s="7">
        <f t="shared" si="125"/>
        <v>0.28604051039619827</v>
      </c>
    </row>
    <row r="3991" spans="1:9" x14ac:dyDescent="0.25">
      <c r="A3991" s="3">
        <v>36584</v>
      </c>
      <c r="B3991">
        <v>33.5</v>
      </c>
      <c r="C3991">
        <v>34.124961999999996</v>
      </c>
      <c r="D3991">
        <v>32.75</v>
      </c>
      <c r="E3991">
        <v>34.062480999999998</v>
      </c>
      <c r="F3991">
        <v>13456000</v>
      </c>
      <c r="G3991">
        <v>3.9141520000000001</v>
      </c>
      <c r="H3991" s="5">
        <f t="shared" si="124"/>
        <v>9.2588295115005881E-3</v>
      </c>
      <c r="I3991" s="7">
        <f t="shared" si="125"/>
        <v>0.24428965073503695</v>
      </c>
    </row>
    <row r="3992" spans="1:9" x14ac:dyDescent="0.25">
      <c r="A3992" s="3">
        <v>36581</v>
      </c>
      <c r="B3992">
        <v>34.812480999999998</v>
      </c>
      <c r="C3992">
        <v>35</v>
      </c>
      <c r="D3992">
        <v>33.5</v>
      </c>
      <c r="E3992">
        <v>33.75</v>
      </c>
      <c r="F3992">
        <v>9384000</v>
      </c>
      <c r="G3992">
        <v>3.878244</v>
      </c>
      <c r="H3992" s="5">
        <f t="shared" si="124"/>
        <v>-3.7432772830804484E-2</v>
      </c>
      <c r="I3992" s="7">
        <f t="shared" si="125"/>
        <v>0.25289912567486894</v>
      </c>
    </row>
    <row r="3993" spans="1:9" x14ac:dyDescent="0.25">
      <c r="A3993" s="3">
        <v>36580</v>
      </c>
      <c r="B3993">
        <v>34.875038000000004</v>
      </c>
      <c r="C3993">
        <v>36.187519000000002</v>
      </c>
      <c r="D3993">
        <v>33.687519000000002</v>
      </c>
      <c r="E3993">
        <v>35.062480999999998</v>
      </c>
      <c r="F3993">
        <v>24721600</v>
      </c>
      <c r="G3993">
        <v>4.0290629999999998</v>
      </c>
      <c r="H3993" s="5">
        <f t="shared" si="124"/>
        <v>5.3748911734254889E-3</v>
      </c>
      <c r="I3993" s="7">
        <f t="shared" si="125"/>
        <v>0.32623964765829694</v>
      </c>
    </row>
    <row r="3994" spans="1:9" x14ac:dyDescent="0.25">
      <c r="A3994" s="3">
        <v>36579</v>
      </c>
      <c r="B3994">
        <v>32.937519000000002</v>
      </c>
      <c r="C3994">
        <v>35.062480999999998</v>
      </c>
      <c r="D3994">
        <v>32.75</v>
      </c>
      <c r="E3994">
        <v>34.875038000000004</v>
      </c>
      <c r="F3994">
        <v>18372800</v>
      </c>
      <c r="G3994">
        <v>4.0075229999999999</v>
      </c>
      <c r="H3994" s="5">
        <f t="shared" si="124"/>
        <v>5.0847897621386862E-2</v>
      </c>
      <c r="I3994" s="7">
        <f t="shared" si="125"/>
        <v>0.35931962161100572</v>
      </c>
    </row>
    <row r="3995" spans="1:9" x14ac:dyDescent="0.25">
      <c r="A3995" s="3">
        <v>36578</v>
      </c>
      <c r="B3995">
        <v>32.875038000000004</v>
      </c>
      <c r="C3995">
        <v>33.687519000000002</v>
      </c>
      <c r="D3995">
        <v>32.312480999999998</v>
      </c>
      <c r="E3995">
        <v>33.187519000000002</v>
      </c>
      <c r="F3995">
        <v>13170400</v>
      </c>
      <c r="G3995">
        <v>3.813609</v>
      </c>
      <c r="H3995" s="5">
        <f t="shared" si="124"/>
        <v>1.8886512786291387E-3</v>
      </c>
      <c r="I3995" s="7">
        <f t="shared" si="125"/>
        <v>0.27644322491936912</v>
      </c>
    </row>
    <row r="3996" spans="1:9" x14ac:dyDescent="0.25">
      <c r="A3996" s="3">
        <v>36574</v>
      </c>
      <c r="B3996">
        <v>34.562480999999998</v>
      </c>
      <c r="C3996">
        <v>35</v>
      </c>
      <c r="D3996">
        <v>32.5</v>
      </c>
      <c r="E3996">
        <v>33.124961999999996</v>
      </c>
      <c r="F3996">
        <v>17745600</v>
      </c>
      <c r="G3996">
        <v>3.8064200000000001</v>
      </c>
      <c r="H3996" s="5">
        <f t="shared" si="124"/>
        <v>-4.3321494716857201E-2</v>
      </c>
      <c r="I3996" s="7">
        <f t="shared" si="125"/>
        <v>0.26491410432960971</v>
      </c>
    </row>
    <row r="3997" spans="1:9" x14ac:dyDescent="0.25">
      <c r="A3997" s="3">
        <v>36573</v>
      </c>
      <c r="B3997">
        <v>34.375038000000004</v>
      </c>
      <c r="C3997">
        <v>34.75</v>
      </c>
      <c r="D3997">
        <v>34</v>
      </c>
      <c r="E3997">
        <v>34.624961999999996</v>
      </c>
      <c r="F3997">
        <v>11840800</v>
      </c>
      <c r="G3997">
        <v>3.9787870000000001</v>
      </c>
      <c r="H3997" s="5">
        <f t="shared" si="124"/>
        <v>1.2795403867105204E-2</v>
      </c>
      <c r="I3997" s="7">
        <f t="shared" si="125"/>
        <v>0.38846849902672886</v>
      </c>
    </row>
    <row r="3998" spans="1:9" x14ac:dyDescent="0.25">
      <c r="A3998" s="3">
        <v>36572</v>
      </c>
      <c r="B3998">
        <v>34.624961999999996</v>
      </c>
      <c r="C3998">
        <v>34.687519000000002</v>
      </c>
      <c r="D3998">
        <v>34.124961999999996</v>
      </c>
      <c r="E3998">
        <v>34.187519000000002</v>
      </c>
      <c r="F3998">
        <v>16617600</v>
      </c>
      <c r="G3998">
        <v>3.9285199999999998</v>
      </c>
      <c r="H3998" s="5">
        <f t="shared" si="124"/>
        <v>-1.2633749934339411E-2</v>
      </c>
      <c r="I3998" s="7">
        <f t="shared" si="125"/>
        <v>0.41343615607767248</v>
      </c>
    </row>
    <row r="3999" spans="1:9" x14ac:dyDescent="0.25">
      <c r="A3999" s="3">
        <v>36571</v>
      </c>
      <c r="B3999">
        <v>33.937519000000002</v>
      </c>
      <c r="C3999">
        <v>34.875038000000004</v>
      </c>
      <c r="D3999">
        <v>32.375038000000004</v>
      </c>
      <c r="E3999">
        <v>34.624961999999996</v>
      </c>
      <c r="F3999">
        <v>16425600</v>
      </c>
      <c r="G3999">
        <v>3.9787870000000001</v>
      </c>
      <c r="H3999" s="5">
        <f t="shared" si="124"/>
        <v>2.0256208536250098E-2</v>
      </c>
      <c r="I3999" s="7">
        <f t="shared" si="125"/>
        <v>0.47536629347307358</v>
      </c>
    </row>
    <row r="4000" spans="1:9" x14ac:dyDescent="0.25">
      <c r="A4000" s="3">
        <v>36570</v>
      </c>
      <c r="B4000">
        <v>33.375038000000004</v>
      </c>
      <c r="C4000">
        <v>34.812480999999998</v>
      </c>
      <c r="D4000">
        <v>32.875038000000004</v>
      </c>
      <c r="E4000">
        <v>33.937519000000002</v>
      </c>
      <c r="F4000">
        <v>20843200</v>
      </c>
      <c r="G4000">
        <v>3.8997920000000001</v>
      </c>
      <c r="H4000" s="5">
        <f t="shared" si="124"/>
        <v>3.2318862715710051E-2</v>
      </c>
      <c r="I4000" s="7">
        <f t="shared" si="125"/>
        <v>0.45771685442313581</v>
      </c>
    </row>
    <row r="4001" spans="1:9" x14ac:dyDescent="0.25">
      <c r="A4001" s="3">
        <v>36567</v>
      </c>
      <c r="B4001">
        <v>31.875039999999998</v>
      </c>
      <c r="C4001">
        <v>33.5</v>
      </c>
      <c r="D4001">
        <v>31.875039999999998</v>
      </c>
      <c r="E4001">
        <v>32.875038000000004</v>
      </c>
      <c r="F4001">
        <v>19193600</v>
      </c>
      <c r="G4001">
        <v>3.777701</v>
      </c>
      <c r="H4001" s="5">
        <f t="shared" si="124"/>
        <v>2.7344818677508265E-2</v>
      </c>
      <c r="I4001" s="7">
        <f t="shared" si="125"/>
        <v>0.36979284322680273</v>
      </c>
    </row>
    <row r="4002" spans="1:9" x14ac:dyDescent="0.25">
      <c r="A4002" s="3">
        <v>36566</v>
      </c>
      <c r="B4002">
        <v>34.5</v>
      </c>
      <c r="C4002">
        <v>34.687519000000002</v>
      </c>
      <c r="D4002">
        <v>31.562480999999998</v>
      </c>
      <c r="E4002">
        <v>32</v>
      </c>
      <c r="F4002">
        <v>24207200</v>
      </c>
      <c r="G4002">
        <v>3.6771500000000001</v>
      </c>
      <c r="H4002" s="5">
        <f t="shared" si="124"/>
        <v>-7.2463687690554002E-2</v>
      </c>
      <c r="I4002" s="7">
        <f t="shared" si="125"/>
        <v>0.33246728304806217</v>
      </c>
    </row>
    <row r="4003" spans="1:9" x14ac:dyDescent="0.25">
      <c r="A4003" s="3">
        <v>36565</v>
      </c>
      <c r="B4003">
        <v>34.812480999999998</v>
      </c>
      <c r="C4003">
        <v>34.875038000000004</v>
      </c>
      <c r="D4003">
        <v>34.062480999999998</v>
      </c>
      <c r="E4003">
        <v>34.5</v>
      </c>
      <c r="F4003">
        <v>17676000</v>
      </c>
      <c r="G4003">
        <v>3.9644270000000001</v>
      </c>
      <c r="H4003" s="5">
        <f t="shared" si="124"/>
        <v>-1.4285845709584244E-2</v>
      </c>
      <c r="I4003" s="7">
        <f t="shared" si="125"/>
        <v>0.38693240377356131</v>
      </c>
    </row>
    <row r="4004" spans="1:9" x14ac:dyDescent="0.25">
      <c r="A4004" s="3">
        <v>36564</v>
      </c>
      <c r="B4004">
        <v>34.25</v>
      </c>
      <c r="C4004">
        <v>35</v>
      </c>
      <c r="D4004">
        <v>34.062480999999998</v>
      </c>
      <c r="E4004">
        <v>35</v>
      </c>
      <c r="F4004">
        <v>21536000</v>
      </c>
      <c r="G4004">
        <v>4.0218829999999999</v>
      </c>
      <c r="H4004" s="5">
        <f t="shared" si="124"/>
        <v>2.189775643468761E-2</v>
      </c>
      <c r="I4004" s="7">
        <f t="shared" si="125"/>
        <v>0.4583331369252206</v>
      </c>
    </row>
    <row r="4005" spans="1:9" x14ac:dyDescent="0.25">
      <c r="A4005" s="3">
        <v>36563</v>
      </c>
      <c r="B4005">
        <v>34.312480999999998</v>
      </c>
      <c r="C4005">
        <v>34.5</v>
      </c>
      <c r="D4005">
        <v>33.375038000000004</v>
      </c>
      <c r="E4005">
        <v>34.25</v>
      </c>
      <c r="F4005">
        <v>19449600</v>
      </c>
      <c r="G4005">
        <v>3.9357000000000002</v>
      </c>
      <c r="H4005" s="5">
        <f t="shared" si="124"/>
        <v>-3.637405735799959E-3</v>
      </c>
      <c r="I4005" s="7">
        <f t="shared" si="125"/>
        <v>0.40332973916615322</v>
      </c>
    </row>
    <row r="4006" spans="1:9" x14ac:dyDescent="0.25">
      <c r="A4006" s="3">
        <v>36560</v>
      </c>
      <c r="B4006">
        <v>32.5</v>
      </c>
      <c r="C4006">
        <v>34.75</v>
      </c>
      <c r="D4006">
        <v>31.5</v>
      </c>
      <c r="E4006">
        <v>34.375038000000004</v>
      </c>
      <c r="F4006">
        <v>51308800</v>
      </c>
      <c r="G4006">
        <v>3.9500679999999999</v>
      </c>
      <c r="H4006" s="5">
        <f t="shared" si="124"/>
        <v>9.3439888830911366E-2</v>
      </c>
      <c r="I4006" s="7">
        <f t="shared" si="125"/>
        <v>0.37328325165625542</v>
      </c>
    </row>
    <row r="4007" spans="1:9" x14ac:dyDescent="0.25">
      <c r="A4007" s="3">
        <v>36559</v>
      </c>
      <c r="B4007">
        <v>31.875039999999998</v>
      </c>
      <c r="C4007">
        <v>32</v>
      </c>
      <c r="D4007">
        <v>30.375039999999998</v>
      </c>
      <c r="E4007">
        <v>31.437519000000002</v>
      </c>
      <c r="F4007">
        <v>20513600</v>
      </c>
      <c r="G4007">
        <v>3.6125150000000001</v>
      </c>
      <c r="H4007" s="5">
        <f t="shared" si="124"/>
        <v>-1.1786567574916473E-2</v>
      </c>
      <c r="I4007" s="7">
        <f t="shared" si="125"/>
        <v>0.2606513693147039</v>
      </c>
    </row>
    <row r="4008" spans="1:9" x14ac:dyDescent="0.25">
      <c r="A4008" s="3">
        <v>36558</v>
      </c>
      <c r="B4008">
        <v>32.25</v>
      </c>
      <c r="C4008">
        <v>32.5</v>
      </c>
      <c r="D4008">
        <v>30.875039999999998</v>
      </c>
      <c r="E4008">
        <v>31.812480999999998</v>
      </c>
      <c r="F4008">
        <v>20413600</v>
      </c>
      <c r="G4008">
        <v>3.655602</v>
      </c>
      <c r="H4008" s="5">
        <f t="shared" si="124"/>
        <v>-1.5473772689188481E-2</v>
      </c>
      <c r="I4008" s="7">
        <f t="shared" si="125"/>
        <v>0.24908068449966758</v>
      </c>
    </row>
    <row r="4009" spans="1:9" x14ac:dyDescent="0.25">
      <c r="A4009" s="3">
        <v>36557</v>
      </c>
      <c r="B4009">
        <v>31.75</v>
      </c>
      <c r="C4009">
        <v>32.375038000000004</v>
      </c>
      <c r="D4009">
        <v>31.437519000000002</v>
      </c>
      <c r="E4009">
        <v>32.312480999999998</v>
      </c>
      <c r="F4009">
        <v>30592000</v>
      </c>
      <c r="G4009">
        <v>3.7130570000000001</v>
      </c>
      <c r="H4009" s="5">
        <f t="shared" si="124"/>
        <v>9.7648994465822092E-3</v>
      </c>
      <c r="I4009" s="7">
        <f t="shared" si="125"/>
        <v>0.2442845222496639</v>
      </c>
    </row>
    <row r="4010" spans="1:9" x14ac:dyDescent="0.25">
      <c r="A4010" s="3">
        <v>36556</v>
      </c>
      <c r="B4010">
        <v>29.937519000000002</v>
      </c>
      <c r="C4010">
        <v>32</v>
      </c>
      <c r="D4010">
        <v>29.875039999999998</v>
      </c>
      <c r="E4010">
        <v>32</v>
      </c>
      <c r="F4010">
        <v>51054400</v>
      </c>
      <c r="G4010">
        <v>3.6771500000000001</v>
      </c>
      <c r="H4010" s="5">
        <f t="shared" si="124"/>
        <v>7.3375990285424075E-2</v>
      </c>
      <c r="I4010" s="7">
        <f t="shared" si="125"/>
        <v>0.27521763994136395</v>
      </c>
    </row>
    <row r="4011" spans="1:9" x14ac:dyDescent="0.25">
      <c r="A4011" s="3">
        <v>36553</v>
      </c>
      <c r="B4011">
        <v>29</v>
      </c>
      <c r="C4011">
        <v>30.187519000000002</v>
      </c>
      <c r="D4011">
        <v>28.937519000000002</v>
      </c>
      <c r="E4011">
        <v>29.812480999999998</v>
      </c>
      <c r="F4011">
        <v>60170400</v>
      </c>
      <c r="G4011">
        <v>3.42578</v>
      </c>
      <c r="H4011" s="5">
        <f t="shared" si="124"/>
        <v>3.2465375831284504E-2</v>
      </c>
      <c r="I4011" s="7">
        <f t="shared" si="125"/>
        <v>0.16341573082550087</v>
      </c>
    </row>
    <row r="4012" spans="1:9" x14ac:dyDescent="0.25">
      <c r="A4012" s="3">
        <v>36552</v>
      </c>
      <c r="B4012">
        <v>28.875039999999998</v>
      </c>
      <c r="C4012">
        <v>29.124960000000002</v>
      </c>
      <c r="D4012">
        <v>28.312480999999998</v>
      </c>
      <c r="E4012">
        <v>28.875039999999998</v>
      </c>
      <c r="F4012">
        <v>37517600</v>
      </c>
      <c r="G4012">
        <v>3.3180580000000002</v>
      </c>
      <c r="H4012" s="5">
        <f t="shared" si="124"/>
        <v>-4.30888451235234E-3</v>
      </c>
      <c r="I4012" s="7">
        <f t="shared" si="125"/>
        <v>0.10924390536623307</v>
      </c>
    </row>
    <row r="4013" spans="1:9" x14ac:dyDescent="0.25">
      <c r="A4013" s="3">
        <v>36551</v>
      </c>
      <c r="B4013">
        <v>26.937519000000002</v>
      </c>
      <c r="C4013">
        <v>29.375039999999998</v>
      </c>
      <c r="D4013">
        <v>26.75</v>
      </c>
      <c r="E4013">
        <v>29</v>
      </c>
      <c r="F4013">
        <v>75863200</v>
      </c>
      <c r="G4013">
        <v>3.332417</v>
      </c>
      <c r="H4013" s="5">
        <f t="shared" si="124"/>
        <v>0.11538469262478901</v>
      </c>
      <c r="I4013" s="7">
        <f t="shared" si="125"/>
        <v>0.18518638386982511</v>
      </c>
    </row>
    <row r="4014" spans="1:9" x14ac:dyDescent="0.25">
      <c r="A4014" s="3">
        <v>36550</v>
      </c>
      <c r="B4014">
        <v>24.312480999999998</v>
      </c>
      <c r="C4014">
        <v>27</v>
      </c>
      <c r="D4014">
        <v>23.812480999999998</v>
      </c>
      <c r="E4014">
        <v>26</v>
      </c>
      <c r="F4014">
        <v>47650400</v>
      </c>
      <c r="G4014">
        <v>2.9876839999999998</v>
      </c>
      <c r="H4014" s="5">
        <f t="shared" si="124"/>
        <v>5.8524753604785484E-2</v>
      </c>
      <c r="I4014" s="7">
        <f t="shared" si="125"/>
        <v>6.3937740951477418E-2</v>
      </c>
    </row>
    <row r="4015" spans="1:9" x14ac:dyDescent="0.25">
      <c r="A4015" s="3">
        <v>36549</v>
      </c>
      <c r="B4015">
        <v>25</v>
      </c>
      <c r="C4015">
        <v>25.562480999999998</v>
      </c>
      <c r="D4015">
        <v>23.124960000000002</v>
      </c>
      <c r="E4015">
        <v>24.562480999999998</v>
      </c>
      <c r="F4015">
        <v>31140000</v>
      </c>
      <c r="G4015">
        <v>2.822498</v>
      </c>
      <c r="H4015" s="5">
        <f t="shared" si="124"/>
        <v>-1.6269810980771848E-2</v>
      </c>
      <c r="I4015" s="7">
        <f t="shared" si="125"/>
        <v>-3.4399354920153558E-2</v>
      </c>
    </row>
    <row r="4016" spans="1:9" x14ac:dyDescent="0.25">
      <c r="A4016" s="3">
        <v>36546</v>
      </c>
      <c r="B4016">
        <v>25.312480999999998</v>
      </c>
      <c r="C4016">
        <v>25.375039999999998</v>
      </c>
      <c r="D4016">
        <v>24.75</v>
      </c>
      <c r="E4016">
        <v>24.968719</v>
      </c>
      <c r="F4016">
        <v>11176000</v>
      </c>
      <c r="G4016">
        <v>2.8691789999999999</v>
      </c>
      <c r="H4016" s="5">
        <f t="shared" si="124"/>
        <v>-3.7410332738069263E-3</v>
      </c>
      <c r="I4016" s="7">
        <f t="shared" si="125"/>
        <v>-2.4993324915310033E-3</v>
      </c>
    </row>
    <row r="4017" spans="1:9" x14ac:dyDescent="0.25">
      <c r="A4017" s="3">
        <v>36545</v>
      </c>
      <c r="B4017">
        <v>25.562480999999998</v>
      </c>
      <c r="C4017">
        <v>25.75</v>
      </c>
      <c r="D4017">
        <v>24.562480999999998</v>
      </c>
      <c r="E4017">
        <v>25.062480999999998</v>
      </c>
      <c r="F4017">
        <v>18167200</v>
      </c>
      <c r="G4017">
        <v>2.879953</v>
      </c>
      <c r="H4017" s="5">
        <f t="shared" si="124"/>
        <v>-1.7157703374036659E-2</v>
      </c>
      <c r="I4017" s="7">
        <f t="shared" si="125"/>
        <v>1.2463634694865888E-3</v>
      </c>
    </row>
    <row r="4018" spans="1:9" x14ac:dyDescent="0.25">
      <c r="A4018" s="3">
        <v>36544</v>
      </c>
      <c r="B4018">
        <v>26.062480999999998</v>
      </c>
      <c r="C4018">
        <v>26.624960000000002</v>
      </c>
      <c r="D4018">
        <v>25.437519000000002</v>
      </c>
      <c r="E4018">
        <v>25.5</v>
      </c>
      <c r="F4018">
        <v>15800800</v>
      </c>
      <c r="G4018">
        <v>2.9302290000000002</v>
      </c>
      <c r="H4018" s="5">
        <f t="shared" si="124"/>
        <v>-2.1581948295481879E-2</v>
      </c>
      <c r="I4018" s="7">
        <f t="shared" si="125"/>
        <v>-3.3176927003303769E-2</v>
      </c>
    </row>
    <row r="4019" spans="1:9" x14ac:dyDescent="0.25">
      <c r="A4019" s="3">
        <v>36543</v>
      </c>
      <c r="B4019">
        <v>26.187519000000002</v>
      </c>
      <c r="C4019">
        <v>26.624960000000002</v>
      </c>
      <c r="D4019">
        <v>25.312480999999998</v>
      </c>
      <c r="E4019">
        <v>26.062480999999998</v>
      </c>
      <c r="F4019">
        <v>10513600</v>
      </c>
      <c r="G4019">
        <v>2.9948640000000002</v>
      </c>
      <c r="H4019" s="5">
        <f t="shared" si="124"/>
        <v>-1.4185835231536936E-2</v>
      </c>
      <c r="I4019" s="7">
        <f t="shared" si="125"/>
        <v>-4.6858196930266605E-2</v>
      </c>
    </row>
    <row r="4020" spans="1:9" x14ac:dyDescent="0.25">
      <c r="A4020" s="3">
        <v>36539</v>
      </c>
      <c r="B4020">
        <v>27.187519000000002</v>
      </c>
      <c r="C4020">
        <v>27.562480999999998</v>
      </c>
      <c r="D4020">
        <v>26.312480999999998</v>
      </c>
      <c r="E4020">
        <v>26.437519000000002</v>
      </c>
      <c r="F4020">
        <v>22196800</v>
      </c>
      <c r="G4020">
        <v>3.03796</v>
      </c>
      <c r="H4020" s="5">
        <f t="shared" si="124"/>
        <v>-2.5343644678861188E-2</v>
      </c>
      <c r="I4020" s="7">
        <f t="shared" si="125"/>
        <v>-2.0832561130279648E-2</v>
      </c>
    </row>
    <row r="4021" spans="1:9" x14ac:dyDescent="0.25">
      <c r="A4021" s="3">
        <v>36538</v>
      </c>
      <c r="B4021">
        <v>25.375039999999998</v>
      </c>
      <c r="C4021">
        <v>27.25</v>
      </c>
      <c r="D4021">
        <v>25.375039999999998</v>
      </c>
      <c r="E4021">
        <v>27.124960000000002</v>
      </c>
      <c r="F4021">
        <v>21556000</v>
      </c>
      <c r="G4021">
        <v>3.1169549999999999</v>
      </c>
      <c r="H4021" s="5">
        <f t="shared" si="124"/>
        <v>7.1604276990154592E-2</v>
      </c>
      <c r="I4021" s="7">
        <f t="shared" si="125"/>
        <v>3.3331985153221888E-2</v>
      </c>
    </row>
    <row r="4022" spans="1:9" x14ac:dyDescent="0.25">
      <c r="A4022" s="3">
        <v>36537</v>
      </c>
      <c r="B4022">
        <v>25.375039999999998</v>
      </c>
      <c r="C4022">
        <v>25.75</v>
      </c>
      <c r="D4022">
        <v>24.75</v>
      </c>
      <c r="E4022">
        <v>25.312480999999998</v>
      </c>
      <c r="F4022">
        <v>17745600</v>
      </c>
      <c r="G4022">
        <v>2.9086810000000001</v>
      </c>
      <c r="H4022" s="5">
        <f t="shared" si="124"/>
        <v>2.4745812598374606E-3</v>
      </c>
      <c r="I4022" s="7">
        <f t="shared" si="125"/>
        <v>-4.0286645587391479E-2</v>
      </c>
    </row>
    <row r="4023" spans="1:9" x14ac:dyDescent="0.25">
      <c r="A4023" s="3">
        <v>36536</v>
      </c>
      <c r="B4023">
        <v>25.937519000000002</v>
      </c>
      <c r="C4023">
        <v>26.062480999999998</v>
      </c>
      <c r="D4023">
        <v>25.187519000000002</v>
      </c>
      <c r="E4023">
        <v>25.25</v>
      </c>
      <c r="F4023">
        <v>19623200</v>
      </c>
      <c r="G4023">
        <v>2.9015010000000001</v>
      </c>
      <c r="H4023" s="5">
        <f t="shared" si="124"/>
        <v>-2.8846089479342418E-2</v>
      </c>
      <c r="I4023" s="7">
        <f t="shared" si="125"/>
        <v>-4.2086128692209512E-2</v>
      </c>
    </row>
    <row r="4024" spans="1:9" x14ac:dyDescent="0.25">
      <c r="A4024" s="3">
        <v>36535</v>
      </c>
      <c r="B4024">
        <v>25.875039999999998</v>
      </c>
      <c r="C4024">
        <v>26.75</v>
      </c>
      <c r="D4024">
        <v>25.812480999999998</v>
      </c>
      <c r="E4024">
        <v>26</v>
      </c>
      <c r="F4024">
        <v>29031200</v>
      </c>
      <c r="G4024">
        <v>2.9876839999999998</v>
      </c>
      <c r="H4024" s="5">
        <f t="shared" si="124"/>
        <v>4.2605477258816027E-2</v>
      </c>
      <c r="I4024" s="7">
        <f t="shared" si="125"/>
        <v>-2.2327198998401188E-2</v>
      </c>
    </row>
    <row r="4025" spans="1:9" x14ac:dyDescent="0.25">
      <c r="A4025" s="3">
        <v>36532</v>
      </c>
      <c r="B4025">
        <v>24.75</v>
      </c>
      <c r="C4025">
        <v>25</v>
      </c>
      <c r="D4025">
        <v>24.25</v>
      </c>
      <c r="E4025">
        <v>24.937519000000002</v>
      </c>
      <c r="F4025">
        <v>26044800</v>
      </c>
      <c r="G4025">
        <v>2.8655940000000002</v>
      </c>
      <c r="H4025" s="5">
        <f t="shared" si="124"/>
        <v>-4.9858452551134746E-3</v>
      </c>
      <c r="I4025" s="7">
        <f t="shared" si="125"/>
        <v>-5.8961492739249999E-2</v>
      </c>
    </row>
    <row r="4026" spans="1:9" x14ac:dyDescent="0.25">
      <c r="A4026" s="3">
        <v>36531</v>
      </c>
      <c r="B4026">
        <v>24</v>
      </c>
      <c r="C4026">
        <v>25.624960000000002</v>
      </c>
      <c r="D4026">
        <v>24</v>
      </c>
      <c r="E4026">
        <v>25.062480999999998</v>
      </c>
      <c r="F4026">
        <v>30825600</v>
      </c>
      <c r="G4026">
        <v>2.879953</v>
      </c>
      <c r="H4026" s="5">
        <f t="shared" si="124"/>
        <v>3.6173851222435216E-2</v>
      </c>
      <c r="I4026" s="7">
        <f t="shared" si="125"/>
        <v>-5.2010888885962947E-2</v>
      </c>
    </row>
    <row r="4027" spans="1:9" x14ac:dyDescent="0.25">
      <c r="A4027" s="3">
        <v>36530</v>
      </c>
      <c r="B4027">
        <v>23.937519000000002</v>
      </c>
      <c r="C4027">
        <v>24.624960000000002</v>
      </c>
      <c r="D4027">
        <v>23.687519000000002</v>
      </c>
      <c r="E4027">
        <v>24.187519000000002</v>
      </c>
      <c r="F4027">
        <v>28206400</v>
      </c>
      <c r="G4027">
        <v>2.7794110000000001</v>
      </c>
      <c r="H4027" s="5">
        <f t="shared" si="124"/>
        <v>1.3088376429695847E-2</v>
      </c>
      <c r="I4027" s="7">
        <f t="shared" si="125"/>
        <v>-6.5217895790066649E-2</v>
      </c>
    </row>
    <row r="4028" spans="1:9" x14ac:dyDescent="0.25">
      <c r="A4028" s="3">
        <v>36529</v>
      </c>
      <c r="B4028">
        <v>24.062480999999998</v>
      </c>
      <c r="C4028">
        <v>24.875039999999998</v>
      </c>
      <c r="D4028">
        <v>23.75</v>
      </c>
      <c r="E4028">
        <v>23.875039999999998</v>
      </c>
      <c r="F4028">
        <v>21564800</v>
      </c>
      <c r="G4028">
        <v>2.743503</v>
      </c>
      <c r="H4028" s="5">
        <f t="shared" si="124"/>
        <v>-3.1680786428933683E-2</v>
      </c>
      <c r="I4028" s="7">
        <f t="shared" si="125"/>
        <v>-7.3938980290972123E-2</v>
      </c>
    </row>
    <row r="4029" spans="1:9" x14ac:dyDescent="0.25">
      <c r="A4029" s="3">
        <v>36528</v>
      </c>
      <c r="B4029">
        <v>23.875039999999998</v>
      </c>
      <c r="C4029">
        <v>24.687519000000002</v>
      </c>
      <c r="D4029">
        <v>23.25</v>
      </c>
      <c r="E4029">
        <v>24.65616</v>
      </c>
      <c r="F4029">
        <v>24232000</v>
      </c>
      <c r="G4029">
        <v>2.8332630000000001</v>
      </c>
      <c r="H4029" s="5">
        <f t="shared" si="124"/>
        <v>1.6749145012362909E-2</v>
      </c>
      <c r="I4029" s="7">
        <f t="shared" si="125"/>
        <v>-5.168585432729822E-2</v>
      </c>
    </row>
    <row r="4030" spans="1:9" x14ac:dyDescent="0.25">
      <c r="A4030" s="3">
        <v>36525</v>
      </c>
      <c r="B4030">
        <v>24.124960000000002</v>
      </c>
      <c r="C4030">
        <v>24.812480999999998</v>
      </c>
      <c r="D4030">
        <v>23.75</v>
      </c>
      <c r="E4030">
        <v>24.25</v>
      </c>
      <c r="F4030">
        <v>13036800</v>
      </c>
      <c r="G4030">
        <v>2.7865899999999999</v>
      </c>
      <c r="H4030" s="5">
        <f t="shared" si="124"/>
        <v>5.1828461068412768E-3</v>
      </c>
      <c r="I4030" s="7">
        <f t="shared" si="125"/>
        <v>-9.9768819441393375E-2</v>
      </c>
    </row>
    <row r="4031" spans="1:9" x14ac:dyDescent="0.25">
      <c r="A4031" s="3">
        <v>36524</v>
      </c>
      <c r="B4031">
        <v>24.375039999999998</v>
      </c>
      <c r="C4031">
        <v>24.812480999999998</v>
      </c>
      <c r="D4031">
        <v>24.124960000000002</v>
      </c>
      <c r="E4031">
        <v>24.124960000000002</v>
      </c>
      <c r="F4031">
        <v>12054400</v>
      </c>
      <c r="G4031">
        <v>2.7722220000000002</v>
      </c>
      <c r="H4031" s="5">
        <f t="shared" si="124"/>
        <v>-2.2787117897003162E-2</v>
      </c>
      <c r="I4031" s="7">
        <f t="shared" si="125"/>
        <v>-0.14031257617020698</v>
      </c>
    </row>
    <row r="4032" spans="1:9" x14ac:dyDescent="0.25">
      <c r="A4032" s="3">
        <v>36523</v>
      </c>
      <c r="B4032">
        <v>24.812480999999998</v>
      </c>
      <c r="C4032">
        <v>24.937519000000002</v>
      </c>
      <c r="D4032">
        <v>24.375039999999998</v>
      </c>
      <c r="E4032">
        <v>24.687519000000002</v>
      </c>
      <c r="F4032">
        <v>9412800</v>
      </c>
      <c r="G4032">
        <v>2.8368660000000001</v>
      </c>
      <c r="H4032" s="5">
        <f t="shared" si="124"/>
        <v>-1.9850942587225084E-2</v>
      </c>
      <c r="I4032" s="7">
        <f t="shared" si="125"/>
        <v>-9.6108558761932028E-2</v>
      </c>
    </row>
    <row r="4033" spans="1:9" x14ac:dyDescent="0.25">
      <c r="A4033" s="3">
        <v>36522</v>
      </c>
      <c r="B4033">
        <v>24.437519000000002</v>
      </c>
      <c r="C4033">
        <v>25.25</v>
      </c>
      <c r="D4033">
        <v>24.375039999999998</v>
      </c>
      <c r="E4033">
        <v>25.187519000000002</v>
      </c>
      <c r="F4033">
        <v>10728000</v>
      </c>
      <c r="G4033">
        <v>2.8943210000000001</v>
      </c>
      <c r="H4033" s="5">
        <f t="shared" si="124"/>
        <v>1.2561861227939897E-2</v>
      </c>
      <c r="I4033" s="7">
        <f t="shared" si="125"/>
        <v>-4.5024698254344298E-2</v>
      </c>
    </row>
    <row r="4034" spans="1:9" x14ac:dyDescent="0.25">
      <c r="A4034" s="3">
        <v>36521</v>
      </c>
      <c r="B4034">
        <v>25</v>
      </c>
      <c r="C4034">
        <v>25.624960000000002</v>
      </c>
      <c r="D4034">
        <v>24.5</v>
      </c>
      <c r="E4034">
        <v>24.875039999999998</v>
      </c>
      <c r="F4034">
        <v>10276800</v>
      </c>
      <c r="G4034">
        <v>2.8584139999999998</v>
      </c>
      <c r="H4034" s="5">
        <f t="shared" si="124"/>
        <v>-1.4849900103429348E-2</v>
      </c>
      <c r="I4034" s="7">
        <f t="shared" si="125"/>
        <v>-3.0448923964353836E-2</v>
      </c>
    </row>
    <row r="4035" spans="1:9" x14ac:dyDescent="0.25">
      <c r="A4035" s="3">
        <v>36517</v>
      </c>
      <c r="B4035">
        <v>25.562480999999998</v>
      </c>
      <c r="C4035">
        <v>26</v>
      </c>
      <c r="D4035">
        <v>25</v>
      </c>
      <c r="E4035">
        <v>25.25</v>
      </c>
      <c r="F4035">
        <v>9007200</v>
      </c>
      <c r="G4035">
        <v>2.9015010000000001</v>
      </c>
      <c r="H4035" s="5">
        <f t="shared" ref="H4035:H4098" si="126">G4035/G4036-1</f>
        <v>-9.804011904871679E-3</v>
      </c>
      <c r="I4035" s="7">
        <f t="shared" ref="I4035:I4098" si="127">G4035/G4286-1</f>
        <v>-3.5800164294411241E-2</v>
      </c>
    </row>
    <row r="4036" spans="1:9" x14ac:dyDescent="0.25">
      <c r="A4036" s="3">
        <v>36516</v>
      </c>
      <c r="B4036">
        <v>25.187519000000002</v>
      </c>
      <c r="C4036">
        <v>25.875039999999998</v>
      </c>
      <c r="D4036">
        <v>24.562480999999998</v>
      </c>
      <c r="E4036">
        <v>25.5</v>
      </c>
      <c r="F4036">
        <v>15609600</v>
      </c>
      <c r="G4036">
        <v>2.9302290000000002</v>
      </c>
      <c r="H4036" s="5">
        <f t="shared" si="126"/>
        <v>-7.3000094519334313E-3</v>
      </c>
      <c r="I4036" s="7">
        <f t="shared" si="127"/>
        <v>-4.8764037617485823E-3</v>
      </c>
    </row>
    <row r="4037" spans="1:9" x14ac:dyDescent="0.25">
      <c r="A4037" s="3">
        <v>36515</v>
      </c>
      <c r="B4037">
        <v>26</v>
      </c>
      <c r="C4037">
        <v>26.624960000000002</v>
      </c>
      <c r="D4037">
        <v>24.562480999999998</v>
      </c>
      <c r="E4037">
        <v>25.687519000000002</v>
      </c>
      <c r="F4037">
        <v>18798400</v>
      </c>
      <c r="G4037">
        <v>2.9517769999999999</v>
      </c>
      <c r="H4037" s="5">
        <f t="shared" si="126"/>
        <v>-1.2018339288893953E-2</v>
      </c>
      <c r="I4037" s="7">
        <f t="shared" si="127"/>
        <v>8.5910981694328203E-3</v>
      </c>
    </row>
    <row r="4038" spans="1:9" x14ac:dyDescent="0.25">
      <c r="A4038" s="3">
        <v>36514</v>
      </c>
      <c r="B4038">
        <v>26.062480999999998</v>
      </c>
      <c r="C4038">
        <v>26.562480999999998</v>
      </c>
      <c r="D4038">
        <v>25.312480999999998</v>
      </c>
      <c r="E4038">
        <v>26</v>
      </c>
      <c r="F4038">
        <v>10308000</v>
      </c>
      <c r="G4038">
        <v>2.9876839999999998</v>
      </c>
      <c r="H4038" s="5">
        <f t="shared" si="126"/>
        <v>-4.7834075716413071E-3</v>
      </c>
      <c r="I4038" s="7">
        <f t="shared" si="127"/>
        <v>-1.4219767116132931E-2</v>
      </c>
    </row>
    <row r="4039" spans="1:9" x14ac:dyDescent="0.25">
      <c r="A4039" s="3">
        <v>36511</v>
      </c>
      <c r="B4039">
        <v>26.75</v>
      </c>
      <c r="C4039">
        <v>27</v>
      </c>
      <c r="D4039">
        <v>26</v>
      </c>
      <c r="E4039">
        <v>26.124960000000002</v>
      </c>
      <c r="F4039">
        <v>25403200</v>
      </c>
      <c r="G4039">
        <v>3.0020440000000002</v>
      </c>
      <c r="H4039" s="5">
        <f t="shared" si="126"/>
        <v>3.4652064569338448E-2</v>
      </c>
      <c r="I4039" s="7">
        <f t="shared" si="127"/>
        <v>-2.1079418577957698E-2</v>
      </c>
    </row>
    <row r="4040" spans="1:9" x14ac:dyDescent="0.25">
      <c r="A4040" s="3">
        <v>36510</v>
      </c>
      <c r="B4040">
        <v>25.062480999999998</v>
      </c>
      <c r="C4040">
        <v>25.375039999999998</v>
      </c>
      <c r="D4040">
        <v>24.437519000000002</v>
      </c>
      <c r="E4040">
        <v>25.25</v>
      </c>
      <c r="F4040">
        <v>15336800</v>
      </c>
      <c r="G4040">
        <v>2.9015010000000001</v>
      </c>
      <c r="H4040" s="5">
        <f t="shared" si="126"/>
        <v>0</v>
      </c>
      <c r="I4040" s="7">
        <f t="shared" si="127"/>
        <v>-1.4632607346087068E-2</v>
      </c>
    </row>
    <row r="4041" spans="1:9" x14ac:dyDescent="0.25">
      <c r="A4041" s="3">
        <v>36509</v>
      </c>
      <c r="B4041">
        <v>24.75</v>
      </c>
      <c r="C4041">
        <v>25.312480999999998</v>
      </c>
      <c r="D4041">
        <v>24.687519000000002</v>
      </c>
      <c r="E4041">
        <v>25.25</v>
      </c>
      <c r="F4041">
        <v>9096800</v>
      </c>
      <c r="G4041">
        <v>2.9015010000000001</v>
      </c>
      <c r="H4041" s="5">
        <f t="shared" si="126"/>
        <v>2.0201853275228387E-2</v>
      </c>
      <c r="I4041" s="7">
        <f t="shared" si="127"/>
        <v>1.0000093985845782E-2</v>
      </c>
    </row>
    <row r="4042" spans="1:9" x14ac:dyDescent="0.25">
      <c r="A4042" s="3">
        <v>36508</v>
      </c>
      <c r="B4042">
        <v>25.437519000000002</v>
      </c>
      <c r="C4042">
        <v>25.624960000000002</v>
      </c>
      <c r="D4042">
        <v>24.5</v>
      </c>
      <c r="E4042">
        <v>24.75</v>
      </c>
      <c r="F4042">
        <v>18475200</v>
      </c>
      <c r="G4042">
        <v>2.8440460000000001</v>
      </c>
      <c r="H4042" s="5">
        <f t="shared" si="126"/>
        <v>-2.2221412385889039E-2</v>
      </c>
      <c r="I4042" s="7">
        <f t="shared" si="127"/>
        <v>-3.2967324412793819E-2</v>
      </c>
    </row>
    <row r="4043" spans="1:9" x14ac:dyDescent="0.25">
      <c r="A4043" s="3">
        <v>36507</v>
      </c>
      <c r="B4043">
        <v>25.312480999999998</v>
      </c>
      <c r="C4043">
        <v>26.5</v>
      </c>
      <c r="D4043">
        <v>24.875039999999998</v>
      </c>
      <c r="E4043">
        <v>25.312480999999998</v>
      </c>
      <c r="F4043">
        <v>15261600</v>
      </c>
      <c r="G4043">
        <v>2.9086810000000001</v>
      </c>
      <c r="H4043" s="5">
        <f t="shared" si="126"/>
        <v>0</v>
      </c>
      <c r="I4043" s="7">
        <f t="shared" si="127"/>
        <v>2.2726425662594751E-2</v>
      </c>
    </row>
    <row r="4044" spans="1:9" x14ac:dyDescent="0.25">
      <c r="A4044" s="3">
        <v>36504</v>
      </c>
      <c r="B4044">
        <v>24.437519000000002</v>
      </c>
      <c r="C4044">
        <v>25.562480999999998</v>
      </c>
      <c r="D4044">
        <v>24</v>
      </c>
      <c r="E4044">
        <v>25.312480999999998</v>
      </c>
      <c r="F4044">
        <v>21704800</v>
      </c>
      <c r="G4044">
        <v>2.9086810000000001</v>
      </c>
      <c r="H4044" s="5">
        <f t="shared" si="126"/>
        <v>5.1948216338124187E-2</v>
      </c>
      <c r="I4044" s="7">
        <f t="shared" si="127"/>
        <v>8.7163483029755184E-3</v>
      </c>
    </row>
    <row r="4045" spans="1:9" x14ac:dyDescent="0.25">
      <c r="A4045" s="3">
        <v>36503</v>
      </c>
      <c r="B4045">
        <v>25.5</v>
      </c>
      <c r="C4045">
        <v>25.75</v>
      </c>
      <c r="D4045">
        <v>23.75</v>
      </c>
      <c r="E4045">
        <v>24.062480999999998</v>
      </c>
      <c r="F4045">
        <v>32988800</v>
      </c>
      <c r="G4045">
        <v>2.7650420000000002</v>
      </c>
      <c r="H4045" s="5">
        <f t="shared" si="126"/>
        <v>-6.7796621597930762E-2</v>
      </c>
      <c r="I4045" s="7">
        <f t="shared" si="127"/>
        <v>-1.2984728586664662E-3</v>
      </c>
    </row>
    <row r="4046" spans="1:9" x14ac:dyDescent="0.25">
      <c r="A4046" s="3">
        <v>36502</v>
      </c>
      <c r="B4046">
        <v>27</v>
      </c>
      <c r="C4046">
        <v>27.062480999999998</v>
      </c>
      <c r="D4046">
        <v>25.124960000000002</v>
      </c>
      <c r="E4046">
        <v>25.812480999999998</v>
      </c>
      <c r="F4046">
        <v>17665600</v>
      </c>
      <c r="G4046">
        <v>2.9661360000000001</v>
      </c>
      <c r="H4046" s="5">
        <f t="shared" si="126"/>
        <v>-4.6189515318632357E-2</v>
      </c>
      <c r="I4046" s="7">
        <f t="shared" si="127"/>
        <v>1.2253991070322545E-2</v>
      </c>
    </row>
    <row r="4047" spans="1:9" x14ac:dyDescent="0.25">
      <c r="A4047" s="3">
        <v>36501</v>
      </c>
      <c r="B4047">
        <v>27</v>
      </c>
      <c r="C4047">
        <v>27.375039999999998</v>
      </c>
      <c r="D4047">
        <v>26.75</v>
      </c>
      <c r="E4047">
        <v>27.062480999999998</v>
      </c>
      <c r="F4047">
        <v>11990400</v>
      </c>
      <c r="G4047">
        <v>3.109775</v>
      </c>
      <c r="H4047" s="5">
        <f t="shared" si="126"/>
        <v>4.6387949148030128E-3</v>
      </c>
      <c r="I4047" s="7">
        <f t="shared" si="127"/>
        <v>8.7937226727828888E-2</v>
      </c>
    </row>
    <row r="4048" spans="1:9" x14ac:dyDescent="0.25">
      <c r="A4048" s="3">
        <v>36500</v>
      </c>
      <c r="B4048">
        <v>27.5</v>
      </c>
      <c r="C4048">
        <v>28.437519000000002</v>
      </c>
      <c r="D4048">
        <v>26.75</v>
      </c>
      <c r="E4048">
        <v>26.937519000000002</v>
      </c>
      <c r="F4048">
        <v>13568800</v>
      </c>
      <c r="G4048">
        <v>3.0954160000000002</v>
      </c>
      <c r="H4048" s="5">
        <f t="shared" si="126"/>
        <v>-3.1459111790580474E-2</v>
      </c>
      <c r="I4048" s="7">
        <f t="shared" si="127"/>
        <v>8.1557331082226181E-2</v>
      </c>
    </row>
    <row r="4049" spans="1:9" x14ac:dyDescent="0.25">
      <c r="A4049" s="3">
        <v>36497</v>
      </c>
      <c r="B4049">
        <v>28.5</v>
      </c>
      <c r="C4049">
        <v>29.124960000000002</v>
      </c>
      <c r="D4049">
        <v>27.75</v>
      </c>
      <c r="E4049">
        <v>27.812480999999998</v>
      </c>
      <c r="F4049">
        <v>22692000</v>
      </c>
      <c r="G4049">
        <v>3.1959580000000001</v>
      </c>
      <c r="H4049" s="5">
        <f t="shared" si="126"/>
        <v>4.5131394622641707E-3</v>
      </c>
      <c r="I4049" s="7">
        <f t="shared" si="127"/>
        <v>0.13665423775591079</v>
      </c>
    </row>
    <row r="4050" spans="1:9" x14ac:dyDescent="0.25">
      <c r="A4050" s="3">
        <v>36496</v>
      </c>
      <c r="B4050">
        <v>26.687519000000002</v>
      </c>
      <c r="C4050">
        <v>27.812480999999998</v>
      </c>
      <c r="D4050">
        <v>26.624960000000002</v>
      </c>
      <c r="E4050">
        <v>27.687519000000002</v>
      </c>
      <c r="F4050">
        <v>20796000</v>
      </c>
      <c r="G4050">
        <v>3.1815989999999998</v>
      </c>
      <c r="H4050" s="5">
        <f t="shared" si="126"/>
        <v>4.2354340305079452E-2</v>
      </c>
      <c r="I4050" s="7">
        <f t="shared" si="127"/>
        <v>0.13444431608133089</v>
      </c>
    </row>
    <row r="4051" spans="1:9" x14ac:dyDescent="0.25">
      <c r="A4051" s="3">
        <v>36495</v>
      </c>
      <c r="B4051">
        <v>26.562480999999998</v>
      </c>
      <c r="C4051">
        <v>27.124960000000002</v>
      </c>
      <c r="D4051">
        <v>26.25</v>
      </c>
      <c r="E4051">
        <v>26.562480999999998</v>
      </c>
      <c r="F4051">
        <v>11034400</v>
      </c>
      <c r="G4051">
        <v>3.0523199999999999</v>
      </c>
      <c r="H4051" s="5">
        <f t="shared" si="126"/>
        <v>0</v>
      </c>
      <c r="I4051" s="7">
        <f t="shared" si="127"/>
        <v>8.5568853841984538E-2</v>
      </c>
    </row>
    <row r="4052" spans="1:9" x14ac:dyDescent="0.25">
      <c r="A4052" s="3">
        <v>36494</v>
      </c>
      <c r="B4052">
        <v>26.687519000000002</v>
      </c>
      <c r="C4052">
        <v>27.25</v>
      </c>
      <c r="D4052">
        <v>26.375039999999998</v>
      </c>
      <c r="E4052">
        <v>26.562480999999998</v>
      </c>
      <c r="F4052">
        <v>12448000</v>
      </c>
      <c r="G4052">
        <v>3.0523199999999999</v>
      </c>
      <c r="H4052" s="5">
        <f t="shared" si="126"/>
        <v>-4.6851847987144923E-3</v>
      </c>
      <c r="I4052" s="7">
        <f t="shared" si="127"/>
        <v>6.1171588614530537E-2</v>
      </c>
    </row>
    <row r="4053" spans="1:9" x14ac:dyDescent="0.25">
      <c r="A4053" s="3">
        <v>36493</v>
      </c>
      <c r="B4053">
        <v>26.812480999999998</v>
      </c>
      <c r="C4053">
        <v>27.25</v>
      </c>
      <c r="D4053">
        <v>26.5</v>
      </c>
      <c r="E4053">
        <v>26.687519000000002</v>
      </c>
      <c r="F4053">
        <v>15639200</v>
      </c>
      <c r="G4053">
        <v>3.0666880000000001</v>
      </c>
      <c r="H4053" s="5">
        <f t="shared" si="126"/>
        <v>-2.3358192349183238E-3</v>
      </c>
      <c r="I4053" s="7">
        <f t="shared" si="127"/>
        <v>0.15718355054901068</v>
      </c>
    </row>
    <row r="4054" spans="1:9" x14ac:dyDescent="0.25">
      <c r="A4054" s="3">
        <v>36490</v>
      </c>
      <c r="B4054">
        <v>27.437519000000002</v>
      </c>
      <c r="C4054">
        <v>27.5</v>
      </c>
      <c r="D4054">
        <v>26.562480999999998</v>
      </c>
      <c r="E4054">
        <v>26.75</v>
      </c>
      <c r="F4054">
        <v>4386400</v>
      </c>
      <c r="G4054">
        <v>3.073868</v>
      </c>
      <c r="H4054" s="5">
        <f t="shared" si="126"/>
        <v>-2.7272661105785967E-2</v>
      </c>
      <c r="I4054" s="7">
        <f t="shared" si="127"/>
        <v>0.14438312345870208</v>
      </c>
    </row>
    <row r="4055" spans="1:9" x14ac:dyDescent="0.25">
      <c r="A4055" s="3">
        <v>36488</v>
      </c>
      <c r="B4055">
        <v>26.875039999999998</v>
      </c>
      <c r="C4055">
        <v>27.5</v>
      </c>
      <c r="D4055">
        <v>26</v>
      </c>
      <c r="E4055">
        <v>27.5</v>
      </c>
      <c r="F4055">
        <v>15751200</v>
      </c>
      <c r="G4055">
        <v>3.1600510000000002</v>
      </c>
      <c r="H4055" s="5">
        <f t="shared" si="126"/>
        <v>1.8518691611377092E-2</v>
      </c>
      <c r="I4055" s="7">
        <f t="shared" si="127"/>
        <v>0.18919125386527957</v>
      </c>
    </row>
    <row r="4056" spans="1:9" x14ac:dyDescent="0.25">
      <c r="A4056" s="3">
        <v>36487</v>
      </c>
      <c r="B4056">
        <v>28.062480999999998</v>
      </c>
      <c r="C4056">
        <v>28.124960000000002</v>
      </c>
      <c r="D4056">
        <v>26.375039999999998</v>
      </c>
      <c r="E4056">
        <v>27</v>
      </c>
      <c r="F4056">
        <v>25327200</v>
      </c>
      <c r="G4056">
        <v>3.102595</v>
      </c>
      <c r="H4056" s="5">
        <f t="shared" si="126"/>
        <v>-2.7027272821352533E-2</v>
      </c>
      <c r="I4056" s="7">
        <f t="shared" si="127"/>
        <v>0.1550780179654272</v>
      </c>
    </row>
    <row r="4057" spans="1:9" x14ac:dyDescent="0.25">
      <c r="A4057" s="3">
        <v>36486</v>
      </c>
      <c r="B4057">
        <v>28.562480999999998</v>
      </c>
      <c r="C4057">
        <v>28.75</v>
      </c>
      <c r="D4057">
        <v>27.5</v>
      </c>
      <c r="E4057">
        <v>27.75</v>
      </c>
      <c r="F4057">
        <v>12561600</v>
      </c>
      <c r="G4057">
        <v>3.1887789999999998</v>
      </c>
      <c r="H4057" s="5">
        <f t="shared" si="126"/>
        <v>-2.2027527432050942E-2</v>
      </c>
      <c r="I4057" s="7">
        <f t="shared" si="127"/>
        <v>0.2065217226797913</v>
      </c>
    </row>
    <row r="4058" spans="1:9" x14ac:dyDescent="0.25">
      <c r="A4058" s="3">
        <v>36483</v>
      </c>
      <c r="B4058">
        <v>31.062480999999998</v>
      </c>
      <c r="C4058">
        <v>31.062480999999998</v>
      </c>
      <c r="D4058">
        <v>28.124960000000002</v>
      </c>
      <c r="E4058">
        <v>28.375039999999998</v>
      </c>
      <c r="F4058">
        <v>32416000</v>
      </c>
      <c r="G4058">
        <v>3.260602</v>
      </c>
      <c r="H4058" s="5">
        <f t="shared" si="126"/>
        <v>-5.8088729570293318E-2</v>
      </c>
      <c r="I4058" s="7">
        <f t="shared" si="127"/>
        <v>0.29344775455687566</v>
      </c>
    </row>
    <row r="4059" spans="1:9" x14ac:dyDescent="0.25">
      <c r="A4059" s="3">
        <v>36482</v>
      </c>
      <c r="B4059">
        <v>29.25</v>
      </c>
      <c r="C4059">
        <v>30.562480999999998</v>
      </c>
      <c r="D4059">
        <v>29</v>
      </c>
      <c r="E4059">
        <v>30.124960000000002</v>
      </c>
      <c r="F4059">
        <v>33760000</v>
      </c>
      <c r="G4059">
        <v>3.461687</v>
      </c>
      <c r="H4059" s="5">
        <f t="shared" si="126"/>
        <v>4.3287067314676131E-2</v>
      </c>
      <c r="I4059" s="7">
        <f t="shared" si="127"/>
        <v>0.37126601242411184</v>
      </c>
    </row>
    <row r="4060" spans="1:9" x14ac:dyDescent="0.25">
      <c r="A4060" s="3">
        <v>36481</v>
      </c>
      <c r="B4060">
        <v>28.25</v>
      </c>
      <c r="C4060">
        <v>29.062480999999998</v>
      </c>
      <c r="D4060">
        <v>28.187519000000002</v>
      </c>
      <c r="E4060">
        <v>28.875039999999998</v>
      </c>
      <c r="F4060">
        <v>14755200</v>
      </c>
      <c r="G4060">
        <v>3.3180580000000002</v>
      </c>
      <c r="H4060" s="5">
        <f t="shared" si="126"/>
        <v>1.7621285885244475E-2</v>
      </c>
      <c r="I4060" s="7">
        <f t="shared" si="127"/>
        <v>0.36686839775587043</v>
      </c>
    </row>
    <row r="4061" spans="1:9" x14ac:dyDescent="0.25">
      <c r="A4061" s="3">
        <v>36480</v>
      </c>
      <c r="B4061">
        <v>28.187519000000002</v>
      </c>
      <c r="C4061">
        <v>28.437519000000002</v>
      </c>
      <c r="D4061">
        <v>27.312480999999998</v>
      </c>
      <c r="E4061">
        <v>28.375039999999998</v>
      </c>
      <c r="F4061">
        <v>18130400</v>
      </c>
      <c r="G4061">
        <v>3.260602</v>
      </c>
      <c r="H4061" s="5">
        <f t="shared" si="126"/>
        <v>6.6525596671127563E-3</v>
      </c>
      <c r="I4061" s="7">
        <f t="shared" si="127"/>
        <v>0.27887357530958901</v>
      </c>
    </row>
    <row r="4062" spans="1:9" x14ac:dyDescent="0.25">
      <c r="A4062" s="3">
        <v>36479</v>
      </c>
      <c r="B4062">
        <v>28.312480999999998</v>
      </c>
      <c r="C4062">
        <v>28.312480999999998</v>
      </c>
      <c r="D4062">
        <v>27.75</v>
      </c>
      <c r="E4062">
        <v>28.187519000000002</v>
      </c>
      <c r="F4062">
        <v>13021600</v>
      </c>
      <c r="G4062">
        <v>3.2390539999999999</v>
      </c>
      <c r="H4062" s="5">
        <f t="shared" si="126"/>
        <v>-2.2117937277472688E-3</v>
      </c>
      <c r="I4062" s="7">
        <f t="shared" si="127"/>
        <v>0.29784454814205752</v>
      </c>
    </row>
    <row r="4063" spans="1:9" x14ac:dyDescent="0.25">
      <c r="A4063" s="3">
        <v>36476</v>
      </c>
      <c r="B4063">
        <v>28.312480999999998</v>
      </c>
      <c r="C4063">
        <v>28.687519000000002</v>
      </c>
      <c r="D4063">
        <v>27.937519000000002</v>
      </c>
      <c r="E4063">
        <v>28.25</v>
      </c>
      <c r="F4063">
        <v>15735200</v>
      </c>
      <c r="G4063">
        <v>3.2462339999999998</v>
      </c>
      <c r="H4063" s="5">
        <f t="shared" si="126"/>
        <v>-2.2069124925385708E-3</v>
      </c>
      <c r="I4063" s="7">
        <f t="shared" si="127"/>
        <v>0.31586779197816273</v>
      </c>
    </row>
    <row r="4064" spans="1:9" x14ac:dyDescent="0.25">
      <c r="A4064" s="3">
        <v>36475</v>
      </c>
      <c r="B4064">
        <v>28.437519000000002</v>
      </c>
      <c r="C4064">
        <v>29</v>
      </c>
      <c r="D4064">
        <v>27.875039999999998</v>
      </c>
      <c r="E4064">
        <v>28.312480999999998</v>
      </c>
      <c r="F4064">
        <v>11172000</v>
      </c>
      <c r="G4064">
        <v>3.2534139999999998</v>
      </c>
      <c r="H4064" s="5">
        <f t="shared" si="126"/>
        <v>0</v>
      </c>
      <c r="I4064" s="7">
        <f t="shared" si="127"/>
        <v>0.25658541936146695</v>
      </c>
    </row>
    <row r="4065" spans="1:9" x14ac:dyDescent="0.25">
      <c r="A4065" s="3">
        <v>36474</v>
      </c>
      <c r="B4065">
        <v>28.812480999999998</v>
      </c>
      <c r="C4065">
        <v>29.25</v>
      </c>
      <c r="D4065">
        <v>27.875039999999998</v>
      </c>
      <c r="E4065">
        <v>28.312480999999998</v>
      </c>
      <c r="F4065">
        <v>10224800</v>
      </c>
      <c r="G4065">
        <v>3.2534139999999998</v>
      </c>
      <c r="H4065" s="5">
        <f t="shared" si="126"/>
        <v>-2.580640718026761E-2</v>
      </c>
      <c r="I4065" s="7">
        <f t="shared" si="127"/>
        <v>0.2496548810232575</v>
      </c>
    </row>
    <row r="4066" spans="1:9" x14ac:dyDescent="0.25">
      <c r="A4066" s="3">
        <v>36473</v>
      </c>
      <c r="B4066">
        <v>28.875039999999998</v>
      </c>
      <c r="C4066">
        <v>29.562480999999998</v>
      </c>
      <c r="D4066">
        <v>28.124960000000002</v>
      </c>
      <c r="E4066">
        <v>29.062480999999998</v>
      </c>
      <c r="F4066">
        <v>17508000</v>
      </c>
      <c r="G4066">
        <v>3.3395969999999999</v>
      </c>
      <c r="H4066" s="5">
        <f t="shared" si="126"/>
        <v>4.3184891783654145E-3</v>
      </c>
      <c r="I4066" s="7">
        <f t="shared" si="127"/>
        <v>0.24331247989611504</v>
      </c>
    </row>
    <row r="4067" spans="1:9" x14ac:dyDescent="0.25">
      <c r="A4067" s="3">
        <v>36472</v>
      </c>
      <c r="B4067">
        <v>28.75</v>
      </c>
      <c r="C4067">
        <v>29.187519000000002</v>
      </c>
      <c r="D4067">
        <v>28.624960000000002</v>
      </c>
      <c r="E4067">
        <v>28.937519000000002</v>
      </c>
      <c r="F4067">
        <v>22944800</v>
      </c>
      <c r="G4067">
        <v>3.325237</v>
      </c>
      <c r="H4067" s="5">
        <f t="shared" si="126"/>
        <v>6.5224057107071687E-3</v>
      </c>
      <c r="I4067" s="7">
        <f t="shared" si="127"/>
        <v>0.2479778570088198</v>
      </c>
    </row>
    <row r="4068" spans="1:9" x14ac:dyDescent="0.25">
      <c r="A4068" s="3">
        <v>36469</v>
      </c>
      <c r="B4068">
        <v>28.062480999999998</v>
      </c>
      <c r="C4068">
        <v>29.375039999999998</v>
      </c>
      <c r="D4068">
        <v>28</v>
      </c>
      <c r="E4068">
        <v>28.75</v>
      </c>
      <c r="F4068">
        <v>45765600</v>
      </c>
      <c r="G4068">
        <v>3.3036889999999999</v>
      </c>
      <c r="H4068" s="5">
        <f t="shared" si="126"/>
        <v>8.2353422970068646E-2</v>
      </c>
      <c r="I4068" s="7">
        <f t="shared" si="127"/>
        <v>0.17496916482556601</v>
      </c>
    </row>
    <row r="4069" spans="1:9" x14ac:dyDescent="0.25">
      <c r="A4069" s="3">
        <v>36468</v>
      </c>
      <c r="B4069">
        <v>26.687519000000002</v>
      </c>
      <c r="C4069">
        <v>27</v>
      </c>
      <c r="D4069">
        <v>25.875039999999998</v>
      </c>
      <c r="E4069">
        <v>26.562480999999998</v>
      </c>
      <c r="F4069">
        <v>22279200</v>
      </c>
      <c r="G4069">
        <v>3.0523199999999999</v>
      </c>
      <c r="H4069" s="5">
        <f t="shared" si="126"/>
        <v>-2.3464626071132422E-3</v>
      </c>
      <c r="I4069" s="7">
        <f t="shared" si="127"/>
        <v>8.8348052303689917E-2</v>
      </c>
    </row>
    <row r="4070" spans="1:9" x14ac:dyDescent="0.25">
      <c r="A4070" s="3">
        <v>36467</v>
      </c>
      <c r="B4070">
        <v>27.25</v>
      </c>
      <c r="C4070">
        <v>27.437519000000002</v>
      </c>
      <c r="D4070">
        <v>26.25</v>
      </c>
      <c r="E4070">
        <v>26.624960000000002</v>
      </c>
      <c r="F4070">
        <v>22158400</v>
      </c>
      <c r="G4070">
        <v>3.0594990000000002</v>
      </c>
      <c r="H4070" s="5">
        <f t="shared" si="126"/>
        <v>-1.6167086043202383E-2</v>
      </c>
      <c r="I4070" s="7">
        <f t="shared" si="127"/>
        <v>0.13751541567195225</v>
      </c>
    </row>
    <row r="4071" spans="1:9" x14ac:dyDescent="0.25">
      <c r="A4071" s="3">
        <v>36466</v>
      </c>
      <c r="B4071">
        <v>27.312480999999998</v>
      </c>
      <c r="C4071">
        <v>28</v>
      </c>
      <c r="D4071">
        <v>26.812480999999998</v>
      </c>
      <c r="E4071">
        <v>27.062480999999998</v>
      </c>
      <c r="F4071">
        <v>20843200</v>
      </c>
      <c r="G4071">
        <v>3.109775</v>
      </c>
      <c r="H4071" s="5">
        <f t="shared" si="126"/>
        <v>0</v>
      </c>
      <c r="I4071" s="7">
        <f t="shared" si="127"/>
        <v>0.19448232153488632</v>
      </c>
    </row>
    <row r="4072" spans="1:9" x14ac:dyDescent="0.25">
      <c r="A4072" s="3">
        <v>36465</v>
      </c>
      <c r="B4072">
        <v>26.875039999999998</v>
      </c>
      <c r="C4072">
        <v>28.124960000000002</v>
      </c>
      <c r="D4072">
        <v>26.624960000000002</v>
      </c>
      <c r="E4072">
        <v>27.062480999999998</v>
      </c>
      <c r="F4072">
        <v>27204000</v>
      </c>
      <c r="G4072">
        <v>3.109775</v>
      </c>
      <c r="H4072" s="5">
        <f t="shared" si="126"/>
        <v>-4.5990212355836446E-3</v>
      </c>
      <c r="I4072" s="7">
        <f t="shared" si="127"/>
        <v>0.15620792873972023</v>
      </c>
    </row>
    <row r="4073" spans="1:9" x14ac:dyDescent="0.25">
      <c r="A4073" s="3">
        <v>36462</v>
      </c>
      <c r="B4073">
        <v>26.187519000000002</v>
      </c>
      <c r="C4073">
        <v>27.624960000000002</v>
      </c>
      <c r="D4073">
        <v>25.875039999999998</v>
      </c>
      <c r="E4073">
        <v>27.187519000000002</v>
      </c>
      <c r="F4073">
        <v>50058400</v>
      </c>
      <c r="G4073">
        <v>3.1241430000000001</v>
      </c>
      <c r="H4073" s="5">
        <f t="shared" si="126"/>
        <v>4.5673839669791105E-2</v>
      </c>
      <c r="I4073" s="7">
        <f t="shared" si="127"/>
        <v>0.25360203488337096</v>
      </c>
    </row>
    <row r="4074" spans="1:9" x14ac:dyDescent="0.25">
      <c r="A4074" s="3">
        <v>36461</v>
      </c>
      <c r="B4074">
        <v>25</v>
      </c>
      <c r="C4074">
        <v>26.062480999999998</v>
      </c>
      <c r="D4074">
        <v>24.937519000000002</v>
      </c>
      <c r="E4074">
        <v>26</v>
      </c>
      <c r="F4074">
        <v>30860000</v>
      </c>
      <c r="G4074">
        <v>2.9876839999999998</v>
      </c>
      <c r="H4074" s="5">
        <f t="shared" si="126"/>
        <v>4.522437967348325E-2</v>
      </c>
      <c r="I4074" s="7">
        <f t="shared" si="127"/>
        <v>0.31854360546838634</v>
      </c>
    </row>
    <row r="4075" spans="1:9" x14ac:dyDescent="0.25">
      <c r="A4075" s="3">
        <v>36460</v>
      </c>
      <c r="B4075">
        <v>24.437519000000002</v>
      </c>
      <c r="C4075">
        <v>25.25</v>
      </c>
      <c r="D4075">
        <v>24.062480999999998</v>
      </c>
      <c r="E4075">
        <v>24.875039999999998</v>
      </c>
      <c r="F4075">
        <v>26791200</v>
      </c>
      <c r="G4075">
        <v>2.8584139999999998</v>
      </c>
      <c r="H4075" s="5">
        <f t="shared" si="126"/>
        <v>1.7903678522921407E-2</v>
      </c>
      <c r="I4075" s="7">
        <f t="shared" si="127"/>
        <v>0.25949563139928733</v>
      </c>
    </row>
    <row r="4076" spans="1:9" x14ac:dyDescent="0.25">
      <c r="A4076" s="3">
        <v>36459</v>
      </c>
      <c r="B4076">
        <v>23.937519000000002</v>
      </c>
      <c r="C4076">
        <v>24.5</v>
      </c>
      <c r="D4076">
        <v>23.75</v>
      </c>
      <c r="E4076">
        <v>24.437519000000002</v>
      </c>
      <c r="F4076">
        <v>20453600</v>
      </c>
      <c r="G4076">
        <v>2.808138</v>
      </c>
      <c r="H4076" s="5">
        <f t="shared" si="126"/>
        <v>2.6248074508965491E-2</v>
      </c>
      <c r="I4076" s="7">
        <f t="shared" si="127"/>
        <v>0.25926092012113044</v>
      </c>
    </row>
    <row r="4077" spans="1:9" x14ac:dyDescent="0.25">
      <c r="A4077" s="3">
        <v>36458</v>
      </c>
      <c r="B4077">
        <v>23.562480999999998</v>
      </c>
      <c r="C4077">
        <v>24.203119000000001</v>
      </c>
      <c r="D4077">
        <v>23.25</v>
      </c>
      <c r="E4077">
        <v>23.812480999999998</v>
      </c>
      <c r="F4077">
        <v>15472800</v>
      </c>
      <c r="G4077">
        <v>2.7363149999999998</v>
      </c>
      <c r="H4077" s="5">
        <f t="shared" si="126"/>
        <v>1.871411084239738E-2</v>
      </c>
      <c r="I4077" s="7">
        <f t="shared" si="127"/>
        <v>0.23301032121718701</v>
      </c>
    </row>
    <row r="4078" spans="1:9" x14ac:dyDescent="0.25">
      <c r="A4078" s="3">
        <v>36455</v>
      </c>
      <c r="B4078">
        <v>23.75</v>
      </c>
      <c r="C4078">
        <v>24.437519000000002</v>
      </c>
      <c r="D4078">
        <v>23</v>
      </c>
      <c r="E4078">
        <v>23.375039999999998</v>
      </c>
      <c r="F4078">
        <v>20408800</v>
      </c>
      <c r="G4078">
        <v>2.686048</v>
      </c>
      <c r="H4078" s="5">
        <f t="shared" si="126"/>
        <v>-5.3173466073817011E-3</v>
      </c>
      <c r="I4078" s="7">
        <f t="shared" si="127"/>
        <v>0.25503828592681477</v>
      </c>
    </row>
    <row r="4079" spans="1:9" x14ac:dyDescent="0.25">
      <c r="A4079" s="3">
        <v>36454</v>
      </c>
      <c r="B4079">
        <v>22.187519000000002</v>
      </c>
      <c r="C4079">
        <v>23.5</v>
      </c>
      <c r="D4079">
        <v>22.062480999999998</v>
      </c>
      <c r="E4079">
        <v>23.5</v>
      </c>
      <c r="F4079">
        <v>19180000</v>
      </c>
      <c r="G4079">
        <v>2.7004069999999998</v>
      </c>
      <c r="H4079" s="5">
        <f t="shared" si="126"/>
        <v>4.1552048925511675E-2</v>
      </c>
      <c r="I4079" s="7">
        <f t="shared" si="127"/>
        <v>0.22077895658117686</v>
      </c>
    </row>
    <row r="4080" spans="1:9" x14ac:dyDescent="0.25">
      <c r="A4080" s="3">
        <v>36453</v>
      </c>
      <c r="B4080">
        <v>22</v>
      </c>
      <c r="C4080">
        <v>22.937519000000002</v>
      </c>
      <c r="D4080">
        <v>21.687519000000002</v>
      </c>
      <c r="E4080">
        <v>22.562480999999998</v>
      </c>
      <c r="F4080">
        <v>19017600</v>
      </c>
      <c r="G4080">
        <v>2.592676</v>
      </c>
      <c r="H4080" s="5">
        <f t="shared" si="126"/>
        <v>3.7355465281859512E-2</v>
      </c>
      <c r="I4080" s="7">
        <f t="shared" si="127"/>
        <v>0.21141083219793178</v>
      </c>
    </row>
    <row r="4081" spans="1:9" x14ac:dyDescent="0.25">
      <c r="A4081" s="3">
        <v>36452</v>
      </c>
      <c r="B4081">
        <v>21.812480999999998</v>
      </c>
      <c r="C4081">
        <v>22</v>
      </c>
      <c r="D4081">
        <v>21.5</v>
      </c>
      <c r="E4081">
        <v>21.75</v>
      </c>
      <c r="F4081">
        <v>12396000</v>
      </c>
      <c r="G4081">
        <v>2.4993129999999999</v>
      </c>
      <c r="H4081" s="5">
        <f t="shared" si="126"/>
        <v>8.6965470898165975E-3</v>
      </c>
      <c r="I4081" s="7">
        <f t="shared" si="127"/>
        <v>0.16387864394151053</v>
      </c>
    </row>
    <row r="4082" spans="1:9" x14ac:dyDescent="0.25">
      <c r="A4082" s="3">
        <v>36451</v>
      </c>
      <c r="B4082">
        <v>22</v>
      </c>
      <c r="C4082">
        <v>22.25</v>
      </c>
      <c r="D4082">
        <v>21.5</v>
      </c>
      <c r="E4082">
        <v>21.562480999999998</v>
      </c>
      <c r="F4082">
        <v>12656800</v>
      </c>
      <c r="G4082">
        <v>2.4777650000000002</v>
      </c>
      <c r="H4082" s="5">
        <f t="shared" si="126"/>
        <v>-1.9887335687989172E-2</v>
      </c>
      <c r="I4082" s="7">
        <f t="shared" si="127"/>
        <v>0.15966247719535387</v>
      </c>
    </row>
    <row r="4083" spans="1:9" x14ac:dyDescent="0.25">
      <c r="A4083" s="3">
        <v>36448</v>
      </c>
      <c r="B4083">
        <v>22.124960000000002</v>
      </c>
      <c r="C4083">
        <v>22.624960000000002</v>
      </c>
      <c r="D4083">
        <v>21.375039999999998</v>
      </c>
      <c r="E4083">
        <v>22</v>
      </c>
      <c r="F4083">
        <v>14258400</v>
      </c>
      <c r="G4083">
        <v>2.528041</v>
      </c>
      <c r="H4083" s="5">
        <f t="shared" si="126"/>
        <v>-2.7622309705733539E-2</v>
      </c>
      <c r="I4083" s="7">
        <f t="shared" si="127"/>
        <v>0.15980452472412643</v>
      </c>
    </row>
    <row r="4084" spans="1:9" x14ac:dyDescent="0.25">
      <c r="A4084" s="3">
        <v>36447</v>
      </c>
      <c r="B4084">
        <v>22.624960000000002</v>
      </c>
      <c r="C4084">
        <v>22.875039999999998</v>
      </c>
      <c r="D4084">
        <v>21.875039999999998</v>
      </c>
      <c r="E4084">
        <v>22.624960000000002</v>
      </c>
      <c r="F4084">
        <v>13168000</v>
      </c>
      <c r="G4084">
        <v>2.5998549999999998</v>
      </c>
      <c r="H4084" s="5">
        <f t="shared" si="126"/>
        <v>1.3842984199199382E-3</v>
      </c>
      <c r="I4084" s="7">
        <f t="shared" si="127"/>
        <v>0.24185227820953115</v>
      </c>
    </row>
    <row r="4085" spans="1:9" x14ac:dyDescent="0.25">
      <c r="A4085" s="3">
        <v>36446</v>
      </c>
      <c r="B4085">
        <v>23.187519000000002</v>
      </c>
      <c r="C4085">
        <v>23.687519000000002</v>
      </c>
      <c r="D4085">
        <v>22.5</v>
      </c>
      <c r="E4085">
        <v>22.593679000000002</v>
      </c>
      <c r="F4085">
        <v>14382400</v>
      </c>
      <c r="G4085">
        <v>2.5962610000000002</v>
      </c>
      <c r="H4085" s="5">
        <f t="shared" si="126"/>
        <v>-3.0833276406111665E-2</v>
      </c>
      <c r="I4085" s="7">
        <f t="shared" si="127"/>
        <v>0.31934222461626804</v>
      </c>
    </row>
    <row r="4086" spans="1:9" x14ac:dyDescent="0.25">
      <c r="A4086" s="3">
        <v>36445</v>
      </c>
      <c r="B4086">
        <v>23.937519000000002</v>
      </c>
      <c r="C4086">
        <v>24</v>
      </c>
      <c r="D4086">
        <v>23.25</v>
      </c>
      <c r="E4086">
        <v>23.312480999999998</v>
      </c>
      <c r="F4086">
        <v>11710400</v>
      </c>
      <c r="G4086">
        <v>2.6788590000000001</v>
      </c>
      <c r="H4086" s="5">
        <f t="shared" si="126"/>
        <v>-2.2278550312055168E-2</v>
      </c>
      <c r="I4086" s="7">
        <f t="shared" si="127"/>
        <v>0.33691476333017589</v>
      </c>
    </row>
    <row r="4087" spans="1:9" x14ac:dyDescent="0.25">
      <c r="A4087" s="3">
        <v>36444</v>
      </c>
      <c r="B4087">
        <v>24.062480999999998</v>
      </c>
      <c r="C4087">
        <v>24.25</v>
      </c>
      <c r="D4087">
        <v>23.25</v>
      </c>
      <c r="E4087">
        <v>23.843679000000002</v>
      </c>
      <c r="F4087">
        <v>8793600</v>
      </c>
      <c r="G4087">
        <v>2.7399</v>
      </c>
      <c r="H4087" s="5">
        <f t="shared" si="126"/>
        <v>-1.1659239411562328E-2</v>
      </c>
      <c r="I4087" s="7">
        <f t="shared" si="127"/>
        <v>0.32006666098150061</v>
      </c>
    </row>
    <row r="4088" spans="1:9" x14ac:dyDescent="0.25">
      <c r="A4088" s="3">
        <v>36441</v>
      </c>
      <c r="B4088">
        <v>24.062480999999998</v>
      </c>
      <c r="C4088">
        <v>24.375039999999998</v>
      </c>
      <c r="D4088">
        <v>23</v>
      </c>
      <c r="E4088">
        <v>24.124960000000002</v>
      </c>
      <c r="F4088">
        <v>24288000</v>
      </c>
      <c r="G4088">
        <v>2.7722220000000002</v>
      </c>
      <c r="H4088" s="5">
        <f t="shared" si="126"/>
        <v>2.3871809105302955E-2</v>
      </c>
      <c r="I4088" s="7">
        <f t="shared" si="127"/>
        <v>0.37856953535683058</v>
      </c>
    </row>
    <row r="4089" spans="1:9" x14ac:dyDescent="0.25">
      <c r="A4089" s="3">
        <v>36440</v>
      </c>
      <c r="B4089">
        <v>24.5</v>
      </c>
      <c r="C4089">
        <v>24.562480999999998</v>
      </c>
      <c r="D4089">
        <v>23.312480999999998</v>
      </c>
      <c r="E4089">
        <v>23.562480999999998</v>
      </c>
      <c r="F4089">
        <v>22508000</v>
      </c>
      <c r="G4089">
        <v>2.7075870000000002</v>
      </c>
      <c r="H4089" s="5">
        <f t="shared" si="126"/>
        <v>-1.8230057113061693E-2</v>
      </c>
      <c r="I4089" s="7">
        <f t="shared" si="127"/>
        <v>0.38095269668571818</v>
      </c>
    </row>
    <row r="4090" spans="1:9" x14ac:dyDescent="0.25">
      <c r="A4090" s="3">
        <v>36439</v>
      </c>
      <c r="B4090">
        <v>22.5</v>
      </c>
      <c r="C4090">
        <v>24</v>
      </c>
      <c r="D4090">
        <v>22.437519000000002</v>
      </c>
      <c r="E4090">
        <v>24</v>
      </c>
      <c r="F4090">
        <v>31149600</v>
      </c>
      <c r="G4090">
        <v>2.757863</v>
      </c>
      <c r="H4090" s="5">
        <f t="shared" si="126"/>
        <v>6.371293597811678E-2</v>
      </c>
      <c r="I4090" s="7">
        <f t="shared" si="127"/>
        <v>0.35688950838110323</v>
      </c>
    </row>
    <row r="4091" spans="1:9" x14ac:dyDescent="0.25">
      <c r="A4091" s="3">
        <v>36438</v>
      </c>
      <c r="B4091">
        <v>22.875039999999998</v>
      </c>
      <c r="C4091">
        <v>23.312480999999998</v>
      </c>
      <c r="D4091">
        <v>22.5</v>
      </c>
      <c r="E4091">
        <v>22.562480999999998</v>
      </c>
      <c r="F4091">
        <v>19192800</v>
      </c>
      <c r="G4091">
        <v>2.592676</v>
      </c>
      <c r="H4091" s="5">
        <f t="shared" si="126"/>
        <v>-2.9570543467235422E-2</v>
      </c>
      <c r="I4091" s="7">
        <f t="shared" si="127"/>
        <v>0.22165919506487897</v>
      </c>
    </row>
    <row r="4092" spans="1:9" x14ac:dyDescent="0.25">
      <c r="A4092" s="3">
        <v>36437</v>
      </c>
      <c r="B4092">
        <v>24</v>
      </c>
      <c r="C4092">
        <v>24.124960000000002</v>
      </c>
      <c r="D4092">
        <v>23</v>
      </c>
      <c r="E4092">
        <v>23.25</v>
      </c>
      <c r="F4092">
        <v>21992000</v>
      </c>
      <c r="G4092">
        <v>2.6716790000000001</v>
      </c>
      <c r="H4092" s="5">
        <f t="shared" si="126"/>
        <v>-2.9985825634978203E-2</v>
      </c>
      <c r="I4092" s="7">
        <f t="shared" si="127"/>
        <v>0.27397222387792808</v>
      </c>
    </row>
    <row r="4093" spans="1:9" x14ac:dyDescent="0.25">
      <c r="A4093" s="3">
        <v>36434</v>
      </c>
      <c r="B4093">
        <v>24.75</v>
      </c>
      <c r="C4093">
        <v>24.75</v>
      </c>
      <c r="D4093">
        <v>23.437519000000002</v>
      </c>
      <c r="E4093">
        <v>23.968719</v>
      </c>
      <c r="F4093">
        <v>19604000</v>
      </c>
      <c r="G4093">
        <v>2.7542680000000002</v>
      </c>
      <c r="H4093" s="5">
        <f t="shared" si="126"/>
        <v>-3.2786200178323566E-2</v>
      </c>
      <c r="I4093" s="7">
        <f t="shared" si="127"/>
        <v>0.31335423496453485</v>
      </c>
    </row>
    <row r="4094" spans="1:9" x14ac:dyDescent="0.25">
      <c r="A4094" s="3">
        <v>36433</v>
      </c>
      <c r="B4094">
        <v>25.124960000000002</v>
      </c>
      <c r="C4094">
        <v>25.5</v>
      </c>
      <c r="D4094">
        <v>24.437519000000002</v>
      </c>
      <c r="E4094">
        <v>24.781199999999998</v>
      </c>
      <c r="F4094">
        <v>12521600</v>
      </c>
      <c r="G4094">
        <v>2.8476309999999998</v>
      </c>
      <c r="H4094" s="5">
        <f t="shared" si="126"/>
        <v>-6.2685083790656737E-3</v>
      </c>
      <c r="I4094" s="7">
        <f t="shared" si="127"/>
        <v>0.49904902283345387</v>
      </c>
    </row>
    <row r="4095" spans="1:9" x14ac:dyDescent="0.25">
      <c r="A4095" s="3">
        <v>36432</v>
      </c>
      <c r="B4095">
        <v>25.812480999999998</v>
      </c>
      <c r="C4095">
        <v>26.562480999999998</v>
      </c>
      <c r="D4095">
        <v>24.812480999999998</v>
      </c>
      <c r="E4095">
        <v>24.937519000000002</v>
      </c>
      <c r="F4095">
        <v>31266400</v>
      </c>
      <c r="G4095">
        <v>2.8655940000000002</v>
      </c>
      <c r="H4095" s="5">
        <f t="shared" si="126"/>
        <v>-4.0864428768236372E-2</v>
      </c>
      <c r="I4095" s="7">
        <f t="shared" si="127"/>
        <v>0.37823873072489</v>
      </c>
    </row>
    <row r="4096" spans="1:9" x14ac:dyDescent="0.25">
      <c r="A4096" s="3">
        <v>36431</v>
      </c>
      <c r="B4096">
        <v>23.25</v>
      </c>
      <c r="C4096">
        <v>26.375039999999998</v>
      </c>
      <c r="D4096">
        <v>23.187519000000002</v>
      </c>
      <c r="E4096">
        <v>26</v>
      </c>
      <c r="F4096">
        <v>61310400</v>
      </c>
      <c r="G4096">
        <v>2.9876839999999998</v>
      </c>
      <c r="H4096" s="5">
        <f t="shared" si="126"/>
        <v>0.11229732305602869</v>
      </c>
      <c r="I4096" s="7">
        <f t="shared" si="127"/>
        <v>0.37520701632287445</v>
      </c>
    </row>
    <row r="4097" spans="1:9" x14ac:dyDescent="0.25">
      <c r="A4097" s="3">
        <v>36430</v>
      </c>
      <c r="B4097">
        <v>23.875039999999998</v>
      </c>
      <c r="C4097">
        <v>23.937519000000002</v>
      </c>
      <c r="D4097">
        <v>22.812480999999998</v>
      </c>
      <c r="E4097">
        <v>23.375039999999998</v>
      </c>
      <c r="F4097">
        <v>15695200</v>
      </c>
      <c r="G4097">
        <v>2.686048</v>
      </c>
      <c r="H4097" s="5">
        <f t="shared" si="126"/>
        <v>-2.0942204182025748E-2</v>
      </c>
      <c r="I4097" s="7">
        <f t="shared" si="127"/>
        <v>0.14024606121220495</v>
      </c>
    </row>
    <row r="4098" spans="1:9" x14ac:dyDescent="0.25">
      <c r="A4098" s="3">
        <v>36427</v>
      </c>
      <c r="B4098">
        <v>23.062480999999998</v>
      </c>
      <c r="C4098">
        <v>23.937519000000002</v>
      </c>
      <c r="D4098">
        <v>22.25</v>
      </c>
      <c r="E4098">
        <v>23.875039999999998</v>
      </c>
      <c r="F4098">
        <v>27675200</v>
      </c>
      <c r="G4098">
        <v>2.743503</v>
      </c>
      <c r="H4098" s="5">
        <f t="shared" si="126"/>
        <v>3.8044958818775232E-2</v>
      </c>
      <c r="I4098" s="7">
        <f t="shared" si="127"/>
        <v>0.33333608732017472</v>
      </c>
    </row>
    <row r="4099" spans="1:9" x14ac:dyDescent="0.25">
      <c r="A4099" s="3">
        <v>36426</v>
      </c>
      <c r="B4099">
        <v>22.624960000000002</v>
      </c>
      <c r="C4099">
        <v>23.937519000000002</v>
      </c>
      <c r="D4099">
        <v>22.25</v>
      </c>
      <c r="E4099">
        <v>23</v>
      </c>
      <c r="F4099">
        <v>54956800</v>
      </c>
      <c r="G4099">
        <v>2.6429520000000002</v>
      </c>
      <c r="H4099" s="5">
        <f t="shared" ref="H4099:H4162" si="128">G4099/G4100-1</f>
        <v>9.5238134704719535E-2</v>
      </c>
      <c r="I4099" s="7">
        <f t="shared" ref="I4099:I4162" si="129">G4099/G4350-1</f>
        <v>0.29122959241253277</v>
      </c>
    </row>
    <row r="4100" spans="1:9" x14ac:dyDescent="0.25">
      <c r="A4100" s="3">
        <v>36425</v>
      </c>
      <c r="B4100">
        <v>20.687519000000002</v>
      </c>
      <c r="C4100">
        <v>22.124960000000002</v>
      </c>
      <c r="D4100">
        <v>20.624960000000002</v>
      </c>
      <c r="E4100">
        <v>21</v>
      </c>
      <c r="F4100">
        <v>29932000</v>
      </c>
      <c r="G4100">
        <v>2.4131300000000002</v>
      </c>
      <c r="H4100" s="5">
        <f t="shared" si="128"/>
        <v>2.4390471686659643E-2</v>
      </c>
      <c r="I4100" s="7">
        <f t="shared" si="129"/>
        <v>0.27514483977265303</v>
      </c>
    </row>
    <row r="4101" spans="1:9" x14ac:dyDescent="0.25">
      <c r="A4101" s="3">
        <v>36424</v>
      </c>
      <c r="B4101">
        <v>20.937519000000002</v>
      </c>
      <c r="C4101">
        <v>21.124960000000002</v>
      </c>
      <c r="D4101">
        <v>20.437519000000002</v>
      </c>
      <c r="E4101">
        <v>20.5</v>
      </c>
      <c r="F4101">
        <v>19104800</v>
      </c>
      <c r="G4101">
        <v>2.355674</v>
      </c>
      <c r="H4101" s="5">
        <f t="shared" si="128"/>
        <v>-2.6705267798450505E-2</v>
      </c>
      <c r="I4101" s="7">
        <f t="shared" si="129"/>
        <v>0.34702541232630213</v>
      </c>
    </row>
    <row r="4102" spans="1:9" x14ac:dyDescent="0.25">
      <c r="A4102" s="3">
        <v>36423</v>
      </c>
      <c r="B4102">
        <v>21.875039999999998</v>
      </c>
      <c r="C4102">
        <v>21.875039999999998</v>
      </c>
      <c r="D4102">
        <v>20.812480999999998</v>
      </c>
      <c r="E4102">
        <v>21.062480999999998</v>
      </c>
      <c r="F4102">
        <v>20396000</v>
      </c>
      <c r="G4102">
        <v>2.420309</v>
      </c>
      <c r="H4102" s="5">
        <f t="shared" si="128"/>
        <v>-4.2614815186937216E-2</v>
      </c>
      <c r="I4102" s="7">
        <f t="shared" si="129"/>
        <v>0.41299733199446553</v>
      </c>
    </row>
    <row r="4103" spans="1:9" x14ac:dyDescent="0.25">
      <c r="A4103" s="3">
        <v>36420</v>
      </c>
      <c r="B4103">
        <v>22</v>
      </c>
      <c r="C4103">
        <v>22.875039999999998</v>
      </c>
      <c r="D4103">
        <v>21.687519000000002</v>
      </c>
      <c r="E4103">
        <v>22</v>
      </c>
      <c r="F4103">
        <v>17914400</v>
      </c>
      <c r="G4103">
        <v>2.528041</v>
      </c>
      <c r="H4103" s="5">
        <f t="shared" si="128"/>
        <v>2.9237944716813402E-2</v>
      </c>
      <c r="I4103" s="7">
        <f t="shared" si="129"/>
        <v>0.46361516345560427</v>
      </c>
    </row>
    <row r="4104" spans="1:9" x14ac:dyDescent="0.25">
      <c r="A4104" s="3">
        <v>36419</v>
      </c>
      <c r="B4104">
        <v>21.875039999999998</v>
      </c>
      <c r="C4104">
        <v>21.937519000000002</v>
      </c>
      <c r="D4104">
        <v>21.187519000000002</v>
      </c>
      <c r="E4104">
        <v>21.375039999999998</v>
      </c>
      <c r="F4104">
        <v>9458400</v>
      </c>
      <c r="G4104">
        <v>2.456226</v>
      </c>
      <c r="H4104" s="5">
        <f t="shared" si="128"/>
        <v>-2.1454313371935041E-2</v>
      </c>
      <c r="I4104" s="7">
        <f t="shared" si="129"/>
        <v>0.46466958818306447</v>
      </c>
    </row>
    <row r="4105" spans="1:9" x14ac:dyDescent="0.25">
      <c r="A4105" s="3">
        <v>36418</v>
      </c>
      <c r="B4105">
        <v>23</v>
      </c>
      <c r="C4105">
        <v>23</v>
      </c>
      <c r="D4105">
        <v>21.75</v>
      </c>
      <c r="E4105">
        <v>21.843679000000002</v>
      </c>
      <c r="F4105">
        <v>12156000</v>
      </c>
      <c r="G4105">
        <v>2.510078</v>
      </c>
      <c r="H4105" s="5">
        <f t="shared" si="128"/>
        <v>-3.7193848665384999E-2</v>
      </c>
      <c r="I4105" s="7">
        <f t="shared" si="129"/>
        <v>0.39520630902692666</v>
      </c>
    </row>
    <row r="4106" spans="1:9" x14ac:dyDescent="0.25">
      <c r="A4106" s="3">
        <v>36417</v>
      </c>
      <c r="B4106">
        <v>22.124960000000002</v>
      </c>
      <c r="C4106">
        <v>22.875039999999998</v>
      </c>
      <c r="D4106">
        <v>22.062480999999998</v>
      </c>
      <c r="E4106">
        <v>22.687519000000002</v>
      </c>
      <c r="F4106">
        <v>9141600</v>
      </c>
      <c r="G4106">
        <v>2.6070440000000001</v>
      </c>
      <c r="H4106" s="5">
        <f t="shared" si="128"/>
        <v>3.1250679874258447E-2</v>
      </c>
      <c r="I4106" s="7">
        <f t="shared" si="129"/>
        <v>0.42074713580140632</v>
      </c>
    </row>
    <row r="4107" spans="1:9" x14ac:dyDescent="0.25">
      <c r="A4107" s="3">
        <v>36416</v>
      </c>
      <c r="B4107">
        <v>21.875039999999998</v>
      </c>
      <c r="C4107">
        <v>22.375039999999998</v>
      </c>
      <c r="D4107">
        <v>21.75</v>
      </c>
      <c r="E4107">
        <v>22</v>
      </c>
      <c r="F4107">
        <v>8329600</v>
      </c>
      <c r="G4107">
        <v>2.528041</v>
      </c>
      <c r="H4107" s="5">
        <f t="shared" si="128"/>
        <v>5.7127376146774989E-3</v>
      </c>
      <c r="I4107" s="7">
        <f t="shared" si="129"/>
        <v>0.37769328401765478</v>
      </c>
    </row>
    <row r="4108" spans="1:9" x14ac:dyDescent="0.25">
      <c r="A4108" s="3">
        <v>36413</v>
      </c>
      <c r="B4108">
        <v>22.25</v>
      </c>
      <c r="C4108">
        <v>22.25</v>
      </c>
      <c r="D4108">
        <v>21.48432</v>
      </c>
      <c r="E4108">
        <v>21.875039999999998</v>
      </c>
      <c r="F4108">
        <v>14844800</v>
      </c>
      <c r="G4108">
        <v>2.5136810000000001</v>
      </c>
      <c r="H4108" s="5">
        <f t="shared" si="128"/>
        <v>-5.6802876219175236E-3</v>
      </c>
      <c r="I4108" s="7">
        <f t="shared" si="129"/>
        <v>0.36452247323671183</v>
      </c>
    </row>
    <row r="4109" spans="1:9" x14ac:dyDescent="0.25">
      <c r="A4109" s="3">
        <v>36412</v>
      </c>
      <c r="B4109">
        <v>22.312480999999998</v>
      </c>
      <c r="C4109">
        <v>22.5</v>
      </c>
      <c r="D4109">
        <v>21.5</v>
      </c>
      <c r="E4109">
        <v>22</v>
      </c>
      <c r="F4109">
        <v>15986400</v>
      </c>
      <c r="G4109">
        <v>2.528041</v>
      </c>
      <c r="H4109" s="5">
        <f t="shared" si="128"/>
        <v>-1.1235669407627102E-2</v>
      </c>
      <c r="I4109" s="7">
        <f t="shared" si="129"/>
        <v>0.38855972769730762</v>
      </c>
    </row>
    <row r="4110" spans="1:9" x14ac:dyDescent="0.25">
      <c r="A4110" s="3">
        <v>36411</v>
      </c>
      <c r="B4110">
        <v>23.062480999999998</v>
      </c>
      <c r="C4110">
        <v>23.124960000000002</v>
      </c>
      <c r="D4110">
        <v>22.25</v>
      </c>
      <c r="E4110">
        <v>22.25</v>
      </c>
      <c r="F4110">
        <v>8445600</v>
      </c>
      <c r="G4110">
        <v>2.5567679999999999</v>
      </c>
      <c r="H4110" s="5">
        <f t="shared" si="128"/>
        <v>-3.2608991763755202E-2</v>
      </c>
      <c r="I4110" s="7">
        <f t="shared" si="129"/>
        <v>0.35361021065187237</v>
      </c>
    </row>
    <row r="4111" spans="1:9" x14ac:dyDescent="0.25">
      <c r="A4111" s="3">
        <v>36410</v>
      </c>
      <c r="B4111">
        <v>23.25</v>
      </c>
      <c r="C4111">
        <v>23.624960000000002</v>
      </c>
      <c r="D4111">
        <v>23</v>
      </c>
      <c r="E4111">
        <v>23</v>
      </c>
      <c r="F4111">
        <v>10167200</v>
      </c>
      <c r="G4111">
        <v>2.6429520000000002</v>
      </c>
      <c r="H4111" s="5">
        <f t="shared" si="128"/>
        <v>-1.0752414492908757E-2</v>
      </c>
      <c r="I4111" s="7">
        <f t="shared" si="129"/>
        <v>0.3834620156093782</v>
      </c>
    </row>
    <row r="4112" spans="1:9" x14ac:dyDescent="0.25">
      <c r="A4112" s="3">
        <v>36406</v>
      </c>
      <c r="B4112">
        <v>22.875039999999998</v>
      </c>
      <c r="C4112">
        <v>23.25</v>
      </c>
      <c r="D4112">
        <v>22.75</v>
      </c>
      <c r="E4112">
        <v>23.25</v>
      </c>
      <c r="F4112">
        <v>13291200</v>
      </c>
      <c r="G4112">
        <v>2.6716790000000001</v>
      </c>
      <c r="H4112" s="5">
        <f t="shared" si="128"/>
        <v>4.4943850986870926E-2</v>
      </c>
      <c r="I4112" s="7">
        <f t="shared" si="129"/>
        <v>0.49098049326578463</v>
      </c>
    </row>
    <row r="4113" spans="1:9" x14ac:dyDescent="0.25">
      <c r="A4113" s="3">
        <v>36405</v>
      </c>
      <c r="B4113">
        <v>23</v>
      </c>
      <c r="C4113">
        <v>23</v>
      </c>
      <c r="D4113">
        <v>22.25</v>
      </c>
      <c r="E4113">
        <v>22.25</v>
      </c>
      <c r="F4113">
        <v>10054400</v>
      </c>
      <c r="G4113">
        <v>2.5567679999999999</v>
      </c>
      <c r="H4113" s="5">
        <f t="shared" si="128"/>
        <v>-3.5229579217027407E-2</v>
      </c>
      <c r="I4113" s="7">
        <f t="shared" si="129"/>
        <v>0.42972064514938491</v>
      </c>
    </row>
    <row r="4114" spans="1:9" x14ac:dyDescent="0.25">
      <c r="A4114" s="3">
        <v>36404</v>
      </c>
      <c r="B4114">
        <v>22.937519000000002</v>
      </c>
      <c r="C4114">
        <v>23.375039999999998</v>
      </c>
      <c r="D4114">
        <v>22.75</v>
      </c>
      <c r="E4114">
        <v>23.062480999999998</v>
      </c>
      <c r="F4114">
        <v>12229600</v>
      </c>
      <c r="G4114">
        <v>2.650131</v>
      </c>
      <c r="H4114" s="5">
        <f t="shared" si="128"/>
        <v>8.194120654708037E-3</v>
      </c>
      <c r="I4114" s="7">
        <f t="shared" si="129"/>
        <v>0.40303867271690574</v>
      </c>
    </row>
    <row r="4115" spans="1:9" x14ac:dyDescent="0.25">
      <c r="A4115" s="3">
        <v>36403</v>
      </c>
      <c r="B4115">
        <v>22.312480999999998</v>
      </c>
      <c r="C4115">
        <v>23</v>
      </c>
      <c r="D4115">
        <v>22.124960000000002</v>
      </c>
      <c r="E4115">
        <v>22.875039999999998</v>
      </c>
      <c r="F4115">
        <v>16379200</v>
      </c>
      <c r="G4115">
        <v>2.6285919999999998</v>
      </c>
      <c r="H4115" s="5">
        <f t="shared" si="128"/>
        <v>3.3901825047199408E-2</v>
      </c>
      <c r="I4115" s="7">
        <f t="shared" si="129"/>
        <v>0.40499022661322348</v>
      </c>
    </row>
    <row r="4116" spans="1:9" x14ac:dyDescent="0.25">
      <c r="A4116" s="3">
        <v>36402</v>
      </c>
      <c r="B4116">
        <v>23.875039999999998</v>
      </c>
      <c r="C4116">
        <v>23.937519000000002</v>
      </c>
      <c r="D4116">
        <v>22.124960000000002</v>
      </c>
      <c r="E4116">
        <v>22.124960000000002</v>
      </c>
      <c r="F4116">
        <v>15308800</v>
      </c>
      <c r="G4116">
        <v>2.5424000000000002</v>
      </c>
      <c r="H4116" s="5">
        <f t="shared" si="128"/>
        <v>-6.8422778645981119E-2</v>
      </c>
      <c r="I4116" s="7">
        <f t="shared" si="129"/>
        <v>0.40197480812730713</v>
      </c>
    </row>
    <row r="4117" spans="1:9" x14ac:dyDescent="0.25">
      <c r="A4117" s="3">
        <v>36399</v>
      </c>
      <c r="B4117">
        <v>22.375039999999998</v>
      </c>
      <c r="C4117">
        <v>24.25</v>
      </c>
      <c r="D4117">
        <v>22.124960000000002</v>
      </c>
      <c r="E4117">
        <v>23.75</v>
      </c>
      <c r="F4117">
        <v>52357600</v>
      </c>
      <c r="G4117">
        <v>2.7291349999999999</v>
      </c>
      <c r="H4117" s="5">
        <f t="shared" si="128"/>
        <v>9.1954068978155279E-2</v>
      </c>
      <c r="I4117" s="7">
        <f t="shared" si="129"/>
        <v>0.45315394416735844</v>
      </c>
    </row>
    <row r="4118" spans="1:9" x14ac:dyDescent="0.25">
      <c r="A4118" s="3">
        <v>36398</v>
      </c>
      <c r="B4118">
        <v>21.624960000000002</v>
      </c>
      <c r="C4118">
        <v>22</v>
      </c>
      <c r="D4118">
        <v>21.437519000000002</v>
      </c>
      <c r="E4118">
        <v>21.75</v>
      </c>
      <c r="F4118">
        <v>12321600</v>
      </c>
      <c r="G4118">
        <v>2.4993129999999999</v>
      </c>
      <c r="H4118" s="5">
        <f t="shared" si="128"/>
        <v>8.6965470898165975E-3</v>
      </c>
      <c r="I4118" s="7">
        <f t="shared" si="129"/>
        <v>0.2723941840693187</v>
      </c>
    </row>
    <row r="4119" spans="1:9" x14ac:dyDescent="0.25">
      <c r="A4119" s="3">
        <v>36397</v>
      </c>
      <c r="B4119">
        <v>21.937519000000002</v>
      </c>
      <c r="C4119">
        <v>21.937519000000002</v>
      </c>
      <c r="D4119">
        <v>21.046800999999999</v>
      </c>
      <c r="E4119">
        <v>21.562480999999998</v>
      </c>
      <c r="F4119">
        <v>19861600</v>
      </c>
      <c r="G4119">
        <v>2.4777650000000002</v>
      </c>
      <c r="H4119" s="5">
        <f t="shared" si="128"/>
        <v>-8.6215692072180161E-3</v>
      </c>
      <c r="I4119" s="7">
        <f t="shared" si="129"/>
        <v>0.23877906194832765</v>
      </c>
    </row>
    <row r="4120" spans="1:9" x14ac:dyDescent="0.25">
      <c r="A4120" s="3">
        <v>36396</v>
      </c>
      <c r="B4120">
        <v>21.25</v>
      </c>
      <c r="C4120">
        <v>22.375039999999998</v>
      </c>
      <c r="D4120">
        <v>21.187519000000002</v>
      </c>
      <c r="E4120">
        <v>21.75</v>
      </c>
      <c r="F4120">
        <v>34607200</v>
      </c>
      <c r="G4120">
        <v>2.4993129999999999</v>
      </c>
      <c r="H4120" s="5">
        <f t="shared" si="128"/>
        <v>1.1628015227162836E-2</v>
      </c>
      <c r="I4120" s="7">
        <f t="shared" si="129"/>
        <v>0.19178065208320905</v>
      </c>
    </row>
    <row r="4121" spans="1:9" x14ac:dyDescent="0.25">
      <c r="A4121" s="3">
        <v>36395</v>
      </c>
      <c r="B4121">
        <v>20.75</v>
      </c>
      <c r="C4121">
        <v>21.5</v>
      </c>
      <c r="D4121">
        <v>20.624960000000002</v>
      </c>
      <c r="E4121">
        <v>21.5</v>
      </c>
      <c r="F4121">
        <v>17406400</v>
      </c>
      <c r="G4121">
        <v>2.4705849999999998</v>
      </c>
      <c r="H4121" s="5">
        <f t="shared" si="128"/>
        <v>4.8780518866362588E-2</v>
      </c>
      <c r="I4121" s="7">
        <f t="shared" si="129"/>
        <v>0.11507110844319657</v>
      </c>
    </row>
    <row r="4122" spans="1:9" x14ac:dyDescent="0.25">
      <c r="A4122" s="3">
        <v>36392</v>
      </c>
      <c r="B4122">
        <v>20.75</v>
      </c>
      <c r="C4122">
        <v>20.875039999999998</v>
      </c>
      <c r="D4122">
        <v>20.124960000000002</v>
      </c>
      <c r="E4122">
        <v>20.5</v>
      </c>
      <c r="F4122">
        <v>12162400</v>
      </c>
      <c r="G4122">
        <v>2.355674</v>
      </c>
      <c r="H4122" s="5">
        <f t="shared" si="128"/>
        <v>0</v>
      </c>
      <c r="I4122" s="7">
        <f t="shared" si="129"/>
        <v>3.4701105254118847E-2</v>
      </c>
    </row>
    <row r="4123" spans="1:9" x14ac:dyDescent="0.25">
      <c r="A4123" s="3">
        <v>36391</v>
      </c>
      <c r="B4123">
        <v>20.687519000000002</v>
      </c>
      <c r="C4123">
        <v>20.937519000000002</v>
      </c>
      <c r="D4123">
        <v>20.375039999999998</v>
      </c>
      <c r="E4123">
        <v>20.5</v>
      </c>
      <c r="F4123">
        <v>11396000</v>
      </c>
      <c r="G4123">
        <v>2.355674</v>
      </c>
      <c r="H4123" s="5">
        <f t="shared" si="128"/>
        <v>-6.0585654292576452E-3</v>
      </c>
      <c r="I4123" s="7">
        <f t="shared" si="129"/>
        <v>-1.7965874177182428E-2</v>
      </c>
    </row>
    <row r="4124" spans="1:9" x14ac:dyDescent="0.25">
      <c r="A4124" s="3">
        <v>36390</v>
      </c>
      <c r="B4124">
        <v>20.812480999999998</v>
      </c>
      <c r="C4124">
        <v>21.312480999999998</v>
      </c>
      <c r="D4124">
        <v>20.187519000000002</v>
      </c>
      <c r="E4124">
        <v>20.624960000000002</v>
      </c>
      <c r="F4124">
        <v>22511200</v>
      </c>
      <c r="G4124">
        <v>2.3700329999999998</v>
      </c>
      <c r="H4124" s="5">
        <f t="shared" si="128"/>
        <v>9.1714094223787068E-3</v>
      </c>
      <c r="I4124" s="7">
        <f t="shared" si="129"/>
        <v>-3.5091640590076079E-2</v>
      </c>
    </row>
    <row r="4125" spans="1:9" x14ac:dyDescent="0.25">
      <c r="A4125" s="3">
        <v>36389</v>
      </c>
      <c r="B4125">
        <v>21</v>
      </c>
      <c r="C4125">
        <v>21.062480999999998</v>
      </c>
      <c r="D4125">
        <v>20.062480999999998</v>
      </c>
      <c r="E4125">
        <v>20.437519000000002</v>
      </c>
      <c r="F4125">
        <v>31247200</v>
      </c>
      <c r="G4125">
        <v>2.3484940000000001</v>
      </c>
      <c r="H4125" s="5">
        <f t="shared" si="128"/>
        <v>-2.0959074859198568E-2</v>
      </c>
      <c r="I4125" s="7">
        <f t="shared" si="129"/>
        <v>-3.6816783095178773E-2</v>
      </c>
    </row>
    <row r="4126" spans="1:9" x14ac:dyDescent="0.25">
      <c r="A4126" s="3">
        <v>36388</v>
      </c>
      <c r="B4126">
        <v>21.124960000000002</v>
      </c>
      <c r="C4126">
        <v>21.187519000000002</v>
      </c>
      <c r="D4126">
        <v>20.25</v>
      </c>
      <c r="E4126">
        <v>20.875039999999998</v>
      </c>
      <c r="F4126">
        <v>14850400</v>
      </c>
      <c r="G4126">
        <v>2.3987699999999998</v>
      </c>
      <c r="H4126" s="5">
        <f t="shared" si="128"/>
        <v>9.0643616793044668E-3</v>
      </c>
      <c r="I4126" s="7">
        <f t="shared" si="129"/>
        <v>4.7022770018319004E-2</v>
      </c>
    </row>
    <row r="4127" spans="1:9" x14ac:dyDescent="0.25">
      <c r="A4127" s="3">
        <v>36385</v>
      </c>
      <c r="B4127">
        <v>20.937519000000002</v>
      </c>
      <c r="C4127">
        <v>21.25</v>
      </c>
      <c r="D4127">
        <v>20.062480999999998</v>
      </c>
      <c r="E4127">
        <v>20.687519000000002</v>
      </c>
      <c r="F4127">
        <v>25072000</v>
      </c>
      <c r="G4127">
        <v>2.3772220000000002</v>
      </c>
      <c r="H4127" s="5">
        <f t="shared" si="128"/>
        <v>6.0807819696011567E-3</v>
      </c>
      <c r="I4127" s="7">
        <f t="shared" si="129"/>
        <v>7.4675999848103913E-2</v>
      </c>
    </row>
    <row r="4128" spans="1:9" x14ac:dyDescent="0.25">
      <c r="A4128" s="3">
        <v>36384</v>
      </c>
      <c r="B4128">
        <v>21.937519000000002</v>
      </c>
      <c r="C4128">
        <v>22.124960000000002</v>
      </c>
      <c r="D4128">
        <v>20.562480999999998</v>
      </c>
      <c r="E4128">
        <v>20.562480999999998</v>
      </c>
      <c r="F4128">
        <v>25706400</v>
      </c>
      <c r="G4128">
        <v>2.362854</v>
      </c>
      <c r="H4128" s="5">
        <f t="shared" si="128"/>
        <v>-4.6376875934562078E-2</v>
      </c>
      <c r="I4128" s="7">
        <f t="shared" si="129"/>
        <v>-1.9373447573909464E-2</v>
      </c>
    </row>
    <row r="4129" spans="1:9" x14ac:dyDescent="0.25">
      <c r="A4129" s="3">
        <v>36383</v>
      </c>
      <c r="B4129">
        <v>20.562480999999998</v>
      </c>
      <c r="C4129">
        <v>21.562480999999998</v>
      </c>
      <c r="D4129">
        <v>20.25</v>
      </c>
      <c r="E4129">
        <v>21.562480999999998</v>
      </c>
      <c r="F4129">
        <v>36143200</v>
      </c>
      <c r="G4129">
        <v>2.4777650000000002</v>
      </c>
      <c r="H4129" s="5">
        <f t="shared" si="128"/>
        <v>7.4766699719527985E-2</v>
      </c>
      <c r="I4129" s="7">
        <f t="shared" si="129"/>
        <v>3.2931460706945748E-2</v>
      </c>
    </row>
    <row r="4130" spans="1:9" x14ac:dyDescent="0.25">
      <c r="A4130" s="3">
        <v>36382</v>
      </c>
      <c r="B4130">
        <v>20.812480999999998</v>
      </c>
      <c r="C4130">
        <v>21.062480999999998</v>
      </c>
      <c r="D4130">
        <v>19.875039999999998</v>
      </c>
      <c r="E4130">
        <v>20.062480999999998</v>
      </c>
      <c r="F4130">
        <v>29923200</v>
      </c>
      <c r="G4130">
        <v>2.3053979999999998</v>
      </c>
      <c r="H4130" s="5">
        <f t="shared" si="128"/>
        <v>-3.6036397664809372E-2</v>
      </c>
      <c r="I4130" s="7">
        <f t="shared" si="129"/>
        <v>-1.3826292284790376E-2</v>
      </c>
    </row>
    <row r="4131" spans="1:9" x14ac:dyDescent="0.25">
      <c r="A4131" s="3">
        <v>36381</v>
      </c>
      <c r="B4131">
        <v>21.624960000000002</v>
      </c>
      <c r="C4131">
        <v>21.624960000000002</v>
      </c>
      <c r="D4131">
        <v>20.75</v>
      </c>
      <c r="E4131">
        <v>20.812480999999998</v>
      </c>
      <c r="F4131">
        <v>16416000</v>
      </c>
      <c r="G4131">
        <v>2.3915820000000001</v>
      </c>
      <c r="H4131" s="5">
        <f t="shared" si="128"/>
        <v>-1.4791828098911997E-2</v>
      </c>
      <c r="I4131" s="7">
        <f t="shared" si="129"/>
        <v>-2.0588838740352111E-2</v>
      </c>
    </row>
    <row r="4132" spans="1:9" x14ac:dyDescent="0.25">
      <c r="A4132" s="3">
        <v>36378</v>
      </c>
      <c r="B4132">
        <v>22.062480999999998</v>
      </c>
      <c r="C4132">
        <v>22.062480999999998</v>
      </c>
      <c r="D4132">
        <v>20.937519000000002</v>
      </c>
      <c r="E4132">
        <v>21.124960000000002</v>
      </c>
      <c r="F4132">
        <v>25339200</v>
      </c>
      <c r="G4132">
        <v>2.427489</v>
      </c>
      <c r="H4132" s="5">
        <f t="shared" si="128"/>
        <v>-4.2493748077089832E-2</v>
      </c>
      <c r="I4132" s="7">
        <f t="shared" si="129"/>
        <v>7.3916929409123533E-4</v>
      </c>
    </row>
    <row r="4133" spans="1:9" x14ac:dyDescent="0.25">
      <c r="A4133" s="3">
        <v>36377</v>
      </c>
      <c r="B4133">
        <v>22</v>
      </c>
      <c r="C4133">
        <v>22.124960000000002</v>
      </c>
      <c r="D4133">
        <v>21.375039999999998</v>
      </c>
      <c r="E4133">
        <v>22.062480999999998</v>
      </c>
      <c r="F4133">
        <v>16357600</v>
      </c>
      <c r="G4133">
        <v>2.5352199999999998</v>
      </c>
      <c r="H4133" s="5">
        <f t="shared" si="128"/>
        <v>8.5687085990624468E-3</v>
      </c>
      <c r="I4133" s="7">
        <f t="shared" si="129"/>
        <v>7.950882565593087E-2</v>
      </c>
    </row>
    <row r="4134" spans="1:9" x14ac:dyDescent="0.25">
      <c r="A4134" s="3">
        <v>36376</v>
      </c>
      <c r="B4134">
        <v>22.75</v>
      </c>
      <c r="C4134">
        <v>22.75</v>
      </c>
      <c r="D4134">
        <v>21.812480999999998</v>
      </c>
      <c r="E4134">
        <v>21.875039999999998</v>
      </c>
      <c r="F4134">
        <v>17761600</v>
      </c>
      <c r="G4134">
        <v>2.5136810000000001</v>
      </c>
      <c r="H4134" s="5">
        <f t="shared" si="128"/>
        <v>-3.3145694663740732E-2</v>
      </c>
      <c r="I4134" s="7">
        <f t="shared" si="129"/>
        <v>0.11465361312886246</v>
      </c>
    </row>
    <row r="4135" spans="1:9" x14ac:dyDescent="0.25">
      <c r="A4135" s="3">
        <v>36375</v>
      </c>
      <c r="B4135">
        <v>23.187519000000002</v>
      </c>
      <c r="C4135">
        <v>23.375039999999998</v>
      </c>
      <c r="D4135">
        <v>22.437519000000002</v>
      </c>
      <c r="E4135">
        <v>22.624960000000002</v>
      </c>
      <c r="F4135">
        <v>13664000</v>
      </c>
      <c r="G4135">
        <v>2.5998549999999998</v>
      </c>
      <c r="H4135" s="5">
        <f t="shared" si="128"/>
        <v>-1.3626747685308138E-2</v>
      </c>
      <c r="I4135" s="7">
        <f t="shared" si="129"/>
        <v>9.4481778177426312E-2</v>
      </c>
    </row>
    <row r="4136" spans="1:9" x14ac:dyDescent="0.25">
      <c r="A4136" s="3">
        <v>36374</v>
      </c>
      <c r="B4136">
        <v>23.5</v>
      </c>
      <c r="C4136">
        <v>23.624960000000002</v>
      </c>
      <c r="D4136">
        <v>22.937519000000002</v>
      </c>
      <c r="E4136">
        <v>22.937519000000002</v>
      </c>
      <c r="F4136">
        <v>17553600</v>
      </c>
      <c r="G4136">
        <v>2.6357719999999998</v>
      </c>
      <c r="H4136" s="5">
        <f t="shared" si="128"/>
        <v>-1.343986309732581E-2</v>
      </c>
      <c r="I4136" s="7">
        <f t="shared" si="129"/>
        <v>0.13446950784900435</v>
      </c>
    </row>
    <row r="4137" spans="1:9" x14ac:dyDescent="0.25">
      <c r="A4137" s="3">
        <v>36371</v>
      </c>
      <c r="B4137">
        <v>24.5</v>
      </c>
      <c r="C4137">
        <v>25.25</v>
      </c>
      <c r="D4137">
        <v>23.187519000000002</v>
      </c>
      <c r="E4137">
        <v>23.25</v>
      </c>
      <c r="F4137">
        <v>23625600</v>
      </c>
      <c r="G4137">
        <v>2.6716790000000001</v>
      </c>
      <c r="H4137" s="5">
        <f t="shared" si="128"/>
        <v>-3.1250283280931601E-2</v>
      </c>
      <c r="I4137" s="7">
        <f t="shared" si="129"/>
        <v>0.11044660113468696</v>
      </c>
    </row>
    <row r="4138" spans="1:9" x14ac:dyDescent="0.25">
      <c r="A4138" s="3">
        <v>36370</v>
      </c>
      <c r="B4138">
        <v>24.5</v>
      </c>
      <c r="C4138">
        <v>24.5</v>
      </c>
      <c r="D4138">
        <v>23.75</v>
      </c>
      <c r="E4138">
        <v>24</v>
      </c>
      <c r="F4138">
        <v>12874400</v>
      </c>
      <c r="G4138">
        <v>2.757863</v>
      </c>
      <c r="H4138" s="5">
        <f t="shared" si="128"/>
        <v>-2.289992765273885E-2</v>
      </c>
      <c r="I4138" s="7">
        <f t="shared" si="129"/>
        <v>1.0526412214859393E-2</v>
      </c>
    </row>
    <row r="4139" spans="1:9" x14ac:dyDescent="0.25">
      <c r="A4139" s="3">
        <v>36369</v>
      </c>
      <c r="B4139">
        <v>24.875039999999998</v>
      </c>
      <c r="C4139">
        <v>25</v>
      </c>
      <c r="D4139">
        <v>24.375039999999998</v>
      </c>
      <c r="E4139">
        <v>24.562480999999998</v>
      </c>
      <c r="F4139">
        <v>9980000</v>
      </c>
      <c r="G4139">
        <v>2.822498</v>
      </c>
      <c r="H4139" s="5">
        <f t="shared" si="128"/>
        <v>-1.5039115799377112E-2</v>
      </c>
      <c r="I4139" s="7">
        <f t="shared" si="129"/>
        <v>4.3822452794043842E-2</v>
      </c>
    </row>
    <row r="4140" spans="1:9" x14ac:dyDescent="0.25">
      <c r="A4140" s="3">
        <v>36368</v>
      </c>
      <c r="B4140">
        <v>25.062480999999998</v>
      </c>
      <c r="C4140">
        <v>25.187519000000002</v>
      </c>
      <c r="D4140">
        <v>24.5</v>
      </c>
      <c r="E4140">
        <v>24.937519000000002</v>
      </c>
      <c r="F4140">
        <v>19068000</v>
      </c>
      <c r="G4140">
        <v>2.8655940000000002</v>
      </c>
      <c r="H4140" s="5">
        <f t="shared" si="128"/>
        <v>5.0395882471570008E-3</v>
      </c>
      <c r="I4140" s="7">
        <f t="shared" si="129"/>
        <v>7.8381115345550478E-2</v>
      </c>
    </row>
    <row r="4141" spans="1:9" x14ac:dyDescent="0.25">
      <c r="A4141" s="3">
        <v>36367</v>
      </c>
      <c r="B4141">
        <v>25.812480999999998</v>
      </c>
      <c r="C4141">
        <v>25.875039999999998</v>
      </c>
      <c r="D4141">
        <v>24.624960000000002</v>
      </c>
      <c r="E4141">
        <v>24.812480999999998</v>
      </c>
      <c r="F4141">
        <v>17649600</v>
      </c>
      <c r="G4141">
        <v>2.8512249999999999</v>
      </c>
      <c r="H4141" s="5">
        <f t="shared" si="128"/>
        <v>-4.1065137514398886E-2</v>
      </c>
      <c r="I4141" s="7">
        <f t="shared" si="129"/>
        <v>7.2973769348036344E-2</v>
      </c>
    </row>
    <row r="4142" spans="1:9" x14ac:dyDescent="0.25">
      <c r="A4142" s="3">
        <v>36364</v>
      </c>
      <c r="B4142">
        <v>25</v>
      </c>
      <c r="C4142">
        <v>26</v>
      </c>
      <c r="D4142">
        <v>24.875039999999998</v>
      </c>
      <c r="E4142">
        <v>25.875039999999998</v>
      </c>
      <c r="F4142">
        <v>39912000</v>
      </c>
      <c r="G4142">
        <v>2.973325</v>
      </c>
      <c r="H4142" s="5">
        <f t="shared" si="128"/>
        <v>8.0940624564880714E-2</v>
      </c>
      <c r="I4142" s="7">
        <f t="shared" si="129"/>
        <v>8.0940624564880714E-2</v>
      </c>
    </row>
    <row r="4143" spans="1:9" x14ac:dyDescent="0.25">
      <c r="A4143" s="3">
        <v>36363</v>
      </c>
      <c r="B4143">
        <v>25.187519000000002</v>
      </c>
      <c r="C4143">
        <v>25.25</v>
      </c>
      <c r="D4143">
        <v>23.812480999999998</v>
      </c>
      <c r="E4143">
        <v>23.937519000000002</v>
      </c>
      <c r="F4143">
        <v>29379200</v>
      </c>
      <c r="G4143">
        <v>2.750683</v>
      </c>
      <c r="H4143" s="5">
        <f t="shared" si="128"/>
        <v>-5.1979303126209575E-2</v>
      </c>
      <c r="I4143" s="7">
        <f t="shared" si="129"/>
        <v>-0.13544007274329661</v>
      </c>
    </row>
    <row r="4144" spans="1:9" x14ac:dyDescent="0.25">
      <c r="A4144" s="3">
        <v>36362</v>
      </c>
      <c r="B4144">
        <v>25</v>
      </c>
      <c r="C4144">
        <v>25.312480999999998</v>
      </c>
      <c r="D4144">
        <v>24.75</v>
      </c>
      <c r="E4144">
        <v>25.25</v>
      </c>
      <c r="F4144">
        <v>20839200</v>
      </c>
      <c r="G4144">
        <v>2.9015010000000001</v>
      </c>
      <c r="H4144" s="5">
        <f t="shared" si="128"/>
        <v>1.5073743691431885E-2</v>
      </c>
      <c r="I4144" s="7">
        <f t="shared" si="129"/>
        <v>-9.2134189498109809E-2</v>
      </c>
    </row>
    <row r="4145" spans="1:9" x14ac:dyDescent="0.25">
      <c r="A4145" s="3">
        <v>36361</v>
      </c>
      <c r="B4145">
        <v>25</v>
      </c>
      <c r="C4145">
        <v>25.437519000000002</v>
      </c>
      <c r="D4145">
        <v>24.624960000000002</v>
      </c>
      <c r="E4145">
        <v>24.875039999999998</v>
      </c>
      <c r="F4145">
        <v>17020800</v>
      </c>
      <c r="G4145">
        <v>2.8584139999999998</v>
      </c>
      <c r="H4145" s="5">
        <f t="shared" si="128"/>
        <v>-4.9983065142983341E-3</v>
      </c>
      <c r="I4145" s="7">
        <f t="shared" si="129"/>
        <v>-0.11751579319146888</v>
      </c>
    </row>
    <row r="4146" spans="1:9" x14ac:dyDescent="0.25">
      <c r="A4146" s="3">
        <v>36360</v>
      </c>
      <c r="B4146">
        <v>25.75</v>
      </c>
      <c r="C4146">
        <v>25.75</v>
      </c>
      <c r="D4146">
        <v>24.875039999999998</v>
      </c>
      <c r="E4146">
        <v>25</v>
      </c>
      <c r="F4146">
        <v>25786400</v>
      </c>
      <c r="G4146">
        <v>2.872773</v>
      </c>
      <c r="H4146" s="5">
        <f t="shared" si="128"/>
        <v>-1.4780151378490758E-2</v>
      </c>
      <c r="I4146" s="7">
        <f t="shared" si="129"/>
        <v>-0.10913093553915021</v>
      </c>
    </row>
    <row r="4147" spans="1:9" x14ac:dyDescent="0.25">
      <c r="A4147" s="3">
        <v>36357</v>
      </c>
      <c r="B4147">
        <v>26.25</v>
      </c>
      <c r="C4147">
        <v>26.687519000000002</v>
      </c>
      <c r="D4147">
        <v>25.25</v>
      </c>
      <c r="E4147">
        <v>25.375039999999998</v>
      </c>
      <c r="F4147">
        <v>19428800</v>
      </c>
      <c r="G4147">
        <v>2.91587</v>
      </c>
      <c r="H4147" s="5">
        <f t="shared" si="128"/>
        <v>-1.8133353267865915E-2</v>
      </c>
      <c r="I4147" s="7">
        <f t="shared" si="129"/>
        <v>-0.10375070618126059</v>
      </c>
    </row>
    <row r="4148" spans="1:9" x14ac:dyDescent="0.25">
      <c r="A4148" s="3">
        <v>36356</v>
      </c>
      <c r="B4148">
        <v>26.875039999999998</v>
      </c>
      <c r="C4148">
        <v>27.25</v>
      </c>
      <c r="D4148">
        <v>25.624960000000002</v>
      </c>
      <c r="E4148">
        <v>25.843679000000002</v>
      </c>
      <c r="F4148">
        <v>23366400</v>
      </c>
      <c r="G4148">
        <v>2.9697209999999998</v>
      </c>
      <c r="H4148" s="5">
        <f t="shared" si="128"/>
        <v>-2.4767005786269336E-2</v>
      </c>
      <c r="I4148" s="7">
        <f t="shared" si="129"/>
        <v>-6.2360465655962649E-2</v>
      </c>
    </row>
    <row r="4149" spans="1:9" x14ac:dyDescent="0.25">
      <c r="A4149" s="3">
        <v>36355</v>
      </c>
      <c r="B4149">
        <v>25.75</v>
      </c>
      <c r="C4149">
        <v>26.562480999999998</v>
      </c>
      <c r="D4149">
        <v>25.187519000000002</v>
      </c>
      <c r="E4149">
        <v>26.5</v>
      </c>
      <c r="F4149">
        <v>22616800</v>
      </c>
      <c r="G4149">
        <v>3.04514</v>
      </c>
      <c r="H4149" s="5">
        <f t="shared" si="128"/>
        <v>3.4148070969520994E-2</v>
      </c>
      <c r="I4149" s="7">
        <f t="shared" si="129"/>
        <v>-5.9867479825899794E-2</v>
      </c>
    </row>
    <row r="4150" spans="1:9" x14ac:dyDescent="0.25">
      <c r="A4150" s="3">
        <v>36354</v>
      </c>
      <c r="B4150">
        <v>25.25</v>
      </c>
      <c r="C4150">
        <v>25.812480999999998</v>
      </c>
      <c r="D4150">
        <v>25</v>
      </c>
      <c r="E4150">
        <v>25.624960000000002</v>
      </c>
      <c r="F4150">
        <v>20240800</v>
      </c>
      <c r="G4150">
        <v>2.944588</v>
      </c>
      <c r="H4150" s="5">
        <f t="shared" si="128"/>
        <v>1.9900364825589989E-2</v>
      </c>
      <c r="I4150" s="7">
        <f t="shared" si="129"/>
        <v>-9.691891251983531E-2</v>
      </c>
    </row>
    <row r="4151" spans="1:9" x14ac:dyDescent="0.25">
      <c r="A4151" s="3">
        <v>36353</v>
      </c>
      <c r="B4151">
        <v>25.624960000000002</v>
      </c>
      <c r="C4151">
        <v>25.624960000000002</v>
      </c>
      <c r="D4151">
        <v>25.062480999999998</v>
      </c>
      <c r="E4151">
        <v>25.124960000000002</v>
      </c>
      <c r="F4151">
        <v>20899200</v>
      </c>
      <c r="G4151">
        <v>2.8871329999999999</v>
      </c>
      <c r="H4151" s="5">
        <f t="shared" si="128"/>
        <v>2.4930962415010693E-3</v>
      </c>
      <c r="I4151" s="7">
        <f t="shared" si="129"/>
        <v>-0.13175121051522043</v>
      </c>
    </row>
    <row r="4152" spans="1:9" x14ac:dyDescent="0.25">
      <c r="A4152" s="3">
        <v>36350</v>
      </c>
      <c r="B4152">
        <v>24.624960000000002</v>
      </c>
      <c r="C4152">
        <v>25.953119000000001</v>
      </c>
      <c r="D4152">
        <v>24.562480999999998</v>
      </c>
      <c r="E4152">
        <v>25.062480999999998</v>
      </c>
      <c r="F4152">
        <v>32493600</v>
      </c>
      <c r="G4152">
        <v>2.879953</v>
      </c>
      <c r="H4152" s="5">
        <f t="shared" si="128"/>
        <v>1.7767398893937303E-2</v>
      </c>
      <c r="I4152" s="7">
        <f t="shared" si="129"/>
        <v>-0.12157882921627694</v>
      </c>
    </row>
    <row r="4153" spans="1:9" x14ac:dyDescent="0.25">
      <c r="A4153" s="3">
        <v>36349</v>
      </c>
      <c r="B4153">
        <v>25.062480999999998</v>
      </c>
      <c r="C4153">
        <v>25.124960000000002</v>
      </c>
      <c r="D4153">
        <v>24.375039999999998</v>
      </c>
      <c r="E4153">
        <v>24.624960000000002</v>
      </c>
      <c r="F4153">
        <v>43104000</v>
      </c>
      <c r="G4153">
        <v>2.8296770000000002</v>
      </c>
      <c r="H4153" s="5">
        <f t="shared" si="128"/>
        <v>-1.5001533361668207E-2</v>
      </c>
      <c r="I4153" s="7">
        <f t="shared" si="129"/>
        <v>-0.14810923389419017</v>
      </c>
    </row>
    <row r="4154" spans="1:9" x14ac:dyDescent="0.25">
      <c r="A4154" s="3">
        <v>36348</v>
      </c>
      <c r="B4154">
        <v>26.124960000000002</v>
      </c>
      <c r="C4154">
        <v>26.124960000000002</v>
      </c>
      <c r="D4154">
        <v>24.812480999999998</v>
      </c>
      <c r="E4154">
        <v>25</v>
      </c>
      <c r="F4154">
        <v>83711200</v>
      </c>
      <c r="G4154">
        <v>2.872773</v>
      </c>
      <c r="H4154" s="5">
        <f t="shared" si="128"/>
        <v>-5.8823124705142282E-2</v>
      </c>
      <c r="I4154" s="7">
        <f t="shared" si="129"/>
        <v>-0.12472590300051101</v>
      </c>
    </row>
    <row r="4155" spans="1:9" x14ac:dyDescent="0.25">
      <c r="A4155" s="3">
        <v>36347</v>
      </c>
      <c r="B4155">
        <v>27.875039999999998</v>
      </c>
      <c r="C4155">
        <v>28</v>
      </c>
      <c r="D4155">
        <v>26.5</v>
      </c>
      <c r="E4155">
        <v>26.562480999999998</v>
      </c>
      <c r="F4155">
        <v>55061600</v>
      </c>
      <c r="G4155">
        <v>3.0523199999999999</v>
      </c>
      <c r="H4155" s="5">
        <f t="shared" si="128"/>
        <v>-3.6281218515479385E-2</v>
      </c>
      <c r="I4155" s="7">
        <f t="shared" si="129"/>
        <v>-5.2398543231025663E-2</v>
      </c>
    </row>
    <row r="4156" spans="1:9" x14ac:dyDescent="0.25">
      <c r="A4156" s="3">
        <v>36343</v>
      </c>
      <c r="B4156">
        <v>26.937519000000002</v>
      </c>
      <c r="C4156">
        <v>28.375039999999998</v>
      </c>
      <c r="D4156">
        <v>26.937519000000002</v>
      </c>
      <c r="E4156">
        <v>27.562480999999998</v>
      </c>
      <c r="F4156">
        <v>139668800</v>
      </c>
      <c r="G4156">
        <v>3.1672310000000001</v>
      </c>
      <c r="H4156" s="5">
        <f t="shared" si="128"/>
        <v>2.320043574110886E-2</v>
      </c>
      <c r="I4156" s="7">
        <f t="shared" si="129"/>
        <v>-5.0593642948526529E-2</v>
      </c>
    </row>
    <row r="4157" spans="1:9" x14ac:dyDescent="0.25">
      <c r="A4157" s="3">
        <v>36342</v>
      </c>
      <c r="B4157">
        <v>24.265599999999999</v>
      </c>
      <c r="C4157">
        <v>27</v>
      </c>
      <c r="D4157">
        <v>23.437519000000002</v>
      </c>
      <c r="E4157">
        <v>26.937519000000002</v>
      </c>
      <c r="F4157">
        <v>585508800</v>
      </c>
      <c r="G4157">
        <v>3.0954160000000002</v>
      </c>
      <c r="H4157" s="5">
        <f t="shared" si="128"/>
        <v>-0.28286094237247295</v>
      </c>
      <c r="I4157" s="7">
        <f t="shared" si="129"/>
        <v>-4.8563754874110576E-2</v>
      </c>
    </row>
    <row r="4158" spans="1:9" x14ac:dyDescent="0.25">
      <c r="A4158" s="3">
        <v>36341</v>
      </c>
      <c r="B4158">
        <v>36.25</v>
      </c>
      <c r="C4158">
        <v>37.75</v>
      </c>
      <c r="D4158">
        <v>35.5</v>
      </c>
      <c r="E4158">
        <v>37.562480999999998</v>
      </c>
      <c r="F4158">
        <v>21953600</v>
      </c>
      <c r="G4158">
        <v>4.3163400000000003</v>
      </c>
      <c r="H4158" s="5">
        <f t="shared" si="128"/>
        <v>3.4423506500945056E-2</v>
      </c>
      <c r="I4158" s="7">
        <f t="shared" si="129"/>
        <v>0.42755371756506855</v>
      </c>
    </row>
    <row r="4159" spans="1:9" x14ac:dyDescent="0.25">
      <c r="A4159" s="3">
        <v>36340</v>
      </c>
      <c r="B4159">
        <v>34.375038000000004</v>
      </c>
      <c r="C4159">
        <v>36.312480999999998</v>
      </c>
      <c r="D4159">
        <v>33.937519000000002</v>
      </c>
      <c r="E4159">
        <v>36.312480999999998</v>
      </c>
      <c r="F4159">
        <v>19162400</v>
      </c>
      <c r="G4159">
        <v>4.172701</v>
      </c>
      <c r="H4159" s="5">
        <f t="shared" si="128"/>
        <v>6.4103234335484593E-2</v>
      </c>
      <c r="I4159" s="7">
        <f t="shared" si="129"/>
        <v>0.35906513850722721</v>
      </c>
    </row>
    <row r="4160" spans="1:9" x14ac:dyDescent="0.25">
      <c r="A4160" s="3">
        <v>36339</v>
      </c>
      <c r="B4160">
        <v>35.75</v>
      </c>
      <c r="C4160">
        <v>35.937519000000002</v>
      </c>
      <c r="D4160">
        <v>33.437519000000002</v>
      </c>
      <c r="E4160">
        <v>34.124961999999996</v>
      </c>
      <c r="F4160">
        <v>28239200</v>
      </c>
      <c r="G4160">
        <v>3.9213309999999999</v>
      </c>
      <c r="H4160" s="5">
        <f t="shared" si="128"/>
        <v>-3.8733490581069785E-2</v>
      </c>
      <c r="I4160" s="7">
        <f t="shared" si="129"/>
        <v>0.26388748773204362</v>
      </c>
    </row>
    <row r="4161" spans="1:9" x14ac:dyDescent="0.25">
      <c r="A4161" s="3">
        <v>36336</v>
      </c>
      <c r="B4161">
        <v>36.75</v>
      </c>
      <c r="C4161">
        <v>37</v>
      </c>
      <c r="D4161">
        <v>34.875038000000004</v>
      </c>
      <c r="E4161">
        <v>35.5</v>
      </c>
      <c r="F4161">
        <v>14160000</v>
      </c>
      <c r="G4161">
        <v>4.0793379999999999</v>
      </c>
      <c r="H4161" s="5">
        <f t="shared" si="128"/>
        <v>-3.4013682764552189E-2</v>
      </c>
      <c r="I4161" s="7">
        <f t="shared" si="129"/>
        <v>0.31177914800910034</v>
      </c>
    </row>
    <row r="4162" spans="1:9" x14ac:dyDescent="0.25">
      <c r="A4162" s="3">
        <v>36335</v>
      </c>
      <c r="B4162">
        <v>37.875038000000004</v>
      </c>
      <c r="C4162">
        <v>38.062480999999998</v>
      </c>
      <c r="D4162">
        <v>36.624961999999996</v>
      </c>
      <c r="E4162">
        <v>36.75</v>
      </c>
      <c r="F4162">
        <v>13847200</v>
      </c>
      <c r="G4162">
        <v>4.2229770000000002</v>
      </c>
      <c r="H4162" s="5">
        <f t="shared" si="128"/>
        <v>-2.8098754726048059E-2</v>
      </c>
      <c r="I4162" s="7">
        <f t="shared" si="129"/>
        <v>0.39833351379649118</v>
      </c>
    </row>
    <row r="4163" spans="1:9" x14ac:dyDescent="0.25">
      <c r="A4163" s="3">
        <v>36334</v>
      </c>
      <c r="B4163">
        <v>36.437519000000002</v>
      </c>
      <c r="C4163">
        <v>37.875038000000004</v>
      </c>
      <c r="D4163">
        <v>36.124961999999996</v>
      </c>
      <c r="E4163">
        <v>37.812480999999998</v>
      </c>
      <c r="F4163">
        <v>13156800</v>
      </c>
      <c r="G4163">
        <v>4.3450680000000004</v>
      </c>
      <c r="H4163" s="5">
        <f t="shared" ref="H4163:H4226" si="130">G4163/G4164-1</f>
        <v>4.6713527542829869E-2</v>
      </c>
      <c r="I4163" s="7">
        <f t="shared" ref="I4163:I4226" si="131">G4163/G4414-1</f>
        <v>0.47921790938885267</v>
      </c>
    </row>
    <row r="4164" spans="1:9" x14ac:dyDescent="0.25">
      <c r="A4164" s="3">
        <v>36333</v>
      </c>
      <c r="B4164">
        <v>38.062480999999998</v>
      </c>
      <c r="C4164">
        <v>38.5</v>
      </c>
      <c r="D4164">
        <v>36.124961999999996</v>
      </c>
      <c r="E4164">
        <v>36.124961999999996</v>
      </c>
      <c r="F4164">
        <v>8696000</v>
      </c>
      <c r="G4164">
        <v>4.1511529999999999</v>
      </c>
      <c r="H4164" s="5">
        <f t="shared" si="130"/>
        <v>-6.1689335455963445E-2</v>
      </c>
      <c r="I4164" s="7">
        <f t="shared" si="131"/>
        <v>0.48586068287654327</v>
      </c>
    </row>
    <row r="4165" spans="1:9" x14ac:dyDescent="0.25">
      <c r="A4165" s="3">
        <v>36332</v>
      </c>
      <c r="B4165">
        <v>36.937519000000002</v>
      </c>
      <c r="C4165">
        <v>38.5</v>
      </c>
      <c r="D4165">
        <v>36.875038000000004</v>
      </c>
      <c r="E4165">
        <v>38.5</v>
      </c>
      <c r="F4165">
        <v>10937600</v>
      </c>
      <c r="G4165">
        <v>4.4240709999999996</v>
      </c>
      <c r="H4165" s="5">
        <f t="shared" si="130"/>
        <v>4.230061078683689E-2</v>
      </c>
      <c r="I4165" s="7">
        <f t="shared" si="131"/>
        <v>0.54968474369662523</v>
      </c>
    </row>
    <row r="4166" spans="1:9" x14ac:dyDescent="0.25">
      <c r="A4166" s="3">
        <v>36329</v>
      </c>
      <c r="B4166">
        <v>36.875038000000004</v>
      </c>
      <c r="C4166">
        <v>37.124961999999996</v>
      </c>
      <c r="D4166">
        <v>36.5</v>
      </c>
      <c r="E4166">
        <v>36.937519000000002</v>
      </c>
      <c r="F4166">
        <v>11896000</v>
      </c>
      <c r="G4166">
        <v>4.2445250000000003</v>
      </c>
      <c r="H4166" s="5">
        <f t="shared" si="130"/>
        <v>-5.0489162844251645E-3</v>
      </c>
      <c r="I4166" s="7">
        <f t="shared" si="131"/>
        <v>0.49054129033164307</v>
      </c>
    </row>
    <row r="4167" spans="1:9" x14ac:dyDescent="0.25">
      <c r="A4167" s="3">
        <v>36328</v>
      </c>
      <c r="B4167">
        <v>37.062480999999998</v>
      </c>
      <c r="C4167">
        <v>38.187519000000002</v>
      </c>
      <c r="D4167">
        <v>36.375038000000004</v>
      </c>
      <c r="E4167">
        <v>37.124961999999996</v>
      </c>
      <c r="F4167">
        <v>16051200</v>
      </c>
      <c r="G4167">
        <v>4.2660640000000001</v>
      </c>
      <c r="H4167" s="5">
        <f t="shared" si="130"/>
        <v>-6.6911132785895111E-3</v>
      </c>
      <c r="I4167" s="7">
        <f t="shared" si="131"/>
        <v>0.44174585842241054</v>
      </c>
    </row>
    <row r="4168" spans="1:9" x14ac:dyDescent="0.25">
      <c r="A4168" s="3">
        <v>36327</v>
      </c>
      <c r="B4168">
        <v>36.875038000000004</v>
      </c>
      <c r="C4168">
        <v>37.624961999999996</v>
      </c>
      <c r="D4168">
        <v>35.437519000000002</v>
      </c>
      <c r="E4168">
        <v>37.375038000000004</v>
      </c>
      <c r="F4168">
        <v>14435200</v>
      </c>
      <c r="G4168">
        <v>4.2948009999999996</v>
      </c>
      <c r="H4168" s="5">
        <f t="shared" si="130"/>
        <v>1.8739991512873866E-2</v>
      </c>
      <c r="I4168" s="7">
        <f t="shared" si="131"/>
        <v>0.38908462035803493</v>
      </c>
    </row>
    <row r="4169" spans="1:9" x14ac:dyDescent="0.25">
      <c r="A4169" s="3">
        <v>36326</v>
      </c>
      <c r="B4169">
        <v>35</v>
      </c>
      <c r="C4169">
        <v>36.875038000000004</v>
      </c>
      <c r="D4169">
        <v>34.875038000000004</v>
      </c>
      <c r="E4169">
        <v>36.687519000000002</v>
      </c>
      <c r="F4169">
        <v>11410400</v>
      </c>
      <c r="G4169">
        <v>4.2157970000000002</v>
      </c>
      <c r="H4169" s="5">
        <f t="shared" si="130"/>
        <v>4.4485687429049348E-2</v>
      </c>
      <c r="I4169" s="7">
        <f t="shared" si="131"/>
        <v>0.45838641974838867</v>
      </c>
    </row>
    <row r="4170" spans="1:9" x14ac:dyDescent="0.25">
      <c r="A4170" s="3">
        <v>36325</v>
      </c>
      <c r="B4170">
        <v>35.312480999999998</v>
      </c>
      <c r="C4170">
        <v>36</v>
      </c>
      <c r="D4170">
        <v>34.937519000000002</v>
      </c>
      <c r="E4170">
        <v>35.124961999999996</v>
      </c>
      <c r="F4170">
        <v>7445600</v>
      </c>
      <c r="G4170">
        <v>4.0362419999999997</v>
      </c>
      <c r="H4170" s="5">
        <f t="shared" si="130"/>
        <v>3.5702182286256878E-3</v>
      </c>
      <c r="I4170" s="7">
        <f t="shared" si="131"/>
        <v>0.40675851872608848</v>
      </c>
    </row>
    <row r="4171" spans="1:9" x14ac:dyDescent="0.25">
      <c r="A4171" s="3">
        <v>36322</v>
      </c>
      <c r="B4171">
        <v>35.5</v>
      </c>
      <c r="C4171">
        <v>36.375038000000004</v>
      </c>
      <c r="D4171">
        <v>34.875038000000004</v>
      </c>
      <c r="E4171">
        <v>35</v>
      </c>
      <c r="F4171">
        <v>9403200</v>
      </c>
      <c r="G4171">
        <v>4.0218829999999999</v>
      </c>
      <c r="H4171" s="5">
        <f t="shared" si="130"/>
        <v>-1.2346276262788392E-2</v>
      </c>
      <c r="I4171" s="7">
        <f t="shared" si="131"/>
        <v>0.42493741359604154</v>
      </c>
    </row>
    <row r="4172" spans="1:9" x14ac:dyDescent="0.25">
      <c r="A4172" s="3">
        <v>36321</v>
      </c>
      <c r="B4172">
        <v>34.75</v>
      </c>
      <c r="C4172">
        <v>36</v>
      </c>
      <c r="D4172">
        <v>34.5</v>
      </c>
      <c r="E4172">
        <v>35.437519000000002</v>
      </c>
      <c r="F4172">
        <v>15331200</v>
      </c>
      <c r="G4172">
        <v>4.0721590000000001</v>
      </c>
      <c r="H4172" s="5">
        <f t="shared" si="130"/>
        <v>1.7954496310934154E-2</v>
      </c>
      <c r="I4172" s="7">
        <f t="shared" si="131"/>
        <v>0.47656319403828262</v>
      </c>
    </row>
    <row r="4173" spans="1:9" x14ac:dyDescent="0.25">
      <c r="A4173" s="3">
        <v>36320</v>
      </c>
      <c r="B4173">
        <v>35.624961999999996</v>
      </c>
      <c r="C4173">
        <v>35.875038000000004</v>
      </c>
      <c r="D4173">
        <v>33.624961999999996</v>
      </c>
      <c r="E4173">
        <v>34.812480999999998</v>
      </c>
      <c r="F4173">
        <v>17744000</v>
      </c>
      <c r="G4173">
        <v>4.0003349999999998</v>
      </c>
      <c r="H4173" s="5">
        <f t="shared" si="130"/>
        <v>-1.4159185172224253E-2</v>
      </c>
      <c r="I4173" s="7">
        <f t="shared" si="131"/>
        <v>0.4411383895762544</v>
      </c>
    </row>
    <row r="4174" spans="1:9" x14ac:dyDescent="0.25">
      <c r="A4174" s="3">
        <v>36319</v>
      </c>
      <c r="B4174">
        <v>36.25</v>
      </c>
      <c r="C4174">
        <v>36.562480999999998</v>
      </c>
      <c r="D4174">
        <v>34.5</v>
      </c>
      <c r="E4174">
        <v>35.312480999999998</v>
      </c>
      <c r="F4174">
        <v>13900800</v>
      </c>
      <c r="G4174">
        <v>4.0577899999999998</v>
      </c>
      <c r="H4174" s="5">
        <f t="shared" si="130"/>
        <v>-2.333432336768293E-2</v>
      </c>
      <c r="I4174" s="7">
        <f t="shared" si="131"/>
        <v>0.43948800104437447</v>
      </c>
    </row>
    <row r="4175" spans="1:9" x14ac:dyDescent="0.25">
      <c r="A4175" s="3">
        <v>36318</v>
      </c>
      <c r="B4175">
        <v>36.124961999999996</v>
      </c>
      <c r="C4175">
        <v>36.812480999999998</v>
      </c>
      <c r="D4175">
        <v>35.312480999999998</v>
      </c>
      <c r="E4175">
        <v>36.156157999999998</v>
      </c>
      <c r="F4175">
        <v>6792800</v>
      </c>
      <c r="G4175">
        <v>4.154738</v>
      </c>
      <c r="H4175" s="5">
        <f t="shared" si="130"/>
        <v>4.3376585829508763E-3</v>
      </c>
      <c r="I4175" s="7">
        <f t="shared" si="131"/>
        <v>0.46455207965409717</v>
      </c>
    </row>
    <row r="4176" spans="1:9" x14ac:dyDescent="0.25">
      <c r="A4176" s="3">
        <v>36315</v>
      </c>
      <c r="B4176">
        <v>36</v>
      </c>
      <c r="C4176">
        <v>36.5</v>
      </c>
      <c r="D4176">
        <v>35.375038000000004</v>
      </c>
      <c r="E4176">
        <v>36</v>
      </c>
      <c r="F4176">
        <v>9064800</v>
      </c>
      <c r="G4176">
        <v>4.1367940000000001</v>
      </c>
      <c r="H4176" s="5">
        <f t="shared" si="130"/>
        <v>1.7386612889243036E-3</v>
      </c>
      <c r="I4176" s="7">
        <f t="shared" si="131"/>
        <v>0.50391520942253254</v>
      </c>
    </row>
    <row r="4177" spans="1:9" x14ac:dyDescent="0.25">
      <c r="A4177" s="3">
        <v>36314</v>
      </c>
      <c r="B4177">
        <v>37.5</v>
      </c>
      <c r="C4177">
        <v>37.5</v>
      </c>
      <c r="D4177">
        <v>35.5</v>
      </c>
      <c r="E4177">
        <v>35.937519000000002</v>
      </c>
      <c r="F4177">
        <v>16194400</v>
      </c>
      <c r="G4177">
        <v>4.1296140000000001</v>
      </c>
      <c r="H4177" s="5">
        <f t="shared" si="130"/>
        <v>-4.8012765659233292E-2</v>
      </c>
      <c r="I4177" s="7">
        <f t="shared" si="131"/>
        <v>0.51315856489327216</v>
      </c>
    </row>
    <row r="4178" spans="1:9" x14ac:dyDescent="0.25">
      <c r="A4178" s="3">
        <v>36313</v>
      </c>
      <c r="B4178">
        <v>35.25</v>
      </c>
      <c r="C4178">
        <v>37.75</v>
      </c>
      <c r="D4178">
        <v>35.187519000000002</v>
      </c>
      <c r="E4178">
        <v>37.75</v>
      </c>
      <c r="F4178">
        <v>9433600</v>
      </c>
      <c r="G4178">
        <v>4.3378880000000004</v>
      </c>
      <c r="H4178" s="5">
        <f t="shared" si="130"/>
        <v>7.4734369247433818E-2</v>
      </c>
      <c r="I4178" s="7">
        <f t="shared" si="131"/>
        <v>0.61497039516791974</v>
      </c>
    </row>
    <row r="4179" spans="1:9" x14ac:dyDescent="0.25">
      <c r="A4179" s="3">
        <v>36312</v>
      </c>
      <c r="B4179">
        <v>36.875038000000004</v>
      </c>
      <c r="C4179">
        <v>37</v>
      </c>
      <c r="D4179">
        <v>35</v>
      </c>
      <c r="E4179">
        <v>35.124961999999996</v>
      </c>
      <c r="F4179">
        <v>8648000</v>
      </c>
      <c r="G4179">
        <v>4.0362419999999997</v>
      </c>
      <c r="H4179" s="5">
        <f t="shared" si="130"/>
        <v>-4.7459671091214073E-2</v>
      </c>
      <c r="I4179" s="7">
        <f t="shared" si="131"/>
        <v>0.4867734456671402</v>
      </c>
    </row>
    <row r="4180" spans="1:9" x14ac:dyDescent="0.25">
      <c r="A4180" s="3">
        <v>36308</v>
      </c>
      <c r="B4180">
        <v>36.687519000000002</v>
      </c>
      <c r="C4180">
        <v>37.812480999999998</v>
      </c>
      <c r="D4180">
        <v>36</v>
      </c>
      <c r="E4180">
        <v>36.875038000000004</v>
      </c>
      <c r="F4180">
        <v>13229600</v>
      </c>
      <c r="G4180">
        <v>4.2373450000000004</v>
      </c>
      <c r="H4180" s="5">
        <f t="shared" si="130"/>
        <v>3.3275492174130283E-2</v>
      </c>
      <c r="I4180" s="7">
        <f t="shared" si="131"/>
        <v>0.56498941677589687</v>
      </c>
    </row>
    <row r="4181" spans="1:9" x14ac:dyDescent="0.25">
      <c r="A4181" s="3">
        <v>36307</v>
      </c>
      <c r="B4181">
        <v>36.437519000000002</v>
      </c>
      <c r="C4181">
        <v>36.875038000000004</v>
      </c>
      <c r="D4181">
        <v>35</v>
      </c>
      <c r="E4181">
        <v>35.687519000000002</v>
      </c>
      <c r="F4181">
        <v>10431200</v>
      </c>
      <c r="G4181">
        <v>4.100886</v>
      </c>
      <c r="H4181" s="5">
        <f t="shared" si="130"/>
        <v>-2.0583133452063973E-2</v>
      </c>
      <c r="I4181" s="7">
        <f t="shared" si="131"/>
        <v>0.48697959253233392</v>
      </c>
    </row>
    <row r="4182" spans="1:9" x14ac:dyDescent="0.25">
      <c r="A4182" s="3">
        <v>36306</v>
      </c>
      <c r="B4182">
        <v>35.312480999999998</v>
      </c>
      <c r="C4182">
        <v>36.437519000000002</v>
      </c>
      <c r="D4182">
        <v>34.375038000000004</v>
      </c>
      <c r="E4182">
        <v>36.437519000000002</v>
      </c>
      <c r="F4182">
        <v>11893600</v>
      </c>
      <c r="G4182">
        <v>4.1870690000000002</v>
      </c>
      <c r="H4182" s="5">
        <f t="shared" si="130"/>
        <v>7.7635027734424877E-2</v>
      </c>
      <c r="I4182" s="7">
        <f t="shared" si="131"/>
        <v>0.49486979281024812</v>
      </c>
    </row>
    <row r="4183" spans="1:9" x14ac:dyDescent="0.25">
      <c r="A4183" s="3">
        <v>36305</v>
      </c>
      <c r="B4183">
        <v>34.624961999999996</v>
      </c>
      <c r="C4183">
        <v>36.25</v>
      </c>
      <c r="D4183">
        <v>33.75</v>
      </c>
      <c r="E4183">
        <v>33.812480999999998</v>
      </c>
      <c r="F4183">
        <v>14268800</v>
      </c>
      <c r="G4183">
        <v>3.885424</v>
      </c>
      <c r="H4183" s="5">
        <f t="shared" si="130"/>
        <v>-1.9927974458856301E-2</v>
      </c>
      <c r="I4183" s="7">
        <f t="shared" si="131"/>
        <v>0.46018892068675887</v>
      </c>
    </row>
    <row r="4184" spans="1:9" x14ac:dyDescent="0.25">
      <c r="A4184" s="3">
        <v>36304</v>
      </c>
      <c r="B4184">
        <v>36.875038000000004</v>
      </c>
      <c r="C4184">
        <v>37.25</v>
      </c>
      <c r="D4184">
        <v>34.25</v>
      </c>
      <c r="E4184">
        <v>34.5</v>
      </c>
      <c r="F4184">
        <v>13877600</v>
      </c>
      <c r="G4184">
        <v>3.9644270000000001</v>
      </c>
      <c r="H4184" s="5">
        <f t="shared" si="130"/>
        <v>-5.6409854837485063E-2</v>
      </c>
      <c r="I4184" s="7">
        <f t="shared" si="131"/>
        <v>0.52065979707285326</v>
      </c>
    </row>
    <row r="4185" spans="1:9" x14ac:dyDescent="0.25">
      <c r="A4185" s="3">
        <v>36301</v>
      </c>
      <c r="B4185">
        <v>36.687519000000002</v>
      </c>
      <c r="C4185">
        <v>38.375038000000004</v>
      </c>
      <c r="D4185">
        <v>36.375038000000004</v>
      </c>
      <c r="E4185">
        <v>36.562480999999998</v>
      </c>
      <c r="F4185">
        <v>8586400</v>
      </c>
      <c r="G4185">
        <v>4.2014290000000001</v>
      </c>
      <c r="H4185" s="5">
        <f t="shared" si="130"/>
        <v>8.620290235002992E-3</v>
      </c>
      <c r="I4185" s="7">
        <f t="shared" si="131"/>
        <v>0.55585028479040388</v>
      </c>
    </row>
    <row r="4186" spans="1:9" x14ac:dyDescent="0.25">
      <c r="A4186" s="3">
        <v>36300</v>
      </c>
      <c r="B4186">
        <v>37.25</v>
      </c>
      <c r="C4186">
        <v>38.5</v>
      </c>
      <c r="D4186">
        <v>36.25</v>
      </c>
      <c r="E4186">
        <v>36.25</v>
      </c>
      <c r="F4186">
        <v>8612800</v>
      </c>
      <c r="G4186">
        <v>4.165521</v>
      </c>
      <c r="H4186" s="5">
        <f t="shared" si="130"/>
        <v>-2.1921940113889038E-2</v>
      </c>
      <c r="I4186" s="7">
        <f t="shared" si="131"/>
        <v>0.51041621719425523</v>
      </c>
    </row>
    <row r="4187" spans="1:9" x14ac:dyDescent="0.25">
      <c r="A4187" s="3">
        <v>36299</v>
      </c>
      <c r="B4187">
        <v>37.124961999999996</v>
      </c>
      <c r="C4187">
        <v>38.5</v>
      </c>
      <c r="D4187">
        <v>36.25</v>
      </c>
      <c r="E4187">
        <v>37.062480999999998</v>
      </c>
      <c r="F4187">
        <v>11213600</v>
      </c>
      <c r="G4187">
        <v>4.2588840000000001</v>
      </c>
      <c r="H4187" s="5">
        <f t="shared" si="130"/>
        <v>1.0220368770128108E-2</v>
      </c>
      <c r="I4187" s="7">
        <f t="shared" si="131"/>
        <v>0.51082545322450645</v>
      </c>
    </row>
    <row r="4188" spans="1:9" x14ac:dyDescent="0.25">
      <c r="A4188" s="3">
        <v>36298</v>
      </c>
      <c r="B4188">
        <v>39.687519000000002</v>
      </c>
      <c r="C4188">
        <v>39.687519000000002</v>
      </c>
      <c r="D4188">
        <v>36.187519000000002</v>
      </c>
      <c r="E4188">
        <v>36.687519000000002</v>
      </c>
      <c r="F4188">
        <v>19064000</v>
      </c>
      <c r="G4188">
        <v>4.2157970000000002</v>
      </c>
      <c r="H4188" s="5">
        <f t="shared" si="130"/>
        <v>-7.120208892654778E-2</v>
      </c>
      <c r="I4188" s="7">
        <f t="shared" si="131"/>
        <v>0.53263643974969144</v>
      </c>
    </row>
    <row r="4189" spans="1:9" x14ac:dyDescent="0.25">
      <c r="A4189" s="3">
        <v>36297</v>
      </c>
      <c r="B4189">
        <v>38.5</v>
      </c>
      <c r="C4189">
        <v>39.624961999999996</v>
      </c>
      <c r="D4189">
        <v>37.124961999999996</v>
      </c>
      <c r="E4189">
        <v>39.5</v>
      </c>
      <c r="F4189">
        <v>10332000</v>
      </c>
      <c r="G4189">
        <v>4.5389819999999999</v>
      </c>
      <c r="H4189" s="5">
        <f t="shared" si="130"/>
        <v>2.4311644725157899E-2</v>
      </c>
      <c r="I4189" s="7">
        <f t="shared" si="131"/>
        <v>0.67639377792846522</v>
      </c>
    </row>
    <row r="4190" spans="1:9" x14ac:dyDescent="0.25">
      <c r="A4190" s="3">
        <v>36294</v>
      </c>
      <c r="B4190">
        <v>38.5</v>
      </c>
      <c r="C4190">
        <v>39.062480999999998</v>
      </c>
      <c r="D4190">
        <v>37.75</v>
      </c>
      <c r="E4190">
        <v>38.562480999999998</v>
      </c>
      <c r="F4190">
        <v>8193600</v>
      </c>
      <c r="G4190">
        <v>4.4312509999999996</v>
      </c>
      <c r="H4190" s="5">
        <f t="shared" si="130"/>
        <v>-3.2319458775033061E-3</v>
      </c>
      <c r="I4190" s="7">
        <f t="shared" si="131"/>
        <v>0.64095671504332485</v>
      </c>
    </row>
    <row r="4191" spans="1:9" x14ac:dyDescent="0.25">
      <c r="A4191" s="3">
        <v>36293</v>
      </c>
      <c r="B4191">
        <v>39.812480999999998</v>
      </c>
      <c r="C4191">
        <v>40.124961999999996</v>
      </c>
      <c r="D4191">
        <v>38.375038000000004</v>
      </c>
      <c r="E4191">
        <v>38.687519000000002</v>
      </c>
      <c r="F4191">
        <v>10488800</v>
      </c>
      <c r="G4191">
        <v>4.4456189999999998</v>
      </c>
      <c r="H4191" s="5">
        <f t="shared" si="130"/>
        <v>-2.6729148741929776E-2</v>
      </c>
      <c r="I4191" s="7">
        <f t="shared" si="131"/>
        <v>0.61408366941779069</v>
      </c>
    </row>
    <row r="4192" spans="1:9" x14ac:dyDescent="0.25">
      <c r="A4192" s="3">
        <v>36292</v>
      </c>
      <c r="B4192">
        <v>40</v>
      </c>
      <c r="C4192">
        <v>41</v>
      </c>
      <c r="D4192">
        <v>38.562480999999998</v>
      </c>
      <c r="E4192">
        <v>39.75</v>
      </c>
      <c r="F4192">
        <v>39282400</v>
      </c>
      <c r="G4192">
        <v>4.5677099999999999</v>
      </c>
      <c r="H4192" s="5">
        <f t="shared" si="130"/>
        <v>2.7463217158285591E-2</v>
      </c>
      <c r="I4192" s="7">
        <f t="shared" si="131"/>
        <v>0.65409419737479157</v>
      </c>
    </row>
    <row r="4193" spans="1:9" x14ac:dyDescent="0.25">
      <c r="A4193" s="3">
        <v>36291</v>
      </c>
      <c r="B4193">
        <v>37.062480999999998</v>
      </c>
      <c r="C4193">
        <v>40</v>
      </c>
      <c r="D4193">
        <v>36.187519000000002</v>
      </c>
      <c r="E4193">
        <v>38.687519000000002</v>
      </c>
      <c r="F4193">
        <v>26283200</v>
      </c>
      <c r="G4193">
        <v>4.4456189999999998</v>
      </c>
      <c r="H4193" s="5">
        <f t="shared" si="130"/>
        <v>4.384599345744089E-2</v>
      </c>
      <c r="I4193" s="7">
        <f t="shared" si="131"/>
        <v>0.6550780179654272</v>
      </c>
    </row>
    <row r="4194" spans="1:9" x14ac:dyDescent="0.25">
      <c r="A4194" s="3">
        <v>36290</v>
      </c>
      <c r="B4194">
        <v>35</v>
      </c>
      <c r="C4194">
        <v>37.75</v>
      </c>
      <c r="D4194">
        <v>34.687519000000002</v>
      </c>
      <c r="E4194">
        <v>37.062480999999998</v>
      </c>
      <c r="F4194">
        <v>11226400</v>
      </c>
      <c r="G4194">
        <v>4.2588840000000001</v>
      </c>
      <c r="H4194" s="5">
        <f t="shared" si="130"/>
        <v>7.0397585997943546E-2</v>
      </c>
      <c r="I4194" s="7">
        <f t="shared" si="131"/>
        <v>0.58768261736552319</v>
      </c>
    </row>
    <row r="4195" spans="1:9" x14ac:dyDescent="0.25">
      <c r="A4195" s="3">
        <v>36287</v>
      </c>
      <c r="B4195">
        <v>35</v>
      </c>
      <c r="C4195">
        <v>35.124961999999996</v>
      </c>
      <c r="D4195">
        <v>33.562480999999998</v>
      </c>
      <c r="E4195">
        <v>34.624961999999996</v>
      </c>
      <c r="F4195">
        <v>10745600</v>
      </c>
      <c r="G4195">
        <v>3.9787870000000001</v>
      </c>
      <c r="H4195" s="5">
        <f t="shared" si="130"/>
        <v>-1.7731645917122063E-2</v>
      </c>
      <c r="I4195" s="7">
        <f t="shared" si="131"/>
        <v>0.48326438524738347</v>
      </c>
    </row>
    <row r="4196" spans="1:9" x14ac:dyDescent="0.25">
      <c r="A4196" s="3">
        <v>36286</v>
      </c>
      <c r="B4196">
        <v>37.187519000000002</v>
      </c>
      <c r="C4196">
        <v>37.375038000000004</v>
      </c>
      <c r="D4196">
        <v>35.124961999999996</v>
      </c>
      <c r="E4196">
        <v>35.25</v>
      </c>
      <c r="F4196">
        <v>9362400</v>
      </c>
      <c r="G4196">
        <v>4.050611</v>
      </c>
      <c r="H4196" s="5">
        <f t="shared" si="130"/>
        <v>-5.9999860761726254E-2</v>
      </c>
      <c r="I4196" s="7">
        <f t="shared" si="131"/>
        <v>0.51817164745500977</v>
      </c>
    </row>
    <row r="4197" spans="1:9" x14ac:dyDescent="0.25">
      <c r="A4197" s="3">
        <v>36285</v>
      </c>
      <c r="B4197">
        <v>36.562480999999998</v>
      </c>
      <c r="C4197">
        <v>37.624961999999996</v>
      </c>
      <c r="D4197">
        <v>35.875038000000004</v>
      </c>
      <c r="E4197">
        <v>37.5</v>
      </c>
      <c r="F4197">
        <v>10820800</v>
      </c>
      <c r="G4197">
        <v>4.3091600000000003</v>
      </c>
      <c r="H4197" s="5">
        <f t="shared" si="130"/>
        <v>3.0926651179815634E-2</v>
      </c>
      <c r="I4197" s="7">
        <f t="shared" si="131"/>
        <v>0.59468581156095057</v>
      </c>
    </row>
    <row r="4198" spans="1:9" x14ac:dyDescent="0.25">
      <c r="A4198" s="3">
        <v>36284</v>
      </c>
      <c r="B4198">
        <v>37.562480999999998</v>
      </c>
      <c r="C4198">
        <v>38.312480999999998</v>
      </c>
      <c r="D4198">
        <v>36.25</v>
      </c>
      <c r="E4198">
        <v>36.375038000000004</v>
      </c>
      <c r="F4198">
        <v>11261600</v>
      </c>
      <c r="G4198">
        <v>4.1798900000000003</v>
      </c>
      <c r="H4198" s="5">
        <f t="shared" si="130"/>
        <v>-2.9998886093809518E-2</v>
      </c>
      <c r="I4198" s="7">
        <f t="shared" si="131"/>
        <v>0.54993690700838371</v>
      </c>
    </row>
    <row r="4199" spans="1:9" x14ac:dyDescent="0.25">
      <c r="A4199" s="3">
        <v>36283</v>
      </c>
      <c r="B4199">
        <v>37.5</v>
      </c>
      <c r="C4199">
        <v>38.562480999999998</v>
      </c>
      <c r="D4199">
        <v>36.75</v>
      </c>
      <c r="E4199">
        <v>37.5</v>
      </c>
      <c r="F4199">
        <v>7812000</v>
      </c>
      <c r="G4199">
        <v>4.3091600000000003</v>
      </c>
      <c r="H4199" s="5">
        <f t="shared" si="130"/>
        <v>1.5227852350969684E-2</v>
      </c>
      <c r="I4199" s="7">
        <f t="shared" si="131"/>
        <v>0.56657819167094159</v>
      </c>
    </row>
    <row r="4200" spans="1:9" x14ac:dyDescent="0.25">
      <c r="A4200" s="3">
        <v>36280</v>
      </c>
      <c r="B4200">
        <v>36.187519000000002</v>
      </c>
      <c r="C4200">
        <v>38.437519000000002</v>
      </c>
      <c r="D4200">
        <v>36.124961999999996</v>
      </c>
      <c r="E4200">
        <v>36.937519000000002</v>
      </c>
      <c r="F4200">
        <v>10103200</v>
      </c>
      <c r="G4200">
        <v>4.2445250000000003</v>
      </c>
      <c r="H4200" s="5">
        <f t="shared" si="130"/>
        <v>2.7826087377658126E-2</v>
      </c>
      <c r="I4200" s="7">
        <f t="shared" si="131"/>
        <v>0.54509919409236485</v>
      </c>
    </row>
    <row r="4201" spans="1:9" x14ac:dyDescent="0.25">
      <c r="A4201" s="3">
        <v>36279</v>
      </c>
      <c r="B4201">
        <v>36.5</v>
      </c>
      <c r="C4201">
        <v>37.124961999999996</v>
      </c>
      <c r="D4201">
        <v>35</v>
      </c>
      <c r="E4201">
        <v>35.937519000000002</v>
      </c>
      <c r="F4201">
        <v>11984000</v>
      </c>
      <c r="G4201">
        <v>4.1296140000000001</v>
      </c>
      <c r="H4201" s="5">
        <f t="shared" si="130"/>
        <v>-1.3722009357858722E-2</v>
      </c>
      <c r="I4201" s="7">
        <f t="shared" si="131"/>
        <v>0.49350859769942002</v>
      </c>
    </row>
    <row r="4202" spans="1:9" x14ac:dyDescent="0.25">
      <c r="A4202" s="3">
        <v>36278</v>
      </c>
      <c r="B4202">
        <v>38.624961999999996</v>
      </c>
      <c r="C4202">
        <v>38.624961999999996</v>
      </c>
      <c r="D4202">
        <v>36</v>
      </c>
      <c r="E4202">
        <v>36.437519000000002</v>
      </c>
      <c r="F4202">
        <v>26146400</v>
      </c>
      <c r="G4202">
        <v>4.1870690000000002</v>
      </c>
      <c r="H4202" s="5">
        <f t="shared" si="130"/>
        <v>-6.5704836766575236E-2</v>
      </c>
      <c r="I4202" s="7">
        <f t="shared" si="131"/>
        <v>0.5672051170818051</v>
      </c>
    </row>
    <row r="4203" spans="1:9" x14ac:dyDescent="0.25">
      <c r="A4203" s="3">
        <v>36277</v>
      </c>
      <c r="B4203">
        <v>35</v>
      </c>
      <c r="C4203">
        <v>39</v>
      </c>
      <c r="D4203">
        <v>34.875038000000004</v>
      </c>
      <c r="E4203">
        <v>39</v>
      </c>
      <c r="F4203">
        <v>27495200</v>
      </c>
      <c r="G4203">
        <v>4.4815269999999998</v>
      </c>
      <c r="H4203" s="5">
        <f t="shared" si="130"/>
        <v>0.13661286587795352</v>
      </c>
      <c r="I4203" s="7">
        <f t="shared" si="131"/>
        <v>0.73092680017813216</v>
      </c>
    </row>
    <row r="4204" spans="1:9" x14ac:dyDescent="0.25">
      <c r="A4204" s="3">
        <v>36276</v>
      </c>
      <c r="B4204">
        <v>32.5</v>
      </c>
      <c r="C4204">
        <v>35.875038000000004</v>
      </c>
      <c r="D4204">
        <v>32.375038000000004</v>
      </c>
      <c r="E4204">
        <v>34.312480999999998</v>
      </c>
      <c r="F4204">
        <v>26715200</v>
      </c>
      <c r="G4204">
        <v>3.942879</v>
      </c>
      <c r="H4204" s="5">
        <f t="shared" si="130"/>
        <v>7.2264933440300272E-2</v>
      </c>
      <c r="I4204" s="7">
        <f t="shared" si="131"/>
        <v>0.51031762843360751</v>
      </c>
    </row>
    <row r="4205" spans="1:9" x14ac:dyDescent="0.25">
      <c r="A4205" s="3">
        <v>36273</v>
      </c>
      <c r="B4205">
        <v>32.687519000000002</v>
      </c>
      <c r="C4205">
        <v>33</v>
      </c>
      <c r="D4205">
        <v>31.312480999999998</v>
      </c>
      <c r="E4205">
        <v>32</v>
      </c>
      <c r="F4205">
        <v>17809600</v>
      </c>
      <c r="G4205">
        <v>3.6771500000000001</v>
      </c>
      <c r="H4205" s="5">
        <f t="shared" si="130"/>
        <v>-2.2900710620080589E-2</v>
      </c>
      <c r="I4205" s="7">
        <f t="shared" si="131"/>
        <v>0.32987130032744516</v>
      </c>
    </row>
    <row r="4206" spans="1:9" x14ac:dyDescent="0.25">
      <c r="A4206" s="3">
        <v>36272</v>
      </c>
      <c r="B4206">
        <v>31.25</v>
      </c>
      <c r="C4206">
        <v>32.812480999999998</v>
      </c>
      <c r="D4206">
        <v>30.812480999999998</v>
      </c>
      <c r="E4206">
        <v>32.75</v>
      </c>
      <c r="F4206">
        <v>16088800</v>
      </c>
      <c r="G4206">
        <v>3.7633329999999998</v>
      </c>
      <c r="H4206" s="5">
        <f t="shared" si="130"/>
        <v>5.0099517633162893E-2</v>
      </c>
      <c r="I4206" s="7">
        <f t="shared" si="131"/>
        <v>0.40294461822816641</v>
      </c>
    </row>
    <row r="4207" spans="1:9" x14ac:dyDescent="0.25">
      <c r="A4207" s="3">
        <v>36271</v>
      </c>
      <c r="B4207">
        <v>30.812480999999998</v>
      </c>
      <c r="C4207">
        <v>31.25</v>
      </c>
      <c r="D4207">
        <v>30.062480999999998</v>
      </c>
      <c r="E4207">
        <v>31.187519000000002</v>
      </c>
      <c r="F4207">
        <v>11359200</v>
      </c>
      <c r="G4207">
        <v>3.5837870000000001</v>
      </c>
      <c r="H4207" s="5">
        <f t="shared" si="130"/>
        <v>1.2171635423706917E-2</v>
      </c>
      <c r="I4207" s="7">
        <f t="shared" si="131"/>
        <v>0.34139879828377584</v>
      </c>
    </row>
    <row r="4208" spans="1:9" x14ac:dyDescent="0.25">
      <c r="A4208" s="3">
        <v>36270</v>
      </c>
      <c r="B4208">
        <v>29.75</v>
      </c>
      <c r="C4208">
        <v>31.25</v>
      </c>
      <c r="D4208">
        <v>29.624960000000002</v>
      </c>
      <c r="E4208">
        <v>30.812480999999998</v>
      </c>
      <c r="F4208">
        <v>7928800</v>
      </c>
      <c r="G4208">
        <v>3.5406909999999998</v>
      </c>
      <c r="H4208" s="5">
        <f t="shared" si="130"/>
        <v>4.2283426924285994E-2</v>
      </c>
      <c r="I4208" s="7">
        <f t="shared" si="131"/>
        <v>0.36188018177936843</v>
      </c>
    </row>
    <row r="4209" spans="1:9" x14ac:dyDescent="0.25">
      <c r="A4209" s="3">
        <v>36269</v>
      </c>
      <c r="B4209">
        <v>32.124961999999996</v>
      </c>
      <c r="C4209">
        <v>33.124961999999996</v>
      </c>
      <c r="D4209">
        <v>29.375039999999998</v>
      </c>
      <c r="E4209">
        <v>29.562480999999998</v>
      </c>
      <c r="F4209">
        <v>12666400</v>
      </c>
      <c r="G4209">
        <v>3.397052</v>
      </c>
      <c r="H4209" s="5">
        <f t="shared" si="130"/>
        <v>-7.4365185546475865E-2</v>
      </c>
      <c r="I4209" s="7">
        <f t="shared" si="131"/>
        <v>0.29944947334275862</v>
      </c>
    </row>
    <row r="4210" spans="1:9" x14ac:dyDescent="0.25">
      <c r="A4210" s="3">
        <v>36266</v>
      </c>
      <c r="B4210">
        <v>32.875038000000004</v>
      </c>
      <c r="C4210">
        <v>32.875038000000004</v>
      </c>
      <c r="D4210">
        <v>31.75</v>
      </c>
      <c r="E4210">
        <v>31.937519000000002</v>
      </c>
      <c r="F4210">
        <v>7113600</v>
      </c>
      <c r="G4210">
        <v>3.6699700000000002</v>
      </c>
      <c r="H4210" s="5">
        <f t="shared" si="130"/>
        <v>-1.9192711499992687E-2</v>
      </c>
      <c r="I4210" s="7">
        <f t="shared" si="131"/>
        <v>0.40191946116956934</v>
      </c>
    </row>
    <row r="4211" spans="1:9" x14ac:dyDescent="0.25">
      <c r="A4211" s="3">
        <v>36265</v>
      </c>
      <c r="B4211">
        <v>31.624960000000002</v>
      </c>
      <c r="C4211">
        <v>32.624961999999996</v>
      </c>
      <c r="D4211">
        <v>30.624960000000002</v>
      </c>
      <c r="E4211">
        <v>32.562480999999998</v>
      </c>
      <c r="F4211">
        <v>14785600</v>
      </c>
      <c r="G4211">
        <v>3.7417850000000001</v>
      </c>
      <c r="H4211" s="5">
        <f t="shared" si="130"/>
        <v>3.3729361175458106E-2</v>
      </c>
      <c r="I4211" s="7">
        <f t="shared" si="131"/>
        <v>0.4412156670916354</v>
      </c>
    </row>
    <row r="4212" spans="1:9" x14ac:dyDescent="0.25">
      <c r="A4212" s="3">
        <v>36264</v>
      </c>
      <c r="B4212">
        <v>32</v>
      </c>
      <c r="C4212">
        <v>33.124961999999996</v>
      </c>
      <c r="D4212">
        <v>31.5</v>
      </c>
      <c r="E4212">
        <v>31.5</v>
      </c>
      <c r="F4212">
        <v>10735200</v>
      </c>
      <c r="G4212">
        <v>3.6196950000000001</v>
      </c>
      <c r="H4212" s="5">
        <f t="shared" si="130"/>
        <v>-1.5624872523557709E-2</v>
      </c>
      <c r="I4212" s="7">
        <f t="shared" si="131"/>
        <v>0.38842881056092637</v>
      </c>
    </row>
    <row r="4213" spans="1:9" x14ac:dyDescent="0.25">
      <c r="A4213" s="3">
        <v>36263</v>
      </c>
      <c r="B4213">
        <v>32.312480999999998</v>
      </c>
      <c r="C4213">
        <v>32.937519000000002</v>
      </c>
      <c r="D4213">
        <v>31.5</v>
      </c>
      <c r="E4213">
        <v>32</v>
      </c>
      <c r="F4213">
        <v>10123200</v>
      </c>
      <c r="G4213">
        <v>3.6771500000000001</v>
      </c>
      <c r="H4213" s="5">
        <f t="shared" si="130"/>
        <v>-1.3488128268676514E-2</v>
      </c>
      <c r="I4213" s="7">
        <f t="shared" si="131"/>
        <v>0.43820244934229469</v>
      </c>
    </row>
    <row r="4214" spans="1:9" x14ac:dyDescent="0.25">
      <c r="A4214" s="3">
        <v>36262</v>
      </c>
      <c r="B4214">
        <v>32.312480999999998</v>
      </c>
      <c r="C4214">
        <v>32.624961999999996</v>
      </c>
      <c r="D4214">
        <v>31.75</v>
      </c>
      <c r="E4214">
        <v>32.437519000000002</v>
      </c>
      <c r="F4214">
        <v>6402400</v>
      </c>
      <c r="G4214">
        <v>3.7274259999999999</v>
      </c>
      <c r="H4214" s="5">
        <f t="shared" si="130"/>
        <v>1.9299798991787576E-3</v>
      </c>
      <c r="I4214" s="7">
        <f t="shared" si="131"/>
        <v>0.49138023128755792</v>
      </c>
    </row>
    <row r="4215" spans="1:9" x14ac:dyDescent="0.25">
      <c r="A4215" s="3">
        <v>36259</v>
      </c>
      <c r="B4215">
        <v>31.875039999999998</v>
      </c>
      <c r="C4215">
        <v>32.437519000000002</v>
      </c>
      <c r="D4215">
        <v>31.375039999999998</v>
      </c>
      <c r="E4215">
        <v>32.375038000000004</v>
      </c>
      <c r="F4215">
        <v>7380800</v>
      </c>
      <c r="G4215">
        <v>3.7202459999999999</v>
      </c>
      <c r="H4215" s="5">
        <f t="shared" si="130"/>
        <v>1.56861256893992E-2</v>
      </c>
      <c r="I4215" s="7">
        <f t="shared" si="131"/>
        <v>0.50145231690656678</v>
      </c>
    </row>
    <row r="4216" spans="1:9" x14ac:dyDescent="0.25">
      <c r="A4216" s="3">
        <v>36258</v>
      </c>
      <c r="B4216">
        <v>31.375039999999998</v>
      </c>
      <c r="C4216">
        <v>32</v>
      </c>
      <c r="D4216">
        <v>30.812480999999998</v>
      </c>
      <c r="E4216">
        <v>31.875039999999998</v>
      </c>
      <c r="F4216">
        <v>8056000</v>
      </c>
      <c r="G4216">
        <v>3.6627909999999999</v>
      </c>
      <c r="H4216" s="5">
        <f t="shared" si="130"/>
        <v>2.8227190820155457E-2</v>
      </c>
      <c r="I4216" s="7">
        <f t="shared" si="131"/>
        <v>0.47186401338295281</v>
      </c>
    </row>
    <row r="4217" spans="1:9" x14ac:dyDescent="0.25">
      <c r="A4217" s="3">
        <v>36257</v>
      </c>
      <c r="B4217">
        <v>31.75</v>
      </c>
      <c r="C4217">
        <v>31.875039999999998</v>
      </c>
      <c r="D4217">
        <v>30.375039999999998</v>
      </c>
      <c r="E4217">
        <v>31</v>
      </c>
      <c r="F4217">
        <v>8476800</v>
      </c>
      <c r="G4217">
        <v>3.5622389999999999</v>
      </c>
      <c r="H4217" s="5">
        <f t="shared" si="130"/>
        <v>8.1301572288865476E-3</v>
      </c>
      <c r="I4217" s="7">
        <f t="shared" si="131"/>
        <v>0.42120444780815269</v>
      </c>
    </row>
    <row r="4218" spans="1:9" x14ac:dyDescent="0.25">
      <c r="A4218" s="3">
        <v>36256</v>
      </c>
      <c r="B4218">
        <v>31.312480999999998</v>
      </c>
      <c r="C4218">
        <v>32.937519000000002</v>
      </c>
      <c r="D4218">
        <v>30.75</v>
      </c>
      <c r="E4218">
        <v>30.75</v>
      </c>
      <c r="F4218">
        <v>29261600</v>
      </c>
      <c r="G4218">
        <v>3.5335109999999998</v>
      </c>
      <c r="H4218" s="5">
        <f t="shared" si="130"/>
        <v>-2.0278527552954895E-3</v>
      </c>
      <c r="I4218" s="7">
        <f t="shared" si="131"/>
        <v>0.38396795518049309</v>
      </c>
    </row>
    <row r="4219" spans="1:9" x14ac:dyDescent="0.25">
      <c r="A4219" s="3">
        <v>36255</v>
      </c>
      <c r="B4219">
        <v>30.875039999999998</v>
      </c>
      <c r="C4219">
        <v>31.187519000000002</v>
      </c>
      <c r="D4219">
        <v>30</v>
      </c>
      <c r="E4219">
        <v>30.812480999999998</v>
      </c>
      <c r="F4219">
        <v>16403200</v>
      </c>
      <c r="G4219">
        <v>3.5406909999999998</v>
      </c>
      <c r="H4219" s="5">
        <f t="shared" si="130"/>
        <v>4.0085105832974977E-2</v>
      </c>
      <c r="I4219" s="7">
        <f t="shared" si="131"/>
        <v>0.32883880653030584</v>
      </c>
    </row>
    <row r="4220" spans="1:9" x14ac:dyDescent="0.25">
      <c r="A4220" s="3">
        <v>36251</v>
      </c>
      <c r="B4220">
        <v>28.25</v>
      </c>
      <c r="C4220">
        <v>29.624960000000002</v>
      </c>
      <c r="D4220">
        <v>28.25</v>
      </c>
      <c r="E4220">
        <v>29.624960000000002</v>
      </c>
      <c r="F4220">
        <v>7161600</v>
      </c>
      <c r="G4220">
        <v>3.4042319999999999</v>
      </c>
      <c r="H4220" s="5">
        <f t="shared" si="130"/>
        <v>5.5678599404717088E-2</v>
      </c>
      <c r="I4220" s="7">
        <f t="shared" si="131"/>
        <v>0.28281216674215814</v>
      </c>
    </row>
    <row r="4221" spans="1:9" x14ac:dyDescent="0.25">
      <c r="A4221" s="3">
        <v>36250</v>
      </c>
      <c r="B4221">
        <v>28.5</v>
      </c>
      <c r="C4221">
        <v>29.75</v>
      </c>
      <c r="D4221">
        <v>28</v>
      </c>
      <c r="E4221">
        <v>28.062480999999998</v>
      </c>
      <c r="F4221">
        <v>18714400</v>
      </c>
      <c r="G4221">
        <v>3.2246860000000002</v>
      </c>
      <c r="H4221" s="5">
        <f t="shared" si="130"/>
        <v>-6.6378455773673517E-3</v>
      </c>
      <c r="I4221" s="7">
        <f t="shared" si="131"/>
        <v>0.21845076563944121</v>
      </c>
    </row>
    <row r="4222" spans="1:9" x14ac:dyDescent="0.25">
      <c r="A4222" s="3">
        <v>36249</v>
      </c>
      <c r="B4222">
        <v>29.062480999999998</v>
      </c>
      <c r="C4222">
        <v>29.062480999999998</v>
      </c>
      <c r="D4222">
        <v>28.124960000000002</v>
      </c>
      <c r="E4222">
        <v>28.25</v>
      </c>
      <c r="F4222">
        <v>9441600</v>
      </c>
      <c r="G4222">
        <v>3.2462339999999998</v>
      </c>
      <c r="H4222" s="5">
        <f t="shared" si="130"/>
        <v>-3.8299067430639488E-2</v>
      </c>
      <c r="I4222" s="7">
        <f t="shared" si="131"/>
        <v>0.24689700205496545</v>
      </c>
    </row>
    <row r="4223" spans="1:9" x14ac:dyDescent="0.25">
      <c r="A4223" s="3">
        <v>36248</v>
      </c>
      <c r="B4223">
        <v>28.875039999999998</v>
      </c>
      <c r="C4223">
        <v>29.375039999999998</v>
      </c>
      <c r="D4223">
        <v>28.312480999999998</v>
      </c>
      <c r="E4223">
        <v>29.375039999999998</v>
      </c>
      <c r="F4223">
        <v>8909600</v>
      </c>
      <c r="G4223">
        <v>3.3755130000000002</v>
      </c>
      <c r="H4223" s="5">
        <f t="shared" si="130"/>
        <v>3.5242265078657242E-2</v>
      </c>
      <c r="I4223" s="7">
        <f t="shared" si="131"/>
        <v>0.30919289955149032</v>
      </c>
    </row>
    <row r="4224" spans="1:9" x14ac:dyDescent="0.25">
      <c r="A4224" s="3">
        <v>36245</v>
      </c>
      <c r="B4224">
        <v>29</v>
      </c>
      <c r="C4224">
        <v>29.124960000000002</v>
      </c>
      <c r="D4224">
        <v>28.375039999999998</v>
      </c>
      <c r="E4224">
        <v>28.375039999999998</v>
      </c>
      <c r="F4224">
        <v>6832000</v>
      </c>
      <c r="G4224">
        <v>3.260602</v>
      </c>
      <c r="H4224" s="5">
        <f t="shared" si="130"/>
        <v>-2.5748362005703407E-2</v>
      </c>
      <c r="I4224" s="7">
        <f t="shared" si="131"/>
        <v>0.32748452300399067</v>
      </c>
    </row>
    <row r="4225" spans="1:9" x14ac:dyDescent="0.25">
      <c r="A4225" s="3">
        <v>36244</v>
      </c>
      <c r="B4225">
        <v>29.437519000000002</v>
      </c>
      <c r="C4225">
        <v>29.875039999999998</v>
      </c>
      <c r="D4225">
        <v>28.375039999999998</v>
      </c>
      <c r="E4225">
        <v>29.124960000000002</v>
      </c>
      <c r="F4225">
        <v>10064000</v>
      </c>
      <c r="G4225">
        <v>3.3467760000000002</v>
      </c>
      <c r="H4225" s="5">
        <f t="shared" si="130"/>
        <v>2.1496605728177354E-3</v>
      </c>
      <c r="I4225" s="7">
        <f t="shared" si="131"/>
        <v>0.35268088821346866</v>
      </c>
    </row>
    <row r="4226" spans="1:9" x14ac:dyDescent="0.25">
      <c r="A4226" s="3">
        <v>36243</v>
      </c>
      <c r="B4226">
        <v>29.25</v>
      </c>
      <c r="C4226">
        <v>29.312480999999998</v>
      </c>
      <c r="D4226">
        <v>28.624960000000002</v>
      </c>
      <c r="E4226">
        <v>29.062480999999998</v>
      </c>
      <c r="F4226">
        <v>15429600</v>
      </c>
      <c r="G4226">
        <v>3.3395969999999999</v>
      </c>
      <c r="H4226" s="5">
        <f t="shared" si="130"/>
        <v>1.5284613450617934E-2</v>
      </c>
      <c r="I4226" s="7">
        <f t="shared" si="131"/>
        <v>0.36764642646969081</v>
      </c>
    </row>
    <row r="4227" spans="1:9" x14ac:dyDescent="0.25">
      <c r="A4227" s="3">
        <v>36242</v>
      </c>
      <c r="B4227">
        <v>29.937519000000002</v>
      </c>
      <c r="C4227">
        <v>30.375039999999998</v>
      </c>
      <c r="D4227">
        <v>27.875039999999998</v>
      </c>
      <c r="E4227">
        <v>28.624960000000002</v>
      </c>
      <c r="F4227">
        <v>18824000</v>
      </c>
      <c r="G4227">
        <v>3.2893210000000002</v>
      </c>
      <c r="H4227" s="5">
        <f t="shared" ref="H4227:H4290" si="132">G4227/G4228-1</f>
        <v>-3.5791536723259743E-2</v>
      </c>
      <c r="I4227" s="7">
        <f t="shared" ref="I4227:I4290" si="133">G4227/G4478-1</f>
        <v>0.36512688132772508</v>
      </c>
    </row>
    <row r="4228" spans="1:9" x14ac:dyDescent="0.25">
      <c r="A4228" s="3">
        <v>36241</v>
      </c>
      <c r="B4228">
        <v>29.25</v>
      </c>
      <c r="C4228">
        <v>30</v>
      </c>
      <c r="D4228">
        <v>28.312480999999998</v>
      </c>
      <c r="E4228">
        <v>29.687519000000002</v>
      </c>
      <c r="F4228">
        <v>24524000</v>
      </c>
      <c r="G4228">
        <v>3.4114209999999998</v>
      </c>
      <c r="H4228" s="5">
        <f t="shared" si="132"/>
        <v>5.9085387263547506E-2</v>
      </c>
      <c r="I4228" s="7">
        <f t="shared" si="133"/>
        <v>0.45482579214465435</v>
      </c>
    </row>
    <row r="4229" spans="1:9" x14ac:dyDescent="0.25">
      <c r="A4229" s="3">
        <v>36238</v>
      </c>
      <c r="B4229">
        <v>60.624961999999996</v>
      </c>
      <c r="C4229">
        <v>60.687519000000002</v>
      </c>
      <c r="D4229">
        <v>55.875038000000004</v>
      </c>
      <c r="E4229">
        <v>56.062561000000002</v>
      </c>
      <c r="F4229">
        <v>28771200</v>
      </c>
      <c r="G4229">
        <v>3.221101</v>
      </c>
      <c r="H4229" s="5">
        <f t="shared" si="132"/>
        <v>-7.4303162674406842E-2</v>
      </c>
      <c r="I4229" s="7">
        <f t="shared" si="133"/>
        <v>0.34684949125725151</v>
      </c>
    </row>
    <row r="4230" spans="1:9" x14ac:dyDescent="0.25">
      <c r="A4230" s="3">
        <v>36237</v>
      </c>
      <c r="B4230">
        <v>60.687519000000002</v>
      </c>
      <c r="C4230">
        <v>62.124961999999996</v>
      </c>
      <c r="D4230">
        <v>59.249920000000003</v>
      </c>
      <c r="E4230">
        <v>60.562561000000002</v>
      </c>
      <c r="F4230">
        <v>18270400</v>
      </c>
      <c r="G4230">
        <v>3.4796499999999999</v>
      </c>
      <c r="H4230" s="5">
        <f t="shared" si="132"/>
        <v>-1.029502451169062E-3</v>
      </c>
      <c r="I4230" s="7">
        <f t="shared" si="133"/>
        <v>0.48165164569294183</v>
      </c>
    </row>
    <row r="4231" spans="1:9" x14ac:dyDescent="0.25">
      <c r="A4231" s="3">
        <v>36236</v>
      </c>
      <c r="B4231">
        <v>60.624961999999996</v>
      </c>
      <c r="C4231">
        <v>61.312480999999998</v>
      </c>
      <c r="D4231">
        <v>60.249920000000003</v>
      </c>
      <c r="E4231">
        <v>60.624961999999996</v>
      </c>
      <c r="F4231">
        <v>10096000</v>
      </c>
      <c r="G4231">
        <v>3.4832360000000002</v>
      </c>
      <c r="H4231" s="5">
        <f t="shared" si="132"/>
        <v>-2.0593486636579783E-3</v>
      </c>
      <c r="I4231" s="7">
        <f t="shared" si="133"/>
        <v>0.47865791276721659</v>
      </c>
    </row>
    <row r="4232" spans="1:9" x14ac:dyDescent="0.25">
      <c r="A4232" s="3">
        <v>36235</v>
      </c>
      <c r="B4232">
        <v>60.624961999999996</v>
      </c>
      <c r="C4232">
        <v>61.062561000000002</v>
      </c>
      <c r="D4232">
        <v>59.937438999999998</v>
      </c>
      <c r="E4232">
        <v>60.750079999999997</v>
      </c>
      <c r="F4232">
        <v>11544000</v>
      </c>
      <c r="G4232">
        <v>3.490424</v>
      </c>
      <c r="H4232" s="5">
        <f t="shared" si="132"/>
        <v>1.0307356538747925E-3</v>
      </c>
      <c r="I4232" s="7">
        <f t="shared" si="133"/>
        <v>0.48170926876978726</v>
      </c>
    </row>
    <row r="4233" spans="1:9" x14ac:dyDescent="0.25">
      <c r="A4233" s="3">
        <v>36234</v>
      </c>
      <c r="B4233">
        <v>60.375038000000004</v>
      </c>
      <c r="C4233">
        <v>60.875038000000004</v>
      </c>
      <c r="D4233">
        <v>60.375038000000004</v>
      </c>
      <c r="E4233">
        <v>60.687519000000002</v>
      </c>
      <c r="F4233">
        <v>12128000</v>
      </c>
      <c r="G4233">
        <v>3.4868299999999999</v>
      </c>
      <c r="H4233" s="5">
        <f t="shared" si="132"/>
        <v>1.0405042361130601E-2</v>
      </c>
      <c r="I4233" s="7">
        <f t="shared" si="133"/>
        <v>0.50077560352456274</v>
      </c>
    </row>
    <row r="4234" spans="1:9" x14ac:dyDescent="0.25">
      <c r="A4234" s="3">
        <v>36231</v>
      </c>
      <c r="B4234">
        <v>61.5</v>
      </c>
      <c r="C4234">
        <v>61.875038000000004</v>
      </c>
      <c r="D4234">
        <v>60</v>
      </c>
      <c r="E4234">
        <v>60.062561000000002</v>
      </c>
      <c r="F4234">
        <v>12118400</v>
      </c>
      <c r="G4234">
        <v>3.450923</v>
      </c>
      <c r="H4234" s="5">
        <f t="shared" si="132"/>
        <v>-1.9385401502581834E-2</v>
      </c>
      <c r="I4234" s="7">
        <f t="shared" si="133"/>
        <v>0.48302667960494139</v>
      </c>
    </row>
    <row r="4235" spans="1:9" x14ac:dyDescent="0.25">
      <c r="A4235" s="3">
        <v>36230</v>
      </c>
      <c r="B4235">
        <v>61.249920000000003</v>
      </c>
      <c r="C4235">
        <v>63.750079999999997</v>
      </c>
      <c r="D4235">
        <v>61</v>
      </c>
      <c r="E4235">
        <v>61.249920000000003</v>
      </c>
      <c r="F4235">
        <v>25968000</v>
      </c>
      <c r="G4235">
        <v>3.5191430000000001</v>
      </c>
      <c r="H4235" s="5">
        <f t="shared" si="132"/>
        <v>-2.0386622700301338E-3</v>
      </c>
      <c r="I4235" s="7">
        <f t="shared" si="133"/>
        <v>0.49390068405050958</v>
      </c>
    </row>
    <row r="4236" spans="1:9" x14ac:dyDescent="0.25">
      <c r="A4236" s="3">
        <v>36229</v>
      </c>
      <c r="B4236">
        <v>60</v>
      </c>
      <c r="C4236">
        <v>61.437438999999998</v>
      </c>
      <c r="D4236">
        <v>59.875038000000004</v>
      </c>
      <c r="E4236">
        <v>61.375038000000004</v>
      </c>
      <c r="F4236">
        <v>12192000</v>
      </c>
      <c r="G4236">
        <v>3.526332</v>
      </c>
      <c r="H4236" s="5">
        <f t="shared" si="132"/>
        <v>2.6124425805618134E-2</v>
      </c>
      <c r="I4236" s="7">
        <f t="shared" si="133"/>
        <v>0.47005840493252804</v>
      </c>
    </row>
    <row r="4237" spans="1:9" x14ac:dyDescent="0.25">
      <c r="A4237" s="3">
        <v>36228</v>
      </c>
      <c r="B4237">
        <v>60.750079999999997</v>
      </c>
      <c r="C4237">
        <v>60.812480999999998</v>
      </c>
      <c r="D4237">
        <v>59.249920000000003</v>
      </c>
      <c r="E4237">
        <v>59.812480999999998</v>
      </c>
      <c r="F4237">
        <v>24675200</v>
      </c>
      <c r="G4237">
        <v>3.4365540000000001</v>
      </c>
      <c r="H4237" s="5">
        <f t="shared" si="132"/>
        <v>-1.7454806204475926E-2</v>
      </c>
      <c r="I4237" s="7">
        <f t="shared" si="133"/>
        <v>0.48142205661172</v>
      </c>
    </row>
    <row r="4238" spans="1:9" x14ac:dyDescent="0.25">
      <c r="A4238" s="3">
        <v>36227</v>
      </c>
      <c r="B4238">
        <v>59</v>
      </c>
      <c r="C4238">
        <v>61</v>
      </c>
      <c r="D4238">
        <v>58.875038000000004</v>
      </c>
      <c r="E4238">
        <v>60.875038000000004</v>
      </c>
      <c r="F4238">
        <v>26894400</v>
      </c>
      <c r="G4238">
        <v>3.4976039999999999</v>
      </c>
      <c r="H4238" s="5">
        <f t="shared" si="132"/>
        <v>3.6169613329884776E-2</v>
      </c>
      <c r="I4238" s="7">
        <f t="shared" si="133"/>
        <v>0.52426018380353367</v>
      </c>
    </row>
    <row r="4239" spans="1:9" x14ac:dyDescent="0.25">
      <c r="A4239" s="3">
        <v>36224</v>
      </c>
      <c r="B4239">
        <v>57</v>
      </c>
      <c r="C4239">
        <v>59.124961999999996</v>
      </c>
      <c r="D4239">
        <v>56.812480999999998</v>
      </c>
      <c r="E4239">
        <v>58.750079999999997</v>
      </c>
      <c r="F4239">
        <v>26649600</v>
      </c>
      <c r="G4239">
        <v>3.3755130000000002</v>
      </c>
      <c r="H4239" s="5">
        <f t="shared" si="132"/>
        <v>3.8674354458143823E-2</v>
      </c>
      <c r="I4239" s="7">
        <f t="shared" si="133"/>
        <v>0.49920387717368198</v>
      </c>
    </row>
    <row r="4240" spans="1:9" x14ac:dyDescent="0.25">
      <c r="A4240" s="3">
        <v>36223</v>
      </c>
      <c r="B4240">
        <v>55.062561000000002</v>
      </c>
      <c r="C4240">
        <v>57.124961999999996</v>
      </c>
      <c r="D4240">
        <v>54.875038000000004</v>
      </c>
      <c r="E4240">
        <v>56.562561000000002</v>
      </c>
      <c r="F4240">
        <v>23411200</v>
      </c>
      <c r="G4240">
        <v>3.2498279999999999</v>
      </c>
      <c r="H4240" s="5">
        <f t="shared" si="132"/>
        <v>3.5470732384197179E-2</v>
      </c>
      <c r="I4240" s="7">
        <f t="shared" si="133"/>
        <v>0.46677378443151607</v>
      </c>
    </row>
    <row r="4241" spans="1:9" x14ac:dyDescent="0.25">
      <c r="A4241" s="3">
        <v>36222</v>
      </c>
      <c r="B4241">
        <v>54.812480999999998</v>
      </c>
      <c r="C4241">
        <v>54.875038000000004</v>
      </c>
      <c r="D4241">
        <v>54</v>
      </c>
      <c r="E4241">
        <v>54.624961999999996</v>
      </c>
      <c r="F4241">
        <v>19091200</v>
      </c>
      <c r="G4241">
        <v>3.138503</v>
      </c>
      <c r="H4241" s="5">
        <f t="shared" si="132"/>
        <v>-2.2853477072770634E-3</v>
      </c>
      <c r="I4241" s="7">
        <f t="shared" si="133"/>
        <v>0.38291052927726965</v>
      </c>
    </row>
    <row r="4242" spans="1:9" x14ac:dyDescent="0.25">
      <c r="A4242" s="3">
        <v>36221</v>
      </c>
      <c r="B4242">
        <v>54.5</v>
      </c>
      <c r="C4242">
        <v>55.937438999999998</v>
      </c>
      <c r="D4242">
        <v>53.937438999999998</v>
      </c>
      <c r="E4242">
        <v>54.750079999999997</v>
      </c>
      <c r="F4242">
        <v>19166400</v>
      </c>
      <c r="G4242">
        <v>3.1456919999999999</v>
      </c>
      <c r="H4242" s="5">
        <f t="shared" si="132"/>
        <v>1.6242081839726863E-2</v>
      </c>
      <c r="I4242" s="7">
        <f t="shared" si="133"/>
        <v>0.35814265952614921</v>
      </c>
    </row>
    <row r="4243" spans="1:9" x14ac:dyDescent="0.25">
      <c r="A4243" s="3">
        <v>36220</v>
      </c>
      <c r="B4243">
        <v>53.375038000000004</v>
      </c>
      <c r="C4243">
        <v>54.187519000000002</v>
      </c>
      <c r="D4243">
        <v>52.124961999999996</v>
      </c>
      <c r="E4243">
        <v>53.875038000000004</v>
      </c>
      <c r="F4243">
        <v>15041600</v>
      </c>
      <c r="G4243">
        <v>3.0954160000000002</v>
      </c>
      <c r="H4243" s="5">
        <f t="shared" si="132"/>
        <v>1.8912691411341775E-2</v>
      </c>
      <c r="I4243" s="7">
        <f t="shared" si="133"/>
        <v>0.32411751621237794</v>
      </c>
    </row>
    <row r="4244" spans="1:9" x14ac:dyDescent="0.25">
      <c r="A4244" s="3">
        <v>36217</v>
      </c>
      <c r="B4244">
        <v>52.249920000000003</v>
      </c>
      <c r="C4244">
        <v>53.5</v>
      </c>
      <c r="D4244">
        <v>51.624961999999996</v>
      </c>
      <c r="E4244">
        <v>52.875038000000004</v>
      </c>
      <c r="F4244">
        <v>14676800</v>
      </c>
      <c r="G4244">
        <v>3.03796</v>
      </c>
      <c r="H4244" s="5">
        <f t="shared" si="132"/>
        <v>3.0451637500114481E-2</v>
      </c>
      <c r="I4244" s="7">
        <f t="shared" si="133"/>
        <v>0.33649203615350953</v>
      </c>
    </row>
    <row r="4245" spans="1:9" x14ac:dyDescent="0.25">
      <c r="A4245" s="3">
        <v>36216</v>
      </c>
      <c r="B4245">
        <v>52.249920000000003</v>
      </c>
      <c r="C4245">
        <v>52.249920000000003</v>
      </c>
      <c r="D4245">
        <v>50.875038000000004</v>
      </c>
      <c r="E4245">
        <v>51.312480999999998</v>
      </c>
      <c r="F4245">
        <v>9166400</v>
      </c>
      <c r="G4245">
        <v>2.9481830000000002</v>
      </c>
      <c r="H4245" s="5">
        <f t="shared" si="132"/>
        <v>-1.3221277752265448E-2</v>
      </c>
      <c r="I4245" s="7">
        <f t="shared" si="133"/>
        <v>0.28683230621565148</v>
      </c>
    </row>
    <row r="4246" spans="1:9" x14ac:dyDescent="0.25">
      <c r="A4246" s="3">
        <v>36215</v>
      </c>
      <c r="B4246">
        <v>52.875038000000004</v>
      </c>
      <c r="C4246">
        <v>54.187519000000002</v>
      </c>
      <c r="D4246">
        <v>51.750079999999997</v>
      </c>
      <c r="E4246">
        <v>52</v>
      </c>
      <c r="F4246">
        <v>18193600</v>
      </c>
      <c r="G4246">
        <v>2.9876839999999998</v>
      </c>
      <c r="H4246" s="5">
        <f t="shared" si="132"/>
        <v>-7.1606310181469013E-3</v>
      </c>
      <c r="I4246" s="7">
        <f t="shared" si="133"/>
        <v>0.37748006061922146</v>
      </c>
    </row>
    <row r="4247" spans="1:9" x14ac:dyDescent="0.25">
      <c r="A4247" s="3">
        <v>36214</v>
      </c>
      <c r="B4247">
        <v>51.312480999999998</v>
      </c>
      <c r="C4247">
        <v>53.750079999999997</v>
      </c>
      <c r="D4247">
        <v>51.312480999999998</v>
      </c>
      <c r="E4247">
        <v>52.375038000000004</v>
      </c>
      <c r="F4247">
        <v>30713600</v>
      </c>
      <c r="G4247">
        <v>3.0092319999999999</v>
      </c>
      <c r="H4247" s="5">
        <f t="shared" si="132"/>
        <v>5.0125035158504527E-2</v>
      </c>
      <c r="I4247" s="7">
        <f t="shared" si="133"/>
        <v>0.43003672473178778</v>
      </c>
    </row>
    <row r="4248" spans="1:9" x14ac:dyDescent="0.25">
      <c r="A4248" s="3">
        <v>36213</v>
      </c>
      <c r="B4248">
        <v>48.5</v>
      </c>
      <c r="C4248">
        <v>49.937438999999998</v>
      </c>
      <c r="D4248">
        <v>48.249920000000003</v>
      </c>
      <c r="E4248">
        <v>49.875038000000004</v>
      </c>
      <c r="F4248">
        <v>15028800</v>
      </c>
      <c r="G4248">
        <v>2.8655940000000002</v>
      </c>
      <c r="H4248" s="5">
        <f t="shared" si="132"/>
        <v>3.1007648742845229E-2</v>
      </c>
      <c r="I4248" s="7">
        <f t="shared" si="133"/>
        <v>0.3190099671627693</v>
      </c>
    </row>
    <row r="4249" spans="1:9" x14ac:dyDescent="0.25">
      <c r="A4249" s="3">
        <v>36210</v>
      </c>
      <c r="B4249">
        <v>46.750079999999997</v>
      </c>
      <c r="C4249">
        <v>48.562561000000002</v>
      </c>
      <c r="D4249">
        <v>46.750079999999997</v>
      </c>
      <c r="E4249">
        <v>48.375038000000004</v>
      </c>
      <c r="F4249">
        <v>15006400</v>
      </c>
      <c r="G4249">
        <v>2.7794110000000001</v>
      </c>
      <c r="H4249" s="5">
        <f t="shared" si="132"/>
        <v>3.0628004240560891E-2</v>
      </c>
      <c r="I4249" s="7">
        <f t="shared" si="133"/>
        <v>0.29000129955722231</v>
      </c>
    </row>
    <row r="4250" spans="1:9" x14ac:dyDescent="0.25">
      <c r="A4250" s="3">
        <v>36209</v>
      </c>
      <c r="B4250">
        <v>47.187519000000002</v>
      </c>
      <c r="C4250">
        <v>47.5</v>
      </c>
      <c r="D4250">
        <v>46.375038000000004</v>
      </c>
      <c r="E4250">
        <v>46.937438999999998</v>
      </c>
      <c r="F4250">
        <v>14284800</v>
      </c>
      <c r="G4250">
        <v>2.6968130000000001</v>
      </c>
      <c r="H4250" s="5">
        <f t="shared" si="132"/>
        <v>8.05113793951584E-3</v>
      </c>
      <c r="I4250" s="7">
        <f t="shared" si="133"/>
        <v>0.26218299318645366</v>
      </c>
    </row>
    <row r="4251" spans="1:9" x14ac:dyDescent="0.25">
      <c r="A4251" s="3">
        <v>36208</v>
      </c>
      <c r="B4251">
        <v>47.562561000000002</v>
      </c>
      <c r="C4251">
        <v>48.375038000000004</v>
      </c>
      <c r="D4251">
        <v>46.5</v>
      </c>
      <c r="E4251">
        <v>46.562561000000002</v>
      </c>
      <c r="F4251">
        <v>17776000</v>
      </c>
      <c r="G4251">
        <v>2.6752739999999999</v>
      </c>
      <c r="H4251" s="5">
        <f t="shared" si="132"/>
        <v>-2.99467377458561E-2</v>
      </c>
      <c r="I4251" s="7">
        <f t="shared" si="133"/>
        <v>0.20550464916648448</v>
      </c>
    </row>
    <row r="4252" spans="1:9" x14ac:dyDescent="0.25">
      <c r="A4252" s="3">
        <v>36207</v>
      </c>
      <c r="B4252">
        <v>48.375038000000004</v>
      </c>
      <c r="C4252">
        <v>49.5</v>
      </c>
      <c r="D4252">
        <v>47.375038000000004</v>
      </c>
      <c r="E4252">
        <v>48</v>
      </c>
      <c r="F4252">
        <v>13145600</v>
      </c>
      <c r="G4252">
        <v>2.757863</v>
      </c>
      <c r="H4252" s="5">
        <f t="shared" si="132"/>
        <v>-6.4935653188535891E-4</v>
      </c>
      <c r="I4252" s="7">
        <f t="shared" si="133"/>
        <v>0.25081320503470517</v>
      </c>
    </row>
    <row r="4253" spans="1:9" x14ac:dyDescent="0.25">
      <c r="A4253" s="3">
        <v>36203</v>
      </c>
      <c r="B4253">
        <v>49.562561000000002</v>
      </c>
      <c r="C4253">
        <v>49.750079999999997</v>
      </c>
      <c r="D4253">
        <v>47.812480999999998</v>
      </c>
      <c r="E4253">
        <v>48.031199999999998</v>
      </c>
      <c r="F4253">
        <v>18110400</v>
      </c>
      <c r="G4253">
        <v>2.759655</v>
      </c>
      <c r="H4253" s="5">
        <f t="shared" si="132"/>
        <v>-3.4550278581059191E-2</v>
      </c>
      <c r="I4253" s="7">
        <f t="shared" si="133"/>
        <v>0.26814920813481558</v>
      </c>
    </row>
    <row r="4254" spans="1:9" x14ac:dyDescent="0.25">
      <c r="A4254" s="3">
        <v>36202</v>
      </c>
      <c r="B4254">
        <v>48.124961999999996</v>
      </c>
      <c r="C4254">
        <v>49.750079999999997</v>
      </c>
      <c r="D4254">
        <v>47.750079999999997</v>
      </c>
      <c r="E4254">
        <v>49.750079999999997</v>
      </c>
      <c r="F4254">
        <v>29926400</v>
      </c>
      <c r="G4254">
        <v>2.8584139999999998</v>
      </c>
      <c r="H4254" s="5">
        <f t="shared" si="132"/>
        <v>3.6459751626531034E-2</v>
      </c>
      <c r="I4254" s="7">
        <f t="shared" si="133"/>
        <v>0.31570507066862907</v>
      </c>
    </row>
    <row r="4255" spans="1:9" x14ac:dyDescent="0.25">
      <c r="A4255" s="3">
        <v>36201</v>
      </c>
      <c r="B4255">
        <v>48.812480999999998</v>
      </c>
      <c r="C4255">
        <v>48.812480999999998</v>
      </c>
      <c r="D4255">
        <v>47.375038000000004</v>
      </c>
      <c r="E4255">
        <v>48</v>
      </c>
      <c r="F4255">
        <v>40486400</v>
      </c>
      <c r="G4255">
        <v>2.757863</v>
      </c>
      <c r="H4255" s="5">
        <f t="shared" si="132"/>
        <v>-1.6644773624517883E-2</v>
      </c>
      <c r="I4255" s="7">
        <f t="shared" si="133"/>
        <v>0.27152044607780068</v>
      </c>
    </row>
    <row r="4256" spans="1:9" x14ac:dyDescent="0.25">
      <c r="A4256" s="3">
        <v>36200</v>
      </c>
      <c r="B4256">
        <v>49.750079999999997</v>
      </c>
      <c r="C4256">
        <v>50.062561000000002</v>
      </c>
      <c r="D4256">
        <v>48.812480999999998</v>
      </c>
      <c r="E4256">
        <v>48.812480999999998</v>
      </c>
      <c r="F4256">
        <v>16376000</v>
      </c>
      <c r="G4256">
        <v>2.8045439999999999</v>
      </c>
      <c r="H4256" s="5">
        <f t="shared" si="132"/>
        <v>-2.4970379311687441E-2</v>
      </c>
      <c r="I4256" s="7">
        <f t="shared" si="133"/>
        <v>0.32597663064908233</v>
      </c>
    </row>
    <row r="4257" spans="1:9" x14ac:dyDescent="0.25">
      <c r="A4257" s="3">
        <v>36199</v>
      </c>
      <c r="B4257">
        <v>50.624961999999996</v>
      </c>
      <c r="C4257">
        <v>50.750079999999997</v>
      </c>
      <c r="D4257">
        <v>49.187519000000002</v>
      </c>
      <c r="E4257">
        <v>50.062561000000002</v>
      </c>
      <c r="F4257">
        <v>8083200</v>
      </c>
      <c r="G4257">
        <v>2.8763679999999998</v>
      </c>
      <c r="H4257" s="5">
        <f t="shared" si="132"/>
        <v>3.7597789498440282E-3</v>
      </c>
      <c r="I4257" s="7">
        <f t="shared" si="133"/>
        <v>0.36689755852766526</v>
      </c>
    </row>
    <row r="4258" spans="1:9" x14ac:dyDescent="0.25">
      <c r="A4258" s="3">
        <v>36196</v>
      </c>
      <c r="B4258">
        <v>50.750079999999997</v>
      </c>
      <c r="C4258">
        <v>51</v>
      </c>
      <c r="D4258">
        <v>49.687519000000002</v>
      </c>
      <c r="E4258">
        <v>49.875038000000004</v>
      </c>
      <c r="F4258">
        <v>19564800</v>
      </c>
      <c r="G4258">
        <v>2.8655940000000002</v>
      </c>
      <c r="H4258" s="5">
        <f t="shared" si="132"/>
        <v>-2.085672482449108E-2</v>
      </c>
      <c r="I4258" s="7">
        <f t="shared" si="133"/>
        <v>0.30819890362330216</v>
      </c>
    </row>
    <row r="4259" spans="1:9" x14ac:dyDescent="0.25">
      <c r="A4259" s="3">
        <v>36195</v>
      </c>
      <c r="B4259">
        <v>51.937438999999998</v>
      </c>
      <c r="C4259">
        <v>51.937438999999998</v>
      </c>
      <c r="D4259">
        <v>50.312480999999998</v>
      </c>
      <c r="E4259">
        <v>50.937438999999998</v>
      </c>
      <c r="F4259">
        <v>11729600</v>
      </c>
      <c r="G4259">
        <v>2.926634</v>
      </c>
      <c r="H4259" s="5">
        <f t="shared" si="132"/>
        <v>-1.9254110968503046E-2</v>
      </c>
      <c r="I4259" s="7">
        <f t="shared" si="133"/>
        <v>0.34933278744682328</v>
      </c>
    </row>
    <row r="4260" spans="1:9" x14ac:dyDescent="0.25">
      <c r="A4260" s="3">
        <v>36194</v>
      </c>
      <c r="B4260">
        <v>50.062561000000002</v>
      </c>
      <c r="C4260">
        <v>52</v>
      </c>
      <c r="D4260">
        <v>50</v>
      </c>
      <c r="E4260">
        <v>51.937438999999998</v>
      </c>
      <c r="F4260">
        <v>8438400</v>
      </c>
      <c r="G4260">
        <v>2.9840900000000001</v>
      </c>
      <c r="H4260" s="5">
        <f t="shared" si="132"/>
        <v>3.4867820777674252E-2</v>
      </c>
      <c r="I4260" s="7">
        <f t="shared" si="133"/>
        <v>0.33708847907188089</v>
      </c>
    </row>
    <row r="4261" spans="1:9" x14ac:dyDescent="0.25">
      <c r="A4261" s="3">
        <v>36193</v>
      </c>
      <c r="B4261">
        <v>51</v>
      </c>
      <c r="C4261">
        <v>51.375038000000004</v>
      </c>
      <c r="D4261">
        <v>49.750079999999997</v>
      </c>
      <c r="E4261">
        <v>50.187519000000002</v>
      </c>
      <c r="F4261">
        <v>12636800</v>
      </c>
      <c r="G4261">
        <v>2.8835470000000001</v>
      </c>
      <c r="H4261" s="5">
        <f t="shared" si="132"/>
        <v>-2.0729894980214492E-2</v>
      </c>
      <c r="I4261" s="7">
        <f t="shared" si="133"/>
        <v>0.30781647418244096</v>
      </c>
    </row>
    <row r="4262" spans="1:9" x14ac:dyDescent="0.25">
      <c r="A4262" s="3">
        <v>36192</v>
      </c>
      <c r="B4262">
        <v>52.124961999999996</v>
      </c>
      <c r="C4262">
        <v>53.624961999999996</v>
      </c>
      <c r="D4262">
        <v>51</v>
      </c>
      <c r="E4262">
        <v>51.249920000000003</v>
      </c>
      <c r="F4262">
        <v>12076800</v>
      </c>
      <c r="G4262">
        <v>2.944588</v>
      </c>
      <c r="H4262" s="5">
        <f t="shared" si="132"/>
        <v>-1.5609042152203156E-2</v>
      </c>
      <c r="I4262" s="7">
        <f t="shared" si="133"/>
        <v>0.35761052933932524</v>
      </c>
    </row>
    <row r="4263" spans="1:9" x14ac:dyDescent="0.25">
      <c r="A4263" s="3">
        <v>36189</v>
      </c>
      <c r="B4263">
        <v>50.624961999999996</v>
      </c>
      <c r="C4263">
        <v>53</v>
      </c>
      <c r="D4263">
        <v>50.375038000000004</v>
      </c>
      <c r="E4263">
        <v>52.062561000000002</v>
      </c>
      <c r="F4263">
        <v>34308800</v>
      </c>
      <c r="G4263">
        <v>2.991279</v>
      </c>
      <c r="H4263" s="5">
        <f t="shared" si="132"/>
        <v>6.385939729504031E-2</v>
      </c>
      <c r="I4263" s="7">
        <f t="shared" si="133"/>
        <v>0.42393104456140995</v>
      </c>
    </row>
    <row r="4264" spans="1:9" x14ac:dyDescent="0.25">
      <c r="A4264" s="3">
        <v>36188</v>
      </c>
      <c r="B4264">
        <v>49.437438999999998</v>
      </c>
      <c r="C4264">
        <v>49.750079999999997</v>
      </c>
      <c r="D4264">
        <v>48.624961999999996</v>
      </c>
      <c r="E4264">
        <v>48.937438999999998</v>
      </c>
      <c r="F4264">
        <v>16852800</v>
      </c>
      <c r="G4264">
        <v>2.8117239999999999</v>
      </c>
      <c r="H4264" s="5">
        <f t="shared" si="132"/>
        <v>1.2770027683823848E-3</v>
      </c>
      <c r="I4264" s="7">
        <f t="shared" si="133"/>
        <v>0.3384579279760882</v>
      </c>
    </row>
    <row r="4265" spans="1:9" x14ac:dyDescent="0.25">
      <c r="A4265" s="3">
        <v>36187</v>
      </c>
      <c r="B4265">
        <v>50.875038000000004</v>
      </c>
      <c r="C4265">
        <v>51</v>
      </c>
      <c r="D4265">
        <v>48.249920000000003</v>
      </c>
      <c r="E4265">
        <v>48.875038000000004</v>
      </c>
      <c r="F4265">
        <v>15136000</v>
      </c>
      <c r="G4265">
        <v>2.808138</v>
      </c>
      <c r="H4265" s="5">
        <f t="shared" si="132"/>
        <v>-3.9312033428108739E-2</v>
      </c>
      <c r="I4265" s="7">
        <f t="shared" si="133"/>
        <v>0.40143290470624748</v>
      </c>
    </row>
    <row r="4266" spans="1:9" x14ac:dyDescent="0.25">
      <c r="A4266" s="3">
        <v>36186</v>
      </c>
      <c r="B4266">
        <v>50.124961999999996</v>
      </c>
      <c r="C4266">
        <v>51</v>
      </c>
      <c r="D4266">
        <v>50</v>
      </c>
      <c r="E4266">
        <v>50.875038000000004</v>
      </c>
      <c r="F4266">
        <v>21974400</v>
      </c>
      <c r="G4266">
        <v>2.9230489999999998</v>
      </c>
      <c r="H4266" s="5">
        <f t="shared" si="132"/>
        <v>1.6229147313556513E-2</v>
      </c>
      <c r="I4266" s="7">
        <f t="shared" si="133"/>
        <v>0.51301387518647079</v>
      </c>
    </row>
    <row r="4267" spans="1:9" x14ac:dyDescent="0.25">
      <c r="A4267" s="3">
        <v>36185</v>
      </c>
      <c r="B4267">
        <v>50.5</v>
      </c>
      <c r="C4267">
        <v>50.750079999999997</v>
      </c>
      <c r="D4267">
        <v>49.312480999999998</v>
      </c>
      <c r="E4267">
        <v>50.062561000000002</v>
      </c>
      <c r="F4267">
        <v>17524800</v>
      </c>
      <c r="G4267">
        <v>2.8763679999999998</v>
      </c>
      <c r="H4267" s="5">
        <f t="shared" si="132"/>
        <v>0</v>
      </c>
      <c r="I4267" s="7">
        <f t="shared" si="133"/>
        <v>0.46168422817854027</v>
      </c>
    </row>
    <row r="4268" spans="1:9" x14ac:dyDescent="0.25">
      <c r="A4268" s="3">
        <v>36182</v>
      </c>
      <c r="B4268">
        <v>50.750079999999997</v>
      </c>
      <c r="C4268">
        <v>52.124961999999996</v>
      </c>
      <c r="D4268">
        <v>49.875038000000004</v>
      </c>
      <c r="E4268">
        <v>50.062561000000002</v>
      </c>
      <c r="F4268">
        <v>28356800</v>
      </c>
      <c r="G4268">
        <v>2.8763679999999998</v>
      </c>
      <c r="H4268" s="5">
        <f t="shared" si="132"/>
        <v>-5.0948253931907383E-2</v>
      </c>
      <c r="I4268" s="7">
        <f t="shared" si="133"/>
        <v>0.43548385486899122</v>
      </c>
    </row>
    <row r="4269" spans="1:9" x14ac:dyDescent="0.25">
      <c r="A4269" s="3">
        <v>36181</v>
      </c>
      <c r="B4269">
        <v>54.124961999999996</v>
      </c>
      <c r="C4269">
        <v>54.312480999999998</v>
      </c>
      <c r="D4269">
        <v>51.249920000000003</v>
      </c>
      <c r="E4269">
        <v>52.750079999999997</v>
      </c>
      <c r="F4269">
        <v>27803200</v>
      </c>
      <c r="G4269">
        <v>3.0307810000000002</v>
      </c>
      <c r="H4269" s="5">
        <f t="shared" si="132"/>
        <v>-3.54272958473274E-2</v>
      </c>
      <c r="I4269" s="7">
        <f t="shared" si="133"/>
        <v>0.54579158306412223</v>
      </c>
    </row>
    <row r="4270" spans="1:9" x14ac:dyDescent="0.25">
      <c r="A4270" s="3">
        <v>36180</v>
      </c>
      <c r="B4270">
        <v>54.124961999999996</v>
      </c>
      <c r="C4270">
        <v>55.5</v>
      </c>
      <c r="D4270">
        <v>54.062561000000002</v>
      </c>
      <c r="E4270">
        <v>54.687519000000002</v>
      </c>
      <c r="F4270">
        <v>16760000</v>
      </c>
      <c r="G4270">
        <v>3.1420970000000001</v>
      </c>
      <c r="H4270" s="5">
        <f t="shared" si="132"/>
        <v>1.2731922793661532E-2</v>
      </c>
      <c r="I4270" s="7">
        <f t="shared" si="133"/>
        <v>0.60256616884262804</v>
      </c>
    </row>
    <row r="4271" spans="1:9" x14ac:dyDescent="0.25">
      <c r="A4271" s="3">
        <v>36179</v>
      </c>
      <c r="B4271">
        <v>52.624961999999996</v>
      </c>
      <c r="C4271">
        <v>54</v>
      </c>
      <c r="D4271">
        <v>52.562561000000002</v>
      </c>
      <c r="E4271">
        <v>54</v>
      </c>
      <c r="F4271">
        <v>7688000</v>
      </c>
      <c r="G4271">
        <v>3.102595</v>
      </c>
      <c r="H4271" s="5">
        <f t="shared" si="132"/>
        <v>2.8571362267488798E-2</v>
      </c>
      <c r="I4271" s="7">
        <f t="shared" si="133"/>
        <v>0.53736817564457251</v>
      </c>
    </row>
    <row r="4272" spans="1:9" x14ac:dyDescent="0.25">
      <c r="A4272" s="3">
        <v>36175</v>
      </c>
      <c r="B4272">
        <v>52.624961999999996</v>
      </c>
      <c r="C4272">
        <v>52.624961999999996</v>
      </c>
      <c r="D4272">
        <v>51.750079999999997</v>
      </c>
      <c r="E4272">
        <v>52.5</v>
      </c>
      <c r="F4272">
        <v>22312000</v>
      </c>
      <c r="G4272">
        <v>3.0164119999999999</v>
      </c>
      <c r="H4272" s="5">
        <f t="shared" si="132"/>
        <v>-4.7410221985687562E-3</v>
      </c>
      <c r="I4272" s="7">
        <f t="shared" si="133"/>
        <v>0.54270157864938962</v>
      </c>
    </row>
    <row r="4273" spans="1:9" x14ac:dyDescent="0.25">
      <c r="A4273" s="3">
        <v>36174</v>
      </c>
      <c r="B4273">
        <v>53</v>
      </c>
      <c r="C4273">
        <v>53.406238999999999</v>
      </c>
      <c r="D4273">
        <v>52.5</v>
      </c>
      <c r="E4273">
        <v>52.750079999999997</v>
      </c>
      <c r="F4273">
        <v>15555200</v>
      </c>
      <c r="G4273">
        <v>3.0307810000000002</v>
      </c>
      <c r="H4273" s="5">
        <f t="shared" si="132"/>
        <v>5.9491993836879864E-4</v>
      </c>
      <c r="I4273" s="7">
        <f t="shared" si="133"/>
        <v>0.55147311012210998</v>
      </c>
    </row>
    <row r="4274" spans="1:9" x14ac:dyDescent="0.25">
      <c r="A4274" s="3">
        <v>36173</v>
      </c>
      <c r="B4274">
        <v>52</v>
      </c>
      <c r="C4274">
        <v>53.249920000000003</v>
      </c>
      <c r="D4274">
        <v>50.375038000000004</v>
      </c>
      <c r="E4274">
        <v>52.718719</v>
      </c>
      <c r="F4274">
        <v>16988800</v>
      </c>
      <c r="G4274">
        <v>3.0289790000000001</v>
      </c>
      <c r="H4274" s="5">
        <f t="shared" si="132"/>
        <v>-8.8140569400839697E-3</v>
      </c>
      <c r="I4274" s="7">
        <f t="shared" si="133"/>
        <v>0.49822254867773164</v>
      </c>
    </row>
    <row r="4275" spans="1:9" x14ac:dyDescent="0.25">
      <c r="A4275" s="3">
        <v>36172</v>
      </c>
      <c r="B4275">
        <v>53.187519000000002</v>
      </c>
      <c r="C4275">
        <v>53.875038000000004</v>
      </c>
      <c r="D4275">
        <v>53.124961999999996</v>
      </c>
      <c r="E4275">
        <v>53.187519000000002</v>
      </c>
      <c r="F4275">
        <v>18153600</v>
      </c>
      <c r="G4275">
        <v>3.055914</v>
      </c>
      <c r="H4275" s="5">
        <f t="shared" si="132"/>
        <v>3.5380967705918032E-3</v>
      </c>
      <c r="I4275" s="7">
        <f t="shared" si="133"/>
        <v>0.49560409227588775</v>
      </c>
    </row>
    <row r="4276" spans="1:9" x14ac:dyDescent="0.25">
      <c r="A4276" s="3">
        <v>36171</v>
      </c>
      <c r="B4276">
        <v>52.937438999999998</v>
      </c>
      <c r="C4276">
        <v>53.812480999999998</v>
      </c>
      <c r="D4276">
        <v>52.375038000000004</v>
      </c>
      <c r="E4276">
        <v>53</v>
      </c>
      <c r="F4276">
        <v>15356800</v>
      </c>
      <c r="G4276">
        <v>3.04514</v>
      </c>
      <c r="H4276" s="5">
        <f t="shared" si="132"/>
        <v>2.3634280899025306E-3</v>
      </c>
      <c r="I4276" s="7">
        <f t="shared" si="133"/>
        <v>0.50889862401709318</v>
      </c>
    </row>
    <row r="4277" spans="1:9" x14ac:dyDescent="0.25">
      <c r="A4277" s="3">
        <v>36168</v>
      </c>
      <c r="B4277">
        <v>52</v>
      </c>
      <c r="C4277">
        <v>53.124961999999996</v>
      </c>
      <c r="D4277">
        <v>51.687519000000002</v>
      </c>
      <c r="E4277">
        <v>52.875038000000004</v>
      </c>
      <c r="F4277">
        <v>20854400</v>
      </c>
      <c r="G4277">
        <v>3.03796</v>
      </c>
      <c r="H4277" s="5">
        <f t="shared" si="132"/>
        <v>2.173828962525115E-2</v>
      </c>
      <c r="I4277" s="7">
        <f t="shared" si="133"/>
        <v>0.50534085914571047</v>
      </c>
    </row>
    <row r="4278" spans="1:9" x14ac:dyDescent="0.25">
      <c r="A4278" s="3">
        <v>36167</v>
      </c>
      <c r="B4278">
        <v>50.812480999999998</v>
      </c>
      <c r="C4278">
        <v>52.375038000000004</v>
      </c>
      <c r="D4278">
        <v>50.750079999999997</v>
      </c>
      <c r="E4278">
        <v>51.750079999999997</v>
      </c>
      <c r="F4278">
        <v>26440000</v>
      </c>
      <c r="G4278">
        <v>2.973325</v>
      </c>
      <c r="H4278" s="5">
        <f t="shared" si="132"/>
        <v>3.6367306419367029E-3</v>
      </c>
      <c r="I4278" s="7">
        <f t="shared" si="133"/>
        <v>0.44755111638635725</v>
      </c>
    </row>
    <row r="4279" spans="1:9" x14ac:dyDescent="0.25">
      <c r="A4279" s="3">
        <v>36166</v>
      </c>
      <c r="B4279">
        <v>52.187519000000002</v>
      </c>
      <c r="C4279">
        <v>52.750079999999997</v>
      </c>
      <c r="D4279">
        <v>50.750079999999997</v>
      </c>
      <c r="E4279">
        <v>51.562561000000002</v>
      </c>
      <c r="F4279">
        <v>35070400</v>
      </c>
      <c r="G4279">
        <v>2.9625509999999999</v>
      </c>
      <c r="H4279" s="5">
        <f t="shared" si="132"/>
        <v>-8.4122015581299392E-3</v>
      </c>
      <c r="I4279" s="7">
        <f t="shared" si="133"/>
        <v>0.48648712385624004</v>
      </c>
    </row>
    <row r="4280" spans="1:9" x14ac:dyDescent="0.25">
      <c r="A4280" s="3">
        <v>36165</v>
      </c>
      <c r="B4280">
        <v>47.124961999999996</v>
      </c>
      <c r="C4280">
        <v>52.249920000000003</v>
      </c>
      <c r="D4280">
        <v>46.875038000000004</v>
      </c>
      <c r="E4280">
        <v>52</v>
      </c>
      <c r="F4280">
        <v>96963200</v>
      </c>
      <c r="G4280">
        <v>2.9876839999999998</v>
      </c>
      <c r="H4280" s="5">
        <f t="shared" si="132"/>
        <v>-3.480372266603271E-2</v>
      </c>
      <c r="I4280" s="7">
        <f t="shared" si="133"/>
        <v>0.45709195525064561</v>
      </c>
    </row>
    <row r="4281" spans="1:9" x14ac:dyDescent="0.25">
      <c r="A4281" s="3">
        <v>36164</v>
      </c>
      <c r="B4281">
        <v>55.624961999999996</v>
      </c>
      <c r="C4281">
        <v>56</v>
      </c>
      <c r="D4281">
        <v>52.750079999999997</v>
      </c>
      <c r="E4281">
        <v>53.875038000000004</v>
      </c>
      <c r="F4281">
        <v>23494400</v>
      </c>
      <c r="G4281">
        <v>3.0954160000000002</v>
      </c>
      <c r="H4281" s="5">
        <f t="shared" si="132"/>
        <v>-4.0087624035332392E-2</v>
      </c>
      <c r="I4281" s="7">
        <f t="shared" si="133"/>
        <v>0.45118122934864546</v>
      </c>
    </row>
    <row r="4282" spans="1:9" x14ac:dyDescent="0.25">
      <c r="A4282" s="3">
        <v>36160</v>
      </c>
      <c r="B4282">
        <v>55</v>
      </c>
      <c r="C4282">
        <v>56.249920000000003</v>
      </c>
      <c r="D4282">
        <v>53.249920000000003</v>
      </c>
      <c r="E4282">
        <v>56.124961999999996</v>
      </c>
      <c r="F4282">
        <v>14211200</v>
      </c>
      <c r="G4282">
        <v>3.2246860000000002</v>
      </c>
      <c r="H4282" s="5">
        <f t="shared" si="132"/>
        <v>2.7459906840936688E-2</v>
      </c>
      <c r="I4282" s="7">
        <f t="shared" si="133"/>
        <v>0.49169473021982091</v>
      </c>
    </row>
    <row r="4283" spans="1:9" x14ac:dyDescent="0.25">
      <c r="A4283" s="3">
        <v>36159</v>
      </c>
      <c r="B4283">
        <v>52.875038000000004</v>
      </c>
      <c r="C4283">
        <v>55</v>
      </c>
      <c r="D4283">
        <v>52.5</v>
      </c>
      <c r="E4283">
        <v>54.624961999999996</v>
      </c>
      <c r="F4283">
        <v>17478400</v>
      </c>
      <c r="G4283">
        <v>3.138503</v>
      </c>
      <c r="H4283" s="5">
        <f t="shared" si="132"/>
        <v>3.5542653857207007E-2</v>
      </c>
      <c r="I4283" s="7">
        <f t="shared" si="133"/>
        <v>0.42345032963603968</v>
      </c>
    </row>
    <row r="4284" spans="1:9" x14ac:dyDescent="0.25">
      <c r="A4284" s="3">
        <v>36158</v>
      </c>
      <c r="B4284">
        <v>51.375038000000004</v>
      </c>
      <c r="C4284">
        <v>52.875038000000004</v>
      </c>
      <c r="D4284">
        <v>50.5</v>
      </c>
      <c r="E4284">
        <v>52.750079999999997</v>
      </c>
      <c r="F4284">
        <v>10100800</v>
      </c>
      <c r="G4284">
        <v>3.0307810000000002</v>
      </c>
      <c r="H4284" s="5">
        <f t="shared" si="132"/>
        <v>2.8016578346730769E-2</v>
      </c>
      <c r="I4284" s="7">
        <f t="shared" si="133"/>
        <v>0.37236222294369647</v>
      </c>
    </row>
    <row r="4285" spans="1:9" x14ac:dyDescent="0.25">
      <c r="A4285" s="3">
        <v>36157</v>
      </c>
      <c r="B4285">
        <v>52.624961999999996</v>
      </c>
      <c r="C4285">
        <v>53</v>
      </c>
      <c r="D4285">
        <v>50.750079999999997</v>
      </c>
      <c r="E4285">
        <v>51.312480999999998</v>
      </c>
      <c r="F4285">
        <v>9188800</v>
      </c>
      <c r="G4285">
        <v>2.9481830000000002</v>
      </c>
      <c r="H4285" s="5">
        <f t="shared" si="132"/>
        <v>-2.0287236078839976E-2</v>
      </c>
      <c r="I4285" s="7">
        <f t="shared" si="133"/>
        <v>0.31570496299697925</v>
      </c>
    </row>
    <row r="4286" spans="1:9" x14ac:dyDescent="0.25">
      <c r="A4286" s="3">
        <v>36153</v>
      </c>
      <c r="B4286">
        <v>51.5</v>
      </c>
      <c r="C4286">
        <v>52.875038000000004</v>
      </c>
      <c r="D4286">
        <v>51.124961999999996</v>
      </c>
      <c r="E4286">
        <v>52.375038000000004</v>
      </c>
      <c r="F4286">
        <v>6456000</v>
      </c>
      <c r="G4286">
        <v>3.0092319999999999</v>
      </c>
      <c r="H4286" s="5">
        <f t="shared" si="132"/>
        <v>2.1953495701266146E-2</v>
      </c>
      <c r="I4286" s="7">
        <f t="shared" si="133"/>
        <v>0.33866027741806626</v>
      </c>
    </row>
    <row r="4287" spans="1:9" x14ac:dyDescent="0.25">
      <c r="A4287" s="3">
        <v>36152</v>
      </c>
      <c r="B4287">
        <v>51</v>
      </c>
      <c r="C4287">
        <v>52.249920000000003</v>
      </c>
      <c r="D4287">
        <v>50.624961999999996</v>
      </c>
      <c r="E4287">
        <v>51.249920000000003</v>
      </c>
      <c r="F4287">
        <v>16035200</v>
      </c>
      <c r="G4287">
        <v>2.944588</v>
      </c>
      <c r="H4287" s="5">
        <f t="shared" si="132"/>
        <v>6.1346926195759988E-3</v>
      </c>
      <c r="I4287" s="7">
        <f t="shared" si="133"/>
        <v>0.30573276934340154</v>
      </c>
    </row>
    <row r="4288" spans="1:9" x14ac:dyDescent="0.25">
      <c r="A4288" s="3">
        <v>36151</v>
      </c>
      <c r="B4288">
        <v>52.437438999999998</v>
      </c>
      <c r="C4288">
        <v>52.437438999999998</v>
      </c>
      <c r="D4288">
        <v>50.5</v>
      </c>
      <c r="E4288">
        <v>50.937438999999998</v>
      </c>
      <c r="F4288">
        <v>12014400</v>
      </c>
      <c r="G4288">
        <v>2.926634</v>
      </c>
      <c r="H4288" s="5">
        <f t="shared" si="132"/>
        <v>-3.4363089909828615E-2</v>
      </c>
      <c r="I4288" s="7">
        <f t="shared" si="133"/>
        <v>0.27943360386807115</v>
      </c>
    </row>
    <row r="4289" spans="1:9" x14ac:dyDescent="0.25">
      <c r="A4289" s="3">
        <v>36150</v>
      </c>
      <c r="B4289">
        <v>53.312480999999998</v>
      </c>
      <c r="C4289">
        <v>53.5</v>
      </c>
      <c r="D4289">
        <v>51.062561000000002</v>
      </c>
      <c r="E4289">
        <v>52.750079999999997</v>
      </c>
      <c r="F4289">
        <v>29259200</v>
      </c>
      <c r="G4289">
        <v>3.0307810000000002</v>
      </c>
      <c r="H4289" s="5">
        <f t="shared" si="132"/>
        <v>-1.1708722895840684E-2</v>
      </c>
      <c r="I4289" s="7">
        <f t="shared" si="133"/>
        <v>0.31669297201814395</v>
      </c>
    </row>
    <row r="4290" spans="1:9" x14ac:dyDescent="0.25">
      <c r="A4290" s="3">
        <v>36147</v>
      </c>
      <c r="B4290">
        <v>51.375038000000004</v>
      </c>
      <c r="C4290">
        <v>54.687519000000002</v>
      </c>
      <c r="D4290">
        <v>51.249920000000003</v>
      </c>
      <c r="E4290">
        <v>53.375038000000004</v>
      </c>
      <c r="F4290">
        <v>29755200</v>
      </c>
      <c r="G4290">
        <v>3.0666880000000001</v>
      </c>
      <c r="H4290" s="5">
        <f t="shared" si="132"/>
        <v>4.1465902869943116E-2</v>
      </c>
      <c r="I4290" s="7">
        <f t="shared" si="133"/>
        <v>0.36421964435930998</v>
      </c>
    </row>
    <row r="4291" spans="1:9" x14ac:dyDescent="0.25">
      <c r="A4291" s="3">
        <v>36146</v>
      </c>
      <c r="B4291">
        <v>50.5</v>
      </c>
      <c r="C4291">
        <v>51.375038000000004</v>
      </c>
      <c r="D4291">
        <v>49.875038000000004</v>
      </c>
      <c r="E4291">
        <v>51.249920000000003</v>
      </c>
      <c r="F4291">
        <v>15043200</v>
      </c>
      <c r="G4291">
        <v>2.944588</v>
      </c>
      <c r="H4291" s="5">
        <f t="shared" ref="H4291:H4354" si="134">G4291/G4292-1</f>
        <v>2.4998494485989564E-2</v>
      </c>
      <c r="I4291" s="7">
        <f t="shared" ref="I4291:I4354" si="135">G4291/G4542-1</f>
        <v>0.3162116943333293</v>
      </c>
    </row>
    <row r="4292" spans="1:9" x14ac:dyDescent="0.25">
      <c r="A4292" s="3">
        <v>36145</v>
      </c>
      <c r="B4292">
        <v>51.562561000000002</v>
      </c>
      <c r="C4292">
        <v>52.249920000000003</v>
      </c>
      <c r="D4292">
        <v>49.875038000000004</v>
      </c>
      <c r="E4292">
        <v>50</v>
      </c>
      <c r="F4292">
        <v>15052800</v>
      </c>
      <c r="G4292">
        <v>2.872773</v>
      </c>
      <c r="H4292" s="5">
        <f t="shared" si="134"/>
        <v>-2.3199568310538932E-2</v>
      </c>
      <c r="I4292" s="7">
        <f t="shared" si="135"/>
        <v>0.27591640732530709</v>
      </c>
    </row>
    <row r="4293" spans="1:9" x14ac:dyDescent="0.25">
      <c r="A4293" s="3">
        <v>36144</v>
      </c>
      <c r="B4293">
        <v>50.249920000000003</v>
      </c>
      <c r="C4293">
        <v>51.437438999999998</v>
      </c>
      <c r="D4293">
        <v>49.750079999999997</v>
      </c>
      <c r="E4293">
        <v>51.187519000000002</v>
      </c>
      <c r="F4293">
        <v>12180800</v>
      </c>
      <c r="G4293">
        <v>2.9410029999999998</v>
      </c>
      <c r="H4293" s="5">
        <f t="shared" si="134"/>
        <v>3.409122074678117E-2</v>
      </c>
      <c r="I4293" s="7">
        <f t="shared" si="135"/>
        <v>0.29383766995074967</v>
      </c>
    </row>
    <row r="4294" spans="1:9" x14ac:dyDescent="0.25">
      <c r="A4294" s="3">
        <v>36143</v>
      </c>
      <c r="B4294">
        <v>49.937438999999998</v>
      </c>
      <c r="C4294">
        <v>51.062561000000002</v>
      </c>
      <c r="D4294">
        <v>49.187519000000002</v>
      </c>
      <c r="E4294">
        <v>49.5</v>
      </c>
      <c r="F4294">
        <v>15017600</v>
      </c>
      <c r="G4294">
        <v>2.8440460000000001</v>
      </c>
      <c r="H4294" s="5">
        <f t="shared" si="134"/>
        <v>-1.3698753653052953E-2</v>
      </c>
      <c r="I4294" s="7">
        <f t="shared" si="135"/>
        <v>0.26923106102698058</v>
      </c>
    </row>
    <row r="4295" spans="1:9" x14ac:dyDescent="0.25">
      <c r="A4295" s="3">
        <v>36140</v>
      </c>
      <c r="B4295">
        <v>48</v>
      </c>
      <c r="C4295">
        <v>50.5</v>
      </c>
      <c r="D4295">
        <v>47.249920000000003</v>
      </c>
      <c r="E4295">
        <v>50.187519000000002</v>
      </c>
      <c r="F4295">
        <v>22536000</v>
      </c>
      <c r="G4295">
        <v>2.8835470000000001</v>
      </c>
      <c r="H4295" s="5">
        <f t="shared" si="134"/>
        <v>4.1504176965055484E-2</v>
      </c>
      <c r="I4295" s="7">
        <f t="shared" si="135"/>
        <v>0.32508152093994491</v>
      </c>
    </row>
    <row r="4296" spans="1:9" x14ac:dyDescent="0.25">
      <c r="A4296" s="3">
        <v>36139</v>
      </c>
      <c r="B4296">
        <v>50.875038000000004</v>
      </c>
      <c r="C4296">
        <v>51.437438999999998</v>
      </c>
      <c r="D4296">
        <v>47.624961999999996</v>
      </c>
      <c r="E4296">
        <v>48.187519000000002</v>
      </c>
      <c r="F4296">
        <v>14448000</v>
      </c>
      <c r="G4296">
        <v>2.768637</v>
      </c>
      <c r="H4296" s="5">
        <f t="shared" si="134"/>
        <v>-5.5146543154135808E-2</v>
      </c>
      <c r="I4296" s="7">
        <f t="shared" si="135"/>
        <v>0.27018419397416071</v>
      </c>
    </row>
    <row r="4297" spans="1:9" x14ac:dyDescent="0.25">
      <c r="A4297" s="3">
        <v>36138</v>
      </c>
      <c r="B4297">
        <v>50.375038000000004</v>
      </c>
      <c r="C4297">
        <v>51.375038000000004</v>
      </c>
      <c r="D4297">
        <v>50.124961999999996</v>
      </c>
      <c r="E4297">
        <v>51</v>
      </c>
      <c r="F4297">
        <v>15718400</v>
      </c>
      <c r="G4297">
        <v>2.9302290000000002</v>
      </c>
      <c r="H4297" s="5">
        <f t="shared" si="134"/>
        <v>2.5124072300233724E-2</v>
      </c>
      <c r="I4297" s="7">
        <f t="shared" si="135"/>
        <v>0.34210519083885571</v>
      </c>
    </row>
    <row r="4298" spans="1:9" x14ac:dyDescent="0.25">
      <c r="A4298" s="3">
        <v>36137</v>
      </c>
      <c r="B4298">
        <v>49.5</v>
      </c>
      <c r="C4298">
        <v>51.312480999999998</v>
      </c>
      <c r="D4298">
        <v>49.5</v>
      </c>
      <c r="E4298">
        <v>49.750079999999997</v>
      </c>
      <c r="F4298">
        <v>13790400</v>
      </c>
      <c r="G4298">
        <v>2.8584139999999998</v>
      </c>
      <c r="H4298" s="5">
        <f t="shared" si="134"/>
        <v>-1.2526209827466994E-3</v>
      </c>
      <c r="I4298" s="7">
        <f t="shared" si="135"/>
        <v>0.2797432288196906</v>
      </c>
    </row>
    <row r="4299" spans="1:9" x14ac:dyDescent="0.25">
      <c r="A4299" s="3">
        <v>36136</v>
      </c>
      <c r="B4299">
        <v>48.5</v>
      </c>
      <c r="C4299">
        <v>49.875038000000004</v>
      </c>
      <c r="D4299">
        <v>48.5</v>
      </c>
      <c r="E4299">
        <v>49.812480999999998</v>
      </c>
      <c r="F4299">
        <v>7086400</v>
      </c>
      <c r="G4299">
        <v>2.861999</v>
      </c>
      <c r="H4299" s="5">
        <f t="shared" si="134"/>
        <v>1.7880488981137477E-2</v>
      </c>
      <c r="I4299" s="7">
        <f t="shared" si="135"/>
        <v>0.25117718677388967</v>
      </c>
    </row>
    <row r="4300" spans="1:9" x14ac:dyDescent="0.25">
      <c r="A4300" s="3">
        <v>36133</v>
      </c>
      <c r="B4300">
        <v>48.875038000000004</v>
      </c>
      <c r="C4300">
        <v>49.750079999999997</v>
      </c>
      <c r="D4300">
        <v>48.375038000000004</v>
      </c>
      <c r="E4300">
        <v>48.937438999999998</v>
      </c>
      <c r="F4300">
        <v>7755200</v>
      </c>
      <c r="G4300">
        <v>2.8117239999999999</v>
      </c>
      <c r="H4300" s="5">
        <f t="shared" si="134"/>
        <v>2.5601309874261347E-3</v>
      </c>
      <c r="I4300" s="7">
        <f t="shared" si="135"/>
        <v>0.23501551168350643</v>
      </c>
    </row>
    <row r="4301" spans="1:9" x14ac:dyDescent="0.25">
      <c r="A4301" s="3">
        <v>36132</v>
      </c>
      <c r="B4301">
        <v>48.624961999999996</v>
      </c>
      <c r="C4301">
        <v>49</v>
      </c>
      <c r="D4301">
        <v>47.875038000000004</v>
      </c>
      <c r="E4301">
        <v>48.812480999999998</v>
      </c>
      <c r="F4301">
        <v>10724800</v>
      </c>
      <c r="G4301">
        <v>2.8045439999999999</v>
      </c>
      <c r="H4301" s="5">
        <f t="shared" si="134"/>
        <v>-2.5535934536959903E-3</v>
      </c>
      <c r="I4301" s="7">
        <f t="shared" si="135"/>
        <v>0.24760458783874872</v>
      </c>
    </row>
    <row r="4302" spans="1:9" x14ac:dyDescent="0.25">
      <c r="A4302" s="3">
        <v>36131</v>
      </c>
      <c r="B4302">
        <v>50</v>
      </c>
      <c r="C4302">
        <v>50.062561000000002</v>
      </c>
      <c r="D4302">
        <v>47.624961999999996</v>
      </c>
      <c r="E4302">
        <v>48.937438999999998</v>
      </c>
      <c r="F4302">
        <v>16163200</v>
      </c>
      <c r="G4302">
        <v>2.8117239999999999</v>
      </c>
      <c r="H4302" s="5">
        <f t="shared" si="134"/>
        <v>-2.2474175766104998E-2</v>
      </c>
      <c r="I4302" s="7">
        <f t="shared" si="135"/>
        <v>0.24285476223207159</v>
      </c>
    </row>
    <row r="4303" spans="1:9" x14ac:dyDescent="0.25">
      <c r="A4303" s="3">
        <v>36130</v>
      </c>
      <c r="B4303">
        <v>47.062561000000002</v>
      </c>
      <c r="C4303">
        <v>50.249920000000003</v>
      </c>
      <c r="D4303">
        <v>47.062561000000002</v>
      </c>
      <c r="E4303">
        <v>50.062561000000002</v>
      </c>
      <c r="F4303">
        <v>43329600</v>
      </c>
      <c r="G4303">
        <v>2.8763679999999998</v>
      </c>
      <c r="H4303" s="5">
        <f t="shared" si="134"/>
        <v>8.5368232740192784E-2</v>
      </c>
      <c r="I4303" s="7">
        <f t="shared" si="135"/>
        <v>0.33056768558951943</v>
      </c>
    </row>
    <row r="4304" spans="1:9" x14ac:dyDescent="0.25">
      <c r="A4304" s="3">
        <v>36129</v>
      </c>
      <c r="B4304">
        <v>46.750079999999997</v>
      </c>
      <c r="C4304">
        <v>46.875038000000004</v>
      </c>
      <c r="D4304">
        <v>46</v>
      </c>
      <c r="E4304">
        <v>46.124961999999996</v>
      </c>
      <c r="F4304">
        <v>13601600</v>
      </c>
      <c r="G4304">
        <v>2.650131</v>
      </c>
      <c r="H4304" s="5">
        <f t="shared" si="134"/>
        <v>-1.3371689560275901E-2</v>
      </c>
      <c r="I4304" s="7">
        <f t="shared" si="135"/>
        <v>0.24033452742782302</v>
      </c>
    </row>
    <row r="4305" spans="1:9" x14ac:dyDescent="0.25">
      <c r="A4305" s="3">
        <v>36126</v>
      </c>
      <c r="B4305">
        <v>46.624961999999996</v>
      </c>
      <c r="C4305">
        <v>46.937438999999998</v>
      </c>
      <c r="D4305">
        <v>46.249920000000003</v>
      </c>
      <c r="E4305">
        <v>46.750079999999997</v>
      </c>
      <c r="F4305">
        <v>2011200</v>
      </c>
      <c r="G4305">
        <v>2.686048</v>
      </c>
      <c r="H4305" s="5">
        <f t="shared" si="134"/>
        <v>1.0814315674755326E-2</v>
      </c>
      <c r="I4305" s="7">
        <f t="shared" si="135"/>
        <v>0.34050251476971805</v>
      </c>
    </row>
    <row r="4306" spans="1:9" x14ac:dyDescent="0.25">
      <c r="A4306" s="3">
        <v>36124</v>
      </c>
      <c r="B4306">
        <v>46.624961999999996</v>
      </c>
      <c r="C4306">
        <v>47</v>
      </c>
      <c r="D4306">
        <v>45.624961999999996</v>
      </c>
      <c r="E4306">
        <v>46.249920000000003</v>
      </c>
      <c r="F4306">
        <v>8180800</v>
      </c>
      <c r="G4306">
        <v>2.657311</v>
      </c>
      <c r="H4306" s="5">
        <f t="shared" si="134"/>
        <v>-1.0698617448385184E-2</v>
      </c>
      <c r="I4306" s="7">
        <f t="shared" si="135"/>
        <v>0.3503660095180261</v>
      </c>
    </row>
    <row r="4307" spans="1:9" x14ac:dyDescent="0.25">
      <c r="A4307" s="3">
        <v>36123</v>
      </c>
      <c r="B4307">
        <v>46</v>
      </c>
      <c r="C4307">
        <v>47.375038000000004</v>
      </c>
      <c r="D4307">
        <v>45.937438999999998</v>
      </c>
      <c r="E4307">
        <v>46.750079999999997</v>
      </c>
      <c r="F4307">
        <v>22196800</v>
      </c>
      <c r="G4307">
        <v>2.686048</v>
      </c>
      <c r="H4307" s="5">
        <f t="shared" si="134"/>
        <v>1.6306009341070071E-2</v>
      </c>
      <c r="I4307" s="7">
        <f t="shared" si="135"/>
        <v>0.35507467912142698</v>
      </c>
    </row>
    <row r="4308" spans="1:9" x14ac:dyDescent="0.25">
      <c r="A4308" s="3">
        <v>36122</v>
      </c>
      <c r="B4308">
        <v>44.249920000000003</v>
      </c>
      <c r="C4308">
        <v>46.312480999999998</v>
      </c>
      <c r="D4308">
        <v>44.249920000000003</v>
      </c>
      <c r="E4308">
        <v>46</v>
      </c>
      <c r="F4308">
        <v>23636800</v>
      </c>
      <c r="G4308">
        <v>2.6429520000000002</v>
      </c>
      <c r="H4308" s="5">
        <f t="shared" si="134"/>
        <v>4.8432261834349566E-2</v>
      </c>
      <c r="I4308" s="7">
        <f t="shared" si="135"/>
        <v>0.34306919498232835</v>
      </c>
    </row>
    <row r="4309" spans="1:9" x14ac:dyDescent="0.25">
      <c r="A4309" s="3">
        <v>36119</v>
      </c>
      <c r="B4309">
        <v>44.062561000000002</v>
      </c>
      <c r="C4309">
        <v>44.687519000000002</v>
      </c>
      <c r="D4309">
        <v>43.687519000000002</v>
      </c>
      <c r="E4309">
        <v>43.875038000000004</v>
      </c>
      <c r="F4309">
        <v>13568000</v>
      </c>
      <c r="G4309">
        <v>2.520861</v>
      </c>
      <c r="H4309" s="5">
        <f t="shared" si="134"/>
        <v>-1.4201135615498073E-3</v>
      </c>
      <c r="I4309" s="7">
        <f t="shared" si="135"/>
        <v>0.25357282983439111</v>
      </c>
    </row>
    <row r="4310" spans="1:9" x14ac:dyDescent="0.25">
      <c r="A4310" s="3">
        <v>36118</v>
      </c>
      <c r="B4310">
        <v>42.375038000000004</v>
      </c>
      <c r="C4310">
        <v>44.249920000000003</v>
      </c>
      <c r="D4310">
        <v>42.249920000000003</v>
      </c>
      <c r="E4310">
        <v>43.937438999999998</v>
      </c>
      <c r="F4310">
        <v>23196800</v>
      </c>
      <c r="G4310">
        <v>2.5244460000000002</v>
      </c>
      <c r="H4310" s="5">
        <f t="shared" si="134"/>
        <v>3.9941272648403414E-2</v>
      </c>
      <c r="I4310" s="7">
        <f t="shared" si="135"/>
        <v>0.23767434814178201</v>
      </c>
    </row>
    <row r="4311" spans="1:9" x14ac:dyDescent="0.25">
      <c r="A4311" s="3">
        <v>36117</v>
      </c>
      <c r="B4311">
        <v>44.375038000000004</v>
      </c>
      <c r="C4311">
        <v>44.437438999999998</v>
      </c>
      <c r="D4311">
        <v>41</v>
      </c>
      <c r="E4311">
        <v>42.249920000000003</v>
      </c>
      <c r="F4311">
        <v>54043200</v>
      </c>
      <c r="G4311">
        <v>2.427489</v>
      </c>
      <c r="H4311" s="5">
        <f t="shared" si="134"/>
        <v>-4.7890071693908354E-2</v>
      </c>
      <c r="I4311" s="7">
        <f t="shared" si="135"/>
        <v>0.22021591510576344</v>
      </c>
    </row>
    <row r="4312" spans="1:9" x14ac:dyDescent="0.25">
      <c r="A4312" s="3">
        <v>36116</v>
      </c>
      <c r="B4312">
        <v>43.624961999999996</v>
      </c>
      <c r="C4312">
        <v>44.437438999999998</v>
      </c>
      <c r="D4312">
        <v>42.562561000000002</v>
      </c>
      <c r="E4312">
        <v>44.375038000000004</v>
      </c>
      <c r="F4312">
        <v>15814400</v>
      </c>
      <c r="G4312">
        <v>2.5495890000000001</v>
      </c>
      <c r="H4312" s="5">
        <f t="shared" si="134"/>
        <v>2.1585371424175381E-2</v>
      </c>
      <c r="I4312" s="7">
        <f t="shared" si="135"/>
        <v>0.25663920508454119</v>
      </c>
    </row>
    <row r="4313" spans="1:9" x14ac:dyDescent="0.25">
      <c r="A4313" s="3">
        <v>36115</v>
      </c>
      <c r="B4313">
        <v>43.5</v>
      </c>
      <c r="C4313">
        <v>44.375038000000004</v>
      </c>
      <c r="D4313">
        <v>43.124961999999996</v>
      </c>
      <c r="E4313">
        <v>43.437438999999998</v>
      </c>
      <c r="F4313">
        <v>21246400</v>
      </c>
      <c r="G4313">
        <v>2.4957180000000001</v>
      </c>
      <c r="H4313" s="5">
        <f t="shared" si="134"/>
        <v>1.1644549980117436E-2</v>
      </c>
      <c r="I4313" s="7">
        <f t="shared" si="135"/>
        <v>0.23665429377128544</v>
      </c>
    </row>
    <row r="4314" spans="1:9" x14ac:dyDescent="0.25">
      <c r="A4314" s="3">
        <v>36112</v>
      </c>
      <c r="B4314">
        <v>42.5</v>
      </c>
      <c r="C4314">
        <v>44.124961999999996</v>
      </c>
      <c r="D4314">
        <v>41</v>
      </c>
      <c r="E4314">
        <v>42.937438999999998</v>
      </c>
      <c r="F4314">
        <v>43249600</v>
      </c>
      <c r="G4314">
        <v>2.4669910000000002</v>
      </c>
      <c r="H4314" s="5">
        <f t="shared" si="134"/>
        <v>-4.7159408456481366E-2</v>
      </c>
      <c r="I4314" s="7">
        <f t="shared" si="135"/>
        <v>0.23560715262383414</v>
      </c>
    </row>
    <row r="4315" spans="1:9" x14ac:dyDescent="0.25">
      <c r="A4315" s="3">
        <v>36111</v>
      </c>
      <c r="B4315">
        <v>45.124961999999996</v>
      </c>
      <c r="C4315">
        <v>45.937438999999998</v>
      </c>
      <c r="D4315">
        <v>44.5</v>
      </c>
      <c r="E4315">
        <v>45.062561000000002</v>
      </c>
      <c r="F4315">
        <v>12038400</v>
      </c>
      <c r="G4315">
        <v>2.5890909999999998</v>
      </c>
      <c r="H4315" s="5">
        <f t="shared" si="134"/>
        <v>-5.5153738308783007E-3</v>
      </c>
      <c r="I4315" s="7">
        <f t="shared" si="135"/>
        <v>0.40272733921891035</v>
      </c>
    </row>
    <row r="4316" spans="1:9" x14ac:dyDescent="0.25">
      <c r="A4316" s="3">
        <v>36110</v>
      </c>
      <c r="B4316">
        <v>47.249920000000003</v>
      </c>
      <c r="C4316">
        <v>47.437438999999998</v>
      </c>
      <c r="D4316">
        <v>44.875038000000004</v>
      </c>
      <c r="E4316">
        <v>45.312480999999998</v>
      </c>
      <c r="F4316">
        <v>12296000</v>
      </c>
      <c r="G4316">
        <v>2.60345</v>
      </c>
      <c r="H4316" s="5">
        <f t="shared" si="134"/>
        <v>-3.075075352339196E-2</v>
      </c>
      <c r="I4316" s="7">
        <f t="shared" si="135"/>
        <v>0.44135400743971087</v>
      </c>
    </row>
    <row r="4317" spans="1:9" x14ac:dyDescent="0.25">
      <c r="A4317" s="3">
        <v>36109</v>
      </c>
      <c r="B4317">
        <v>46.312480999999998</v>
      </c>
      <c r="C4317">
        <v>47</v>
      </c>
      <c r="D4317">
        <v>45.375038000000004</v>
      </c>
      <c r="E4317">
        <v>46.750079999999997</v>
      </c>
      <c r="F4317">
        <v>17380800</v>
      </c>
      <c r="G4317">
        <v>2.686048</v>
      </c>
      <c r="H4317" s="5">
        <f t="shared" si="134"/>
        <v>8.0870707449802737E-3</v>
      </c>
      <c r="I4317" s="7">
        <f t="shared" si="135"/>
        <v>0.43295481098244748</v>
      </c>
    </row>
    <row r="4318" spans="1:9" x14ac:dyDescent="0.25">
      <c r="A4318" s="3">
        <v>36108</v>
      </c>
      <c r="B4318">
        <v>48.437438999999998</v>
      </c>
      <c r="C4318">
        <v>48.437438999999998</v>
      </c>
      <c r="D4318">
        <v>45.249920000000003</v>
      </c>
      <c r="E4318">
        <v>46.375038000000004</v>
      </c>
      <c r="F4318">
        <v>29446400</v>
      </c>
      <c r="G4318">
        <v>2.6644999999999999</v>
      </c>
      <c r="H4318" s="5">
        <f t="shared" si="134"/>
        <v>-5.236075802603668E-2</v>
      </c>
      <c r="I4318" s="7">
        <f t="shared" si="135"/>
        <v>0.41064594295685564</v>
      </c>
    </row>
    <row r="4319" spans="1:9" x14ac:dyDescent="0.25">
      <c r="A4319" s="3">
        <v>36105</v>
      </c>
      <c r="B4319">
        <v>48.750079999999997</v>
      </c>
      <c r="C4319">
        <v>49</v>
      </c>
      <c r="D4319">
        <v>48</v>
      </c>
      <c r="E4319">
        <v>48.937438999999998</v>
      </c>
      <c r="F4319">
        <v>16764800</v>
      </c>
      <c r="G4319">
        <v>2.8117239999999999</v>
      </c>
      <c r="H4319" s="5">
        <f t="shared" si="134"/>
        <v>2.5601309874261347E-3</v>
      </c>
      <c r="I4319" s="7">
        <f t="shared" si="135"/>
        <v>0.50000053348071627</v>
      </c>
    </row>
    <row r="4320" spans="1:9" x14ac:dyDescent="0.25">
      <c r="A4320" s="3">
        <v>36104</v>
      </c>
      <c r="B4320">
        <v>46.624961999999996</v>
      </c>
      <c r="C4320">
        <v>49.249920000000003</v>
      </c>
      <c r="D4320">
        <v>46.124961999999996</v>
      </c>
      <c r="E4320">
        <v>48.812480999999998</v>
      </c>
      <c r="F4320">
        <v>26436800</v>
      </c>
      <c r="G4320">
        <v>2.8045439999999999</v>
      </c>
      <c r="H4320" s="5">
        <f t="shared" si="134"/>
        <v>4.2723672709250593E-2</v>
      </c>
      <c r="I4320" s="7">
        <f t="shared" si="135"/>
        <v>0.45167391500141307</v>
      </c>
    </row>
    <row r="4321" spans="1:9" x14ac:dyDescent="0.25">
      <c r="A4321" s="3">
        <v>36103</v>
      </c>
      <c r="B4321">
        <v>45.687519000000002</v>
      </c>
      <c r="C4321">
        <v>47.375038000000004</v>
      </c>
      <c r="D4321">
        <v>45.624961999999996</v>
      </c>
      <c r="E4321">
        <v>46.812480999999998</v>
      </c>
      <c r="F4321">
        <v>29601600</v>
      </c>
      <c r="G4321">
        <v>2.6896330000000002</v>
      </c>
      <c r="H4321" s="5">
        <f t="shared" si="134"/>
        <v>3.3103382050740482E-2</v>
      </c>
      <c r="I4321" s="7">
        <f t="shared" si="135"/>
        <v>0.4026198673535053</v>
      </c>
    </row>
    <row r="4322" spans="1:9" x14ac:dyDescent="0.25">
      <c r="A4322" s="3">
        <v>36102</v>
      </c>
      <c r="B4322">
        <v>46.750079999999997</v>
      </c>
      <c r="C4322">
        <v>46.812480999999998</v>
      </c>
      <c r="D4322">
        <v>43.5</v>
      </c>
      <c r="E4322">
        <v>45.312480999999998</v>
      </c>
      <c r="F4322">
        <v>43256000</v>
      </c>
      <c r="G4322">
        <v>2.60345</v>
      </c>
      <c r="H4322" s="5">
        <f t="shared" si="134"/>
        <v>-3.2042661582453835E-2</v>
      </c>
      <c r="I4322" s="7">
        <f t="shared" si="135"/>
        <v>0.38889037077976751</v>
      </c>
    </row>
    <row r="4323" spans="1:9" x14ac:dyDescent="0.25">
      <c r="A4323" s="3">
        <v>36101</v>
      </c>
      <c r="B4323">
        <v>43.624961999999996</v>
      </c>
      <c r="C4323">
        <v>46.875038000000004</v>
      </c>
      <c r="D4323">
        <v>43.249920000000003</v>
      </c>
      <c r="E4323">
        <v>46.812480999999998</v>
      </c>
      <c r="F4323">
        <v>30227200</v>
      </c>
      <c r="G4323">
        <v>2.6896330000000002</v>
      </c>
      <c r="H4323" s="5">
        <f t="shared" si="134"/>
        <v>7.9249381955136533E-2</v>
      </c>
      <c r="I4323" s="7">
        <f t="shared" si="135"/>
        <v>0.40000176976041613</v>
      </c>
    </row>
    <row r="4324" spans="1:9" x14ac:dyDescent="0.25">
      <c r="A4324" s="3">
        <v>36098</v>
      </c>
      <c r="B4324">
        <v>41.124961999999996</v>
      </c>
      <c r="C4324">
        <v>44.249920000000003</v>
      </c>
      <c r="D4324">
        <v>41.062561000000002</v>
      </c>
      <c r="E4324">
        <v>43.375038000000004</v>
      </c>
      <c r="F4324">
        <v>75950400</v>
      </c>
      <c r="G4324">
        <v>2.4921329999999999</v>
      </c>
      <c r="H4324" s="5">
        <f t="shared" si="134"/>
        <v>9.9843902878197888E-2</v>
      </c>
      <c r="I4324" s="7">
        <f t="shared" si="135"/>
        <v>0.31439534184585671</v>
      </c>
    </row>
    <row r="4325" spans="1:9" x14ac:dyDescent="0.25">
      <c r="A4325" s="3">
        <v>36097</v>
      </c>
      <c r="B4325">
        <v>39.437438999999998</v>
      </c>
      <c r="C4325">
        <v>40.062561000000002</v>
      </c>
      <c r="D4325">
        <v>38.375038000000004</v>
      </c>
      <c r="E4325">
        <v>39.437438999999998</v>
      </c>
      <c r="F4325">
        <v>9852800</v>
      </c>
      <c r="G4325">
        <v>2.2658969999999998</v>
      </c>
      <c r="H4325" s="5">
        <f t="shared" si="134"/>
        <v>-1.5836150044217234E-3</v>
      </c>
      <c r="I4325" s="7">
        <f t="shared" si="135"/>
        <v>0.15567720356246295</v>
      </c>
    </row>
    <row r="4326" spans="1:9" x14ac:dyDescent="0.25">
      <c r="A4326" s="3">
        <v>36096</v>
      </c>
      <c r="B4326">
        <v>38.750079999999997</v>
      </c>
      <c r="C4326">
        <v>39.750079999999997</v>
      </c>
      <c r="D4326">
        <v>38.124961999999996</v>
      </c>
      <c r="E4326">
        <v>39.5</v>
      </c>
      <c r="F4326">
        <v>13748800</v>
      </c>
      <c r="G4326">
        <v>2.2694909999999999</v>
      </c>
      <c r="H4326" s="5">
        <f t="shared" si="134"/>
        <v>1.7713988723710994E-2</v>
      </c>
      <c r="I4326" s="7">
        <f t="shared" si="135"/>
        <v>0.10489241192227228</v>
      </c>
    </row>
    <row r="4327" spans="1:9" x14ac:dyDescent="0.25">
      <c r="A4327" s="3">
        <v>36095</v>
      </c>
      <c r="B4327">
        <v>39</v>
      </c>
      <c r="C4327">
        <v>39.624961999999996</v>
      </c>
      <c r="D4327">
        <v>38.375038000000004</v>
      </c>
      <c r="E4327">
        <v>38.812480999999998</v>
      </c>
      <c r="F4327">
        <v>13755200</v>
      </c>
      <c r="G4327">
        <v>2.2299890000000002</v>
      </c>
      <c r="H4327" s="5">
        <f t="shared" si="134"/>
        <v>4.8548698526280631E-3</v>
      </c>
      <c r="I4327" s="7">
        <f t="shared" si="135"/>
        <v>8.947411362538249E-2</v>
      </c>
    </row>
    <row r="4328" spans="1:9" x14ac:dyDescent="0.25">
      <c r="A4328" s="3">
        <v>36094</v>
      </c>
      <c r="B4328">
        <v>38.124961999999996</v>
      </c>
      <c r="C4328">
        <v>38.750079999999997</v>
      </c>
      <c r="D4328">
        <v>37.875038000000004</v>
      </c>
      <c r="E4328">
        <v>38.624961999999996</v>
      </c>
      <c r="F4328">
        <v>10270400</v>
      </c>
      <c r="G4328">
        <v>2.2192150000000002</v>
      </c>
      <c r="H4328" s="5">
        <f t="shared" si="134"/>
        <v>3.6913632855062994E-2</v>
      </c>
      <c r="I4328" s="7">
        <f t="shared" si="135"/>
        <v>9.9644173961819016E-2</v>
      </c>
    </row>
    <row r="4329" spans="1:9" x14ac:dyDescent="0.25">
      <c r="A4329" s="3">
        <v>36091</v>
      </c>
      <c r="B4329">
        <v>38.375038000000004</v>
      </c>
      <c r="C4329">
        <v>39.312480999999998</v>
      </c>
      <c r="D4329">
        <v>37.062561000000002</v>
      </c>
      <c r="E4329">
        <v>37.249920000000003</v>
      </c>
      <c r="F4329">
        <v>16891200</v>
      </c>
      <c r="G4329">
        <v>2.140212</v>
      </c>
      <c r="H4329" s="5">
        <f t="shared" si="134"/>
        <v>-3.2469634309749029E-2</v>
      </c>
      <c r="I4329" s="7">
        <f t="shared" si="135"/>
        <v>2.0545747153841498E-2</v>
      </c>
    </row>
    <row r="4330" spans="1:9" x14ac:dyDescent="0.25">
      <c r="A4330" s="3">
        <v>36090</v>
      </c>
      <c r="B4330">
        <v>37.312480999999998</v>
      </c>
      <c r="C4330">
        <v>38.562561000000002</v>
      </c>
      <c r="D4330">
        <v>36.5</v>
      </c>
      <c r="E4330">
        <v>38.5</v>
      </c>
      <c r="F4330">
        <v>15694400</v>
      </c>
      <c r="G4330">
        <v>2.2120359999999999</v>
      </c>
      <c r="H4330" s="5">
        <f t="shared" si="134"/>
        <v>3.3559292257028694E-2</v>
      </c>
      <c r="I4330" s="7">
        <f t="shared" si="135"/>
        <v>4.761701791102313E-2</v>
      </c>
    </row>
    <row r="4331" spans="1:9" x14ac:dyDescent="0.25">
      <c r="A4331" s="3">
        <v>36089</v>
      </c>
      <c r="B4331">
        <v>37.750079999999997</v>
      </c>
      <c r="C4331">
        <v>38</v>
      </c>
      <c r="D4331">
        <v>36.875038000000004</v>
      </c>
      <c r="E4331">
        <v>37.249920000000003</v>
      </c>
      <c r="F4331">
        <v>12297600</v>
      </c>
      <c r="G4331">
        <v>2.140212</v>
      </c>
      <c r="H4331" s="5">
        <f t="shared" si="134"/>
        <v>-3.3473037161219077E-3</v>
      </c>
      <c r="I4331" s="7">
        <f t="shared" si="135"/>
        <v>-3.559952505728381E-2</v>
      </c>
    </row>
    <row r="4332" spans="1:9" x14ac:dyDescent="0.25">
      <c r="A4332" s="3">
        <v>36088</v>
      </c>
      <c r="B4332">
        <v>37.624961999999996</v>
      </c>
      <c r="C4332">
        <v>39.249920000000003</v>
      </c>
      <c r="D4332">
        <v>37.312480999999998</v>
      </c>
      <c r="E4332">
        <v>37.375038000000004</v>
      </c>
      <c r="F4332">
        <v>20052800</v>
      </c>
      <c r="G4332">
        <v>2.1474000000000002</v>
      </c>
      <c r="H4332" s="5">
        <f t="shared" si="134"/>
        <v>5.0425296706115841E-3</v>
      </c>
      <c r="I4332" s="7">
        <f t="shared" si="135"/>
        <v>-4.3200772782238772E-2</v>
      </c>
    </row>
    <row r="4333" spans="1:9" x14ac:dyDescent="0.25">
      <c r="A4333" s="3">
        <v>36087</v>
      </c>
      <c r="B4333">
        <v>37.937438999999998</v>
      </c>
      <c r="C4333">
        <v>38.812480999999998</v>
      </c>
      <c r="D4333">
        <v>36.437438999999998</v>
      </c>
      <c r="E4333">
        <v>37.187519000000002</v>
      </c>
      <c r="F4333">
        <v>21284800</v>
      </c>
      <c r="G4333">
        <v>2.1366260000000001</v>
      </c>
      <c r="H4333" s="5">
        <f t="shared" si="134"/>
        <v>-1.9767281288866845E-2</v>
      </c>
      <c r="I4333" s="7">
        <f t="shared" si="135"/>
        <v>-3.2518414573900811E-2</v>
      </c>
    </row>
    <row r="4334" spans="1:9" x14ac:dyDescent="0.25">
      <c r="A4334" s="3">
        <v>36084</v>
      </c>
      <c r="B4334">
        <v>36.750079999999997</v>
      </c>
      <c r="C4334">
        <v>39.375038000000004</v>
      </c>
      <c r="D4334">
        <v>36.687519000000002</v>
      </c>
      <c r="E4334">
        <v>37.937438999999998</v>
      </c>
      <c r="F4334">
        <v>41048000</v>
      </c>
      <c r="G4334">
        <v>2.179713</v>
      </c>
      <c r="H4334" s="5">
        <f t="shared" si="134"/>
        <v>4.1166355390178433E-2</v>
      </c>
      <c r="I4334" s="7">
        <f t="shared" si="135"/>
        <v>4.9627722920180251E-3</v>
      </c>
    </row>
    <row r="4335" spans="1:9" x14ac:dyDescent="0.25">
      <c r="A4335" s="3">
        <v>36083</v>
      </c>
      <c r="B4335">
        <v>34.5</v>
      </c>
      <c r="C4335">
        <v>37.249920000000003</v>
      </c>
      <c r="D4335">
        <v>34.249920000000003</v>
      </c>
      <c r="E4335">
        <v>36.437438999999998</v>
      </c>
      <c r="F4335">
        <v>33270400</v>
      </c>
      <c r="G4335">
        <v>2.0935299999999999</v>
      </c>
      <c r="H4335" s="5">
        <f t="shared" si="134"/>
        <v>6.3869359629442179E-2</v>
      </c>
      <c r="I4335" s="7">
        <f t="shared" si="135"/>
        <v>-8.5072505568334345E-3</v>
      </c>
    </row>
    <row r="4336" spans="1:9" x14ac:dyDescent="0.25">
      <c r="A4336" s="3">
        <v>36082</v>
      </c>
      <c r="B4336">
        <v>34.624961999999996</v>
      </c>
      <c r="C4336">
        <v>35.375038000000004</v>
      </c>
      <c r="D4336">
        <v>33.875038000000004</v>
      </c>
      <c r="E4336">
        <v>34.249920000000003</v>
      </c>
      <c r="F4336">
        <v>18510400</v>
      </c>
      <c r="G4336">
        <v>1.9678450000000001</v>
      </c>
      <c r="H4336" s="5">
        <f t="shared" si="134"/>
        <v>-1.792478348226989E-2</v>
      </c>
      <c r="I4336" s="7">
        <f t="shared" si="135"/>
        <v>-9.5712660284689055E-2</v>
      </c>
    </row>
    <row r="4337" spans="1:9" x14ac:dyDescent="0.25">
      <c r="A4337" s="3">
        <v>36081</v>
      </c>
      <c r="B4337">
        <v>36</v>
      </c>
      <c r="C4337">
        <v>36.375038000000004</v>
      </c>
      <c r="D4337">
        <v>34.124961999999996</v>
      </c>
      <c r="E4337">
        <v>34.875038000000004</v>
      </c>
      <c r="F4337">
        <v>14430400</v>
      </c>
      <c r="G4337">
        <v>2.003762</v>
      </c>
      <c r="H4337" s="5">
        <f t="shared" si="134"/>
        <v>-3.460001724821582E-2</v>
      </c>
      <c r="I4337" s="7">
        <f t="shared" si="135"/>
        <v>-7.1547951394117626E-2</v>
      </c>
    </row>
    <row r="4338" spans="1:9" x14ac:dyDescent="0.25">
      <c r="A4338" s="3">
        <v>36080</v>
      </c>
      <c r="B4338">
        <v>36.249920000000003</v>
      </c>
      <c r="C4338">
        <v>37.437438999999998</v>
      </c>
      <c r="D4338">
        <v>35.875038000000004</v>
      </c>
      <c r="E4338">
        <v>36.124961999999996</v>
      </c>
      <c r="F4338">
        <v>16324800</v>
      </c>
      <c r="G4338">
        <v>2.075577</v>
      </c>
      <c r="H4338" s="5">
        <f t="shared" si="134"/>
        <v>3.2142166279368833E-2</v>
      </c>
      <c r="I4338" s="7">
        <f t="shared" si="135"/>
        <v>-2.1995911901380505E-2</v>
      </c>
    </row>
    <row r="4339" spans="1:9" x14ac:dyDescent="0.25">
      <c r="A4339" s="3">
        <v>36077</v>
      </c>
      <c r="B4339">
        <v>34.375038000000004</v>
      </c>
      <c r="C4339">
        <v>35.624961999999996</v>
      </c>
      <c r="D4339">
        <v>33</v>
      </c>
      <c r="E4339">
        <v>35</v>
      </c>
      <c r="F4339">
        <v>18144000</v>
      </c>
      <c r="G4339">
        <v>2.0109409999999999</v>
      </c>
      <c r="H4339" s="5">
        <f t="shared" si="134"/>
        <v>2.5641797226044538E-2</v>
      </c>
      <c r="I4339" s="7">
        <f t="shared" si="135"/>
        <v>-5.4054092194564918E-2</v>
      </c>
    </row>
    <row r="4340" spans="1:9" x14ac:dyDescent="0.25">
      <c r="A4340" s="3">
        <v>36076</v>
      </c>
      <c r="B4340">
        <v>34</v>
      </c>
      <c r="C4340">
        <v>34.937438999999998</v>
      </c>
      <c r="D4340">
        <v>31.5</v>
      </c>
      <c r="E4340">
        <v>34.124961999999996</v>
      </c>
      <c r="F4340">
        <v>44153600</v>
      </c>
      <c r="G4340">
        <v>1.960666</v>
      </c>
      <c r="H4340" s="5">
        <f t="shared" si="134"/>
        <v>-3.5337460620943117E-2</v>
      </c>
      <c r="I4340" s="7">
        <f t="shared" si="135"/>
        <v>-7.3005345429341117E-2</v>
      </c>
    </row>
    <row r="4341" spans="1:9" x14ac:dyDescent="0.25">
      <c r="A4341" s="3">
        <v>36075</v>
      </c>
      <c r="B4341">
        <v>37</v>
      </c>
      <c r="C4341">
        <v>37.750079999999997</v>
      </c>
      <c r="D4341">
        <v>34.750079999999997</v>
      </c>
      <c r="E4341">
        <v>35.375038000000004</v>
      </c>
      <c r="F4341">
        <v>28198400</v>
      </c>
      <c r="G4341">
        <v>2.032489</v>
      </c>
      <c r="H4341" s="5">
        <f t="shared" si="134"/>
        <v>-4.2298815695358427E-2</v>
      </c>
      <c r="I4341" s="7">
        <f t="shared" si="135"/>
        <v>-8.5621803033097743E-2</v>
      </c>
    </row>
    <row r="4342" spans="1:9" x14ac:dyDescent="0.25">
      <c r="A4342" s="3">
        <v>36074</v>
      </c>
      <c r="B4342">
        <v>36.812480999999998</v>
      </c>
      <c r="C4342">
        <v>38.187519000000002</v>
      </c>
      <c r="D4342">
        <v>35.062561000000002</v>
      </c>
      <c r="E4342">
        <v>36.937438999999998</v>
      </c>
      <c r="F4342">
        <v>34451200</v>
      </c>
      <c r="G4342">
        <v>2.122258</v>
      </c>
      <c r="H4342" s="5">
        <f t="shared" si="134"/>
        <v>1.1984502592835344E-2</v>
      </c>
      <c r="I4342" s="7">
        <f t="shared" si="135"/>
        <v>-4.5236434962952266E-2</v>
      </c>
    </row>
    <row r="4343" spans="1:9" x14ac:dyDescent="0.25">
      <c r="A4343" s="3">
        <v>36073</v>
      </c>
      <c r="B4343">
        <v>35.312480999999998</v>
      </c>
      <c r="C4343">
        <v>36.812480999999998</v>
      </c>
      <c r="D4343">
        <v>34.5</v>
      </c>
      <c r="E4343">
        <v>36.5</v>
      </c>
      <c r="F4343">
        <v>33612800</v>
      </c>
      <c r="G4343">
        <v>2.0971250000000001</v>
      </c>
      <c r="H4343" s="5">
        <f t="shared" si="134"/>
        <v>0</v>
      </c>
      <c r="I4343" s="7">
        <f t="shared" si="135"/>
        <v>-3.4710158736296015E-2</v>
      </c>
    </row>
    <row r="4344" spans="1:9" x14ac:dyDescent="0.25">
      <c r="A4344" s="3">
        <v>36070</v>
      </c>
      <c r="B4344">
        <v>34.750079999999997</v>
      </c>
      <c r="C4344">
        <v>36.875038000000004</v>
      </c>
      <c r="D4344">
        <v>34.249920000000003</v>
      </c>
      <c r="E4344">
        <v>36.5</v>
      </c>
      <c r="F4344">
        <v>65883200</v>
      </c>
      <c r="G4344">
        <v>2.0971250000000001</v>
      </c>
      <c r="H4344" s="5">
        <f t="shared" si="134"/>
        <v>0.10396788839902626</v>
      </c>
      <c r="I4344" s="7">
        <f t="shared" si="135"/>
        <v>-8.4881030392258694E-3</v>
      </c>
    </row>
    <row r="4345" spans="1:9" x14ac:dyDescent="0.25">
      <c r="A4345" s="3">
        <v>36069</v>
      </c>
      <c r="B4345">
        <v>35.5</v>
      </c>
      <c r="C4345">
        <v>35.624961999999996</v>
      </c>
      <c r="D4345">
        <v>32.687519000000002</v>
      </c>
      <c r="E4345">
        <v>33.062561000000002</v>
      </c>
      <c r="F4345">
        <v>41870400</v>
      </c>
      <c r="G4345">
        <v>1.8996249999999999</v>
      </c>
      <c r="H4345" s="5">
        <f t="shared" si="134"/>
        <v>-8.635460960161534E-2</v>
      </c>
      <c r="I4345" s="7">
        <f t="shared" si="135"/>
        <v>-0.12849765083751852</v>
      </c>
    </row>
    <row r="4346" spans="1:9" x14ac:dyDescent="0.25">
      <c r="A4346" s="3">
        <v>36068</v>
      </c>
      <c r="B4346">
        <v>37.812480999999998</v>
      </c>
      <c r="C4346">
        <v>37.812480999999998</v>
      </c>
      <c r="D4346">
        <v>35.750079999999997</v>
      </c>
      <c r="E4346">
        <v>36.187519000000002</v>
      </c>
      <c r="F4346">
        <v>32196800</v>
      </c>
      <c r="G4346">
        <v>2.0791710000000001</v>
      </c>
      <c r="H4346" s="5">
        <f t="shared" si="134"/>
        <v>-4.2974241139609348E-2</v>
      </c>
      <c r="I4346" s="7">
        <f t="shared" si="135"/>
        <v>-0.10648076921424043</v>
      </c>
    </row>
    <row r="4347" spans="1:9" x14ac:dyDescent="0.25">
      <c r="A4347" s="3">
        <v>36067</v>
      </c>
      <c r="B4347">
        <v>41.562561000000002</v>
      </c>
      <c r="C4347">
        <v>41.624961999999996</v>
      </c>
      <c r="D4347">
        <v>37.750079999999997</v>
      </c>
      <c r="E4347">
        <v>37.812480999999998</v>
      </c>
      <c r="F4347">
        <v>56521600</v>
      </c>
      <c r="G4347">
        <v>2.1725340000000002</v>
      </c>
      <c r="H4347" s="5">
        <f t="shared" si="134"/>
        <v>-7.7744203994270844E-2</v>
      </c>
      <c r="I4347" s="7">
        <f t="shared" si="135"/>
        <v>-9.5665255274405614E-2</v>
      </c>
    </row>
    <row r="4348" spans="1:9" x14ac:dyDescent="0.25">
      <c r="A4348" s="3">
        <v>36066</v>
      </c>
      <c r="B4348">
        <v>37.624961999999996</v>
      </c>
      <c r="C4348">
        <v>42.249920000000003</v>
      </c>
      <c r="D4348">
        <v>37.375038000000004</v>
      </c>
      <c r="E4348">
        <v>41</v>
      </c>
      <c r="F4348">
        <v>87072000</v>
      </c>
      <c r="G4348">
        <v>2.355674</v>
      </c>
      <c r="H4348" s="5">
        <f t="shared" si="134"/>
        <v>0.14485209389669529</v>
      </c>
      <c r="I4348" s="7">
        <f t="shared" si="135"/>
        <v>-3.0386981167689342E-3</v>
      </c>
    </row>
    <row r="4349" spans="1:9" x14ac:dyDescent="0.25">
      <c r="A4349" s="3">
        <v>36063</v>
      </c>
      <c r="B4349">
        <v>35.062561000000002</v>
      </c>
      <c r="C4349">
        <v>36.124961999999996</v>
      </c>
      <c r="D4349">
        <v>34.750079999999997</v>
      </c>
      <c r="E4349">
        <v>35.812480999999998</v>
      </c>
      <c r="F4349">
        <v>27630400</v>
      </c>
      <c r="G4349">
        <v>2.057623</v>
      </c>
      <c r="H4349" s="5">
        <f t="shared" si="134"/>
        <v>5.2637004488362837E-3</v>
      </c>
      <c r="I4349" s="7">
        <f t="shared" si="135"/>
        <v>-0.12116780527182369</v>
      </c>
    </row>
    <row r="4350" spans="1:9" x14ac:dyDescent="0.25">
      <c r="A4350" s="3">
        <v>36062</v>
      </c>
      <c r="B4350">
        <v>33</v>
      </c>
      <c r="C4350">
        <v>37.124961999999996</v>
      </c>
      <c r="D4350">
        <v>32.937438999999998</v>
      </c>
      <c r="E4350">
        <v>35.624961999999996</v>
      </c>
      <c r="F4350">
        <v>67012800</v>
      </c>
      <c r="G4350">
        <v>2.0468489999999999</v>
      </c>
      <c r="H4350" s="5">
        <f t="shared" si="134"/>
        <v>8.1594833325935312E-2</v>
      </c>
      <c r="I4350" s="7">
        <f t="shared" si="135"/>
        <v>-0.13897439953020807</v>
      </c>
    </row>
    <row r="4351" spans="1:9" x14ac:dyDescent="0.25">
      <c r="A4351" s="3">
        <v>36061</v>
      </c>
      <c r="B4351">
        <v>31</v>
      </c>
      <c r="C4351">
        <v>33.062561000000002</v>
      </c>
      <c r="D4351">
        <v>30.875039999999998</v>
      </c>
      <c r="E4351">
        <v>32.937438999999998</v>
      </c>
      <c r="F4351">
        <v>54110400</v>
      </c>
      <c r="G4351">
        <v>1.892436</v>
      </c>
      <c r="H4351" s="5">
        <f t="shared" si="134"/>
        <v>8.2135891129730965E-2</v>
      </c>
      <c r="I4351" s="7">
        <f t="shared" si="135"/>
        <v>-0.22500130023994036</v>
      </c>
    </row>
    <row r="4352" spans="1:9" x14ac:dyDescent="0.25">
      <c r="A4352" s="3">
        <v>36060</v>
      </c>
      <c r="B4352">
        <v>30.124960000000002</v>
      </c>
      <c r="C4352">
        <v>30.812480999999998</v>
      </c>
      <c r="D4352">
        <v>29.875039999999998</v>
      </c>
      <c r="E4352">
        <v>30.437441</v>
      </c>
      <c r="F4352">
        <v>42080000</v>
      </c>
      <c r="G4352">
        <v>1.7487969999999999</v>
      </c>
      <c r="H4352" s="5">
        <f t="shared" si="134"/>
        <v>2.0962817227025532E-2</v>
      </c>
      <c r="I4352" s="7">
        <f t="shared" si="135"/>
        <v>-0.25875472445066672</v>
      </c>
    </row>
    <row r="4353" spans="1:9" x14ac:dyDescent="0.25">
      <c r="A4353" s="3">
        <v>36059</v>
      </c>
      <c r="B4353">
        <v>29.875039999999998</v>
      </c>
      <c r="C4353">
        <v>30.124960000000002</v>
      </c>
      <c r="D4353">
        <v>28.750080000000001</v>
      </c>
      <c r="E4353">
        <v>29.812480999999998</v>
      </c>
      <c r="F4353">
        <v>15926400</v>
      </c>
      <c r="G4353">
        <v>1.71289</v>
      </c>
      <c r="H4353" s="5">
        <f t="shared" si="134"/>
        <v>-8.3183867146656709E-3</v>
      </c>
      <c r="I4353" s="7">
        <f t="shared" si="135"/>
        <v>-0.30466569646485242</v>
      </c>
    </row>
    <row r="4354" spans="1:9" x14ac:dyDescent="0.25">
      <c r="A4354" s="3">
        <v>36056</v>
      </c>
      <c r="B4354">
        <v>29.562559</v>
      </c>
      <c r="C4354">
        <v>30.437441</v>
      </c>
      <c r="D4354">
        <v>29.249919999999999</v>
      </c>
      <c r="E4354">
        <v>30.062559</v>
      </c>
      <c r="F4354">
        <v>44683200</v>
      </c>
      <c r="G4354">
        <v>1.727258</v>
      </c>
      <c r="H4354" s="5">
        <f t="shared" si="134"/>
        <v>2.9979433303736647E-2</v>
      </c>
      <c r="I4354" s="7">
        <f t="shared" si="135"/>
        <v>-0.30087084637848927</v>
      </c>
    </row>
    <row r="4355" spans="1:9" x14ac:dyDescent="0.25">
      <c r="A4355" s="3">
        <v>36055</v>
      </c>
      <c r="B4355">
        <v>30.750080000000001</v>
      </c>
      <c r="C4355">
        <v>30.875039999999998</v>
      </c>
      <c r="D4355">
        <v>29</v>
      </c>
      <c r="E4355">
        <v>29.187519000000002</v>
      </c>
      <c r="F4355">
        <v>27465600</v>
      </c>
      <c r="G4355">
        <v>1.6769829999999999</v>
      </c>
      <c r="H4355" s="5">
        <f t="shared" ref="H4355:H4418" si="136">G4355/G4356-1</f>
        <v>-6.7862727082225183E-2</v>
      </c>
      <c r="I4355" s="7">
        <f t="shared" ref="I4355:I4418" si="137">G4355/G4606-1</f>
        <v>-0.32998589240431231</v>
      </c>
    </row>
    <row r="4356" spans="1:9" x14ac:dyDescent="0.25">
      <c r="A4356" s="3">
        <v>36054</v>
      </c>
      <c r="B4356">
        <v>32.124961999999996</v>
      </c>
      <c r="C4356">
        <v>32.124961999999996</v>
      </c>
      <c r="D4356">
        <v>31</v>
      </c>
      <c r="E4356">
        <v>31.312480999999998</v>
      </c>
      <c r="F4356">
        <v>19673600</v>
      </c>
      <c r="G4356">
        <v>1.7990729999999999</v>
      </c>
      <c r="H4356" s="5">
        <f t="shared" si="136"/>
        <v>-1.9568594988176979E-2</v>
      </c>
      <c r="I4356" s="7">
        <f t="shared" si="137"/>
        <v>-0.28632598148013721</v>
      </c>
    </row>
    <row r="4357" spans="1:9" x14ac:dyDescent="0.25">
      <c r="A4357" s="3">
        <v>36053</v>
      </c>
      <c r="B4357">
        <v>32.124961999999996</v>
      </c>
      <c r="C4357">
        <v>32.124961999999996</v>
      </c>
      <c r="D4357">
        <v>31.375039999999998</v>
      </c>
      <c r="E4357">
        <v>31.937441</v>
      </c>
      <c r="F4357">
        <v>8064000</v>
      </c>
      <c r="G4357">
        <v>1.834981</v>
      </c>
      <c r="H4357" s="5">
        <f t="shared" si="136"/>
        <v>0</v>
      </c>
      <c r="I4357" s="7">
        <f t="shared" si="137"/>
        <v>-0.28431426846410301</v>
      </c>
    </row>
    <row r="4358" spans="1:9" x14ac:dyDescent="0.25">
      <c r="A4358" s="3">
        <v>36052</v>
      </c>
      <c r="B4358">
        <v>32.5</v>
      </c>
      <c r="C4358">
        <v>33.312480999999998</v>
      </c>
      <c r="D4358">
        <v>31.875039999999998</v>
      </c>
      <c r="E4358">
        <v>31.937441</v>
      </c>
      <c r="F4358">
        <v>14236800</v>
      </c>
      <c r="G4358">
        <v>1.834981</v>
      </c>
      <c r="H4358" s="5">
        <f t="shared" si="136"/>
        <v>-3.9019221363512102E-3</v>
      </c>
      <c r="I4358" s="7">
        <f t="shared" si="137"/>
        <v>-0.26580584344577884</v>
      </c>
    </row>
    <row r="4359" spans="1:9" x14ac:dyDescent="0.25">
      <c r="A4359" s="3">
        <v>36049</v>
      </c>
      <c r="B4359">
        <v>31.687519000000002</v>
      </c>
      <c r="C4359">
        <v>32.249920000000003</v>
      </c>
      <c r="D4359">
        <v>31.249919999999999</v>
      </c>
      <c r="E4359">
        <v>32.062561000000002</v>
      </c>
      <c r="F4359">
        <v>10697600</v>
      </c>
      <c r="G4359">
        <v>1.8421689999999999</v>
      </c>
      <c r="H4359" s="5">
        <f t="shared" si="136"/>
        <v>1.1835522055386516E-2</v>
      </c>
      <c r="I4359" s="7">
        <f t="shared" si="137"/>
        <v>-0.24890087420406892</v>
      </c>
    </row>
    <row r="4360" spans="1:9" x14ac:dyDescent="0.25">
      <c r="A4360" s="3">
        <v>36048</v>
      </c>
      <c r="B4360">
        <v>32.187519000000002</v>
      </c>
      <c r="C4360">
        <v>32.187519000000002</v>
      </c>
      <c r="D4360">
        <v>30.624960000000002</v>
      </c>
      <c r="E4360">
        <v>31.687519000000002</v>
      </c>
      <c r="F4360">
        <v>13393600</v>
      </c>
      <c r="G4360">
        <v>1.820621</v>
      </c>
      <c r="H4360" s="5">
        <f t="shared" si="136"/>
        <v>-3.6122489280520309E-2</v>
      </c>
      <c r="I4360" s="7">
        <f t="shared" si="137"/>
        <v>-0.23181618146245209</v>
      </c>
    </row>
    <row r="4361" spans="1:9" x14ac:dyDescent="0.25">
      <c r="A4361" s="3">
        <v>36047</v>
      </c>
      <c r="B4361">
        <v>33.249920000000003</v>
      </c>
      <c r="C4361">
        <v>34.249920000000003</v>
      </c>
      <c r="D4361">
        <v>32.249920000000003</v>
      </c>
      <c r="E4361">
        <v>32.875038000000004</v>
      </c>
      <c r="F4361">
        <v>23091200</v>
      </c>
      <c r="G4361">
        <v>1.8888510000000001</v>
      </c>
      <c r="H4361" s="5">
        <f t="shared" si="136"/>
        <v>-1.1274661194834557E-2</v>
      </c>
      <c r="I4361" s="7">
        <f t="shared" si="137"/>
        <v>-0.21958270617512066</v>
      </c>
    </row>
    <row r="4362" spans="1:9" x14ac:dyDescent="0.25">
      <c r="A4362" s="3">
        <v>36046</v>
      </c>
      <c r="B4362">
        <v>32.375038000000004</v>
      </c>
      <c r="C4362">
        <v>33.5</v>
      </c>
      <c r="D4362">
        <v>31.812480999999998</v>
      </c>
      <c r="E4362">
        <v>33.249920000000003</v>
      </c>
      <c r="F4362">
        <v>27092800</v>
      </c>
      <c r="G4362">
        <v>1.91039</v>
      </c>
      <c r="H4362" s="5">
        <f t="shared" si="136"/>
        <v>6.6128911643211108E-2</v>
      </c>
      <c r="I4362" s="7">
        <f t="shared" si="137"/>
        <v>-0.22449211558797677</v>
      </c>
    </row>
    <row r="4363" spans="1:9" x14ac:dyDescent="0.25">
      <c r="A4363" s="3">
        <v>36042</v>
      </c>
      <c r="B4363">
        <v>31.5</v>
      </c>
      <c r="C4363">
        <v>32</v>
      </c>
      <c r="D4363">
        <v>31</v>
      </c>
      <c r="E4363">
        <v>31.187519000000002</v>
      </c>
      <c r="F4363">
        <v>20251200</v>
      </c>
      <c r="G4363">
        <v>1.7918940000000001</v>
      </c>
      <c r="H4363" s="5">
        <f t="shared" si="136"/>
        <v>2.0102902255159094E-3</v>
      </c>
      <c r="I4363" s="7">
        <f t="shared" si="137"/>
        <v>-0.25074950388487616</v>
      </c>
    </row>
    <row r="4364" spans="1:9" x14ac:dyDescent="0.25">
      <c r="A4364" s="3">
        <v>36041</v>
      </c>
      <c r="B4364">
        <v>32.375038000000004</v>
      </c>
      <c r="C4364">
        <v>32.5</v>
      </c>
      <c r="D4364">
        <v>30.437441</v>
      </c>
      <c r="E4364">
        <v>31.124960000000002</v>
      </c>
      <c r="F4364">
        <v>19419200</v>
      </c>
      <c r="G4364">
        <v>1.7882990000000001</v>
      </c>
      <c r="H4364" s="5">
        <f t="shared" si="136"/>
        <v>-5.3234479585737571E-2</v>
      </c>
      <c r="I4364" s="7">
        <f t="shared" si="137"/>
        <v>-0.22429923162941923</v>
      </c>
    </row>
    <row r="4365" spans="1:9" x14ac:dyDescent="0.25">
      <c r="A4365" s="3">
        <v>36040</v>
      </c>
      <c r="B4365">
        <v>32.750079999999997</v>
      </c>
      <c r="C4365">
        <v>33.624961999999996</v>
      </c>
      <c r="D4365">
        <v>32.562561000000002</v>
      </c>
      <c r="E4365">
        <v>32.875038000000004</v>
      </c>
      <c r="F4365">
        <v>29169600</v>
      </c>
      <c r="G4365">
        <v>1.8888510000000001</v>
      </c>
      <c r="H4365" s="5">
        <f t="shared" si="136"/>
        <v>9.5964662939755918E-3</v>
      </c>
      <c r="I4365" s="7">
        <f t="shared" si="137"/>
        <v>-0.18322711709615835</v>
      </c>
    </row>
    <row r="4366" spans="1:9" x14ac:dyDescent="0.25">
      <c r="A4366" s="3">
        <v>36039</v>
      </c>
      <c r="B4366">
        <v>31.875039999999998</v>
      </c>
      <c r="C4366">
        <v>32.875038000000004</v>
      </c>
      <c r="D4366">
        <v>30.249919999999999</v>
      </c>
      <c r="E4366">
        <v>32.562561000000002</v>
      </c>
      <c r="F4366">
        <v>45396800</v>
      </c>
      <c r="G4366">
        <v>1.870897</v>
      </c>
      <c r="H4366" s="5">
        <f t="shared" si="136"/>
        <v>3.1682844006039268E-2</v>
      </c>
      <c r="I4366" s="7">
        <f t="shared" si="137"/>
        <v>-0.20336309141092124</v>
      </c>
    </row>
    <row r="4367" spans="1:9" x14ac:dyDescent="0.25">
      <c r="A4367" s="3">
        <v>36038</v>
      </c>
      <c r="B4367">
        <v>32.875038000000004</v>
      </c>
      <c r="C4367">
        <v>34.249920000000003</v>
      </c>
      <c r="D4367">
        <v>31.5</v>
      </c>
      <c r="E4367">
        <v>31.562559</v>
      </c>
      <c r="F4367">
        <v>28988800</v>
      </c>
      <c r="G4367">
        <v>1.813442</v>
      </c>
      <c r="H4367" s="5">
        <f t="shared" si="136"/>
        <v>-3.4415521834301743E-2</v>
      </c>
      <c r="I4367" s="7">
        <f t="shared" si="137"/>
        <v>-0.23018125598024175</v>
      </c>
    </row>
    <row r="4368" spans="1:9" x14ac:dyDescent="0.25">
      <c r="A4368" s="3">
        <v>36035</v>
      </c>
      <c r="B4368">
        <v>33.750079999999997</v>
      </c>
      <c r="C4368">
        <v>33.937438999999998</v>
      </c>
      <c r="D4368">
        <v>30.875039999999998</v>
      </c>
      <c r="E4368">
        <v>32.687519000000002</v>
      </c>
      <c r="F4368">
        <v>51148800</v>
      </c>
      <c r="G4368">
        <v>1.878077</v>
      </c>
      <c r="H4368" s="5">
        <f t="shared" si="136"/>
        <v>-4.3875556189099107E-2</v>
      </c>
      <c r="I4368" s="7">
        <f t="shared" si="137"/>
        <v>-0.20274324885361894</v>
      </c>
    </row>
    <row r="4369" spans="1:9" x14ac:dyDescent="0.25">
      <c r="A4369" s="3">
        <v>36034</v>
      </c>
      <c r="B4369">
        <v>34.249920000000003</v>
      </c>
      <c r="C4369">
        <v>34.687519000000002</v>
      </c>
      <c r="D4369">
        <v>31.750080000000001</v>
      </c>
      <c r="E4369">
        <v>34.187519000000002</v>
      </c>
      <c r="F4369">
        <v>43972800</v>
      </c>
      <c r="G4369">
        <v>1.9642599999999999</v>
      </c>
      <c r="H4369" s="5">
        <f t="shared" si="136"/>
        <v>-1.795200100791583E-2</v>
      </c>
      <c r="I4369" s="7">
        <f t="shared" si="137"/>
        <v>-0.15061891966454755</v>
      </c>
    </row>
    <row r="4370" spans="1:9" x14ac:dyDescent="0.25">
      <c r="A4370" s="3">
        <v>36033</v>
      </c>
      <c r="B4370">
        <v>36.062561000000002</v>
      </c>
      <c r="C4370">
        <v>36.062561000000002</v>
      </c>
      <c r="D4370">
        <v>34.624961999999996</v>
      </c>
      <c r="E4370">
        <v>34.812480999999998</v>
      </c>
      <c r="F4370">
        <v>37025600</v>
      </c>
      <c r="G4370">
        <v>2.0001669999999998</v>
      </c>
      <c r="H4370" s="5">
        <f t="shared" si="136"/>
        <v>-4.6233772426536479E-2</v>
      </c>
      <c r="I4370" s="7">
        <f t="shared" si="137"/>
        <v>-0.16865811841476341</v>
      </c>
    </row>
    <row r="4371" spans="1:9" x14ac:dyDescent="0.25">
      <c r="A4371" s="3">
        <v>36032</v>
      </c>
      <c r="B4371">
        <v>39.062561000000002</v>
      </c>
      <c r="C4371">
        <v>39.062561000000002</v>
      </c>
      <c r="D4371">
        <v>35.750079999999997</v>
      </c>
      <c r="E4371">
        <v>36.5</v>
      </c>
      <c r="F4371">
        <v>43569600</v>
      </c>
      <c r="G4371">
        <v>2.0971250000000001</v>
      </c>
      <c r="H4371" s="5">
        <f t="shared" si="136"/>
        <v>-5.3485915969724074E-2</v>
      </c>
      <c r="I4371" s="7">
        <f t="shared" si="137"/>
        <v>-0.1373700527707199</v>
      </c>
    </row>
    <row r="4372" spans="1:9" x14ac:dyDescent="0.25">
      <c r="A4372" s="3">
        <v>36031</v>
      </c>
      <c r="B4372">
        <v>40</v>
      </c>
      <c r="C4372">
        <v>40.624961999999996</v>
      </c>
      <c r="D4372">
        <v>38.5</v>
      </c>
      <c r="E4372">
        <v>38.562561000000002</v>
      </c>
      <c r="F4372">
        <v>20720000</v>
      </c>
      <c r="G4372">
        <v>2.21563</v>
      </c>
      <c r="H4372" s="5">
        <f t="shared" si="136"/>
        <v>-2.6811515585695056E-2</v>
      </c>
      <c r="I4372" s="7">
        <f t="shared" si="137"/>
        <v>-0.10058232405958412</v>
      </c>
    </row>
    <row r="4373" spans="1:9" x14ac:dyDescent="0.25">
      <c r="A4373" s="3">
        <v>36028</v>
      </c>
      <c r="B4373">
        <v>41.124961999999996</v>
      </c>
      <c r="C4373">
        <v>41.124961999999996</v>
      </c>
      <c r="D4373">
        <v>38.687519000000002</v>
      </c>
      <c r="E4373">
        <v>39.624961999999996</v>
      </c>
      <c r="F4373">
        <v>35913600</v>
      </c>
      <c r="G4373">
        <v>2.2766709999999999</v>
      </c>
      <c r="H4373" s="5">
        <f t="shared" si="136"/>
        <v>-5.090066992667075E-2</v>
      </c>
      <c r="I4373" s="7">
        <f t="shared" si="137"/>
        <v>-2.9096763188195651E-2</v>
      </c>
    </row>
    <row r="4374" spans="1:9" x14ac:dyDescent="0.25">
      <c r="A4374" s="3">
        <v>36027</v>
      </c>
      <c r="B4374">
        <v>42.750079999999997</v>
      </c>
      <c r="C4374">
        <v>42.750079999999997</v>
      </c>
      <c r="D4374">
        <v>41.249920000000003</v>
      </c>
      <c r="E4374">
        <v>41.750079999999997</v>
      </c>
      <c r="F4374">
        <v>14272000</v>
      </c>
      <c r="G4374">
        <v>2.3987699999999998</v>
      </c>
      <c r="H4374" s="5">
        <f t="shared" si="136"/>
        <v>-2.3391984288090861E-2</v>
      </c>
      <c r="I4374" s="7">
        <f t="shared" si="137"/>
        <v>1.8294551792820135E-2</v>
      </c>
    </row>
    <row r="4375" spans="1:9" x14ac:dyDescent="0.25">
      <c r="A4375" s="3">
        <v>36026</v>
      </c>
      <c r="B4375">
        <v>42.875038000000004</v>
      </c>
      <c r="C4375">
        <v>43.249920000000003</v>
      </c>
      <c r="D4375">
        <v>42</v>
      </c>
      <c r="E4375">
        <v>42.750079999999997</v>
      </c>
      <c r="F4375">
        <v>33883200</v>
      </c>
      <c r="G4375">
        <v>2.456226</v>
      </c>
      <c r="H4375" s="5">
        <f t="shared" si="136"/>
        <v>7.367129796908678E-3</v>
      </c>
      <c r="I4375" s="7">
        <f t="shared" si="137"/>
        <v>2.8572074660091706E-2</v>
      </c>
    </row>
    <row r="4376" spans="1:9" x14ac:dyDescent="0.25">
      <c r="A4376" s="3">
        <v>36025</v>
      </c>
      <c r="B4376">
        <v>40</v>
      </c>
      <c r="C4376">
        <v>42.624961999999996</v>
      </c>
      <c r="D4376">
        <v>40</v>
      </c>
      <c r="E4376">
        <v>42.437438999999998</v>
      </c>
      <c r="F4376">
        <v>26905600</v>
      </c>
      <c r="G4376">
        <v>2.4382630000000001</v>
      </c>
      <c r="H4376" s="5">
        <f t="shared" si="136"/>
        <v>6.4260800449053912E-2</v>
      </c>
      <c r="I4376" s="7">
        <f t="shared" si="137"/>
        <v>1.7989074706827424E-2</v>
      </c>
    </row>
    <row r="4377" spans="1:9" x14ac:dyDescent="0.25">
      <c r="A4377" s="3">
        <v>36024</v>
      </c>
      <c r="B4377">
        <v>38.875038000000004</v>
      </c>
      <c r="C4377">
        <v>40.5</v>
      </c>
      <c r="D4377">
        <v>37.937438999999998</v>
      </c>
      <c r="E4377">
        <v>39.875038000000004</v>
      </c>
      <c r="F4377">
        <v>27968000</v>
      </c>
      <c r="G4377">
        <v>2.291039</v>
      </c>
      <c r="H4377" s="5">
        <f t="shared" si="136"/>
        <v>3.5715060695214795E-2</v>
      </c>
      <c r="I4377" s="7">
        <f t="shared" si="137"/>
        <v>-1.9968601885597903E-2</v>
      </c>
    </row>
    <row r="4378" spans="1:9" x14ac:dyDescent="0.25">
      <c r="A4378" s="3">
        <v>36021</v>
      </c>
      <c r="B4378">
        <v>42.375038000000004</v>
      </c>
      <c r="C4378">
        <v>42.375038000000004</v>
      </c>
      <c r="D4378">
        <v>38.249920000000003</v>
      </c>
      <c r="E4378">
        <v>38.5</v>
      </c>
      <c r="F4378">
        <v>32574400</v>
      </c>
      <c r="G4378">
        <v>2.2120359999999999</v>
      </c>
      <c r="H4378" s="5">
        <f t="shared" si="136"/>
        <v>-8.1965607471981117E-2</v>
      </c>
      <c r="I4378" s="7">
        <f t="shared" si="137"/>
        <v>-4.7911810177708736E-2</v>
      </c>
    </row>
    <row r="4379" spans="1:9" x14ac:dyDescent="0.25">
      <c r="A4379" s="3">
        <v>36020</v>
      </c>
      <c r="B4379">
        <v>41.937438999999998</v>
      </c>
      <c r="C4379">
        <v>42.5</v>
      </c>
      <c r="D4379">
        <v>41.875038000000004</v>
      </c>
      <c r="E4379">
        <v>41.937438999999998</v>
      </c>
      <c r="F4379">
        <v>8216000</v>
      </c>
      <c r="G4379">
        <v>2.409535</v>
      </c>
      <c r="H4379" s="5">
        <f t="shared" si="136"/>
        <v>4.4877166214352116E-3</v>
      </c>
      <c r="I4379" s="7">
        <f t="shared" si="137"/>
        <v>1.3592756587310628E-2</v>
      </c>
    </row>
    <row r="4380" spans="1:9" x14ac:dyDescent="0.25">
      <c r="A4380" s="3">
        <v>36019</v>
      </c>
      <c r="B4380">
        <v>41.249920000000003</v>
      </c>
      <c r="C4380">
        <v>42.124961999999996</v>
      </c>
      <c r="D4380">
        <v>41</v>
      </c>
      <c r="E4380">
        <v>41.750079999999997</v>
      </c>
      <c r="F4380">
        <v>16163200</v>
      </c>
      <c r="G4380">
        <v>2.3987699999999998</v>
      </c>
      <c r="H4380" s="5">
        <f t="shared" si="136"/>
        <v>2.6115189158667285E-2</v>
      </c>
      <c r="I4380" s="7">
        <f t="shared" si="137"/>
        <v>5.196983683913925E-2</v>
      </c>
    </row>
    <row r="4381" spans="1:9" x14ac:dyDescent="0.25">
      <c r="A4381" s="3">
        <v>36018</v>
      </c>
      <c r="B4381">
        <v>42</v>
      </c>
      <c r="C4381">
        <v>42</v>
      </c>
      <c r="D4381">
        <v>40.687519000000002</v>
      </c>
      <c r="E4381">
        <v>40.687519000000002</v>
      </c>
      <c r="F4381">
        <v>16052800</v>
      </c>
      <c r="G4381">
        <v>2.33772</v>
      </c>
      <c r="H4381" s="5">
        <f t="shared" si="136"/>
        <v>-4.2646641469996083E-2</v>
      </c>
      <c r="I4381" s="7">
        <f t="shared" si="137"/>
        <v>8.5000324889305423E-2</v>
      </c>
    </row>
    <row r="4382" spans="1:9" x14ac:dyDescent="0.25">
      <c r="A4382" s="3">
        <v>36017</v>
      </c>
      <c r="B4382">
        <v>42.437438999999998</v>
      </c>
      <c r="C4382">
        <v>43.124961999999996</v>
      </c>
      <c r="D4382">
        <v>41.375038000000004</v>
      </c>
      <c r="E4382">
        <v>42.5</v>
      </c>
      <c r="F4382">
        <v>13099200</v>
      </c>
      <c r="G4382">
        <v>2.4418570000000002</v>
      </c>
      <c r="H4382" s="5">
        <f t="shared" si="136"/>
        <v>6.6624177143386198E-3</v>
      </c>
      <c r="I4382" s="7">
        <f t="shared" si="137"/>
        <v>0.11111328513373508</v>
      </c>
    </row>
    <row r="4383" spans="1:9" x14ac:dyDescent="0.25">
      <c r="A4383" s="3">
        <v>36014</v>
      </c>
      <c r="B4383">
        <v>41.5</v>
      </c>
      <c r="C4383">
        <v>42.5</v>
      </c>
      <c r="D4383">
        <v>41.312480999999998</v>
      </c>
      <c r="E4383">
        <v>42.218719</v>
      </c>
      <c r="F4383">
        <v>21974400</v>
      </c>
      <c r="G4383">
        <v>2.4256959999999999</v>
      </c>
      <c r="H4383" s="5">
        <f t="shared" si="136"/>
        <v>3.2872981578832894E-2</v>
      </c>
      <c r="I4383" s="7">
        <f t="shared" si="137"/>
        <v>0.10016073612063559</v>
      </c>
    </row>
    <row r="4384" spans="1:9" x14ac:dyDescent="0.25">
      <c r="A4384" s="3">
        <v>36013</v>
      </c>
      <c r="B4384">
        <v>39.5</v>
      </c>
      <c r="C4384">
        <v>41</v>
      </c>
      <c r="D4384">
        <v>39</v>
      </c>
      <c r="E4384">
        <v>40.875038000000004</v>
      </c>
      <c r="F4384">
        <v>28995200</v>
      </c>
      <c r="G4384">
        <v>2.3484940000000001</v>
      </c>
      <c r="H4384" s="5">
        <f t="shared" si="136"/>
        <v>4.1403950028446213E-2</v>
      </c>
      <c r="I4384" s="7">
        <f t="shared" si="137"/>
        <v>4.8077819921160891E-2</v>
      </c>
    </row>
    <row r="4385" spans="1:9" x14ac:dyDescent="0.25">
      <c r="A4385" s="3">
        <v>36012</v>
      </c>
      <c r="B4385">
        <v>41.624961999999996</v>
      </c>
      <c r="C4385">
        <v>41.750079999999997</v>
      </c>
      <c r="D4385">
        <v>38.750079999999997</v>
      </c>
      <c r="E4385">
        <v>39.249920000000003</v>
      </c>
      <c r="F4385">
        <v>33582400</v>
      </c>
      <c r="G4385">
        <v>2.2551230000000002</v>
      </c>
      <c r="H4385" s="5">
        <f t="shared" si="136"/>
        <v>-5.064281236883883E-2</v>
      </c>
      <c r="I4385" s="7">
        <f t="shared" si="137"/>
        <v>1.1270907614342462E-2</v>
      </c>
    </row>
    <row r="4386" spans="1:9" x14ac:dyDescent="0.25">
      <c r="A4386" s="3">
        <v>36011</v>
      </c>
      <c r="B4386">
        <v>40.937438999999998</v>
      </c>
      <c r="C4386">
        <v>42.249920000000003</v>
      </c>
      <c r="D4386">
        <v>40.875038000000004</v>
      </c>
      <c r="E4386">
        <v>41.343680999999997</v>
      </c>
      <c r="F4386">
        <v>64601600</v>
      </c>
      <c r="G4386">
        <v>2.3754209999999998</v>
      </c>
      <c r="H4386" s="5">
        <f t="shared" si="136"/>
        <v>2.241115422888984E-2</v>
      </c>
      <c r="I4386" s="7">
        <f t="shared" si="137"/>
        <v>4.3374734425834838E-2</v>
      </c>
    </row>
    <row r="4387" spans="1:9" x14ac:dyDescent="0.25">
      <c r="A4387" s="3">
        <v>36010</v>
      </c>
      <c r="B4387">
        <v>42.187519000000002</v>
      </c>
      <c r="C4387">
        <v>42.312480999999998</v>
      </c>
      <c r="D4387">
        <v>39.624961999999996</v>
      </c>
      <c r="E4387">
        <v>40.437438999999998</v>
      </c>
      <c r="F4387">
        <v>52492800</v>
      </c>
      <c r="G4387">
        <v>2.3233519999999999</v>
      </c>
      <c r="H4387" s="5">
        <f t="shared" si="136"/>
        <v>-3.4330721752322324E-2</v>
      </c>
      <c r="I4387" s="7">
        <f t="shared" si="137"/>
        <v>4.5231936152887453E-2</v>
      </c>
    </row>
    <row r="4388" spans="1:9" x14ac:dyDescent="0.25">
      <c r="A4388" s="3">
        <v>36007</v>
      </c>
      <c r="B4388">
        <v>43.375038000000004</v>
      </c>
      <c r="C4388">
        <v>43.812480999999998</v>
      </c>
      <c r="D4388">
        <v>41.624961999999996</v>
      </c>
      <c r="E4388">
        <v>41.875038000000004</v>
      </c>
      <c r="F4388">
        <v>91348800</v>
      </c>
      <c r="G4388">
        <v>2.4059499999999998</v>
      </c>
      <c r="H4388" s="5">
        <f t="shared" si="136"/>
        <v>-0.1184203053348406</v>
      </c>
      <c r="I4388" s="7">
        <f t="shared" si="137"/>
        <v>5.5118593672226712E-2</v>
      </c>
    </row>
    <row r="4389" spans="1:9" x14ac:dyDescent="0.25">
      <c r="A4389" s="3">
        <v>36006</v>
      </c>
      <c r="B4389">
        <v>47.312480999999998</v>
      </c>
      <c r="C4389">
        <v>47.5</v>
      </c>
      <c r="D4389">
        <v>46.249920000000003</v>
      </c>
      <c r="E4389">
        <v>47.5</v>
      </c>
      <c r="F4389">
        <v>18830400</v>
      </c>
      <c r="G4389">
        <v>2.7291349999999999</v>
      </c>
      <c r="H4389" s="5">
        <f t="shared" si="136"/>
        <v>9.2947416459010501E-3</v>
      </c>
      <c r="I4389" s="7">
        <f t="shared" si="137"/>
        <v>0.16030704737934087</v>
      </c>
    </row>
    <row r="4390" spans="1:9" x14ac:dyDescent="0.25">
      <c r="A4390" s="3">
        <v>36005</v>
      </c>
      <c r="B4390">
        <v>47</v>
      </c>
      <c r="C4390">
        <v>47.5</v>
      </c>
      <c r="D4390">
        <v>46.750079999999997</v>
      </c>
      <c r="E4390">
        <v>47.062561000000002</v>
      </c>
      <c r="F4390">
        <v>17865600</v>
      </c>
      <c r="G4390">
        <v>2.704002</v>
      </c>
      <c r="H4390" s="5">
        <f t="shared" si="136"/>
        <v>1.757076984967143E-2</v>
      </c>
      <c r="I4390" s="7">
        <f t="shared" si="137"/>
        <v>0.19714067765018828</v>
      </c>
    </row>
    <row r="4391" spans="1:9" x14ac:dyDescent="0.25">
      <c r="A4391" s="3">
        <v>36004</v>
      </c>
      <c r="B4391">
        <v>46.375038000000004</v>
      </c>
      <c r="C4391">
        <v>47.624961999999996</v>
      </c>
      <c r="D4391">
        <v>46.062561000000002</v>
      </c>
      <c r="E4391">
        <v>46.249920000000003</v>
      </c>
      <c r="F4391">
        <v>20704000</v>
      </c>
      <c r="G4391">
        <v>2.657311</v>
      </c>
      <c r="H4391" s="5">
        <f t="shared" si="136"/>
        <v>0</v>
      </c>
      <c r="I4391" s="7">
        <f t="shared" si="137"/>
        <v>0.23333132211382246</v>
      </c>
    </row>
    <row r="4392" spans="1:9" x14ac:dyDescent="0.25">
      <c r="A4392" s="3">
        <v>36003</v>
      </c>
      <c r="B4392">
        <v>48.624961999999996</v>
      </c>
      <c r="C4392">
        <v>48.624961999999996</v>
      </c>
      <c r="D4392">
        <v>46.187519000000002</v>
      </c>
      <c r="E4392">
        <v>46.249920000000003</v>
      </c>
      <c r="F4392">
        <v>53296000</v>
      </c>
      <c r="G4392">
        <v>2.657311</v>
      </c>
      <c r="H4392" s="5">
        <f t="shared" si="136"/>
        <v>-3.3945023835898258E-2</v>
      </c>
      <c r="I4392" s="7">
        <f t="shared" si="137"/>
        <v>0.21510291727750031</v>
      </c>
    </row>
    <row r="4393" spans="1:9" x14ac:dyDescent="0.25">
      <c r="A4393" s="3">
        <v>36000</v>
      </c>
      <c r="B4393">
        <v>53.5</v>
      </c>
      <c r="C4393">
        <v>54</v>
      </c>
      <c r="D4393">
        <v>46.124961999999996</v>
      </c>
      <c r="E4393">
        <v>47.875038000000004</v>
      </c>
      <c r="F4393">
        <v>155107200</v>
      </c>
      <c r="G4393">
        <v>2.750683</v>
      </c>
      <c r="H4393" s="5">
        <f t="shared" si="136"/>
        <v>-0.13544007274329661</v>
      </c>
      <c r="I4393" s="7">
        <f t="shared" si="137"/>
        <v>0.2619473297631385</v>
      </c>
    </row>
    <row r="4394" spans="1:9" x14ac:dyDescent="0.25">
      <c r="A4394" s="3">
        <v>35999</v>
      </c>
      <c r="B4394">
        <v>55.5</v>
      </c>
      <c r="C4394">
        <v>56.5</v>
      </c>
      <c r="D4394">
        <v>55</v>
      </c>
      <c r="E4394">
        <v>55.375038000000004</v>
      </c>
      <c r="F4394">
        <v>8838400</v>
      </c>
      <c r="G4394">
        <v>3.1815989999999998</v>
      </c>
      <c r="H4394" s="5">
        <f t="shared" si="136"/>
        <v>-4.4928625470047612E-3</v>
      </c>
      <c r="I4394" s="7">
        <f t="shared" si="137"/>
        <v>0.45008208444351672</v>
      </c>
    </row>
    <row r="4395" spans="1:9" x14ac:dyDescent="0.25">
      <c r="A4395" s="3">
        <v>35998</v>
      </c>
      <c r="B4395">
        <v>56.124961999999996</v>
      </c>
      <c r="C4395">
        <v>56.437438999999998</v>
      </c>
      <c r="D4395">
        <v>55.5</v>
      </c>
      <c r="E4395">
        <v>55.624961999999996</v>
      </c>
      <c r="F4395">
        <v>15353600</v>
      </c>
      <c r="G4395">
        <v>3.1959580000000001</v>
      </c>
      <c r="H4395" s="5">
        <f t="shared" si="136"/>
        <v>-1.330511933422529E-2</v>
      </c>
      <c r="I4395" s="7">
        <f t="shared" si="137"/>
        <v>0.50337746936287187</v>
      </c>
    </row>
    <row r="4396" spans="1:9" x14ac:dyDescent="0.25">
      <c r="A4396" s="3">
        <v>35997</v>
      </c>
      <c r="B4396">
        <v>56.249920000000003</v>
      </c>
      <c r="C4396">
        <v>57</v>
      </c>
      <c r="D4396">
        <v>55.124961999999996</v>
      </c>
      <c r="E4396">
        <v>56.375038000000004</v>
      </c>
      <c r="F4396">
        <v>10072000</v>
      </c>
      <c r="G4396">
        <v>3.2390539999999999</v>
      </c>
      <c r="H4396" s="5">
        <f t="shared" si="136"/>
        <v>4.4556276176965781E-3</v>
      </c>
      <c r="I4396" s="7">
        <f t="shared" si="137"/>
        <v>0.50584615613490724</v>
      </c>
    </row>
    <row r="4397" spans="1:9" x14ac:dyDescent="0.25">
      <c r="A4397" s="3">
        <v>35996</v>
      </c>
      <c r="B4397">
        <v>57</v>
      </c>
      <c r="C4397">
        <v>57</v>
      </c>
      <c r="D4397">
        <v>55.624961999999996</v>
      </c>
      <c r="E4397">
        <v>56.124961999999996</v>
      </c>
      <c r="F4397">
        <v>4715200</v>
      </c>
      <c r="G4397">
        <v>3.2246860000000002</v>
      </c>
      <c r="H4397" s="5">
        <f t="shared" si="136"/>
        <v>-8.8301089255777843E-3</v>
      </c>
      <c r="I4397" s="7">
        <f t="shared" si="137"/>
        <v>0.527206578473147</v>
      </c>
    </row>
    <row r="4398" spans="1:9" x14ac:dyDescent="0.25">
      <c r="A4398" s="3">
        <v>35993</v>
      </c>
      <c r="B4398">
        <v>55.312480999999998</v>
      </c>
      <c r="C4398">
        <v>57.249920000000003</v>
      </c>
      <c r="D4398">
        <v>55.312480999999998</v>
      </c>
      <c r="E4398">
        <v>56.624961999999996</v>
      </c>
      <c r="F4398">
        <v>14868800</v>
      </c>
      <c r="G4398">
        <v>3.2534139999999998</v>
      </c>
      <c r="H4398" s="5">
        <f t="shared" si="136"/>
        <v>2.7210834953307783E-2</v>
      </c>
      <c r="I4398" s="7">
        <f t="shared" si="137"/>
        <v>0.53299645943141694</v>
      </c>
    </row>
    <row r="4399" spans="1:9" x14ac:dyDescent="0.25">
      <c r="A4399" s="3">
        <v>35992</v>
      </c>
      <c r="B4399">
        <v>56.249920000000003</v>
      </c>
      <c r="C4399">
        <v>56.249920000000003</v>
      </c>
      <c r="D4399">
        <v>54.937438999999998</v>
      </c>
      <c r="E4399">
        <v>55.124961999999996</v>
      </c>
      <c r="F4399">
        <v>13227200</v>
      </c>
      <c r="G4399">
        <v>3.1672310000000001</v>
      </c>
      <c r="H4399" s="5">
        <f t="shared" si="136"/>
        <v>-2.2174066872611475E-2</v>
      </c>
      <c r="I4399" s="7">
        <f t="shared" si="137"/>
        <v>0.47986788224717936</v>
      </c>
    </row>
    <row r="4400" spans="1:9" x14ac:dyDescent="0.25">
      <c r="A4400" s="3">
        <v>35991</v>
      </c>
      <c r="B4400">
        <v>57</v>
      </c>
      <c r="C4400">
        <v>57.249920000000003</v>
      </c>
      <c r="D4400">
        <v>55.875038000000004</v>
      </c>
      <c r="E4400">
        <v>56.375038000000004</v>
      </c>
      <c r="F4400">
        <v>12483200</v>
      </c>
      <c r="G4400">
        <v>3.2390539999999999</v>
      </c>
      <c r="H4400" s="5">
        <f t="shared" si="136"/>
        <v>-6.6085955906302063E-3</v>
      </c>
      <c r="I4400" s="7">
        <f t="shared" si="137"/>
        <v>0.47869059314636719</v>
      </c>
    </row>
    <row r="4401" spans="1:9" x14ac:dyDescent="0.25">
      <c r="A4401" s="3">
        <v>35990</v>
      </c>
      <c r="B4401">
        <v>58.124961999999996</v>
      </c>
      <c r="C4401">
        <v>58.375038000000004</v>
      </c>
      <c r="D4401">
        <v>56.750079999999997</v>
      </c>
      <c r="E4401">
        <v>56.750079999999997</v>
      </c>
      <c r="F4401">
        <v>7001600</v>
      </c>
      <c r="G4401">
        <v>3.260602</v>
      </c>
      <c r="H4401" s="5">
        <f t="shared" si="136"/>
        <v>-1.9437712259306683E-2</v>
      </c>
      <c r="I4401" s="7">
        <f t="shared" si="137"/>
        <v>0.53378598321990434</v>
      </c>
    </row>
    <row r="4402" spans="1:9" x14ac:dyDescent="0.25">
      <c r="A4402" s="3">
        <v>35989</v>
      </c>
      <c r="B4402">
        <v>57.249920000000003</v>
      </c>
      <c r="C4402">
        <v>58.750079999999997</v>
      </c>
      <c r="D4402">
        <v>56.375038000000004</v>
      </c>
      <c r="E4402">
        <v>57.875038000000004</v>
      </c>
      <c r="F4402">
        <v>10361600</v>
      </c>
      <c r="G4402">
        <v>3.325237</v>
      </c>
      <c r="H4402" s="5">
        <f t="shared" si="136"/>
        <v>1.4238280511298163E-2</v>
      </c>
      <c r="I4402" s="7">
        <f t="shared" si="137"/>
        <v>0.60485108284736744</v>
      </c>
    </row>
    <row r="4403" spans="1:9" x14ac:dyDescent="0.25">
      <c r="A4403" s="3">
        <v>35986</v>
      </c>
      <c r="B4403">
        <v>57.875038000000004</v>
      </c>
      <c r="C4403">
        <v>57.875038000000004</v>
      </c>
      <c r="D4403">
        <v>56.062561000000002</v>
      </c>
      <c r="E4403">
        <v>57.062561000000002</v>
      </c>
      <c r="F4403">
        <v>6932800</v>
      </c>
      <c r="G4403">
        <v>3.278556</v>
      </c>
      <c r="H4403" s="5">
        <f t="shared" si="136"/>
        <v>-1.2971592672662235E-2</v>
      </c>
      <c r="I4403" s="7">
        <f t="shared" si="137"/>
        <v>0.61879937846275701</v>
      </c>
    </row>
    <row r="4404" spans="1:9" x14ac:dyDescent="0.25">
      <c r="A4404" s="3">
        <v>35985</v>
      </c>
      <c r="B4404">
        <v>57.375038000000004</v>
      </c>
      <c r="C4404">
        <v>58.249920000000003</v>
      </c>
      <c r="D4404">
        <v>56.687519000000002</v>
      </c>
      <c r="E4404">
        <v>57.812480999999998</v>
      </c>
      <c r="F4404">
        <v>9838400</v>
      </c>
      <c r="G4404">
        <v>3.3216429999999999</v>
      </c>
      <c r="H4404" s="5">
        <f t="shared" si="136"/>
        <v>1.2035436625056573E-2</v>
      </c>
      <c r="I4404" s="7">
        <f t="shared" si="137"/>
        <v>0.66967663000724342</v>
      </c>
    </row>
    <row r="4405" spans="1:9" x14ac:dyDescent="0.25">
      <c r="A4405" s="3">
        <v>35984</v>
      </c>
      <c r="B4405">
        <v>56.187519000000002</v>
      </c>
      <c r="C4405">
        <v>57.624961999999996</v>
      </c>
      <c r="D4405">
        <v>56.187519000000002</v>
      </c>
      <c r="E4405">
        <v>57.124961999999996</v>
      </c>
      <c r="F4405">
        <v>8963200</v>
      </c>
      <c r="G4405">
        <v>3.2821410000000002</v>
      </c>
      <c r="H4405" s="5">
        <f t="shared" si="136"/>
        <v>1.8950042237110942E-2</v>
      </c>
      <c r="I4405" s="7">
        <f t="shared" si="137"/>
        <v>0.59233161768023468</v>
      </c>
    </row>
    <row r="4406" spans="1:9" x14ac:dyDescent="0.25">
      <c r="A4406" s="3">
        <v>35983</v>
      </c>
      <c r="B4406">
        <v>58.437438999999998</v>
      </c>
      <c r="C4406">
        <v>58.624961999999996</v>
      </c>
      <c r="D4406">
        <v>56.062561000000002</v>
      </c>
      <c r="E4406">
        <v>56.062561000000002</v>
      </c>
      <c r="F4406">
        <v>18201600</v>
      </c>
      <c r="G4406">
        <v>3.221101</v>
      </c>
      <c r="H4406" s="5">
        <f t="shared" si="136"/>
        <v>-3.4445619500169777E-2</v>
      </c>
      <c r="I4406" s="7">
        <f t="shared" si="137"/>
        <v>0.56817984866881743</v>
      </c>
    </row>
    <row r="4407" spans="1:9" x14ac:dyDescent="0.25">
      <c r="A4407" s="3">
        <v>35982</v>
      </c>
      <c r="B4407">
        <v>57.249920000000003</v>
      </c>
      <c r="C4407">
        <v>59.937438999999998</v>
      </c>
      <c r="D4407">
        <v>56.624961999999996</v>
      </c>
      <c r="E4407">
        <v>58.062561000000002</v>
      </c>
      <c r="F4407">
        <v>36694400</v>
      </c>
      <c r="G4407">
        <v>3.3360120000000002</v>
      </c>
      <c r="H4407" s="5">
        <f t="shared" si="136"/>
        <v>2.5388100008176151E-2</v>
      </c>
      <c r="I4407" s="7">
        <f t="shared" si="137"/>
        <v>0.61565709448169881</v>
      </c>
    </row>
    <row r="4408" spans="1:9" x14ac:dyDescent="0.25">
      <c r="A4408" s="3">
        <v>35978</v>
      </c>
      <c r="B4408">
        <v>53.750079999999997</v>
      </c>
      <c r="C4408">
        <v>57.124961999999996</v>
      </c>
      <c r="D4408">
        <v>53.124961999999996</v>
      </c>
      <c r="E4408">
        <v>56.624961999999996</v>
      </c>
      <c r="F4408">
        <v>35280000</v>
      </c>
      <c r="G4408">
        <v>3.2534139999999998</v>
      </c>
      <c r="H4408" s="5">
        <f t="shared" si="136"/>
        <v>7.6009593887006011E-2</v>
      </c>
      <c r="I4408" s="7">
        <f t="shared" si="137"/>
        <v>0.52525325452220106</v>
      </c>
    </row>
    <row r="4409" spans="1:9" x14ac:dyDescent="0.25">
      <c r="A4409" s="3">
        <v>35977</v>
      </c>
      <c r="B4409">
        <v>53.624961999999996</v>
      </c>
      <c r="C4409">
        <v>53.624961999999996</v>
      </c>
      <c r="D4409">
        <v>52</v>
      </c>
      <c r="E4409">
        <v>52.624961999999996</v>
      </c>
      <c r="F4409">
        <v>24323200</v>
      </c>
      <c r="G4409">
        <v>3.0235919999999998</v>
      </c>
      <c r="H4409" s="5">
        <f t="shared" si="136"/>
        <v>-1.520418542585622E-2</v>
      </c>
      <c r="I4409" s="7">
        <f t="shared" si="137"/>
        <v>0.3646646777665945</v>
      </c>
    </row>
    <row r="4410" spans="1:9" x14ac:dyDescent="0.25">
      <c r="A4410" s="3">
        <v>35976</v>
      </c>
      <c r="B4410">
        <v>53.750079999999997</v>
      </c>
      <c r="C4410">
        <v>54</v>
      </c>
      <c r="D4410">
        <v>53.249920000000003</v>
      </c>
      <c r="E4410">
        <v>53.437438999999998</v>
      </c>
      <c r="F4410">
        <v>11044800</v>
      </c>
      <c r="G4410">
        <v>3.0702729999999998</v>
      </c>
      <c r="H4410" s="5">
        <f t="shared" si="136"/>
        <v>-1.0417730963918959E-2</v>
      </c>
      <c r="I4410" s="7">
        <f t="shared" si="137"/>
        <v>0.38125750738929542</v>
      </c>
    </row>
    <row r="4411" spans="1:9" x14ac:dyDescent="0.25">
      <c r="A4411" s="3">
        <v>35975</v>
      </c>
      <c r="B4411">
        <v>53.750079999999997</v>
      </c>
      <c r="C4411">
        <v>54.750079999999997</v>
      </c>
      <c r="D4411">
        <v>53.375038000000004</v>
      </c>
      <c r="E4411">
        <v>54</v>
      </c>
      <c r="F4411">
        <v>15840000</v>
      </c>
      <c r="G4411">
        <v>3.102595</v>
      </c>
      <c r="H4411" s="5">
        <f t="shared" si="136"/>
        <v>-2.308848710919631E-3</v>
      </c>
      <c r="I4411" s="7">
        <f t="shared" si="137"/>
        <v>0.3868397961888439</v>
      </c>
    </row>
    <row r="4412" spans="1:9" x14ac:dyDescent="0.25">
      <c r="A4412" s="3">
        <v>35972</v>
      </c>
      <c r="B4412">
        <v>52.5</v>
      </c>
      <c r="C4412">
        <v>54.124961999999996</v>
      </c>
      <c r="D4412">
        <v>52.249920000000003</v>
      </c>
      <c r="E4412">
        <v>54.124961999999996</v>
      </c>
      <c r="F4412">
        <v>10614400</v>
      </c>
      <c r="G4412">
        <v>3.109775</v>
      </c>
      <c r="H4412" s="5">
        <f t="shared" si="136"/>
        <v>2.9724434413562539E-2</v>
      </c>
      <c r="I4412" s="7">
        <f t="shared" si="137"/>
        <v>0.38338694530955642</v>
      </c>
    </row>
    <row r="4413" spans="1:9" x14ac:dyDescent="0.25">
      <c r="A4413" s="3">
        <v>35971</v>
      </c>
      <c r="B4413">
        <v>51.624961999999996</v>
      </c>
      <c r="C4413">
        <v>53.249920000000003</v>
      </c>
      <c r="D4413">
        <v>51.5</v>
      </c>
      <c r="E4413">
        <v>52.562561000000002</v>
      </c>
      <c r="F4413">
        <v>34699200</v>
      </c>
      <c r="G4413">
        <v>3.0200070000000001</v>
      </c>
      <c r="H4413" s="5">
        <f t="shared" si="136"/>
        <v>2.8119339186337244E-2</v>
      </c>
      <c r="I4413" s="7">
        <f t="shared" si="137"/>
        <v>0.34992349706258219</v>
      </c>
    </row>
    <row r="4414" spans="1:9" x14ac:dyDescent="0.25">
      <c r="A4414" s="3">
        <v>35970</v>
      </c>
      <c r="B4414">
        <v>48.5</v>
      </c>
      <c r="C4414">
        <v>51.437438999999998</v>
      </c>
      <c r="D4414">
        <v>48.375038000000004</v>
      </c>
      <c r="E4414">
        <v>51.124961999999996</v>
      </c>
      <c r="F4414">
        <v>42720000</v>
      </c>
      <c r="G4414">
        <v>2.9374090000000002</v>
      </c>
      <c r="H4414" s="5">
        <f t="shared" si="136"/>
        <v>5.141403909412734E-2</v>
      </c>
      <c r="I4414" s="7">
        <f t="shared" si="137"/>
        <v>0.30670973418810021</v>
      </c>
    </row>
    <row r="4415" spans="1:9" x14ac:dyDescent="0.25">
      <c r="A4415" s="3">
        <v>35969</v>
      </c>
      <c r="B4415">
        <v>50.124961999999996</v>
      </c>
      <c r="C4415">
        <v>50.812480999999998</v>
      </c>
      <c r="D4415">
        <v>47.750079999999997</v>
      </c>
      <c r="E4415">
        <v>48.624961999999996</v>
      </c>
      <c r="F4415">
        <v>20174400</v>
      </c>
      <c r="G4415">
        <v>2.7937699999999999</v>
      </c>
      <c r="H4415" s="5">
        <f t="shared" si="136"/>
        <v>-2.1384885912246743E-2</v>
      </c>
      <c r="I4415" s="7">
        <f t="shared" si="137"/>
        <v>0.24082793220808729</v>
      </c>
    </row>
    <row r="4416" spans="1:9" x14ac:dyDescent="0.25">
      <c r="A4416" s="3">
        <v>35968</v>
      </c>
      <c r="B4416">
        <v>49.5</v>
      </c>
      <c r="C4416">
        <v>51</v>
      </c>
      <c r="D4416">
        <v>49.249920000000003</v>
      </c>
      <c r="E4416">
        <v>49.687519000000002</v>
      </c>
      <c r="F4416">
        <v>15160000</v>
      </c>
      <c r="G4416">
        <v>2.8548200000000001</v>
      </c>
      <c r="H4416" s="5">
        <f t="shared" si="136"/>
        <v>2.5213861302693097E-3</v>
      </c>
      <c r="I4416" s="7">
        <f t="shared" si="137"/>
        <v>0.36597853053549256</v>
      </c>
    </row>
    <row r="4417" spans="1:9" x14ac:dyDescent="0.25">
      <c r="A4417" s="3">
        <v>35965</v>
      </c>
      <c r="B4417">
        <v>51.624961999999996</v>
      </c>
      <c r="C4417">
        <v>51.750079999999997</v>
      </c>
      <c r="D4417">
        <v>49.124961999999996</v>
      </c>
      <c r="E4417">
        <v>49.562561000000002</v>
      </c>
      <c r="F4417">
        <v>33691200</v>
      </c>
      <c r="G4417">
        <v>2.8476400000000002</v>
      </c>
      <c r="H4417" s="5">
        <f t="shared" si="136"/>
        <v>-3.7620350684379522E-2</v>
      </c>
      <c r="I4417" s="7">
        <f t="shared" si="137"/>
        <v>0.38636188814423122</v>
      </c>
    </row>
    <row r="4418" spans="1:9" x14ac:dyDescent="0.25">
      <c r="A4418" s="3">
        <v>35964</v>
      </c>
      <c r="B4418">
        <v>53.750079999999997</v>
      </c>
      <c r="C4418">
        <v>53.812480999999998</v>
      </c>
      <c r="D4418">
        <v>51.437438999999998</v>
      </c>
      <c r="E4418">
        <v>51.5</v>
      </c>
      <c r="F4418">
        <v>24569600</v>
      </c>
      <c r="G4418">
        <v>2.9589569999999998</v>
      </c>
      <c r="H4418" s="5">
        <f t="shared" si="136"/>
        <v>-4.2972733544406339E-2</v>
      </c>
      <c r="I4418" s="7">
        <f t="shared" si="137"/>
        <v>0.44055611434647268</v>
      </c>
    </row>
    <row r="4419" spans="1:9" x14ac:dyDescent="0.25">
      <c r="A4419" s="3">
        <v>35963</v>
      </c>
      <c r="B4419">
        <v>50.375038000000004</v>
      </c>
      <c r="C4419">
        <v>54.156157999999998</v>
      </c>
      <c r="D4419">
        <v>50</v>
      </c>
      <c r="E4419">
        <v>53.812480999999998</v>
      </c>
      <c r="F4419">
        <v>41262400</v>
      </c>
      <c r="G4419">
        <v>3.0918209999999999</v>
      </c>
      <c r="H4419" s="5">
        <f t="shared" ref="H4419:H4482" si="138">G4419/G4420-1</f>
        <v>6.9565199342587425E-2</v>
      </c>
      <c r="I4419" s="7">
        <f t="shared" ref="I4419:I4482" si="139">G4419/G4670-1</f>
        <v>0.54300810176058834</v>
      </c>
    </row>
    <row r="4420" spans="1:9" x14ac:dyDescent="0.25">
      <c r="A4420" s="3">
        <v>35962</v>
      </c>
      <c r="B4420">
        <v>50.750079999999997</v>
      </c>
      <c r="C4420">
        <v>51.312480999999998</v>
      </c>
      <c r="D4420">
        <v>49.375038000000004</v>
      </c>
      <c r="E4420">
        <v>50.312480999999998</v>
      </c>
      <c r="F4420">
        <v>15035200</v>
      </c>
      <c r="G4420">
        <v>2.890727</v>
      </c>
      <c r="H4420" s="5">
        <f t="shared" si="138"/>
        <v>7.5101623147248997E-3</v>
      </c>
      <c r="I4420" s="7">
        <f t="shared" si="139"/>
        <v>0.39514457350442145</v>
      </c>
    </row>
    <row r="4421" spans="1:9" x14ac:dyDescent="0.25">
      <c r="A4421" s="3">
        <v>35961</v>
      </c>
      <c r="B4421">
        <v>48.875038000000004</v>
      </c>
      <c r="C4421">
        <v>50.750079999999997</v>
      </c>
      <c r="D4421">
        <v>48.875038000000004</v>
      </c>
      <c r="E4421">
        <v>49.937438999999998</v>
      </c>
      <c r="F4421">
        <v>21200000</v>
      </c>
      <c r="G4421">
        <v>2.8691789999999999</v>
      </c>
      <c r="H4421" s="5">
        <f t="shared" si="138"/>
        <v>1.653889568743705E-2</v>
      </c>
      <c r="I4421" s="7">
        <f t="shared" si="139"/>
        <v>0.36814877510877975</v>
      </c>
    </row>
    <row r="4422" spans="1:9" x14ac:dyDescent="0.25">
      <c r="A4422" s="3">
        <v>35958</v>
      </c>
      <c r="B4422">
        <v>48</v>
      </c>
      <c r="C4422">
        <v>49.375038000000004</v>
      </c>
      <c r="D4422">
        <v>47.750079999999997</v>
      </c>
      <c r="E4422">
        <v>49.124961999999996</v>
      </c>
      <c r="F4422">
        <v>14073600</v>
      </c>
      <c r="G4422">
        <v>2.822498</v>
      </c>
      <c r="H4422" s="5">
        <f t="shared" si="138"/>
        <v>2.3436624661921313E-2</v>
      </c>
      <c r="I4422" s="7">
        <f t="shared" si="139"/>
        <v>0.32995045842682647</v>
      </c>
    </row>
    <row r="4423" spans="1:9" x14ac:dyDescent="0.25">
      <c r="A4423" s="3">
        <v>35957</v>
      </c>
      <c r="B4423">
        <v>48.375038000000004</v>
      </c>
      <c r="C4423">
        <v>48.937438999999998</v>
      </c>
      <c r="D4423">
        <v>47.750079999999997</v>
      </c>
      <c r="E4423">
        <v>48</v>
      </c>
      <c r="F4423">
        <v>9036800</v>
      </c>
      <c r="G4423">
        <v>2.757863</v>
      </c>
      <c r="H4423" s="5">
        <f t="shared" si="138"/>
        <v>-6.4676477115197528E-3</v>
      </c>
      <c r="I4423" s="7">
        <f t="shared" si="139"/>
        <v>0.37142909712418226</v>
      </c>
    </row>
    <row r="4424" spans="1:9" x14ac:dyDescent="0.25">
      <c r="A4424" s="3">
        <v>35956</v>
      </c>
      <c r="B4424">
        <v>49</v>
      </c>
      <c r="C4424">
        <v>49.5</v>
      </c>
      <c r="D4424">
        <v>48.249920000000003</v>
      </c>
      <c r="E4424">
        <v>48.312480999999998</v>
      </c>
      <c r="F4424">
        <v>6507200</v>
      </c>
      <c r="G4424">
        <v>2.7758159999999998</v>
      </c>
      <c r="H4424" s="5">
        <f t="shared" si="138"/>
        <v>-1.5288167917267503E-2</v>
      </c>
      <c r="I4424" s="7">
        <f t="shared" si="139"/>
        <v>0.46957912508715594</v>
      </c>
    </row>
    <row r="4425" spans="1:9" x14ac:dyDescent="0.25">
      <c r="A4425" s="3">
        <v>35955</v>
      </c>
      <c r="B4425">
        <v>49.5</v>
      </c>
      <c r="C4425">
        <v>49.5</v>
      </c>
      <c r="D4425">
        <v>48.875038000000004</v>
      </c>
      <c r="E4425">
        <v>49.062561000000002</v>
      </c>
      <c r="F4425">
        <v>7499200</v>
      </c>
      <c r="G4425">
        <v>2.8189120000000001</v>
      </c>
      <c r="H4425" s="5">
        <f t="shared" si="138"/>
        <v>-6.3288149669388227E-3</v>
      </c>
      <c r="I4425" s="7">
        <f t="shared" si="139"/>
        <v>0.52132347941157109</v>
      </c>
    </row>
    <row r="4426" spans="1:9" x14ac:dyDescent="0.25">
      <c r="A4426" s="3">
        <v>35954</v>
      </c>
      <c r="B4426">
        <v>48.124961999999996</v>
      </c>
      <c r="C4426">
        <v>49.812480999999998</v>
      </c>
      <c r="D4426">
        <v>47.875038000000004</v>
      </c>
      <c r="E4426">
        <v>49.375038000000004</v>
      </c>
      <c r="F4426">
        <v>11545600</v>
      </c>
      <c r="G4426">
        <v>2.8368660000000001</v>
      </c>
      <c r="H4426" s="5">
        <f t="shared" si="138"/>
        <v>3.1331491124204414E-2</v>
      </c>
      <c r="I4426" s="7">
        <f t="shared" si="139"/>
        <v>0.55818591568481302</v>
      </c>
    </row>
    <row r="4427" spans="1:9" x14ac:dyDescent="0.25">
      <c r="A4427" s="3">
        <v>35951</v>
      </c>
      <c r="B4427">
        <v>47.812480999999998</v>
      </c>
      <c r="C4427">
        <v>48.5</v>
      </c>
      <c r="D4427">
        <v>47.5</v>
      </c>
      <c r="E4427">
        <v>47.875038000000004</v>
      </c>
      <c r="F4427">
        <v>6451200</v>
      </c>
      <c r="G4427">
        <v>2.750683</v>
      </c>
      <c r="H4427" s="5">
        <f t="shared" si="138"/>
        <v>7.8955419940751614E-3</v>
      </c>
      <c r="I4427" s="7">
        <f t="shared" si="139"/>
        <v>0.59251426249002748</v>
      </c>
    </row>
    <row r="4428" spans="1:9" x14ac:dyDescent="0.25">
      <c r="A4428" s="3">
        <v>35950</v>
      </c>
      <c r="B4428">
        <v>47.249920000000003</v>
      </c>
      <c r="C4428">
        <v>47.624961999999996</v>
      </c>
      <c r="D4428">
        <v>46.624961999999996</v>
      </c>
      <c r="E4428">
        <v>47.5</v>
      </c>
      <c r="F4428">
        <v>3828800</v>
      </c>
      <c r="G4428">
        <v>2.7291349999999999</v>
      </c>
      <c r="H4428" s="5">
        <f t="shared" si="138"/>
        <v>1.6041038730506552E-2</v>
      </c>
      <c r="I4428" s="7">
        <f t="shared" si="139"/>
        <v>0.58333352671982452</v>
      </c>
    </row>
    <row r="4429" spans="1:9" x14ac:dyDescent="0.25">
      <c r="A4429" s="3">
        <v>35949</v>
      </c>
      <c r="B4429">
        <v>47.5</v>
      </c>
      <c r="C4429">
        <v>48.249920000000003</v>
      </c>
      <c r="D4429">
        <v>46.750079999999997</v>
      </c>
      <c r="E4429">
        <v>46.750079999999997</v>
      </c>
      <c r="F4429">
        <v>7891200</v>
      </c>
      <c r="G4429">
        <v>2.686048</v>
      </c>
      <c r="H4429" s="5">
        <f t="shared" si="138"/>
        <v>-1.0578443961652639E-2</v>
      </c>
      <c r="I4429" s="7">
        <f t="shared" si="139"/>
        <v>0.54227161180006167</v>
      </c>
    </row>
    <row r="4430" spans="1:9" x14ac:dyDescent="0.25">
      <c r="A4430" s="3">
        <v>35948</v>
      </c>
      <c r="B4430">
        <v>47.312480999999998</v>
      </c>
      <c r="C4430">
        <v>47.750079999999997</v>
      </c>
      <c r="D4430">
        <v>46.562561000000002</v>
      </c>
      <c r="E4430">
        <v>47.249920000000003</v>
      </c>
      <c r="F4430">
        <v>5400000</v>
      </c>
      <c r="G4430">
        <v>2.714766</v>
      </c>
      <c r="H4430" s="5">
        <f t="shared" si="138"/>
        <v>2.6514383471334391E-3</v>
      </c>
      <c r="I4430" s="7">
        <f t="shared" si="139"/>
        <v>0.51502600042189983</v>
      </c>
    </row>
    <row r="4431" spans="1:9" x14ac:dyDescent="0.25">
      <c r="A4431" s="3">
        <v>35947</v>
      </c>
      <c r="B4431">
        <v>47.624961999999996</v>
      </c>
      <c r="C4431">
        <v>47.750079999999997</v>
      </c>
      <c r="D4431">
        <v>46.812480999999998</v>
      </c>
      <c r="E4431">
        <v>47.124961999999996</v>
      </c>
      <c r="F4431">
        <v>4705600</v>
      </c>
      <c r="G4431">
        <v>2.7075870000000002</v>
      </c>
      <c r="H4431" s="5">
        <f t="shared" si="138"/>
        <v>-1.8230057113061693E-2</v>
      </c>
      <c r="I4431" s="7">
        <f t="shared" si="139"/>
        <v>0.51101962504478493</v>
      </c>
    </row>
    <row r="4432" spans="1:9" x14ac:dyDescent="0.25">
      <c r="A4432" s="3">
        <v>35944</v>
      </c>
      <c r="B4432">
        <v>48.937438999999998</v>
      </c>
      <c r="C4432">
        <v>49.124961999999996</v>
      </c>
      <c r="D4432">
        <v>47.062561000000002</v>
      </c>
      <c r="E4432">
        <v>48</v>
      </c>
      <c r="F4432">
        <v>13638400</v>
      </c>
      <c r="G4432">
        <v>2.757863</v>
      </c>
      <c r="H4432" s="5">
        <f t="shared" si="138"/>
        <v>-1.5386158812035533E-2</v>
      </c>
      <c r="I4432" s="7">
        <f t="shared" si="139"/>
        <v>0.52381002372023722</v>
      </c>
    </row>
    <row r="4433" spans="1:9" x14ac:dyDescent="0.25">
      <c r="A4433" s="3">
        <v>35943</v>
      </c>
      <c r="B4433">
        <v>46.5</v>
      </c>
      <c r="C4433">
        <v>48.937438999999998</v>
      </c>
      <c r="D4433">
        <v>46.249920000000003</v>
      </c>
      <c r="E4433">
        <v>48.750079999999997</v>
      </c>
      <c r="F4433">
        <v>22808000</v>
      </c>
      <c r="G4433">
        <v>2.8009590000000002</v>
      </c>
      <c r="H4433" s="5">
        <f t="shared" si="138"/>
        <v>5.2633972276349583E-2</v>
      </c>
      <c r="I4433" s="7">
        <f t="shared" si="139"/>
        <v>0.541506537877533</v>
      </c>
    </row>
    <row r="4434" spans="1:9" x14ac:dyDescent="0.25">
      <c r="A4434" s="3">
        <v>35942</v>
      </c>
      <c r="B4434">
        <v>45.124961999999996</v>
      </c>
      <c r="C4434">
        <v>46.624961999999996</v>
      </c>
      <c r="D4434">
        <v>44.5</v>
      </c>
      <c r="E4434">
        <v>46.312480999999998</v>
      </c>
      <c r="F4434">
        <v>14585600</v>
      </c>
      <c r="G4434">
        <v>2.6609050000000001</v>
      </c>
      <c r="H4434" s="5">
        <f t="shared" si="138"/>
        <v>2.0659797072853259E-2</v>
      </c>
      <c r="I4434" s="7">
        <f t="shared" si="139"/>
        <v>0.41411808971919095</v>
      </c>
    </row>
    <row r="4435" spans="1:9" x14ac:dyDescent="0.25">
      <c r="A4435" s="3">
        <v>35941</v>
      </c>
      <c r="B4435">
        <v>47.249920000000003</v>
      </c>
      <c r="C4435">
        <v>47.5</v>
      </c>
      <c r="D4435">
        <v>45.249920000000003</v>
      </c>
      <c r="E4435">
        <v>45.375038000000004</v>
      </c>
      <c r="F4435">
        <v>11238400</v>
      </c>
      <c r="G4435">
        <v>2.6070440000000001</v>
      </c>
      <c r="H4435" s="5">
        <f t="shared" si="138"/>
        <v>-3.4573677227173416E-2</v>
      </c>
      <c r="I4435" s="7">
        <f t="shared" si="139"/>
        <v>0.3544788487695596</v>
      </c>
    </row>
    <row r="4436" spans="1:9" x14ac:dyDescent="0.25">
      <c r="A4436" s="3">
        <v>35937</v>
      </c>
      <c r="B4436">
        <v>48.062561000000002</v>
      </c>
      <c r="C4436">
        <v>48.124961999999996</v>
      </c>
      <c r="D4436">
        <v>47</v>
      </c>
      <c r="E4436">
        <v>47</v>
      </c>
      <c r="F4436">
        <v>5961600</v>
      </c>
      <c r="G4436">
        <v>2.7004069999999998</v>
      </c>
      <c r="H4436" s="5">
        <f t="shared" si="138"/>
        <v>-2.0833522187287845E-2</v>
      </c>
      <c r="I4436" s="7">
        <f t="shared" si="139"/>
        <v>0.3925890362003106</v>
      </c>
    </row>
    <row r="4437" spans="1:9" x14ac:dyDescent="0.25">
      <c r="A4437" s="3">
        <v>35936</v>
      </c>
      <c r="B4437">
        <v>49</v>
      </c>
      <c r="C4437">
        <v>49.875038000000004</v>
      </c>
      <c r="D4437">
        <v>47.249920000000003</v>
      </c>
      <c r="E4437">
        <v>48</v>
      </c>
      <c r="F4437">
        <v>13891200</v>
      </c>
      <c r="G4437">
        <v>2.757863</v>
      </c>
      <c r="H4437" s="5">
        <f t="shared" si="138"/>
        <v>-2.1656937144543753E-2</v>
      </c>
      <c r="I4437" s="7">
        <f t="shared" si="139"/>
        <v>0.50588103604083212</v>
      </c>
    </row>
    <row r="4438" spans="1:9" x14ac:dyDescent="0.25">
      <c r="A4438" s="3">
        <v>35935</v>
      </c>
      <c r="B4438">
        <v>48.249920000000003</v>
      </c>
      <c r="C4438">
        <v>49.750079999999997</v>
      </c>
      <c r="D4438">
        <v>48.062561000000002</v>
      </c>
      <c r="E4438">
        <v>49.062561000000002</v>
      </c>
      <c r="F4438">
        <v>15096000</v>
      </c>
      <c r="G4438">
        <v>2.8189120000000001</v>
      </c>
      <c r="H4438" s="5">
        <f t="shared" si="138"/>
        <v>2.4804384947302305E-2</v>
      </c>
      <c r="I4438" s="7">
        <f t="shared" si="139"/>
        <v>0.53320479175448376</v>
      </c>
    </row>
    <row r="4439" spans="1:9" x14ac:dyDescent="0.25">
      <c r="A4439" s="3">
        <v>35934</v>
      </c>
      <c r="B4439">
        <v>47.187519000000002</v>
      </c>
      <c r="C4439">
        <v>48.249920000000003</v>
      </c>
      <c r="D4439">
        <v>47</v>
      </c>
      <c r="E4439">
        <v>47.875038000000004</v>
      </c>
      <c r="F4439">
        <v>7091200</v>
      </c>
      <c r="G4439">
        <v>2.750683</v>
      </c>
      <c r="H4439" s="5">
        <f t="shared" si="138"/>
        <v>1.5916755398810656E-2</v>
      </c>
      <c r="I4439" s="7">
        <f t="shared" si="139"/>
        <v>0.56008169395280993</v>
      </c>
    </row>
    <row r="4440" spans="1:9" x14ac:dyDescent="0.25">
      <c r="A4440" s="3">
        <v>35933</v>
      </c>
      <c r="B4440">
        <v>47</v>
      </c>
      <c r="C4440">
        <v>47.375038000000004</v>
      </c>
      <c r="D4440">
        <v>46.624961999999996</v>
      </c>
      <c r="E4440">
        <v>47.124961999999996</v>
      </c>
      <c r="F4440">
        <v>6432000</v>
      </c>
      <c r="G4440">
        <v>2.7075870000000002</v>
      </c>
      <c r="H4440" s="5">
        <f t="shared" si="138"/>
        <v>2.6588584609654742E-3</v>
      </c>
      <c r="I4440" s="7">
        <f t="shared" si="139"/>
        <v>0.54508066688275236</v>
      </c>
    </row>
    <row r="4441" spans="1:9" x14ac:dyDescent="0.25">
      <c r="A4441" s="3">
        <v>35930</v>
      </c>
      <c r="B4441">
        <v>48.124961999999996</v>
      </c>
      <c r="C4441">
        <v>48.124961999999996</v>
      </c>
      <c r="D4441">
        <v>47</v>
      </c>
      <c r="E4441">
        <v>47</v>
      </c>
      <c r="F4441">
        <v>6990400</v>
      </c>
      <c r="G4441">
        <v>2.7004069999999998</v>
      </c>
      <c r="H4441" s="5">
        <f t="shared" si="138"/>
        <v>-1.9555468095334372E-2</v>
      </c>
      <c r="I4441" s="7">
        <f t="shared" si="139"/>
        <v>0.62068924126565128</v>
      </c>
    </row>
    <row r="4442" spans="1:9" x14ac:dyDescent="0.25">
      <c r="A4442" s="3">
        <v>35929</v>
      </c>
      <c r="B4442">
        <v>47.750079999999997</v>
      </c>
      <c r="C4442">
        <v>48.375038000000004</v>
      </c>
      <c r="D4442">
        <v>47.5</v>
      </c>
      <c r="E4442">
        <v>47.937438999999998</v>
      </c>
      <c r="F4442">
        <v>10027200</v>
      </c>
      <c r="G4442">
        <v>2.7542680000000002</v>
      </c>
      <c r="H4442" s="5">
        <f t="shared" si="138"/>
        <v>-2.603335847706445E-3</v>
      </c>
      <c r="I4442" s="7">
        <f t="shared" si="139"/>
        <v>0.66016868903436898</v>
      </c>
    </row>
    <row r="4443" spans="1:9" x14ac:dyDescent="0.25">
      <c r="A4443" s="3">
        <v>35928</v>
      </c>
      <c r="B4443">
        <v>46.624961999999996</v>
      </c>
      <c r="C4443">
        <v>48.249920000000003</v>
      </c>
      <c r="D4443">
        <v>46.5</v>
      </c>
      <c r="E4443">
        <v>48.062561000000002</v>
      </c>
      <c r="F4443">
        <v>8827200</v>
      </c>
      <c r="G4443">
        <v>2.7614570000000001</v>
      </c>
      <c r="H4443" s="5">
        <f t="shared" si="138"/>
        <v>2.8074330764007227E-2</v>
      </c>
      <c r="I4443" s="7">
        <f t="shared" si="139"/>
        <v>0.65732930262650124</v>
      </c>
    </row>
    <row r="4444" spans="1:9" x14ac:dyDescent="0.25">
      <c r="A4444" s="3">
        <v>35927</v>
      </c>
      <c r="B4444">
        <v>46.875038000000004</v>
      </c>
      <c r="C4444">
        <v>46.875038000000004</v>
      </c>
      <c r="D4444">
        <v>45.750079999999997</v>
      </c>
      <c r="E4444">
        <v>46.750079999999997</v>
      </c>
      <c r="F4444">
        <v>8652800</v>
      </c>
      <c r="G4444">
        <v>2.686048</v>
      </c>
      <c r="H4444" s="5">
        <f t="shared" si="138"/>
        <v>1.3401912354102929E-3</v>
      </c>
      <c r="I4444" s="7">
        <f t="shared" si="139"/>
        <v>0.62608567732280629</v>
      </c>
    </row>
    <row r="4445" spans="1:9" x14ac:dyDescent="0.25">
      <c r="A4445" s="3">
        <v>35926</v>
      </c>
      <c r="B4445">
        <v>46.875038000000004</v>
      </c>
      <c r="C4445">
        <v>47.375038000000004</v>
      </c>
      <c r="D4445">
        <v>46.624961999999996</v>
      </c>
      <c r="E4445">
        <v>46.687519000000002</v>
      </c>
      <c r="F4445">
        <v>14844800</v>
      </c>
      <c r="G4445">
        <v>2.6824530000000002</v>
      </c>
      <c r="H4445" s="5">
        <f t="shared" si="138"/>
        <v>0</v>
      </c>
      <c r="I4445" s="7">
        <f t="shared" si="139"/>
        <v>0.63815824427886514</v>
      </c>
    </row>
    <row r="4446" spans="1:9" x14ac:dyDescent="0.25">
      <c r="A4446" s="3">
        <v>35923</v>
      </c>
      <c r="B4446">
        <v>46.375038000000004</v>
      </c>
      <c r="C4446">
        <v>46.875038000000004</v>
      </c>
      <c r="D4446">
        <v>46.249920000000003</v>
      </c>
      <c r="E4446">
        <v>46.687519000000002</v>
      </c>
      <c r="F4446">
        <v>8134400</v>
      </c>
      <c r="G4446">
        <v>2.6824530000000002</v>
      </c>
      <c r="H4446" s="5">
        <f t="shared" si="138"/>
        <v>5.3851357809064915E-3</v>
      </c>
      <c r="I4446" s="7">
        <f t="shared" si="139"/>
        <v>0.65266044487379804</v>
      </c>
    </row>
    <row r="4447" spans="1:9" x14ac:dyDescent="0.25">
      <c r="A4447" s="3">
        <v>35922</v>
      </c>
      <c r="B4447">
        <v>47</v>
      </c>
      <c r="C4447">
        <v>47.187519000000002</v>
      </c>
      <c r="D4447">
        <v>46.375038000000004</v>
      </c>
      <c r="E4447">
        <v>46.437438999999998</v>
      </c>
      <c r="F4447">
        <v>8492800</v>
      </c>
      <c r="G4447">
        <v>2.668085</v>
      </c>
      <c r="H4447" s="5">
        <f t="shared" si="138"/>
        <v>-1.2624898231070936E-2</v>
      </c>
      <c r="I4447" s="7">
        <f t="shared" si="139"/>
        <v>0.64017552023812541</v>
      </c>
    </row>
    <row r="4448" spans="1:9" x14ac:dyDescent="0.25">
      <c r="A4448" s="3">
        <v>35921</v>
      </c>
      <c r="B4448">
        <v>46.875038000000004</v>
      </c>
      <c r="C4448">
        <v>47.5</v>
      </c>
      <c r="D4448">
        <v>46.5</v>
      </c>
      <c r="E4448">
        <v>47.031199999999998</v>
      </c>
      <c r="F4448">
        <v>11918400</v>
      </c>
      <c r="G4448">
        <v>2.7021999999999999</v>
      </c>
      <c r="H4448" s="5">
        <f t="shared" si="138"/>
        <v>1.9975430257863636E-3</v>
      </c>
      <c r="I4448" s="7">
        <f t="shared" si="139"/>
        <v>0.63232020586734006</v>
      </c>
    </row>
    <row r="4449" spans="1:9" x14ac:dyDescent="0.25">
      <c r="A4449" s="3">
        <v>35920</v>
      </c>
      <c r="B4449">
        <v>48.124961999999996</v>
      </c>
      <c r="C4449">
        <v>48.124961999999996</v>
      </c>
      <c r="D4449">
        <v>46.687519000000002</v>
      </c>
      <c r="E4449">
        <v>46.937438999999998</v>
      </c>
      <c r="F4449">
        <v>14400000</v>
      </c>
      <c r="G4449">
        <v>2.6968130000000001</v>
      </c>
      <c r="H4449" s="5">
        <f t="shared" si="138"/>
        <v>-1.9584226899282742E-2</v>
      </c>
      <c r="I4449" s="7">
        <f t="shared" si="139"/>
        <v>0.60470329079216079</v>
      </c>
    </row>
    <row r="4450" spans="1:9" x14ac:dyDescent="0.25">
      <c r="A4450" s="3">
        <v>35919</v>
      </c>
      <c r="B4450">
        <v>48</v>
      </c>
      <c r="C4450">
        <v>48.375038000000004</v>
      </c>
      <c r="D4450">
        <v>47.750079999999997</v>
      </c>
      <c r="E4450">
        <v>47.875038000000004</v>
      </c>
      <c r="F4450">
        <v>13366400</v>
      </c>
      <c r="G4450">
        <v>2.750683</v>
      </c>
      <c r="H4450" s="5">
        <f t="shared" si="138"/>
        <v>1.3082939795543425E-3</v>
      </c>
      <c r="I4450" s="7">
        <f t="shared" si="139"/>
        <v>0.60251013117512309</v>
      </c>
    </row>
    <row r="4451" spans="1:9" x14ac:dyDescent="0.25">
      <c r="A4451" s="3">
        <v>35916</v>
      </c>
      <c r="B4451">
        <v>48.249920000000003</v>
      </c>
      <c r="C4451">
        <v>48.5</v>
      </c>
      <c r="D4451">
        <v>47.5</v>
      </c>
      <c r="E4451">
        <v>47.812480999999998</v>
      </c>
      <c r="F4451">
        <v>17140800</v>
      </c>
      <c r="G4451">
        <v>2.7470889999999999</v>
      </c>
      <c r="H4451" s="5">
        <f t="shared" si="138"/>
        <v>-6.4928489332169992E-3</v>
      </c>
      <c r="I4451" s="7">
        <f t="shared" si="139"/>
        <v>0.59374970992026266</v>
      </c>
    </row>
    <row r="4452" spans="1:9" x14ac:dyDescent="0.25">
      <c r="A4452" s="3">
        <v>35915</v>
      </c>
      <c r="B4452">
        <v>47.624961999999996</v>
      </c>
      <c r="C4452">
        <v>49</v>
      </c>
      <c r="D4452">
        <v>47.437438999999998</v>
      </c>
      <c r="E4452">
        <v>48.124961999999996</v>
      </c>
      <c r="F4452">
        <v>29948800</v>
      </c>
      <c r="G4452">
        <v>2.7650420000000002</v>
      </c>
      <c r="H4452" s="5">
        <f t="shared" si="138"/>
        <v>3.4945440676069195E-2</v>
      </c>
      <c r="I4452" s="7">
        <f t="shared" si="139"/>
        <v>0.64530206454008421</v>
      </c>
    </row>
    <row r="4453" spans="1:9" x14ac:dyDescent="0.25">
      <c r="A4453" s="3">
        <v>35914</v>
      </c>
      <c r="B4453">
        <v>46.312480999999998</v>
      </c>
      <c r="C4453">
        <v>47.750079999999997</v>
      </c>
      <c r="D4453">
        <v>45.624961999999996</v>
      </c>
      <c r="E4453">
        <v>46.5</v>
      </c>
      <c r="F4453">
        <v>33334400</v>
      </c>
      <c r="G4453">
        <v>2.6716790000000001</v>
      </c>
      <c r="H4453" s="5">
        <f t="shared" si="138"/>
        <v>3.1898453936149984E-2</v>
      </c>
      <c r="I4453" s="7">
        <f t="shared" si="139"/>
        <v>0.5564834860097736</v>
      </c>
    </row>
    <row r="4454" spans="1:9" x14ac:dyDescent="0.25">
      <c r="A4454" s="3">
        <v>35913</v>
      </c>
      <c r="B4454">
        <v>45.750079999999997</v>
      </c>
      <c r="C4454">
        <v>46.375038000000004</v>
      </c>
      <c r="D4454">
        <v>45</v>
      </c>
      <c r="E4454">
        <v>45.062561000000002</v>
      </c>
      <c r="F4454">
        <v>11993600</v>
      </c>
      <c r="G4454">
        <v>2.5890909999999998</v>
      </c>
      <c r="H4454" s="5">
        <f t="shared" si="138"/>
        <v>-8.2501190326162988E-3</v>
      </c>
      <c r="I4454" s="7">
        <f t="shared" si="139"/>
        <v>0.5538812958038275</v>
      </c>
    </row>
    <row r="4455" spans="1:9" x14ac:dyDescent="0.25">
      <c r="A4455" s="3">
        <v>35912</v>
      </c>
      <c r="B4455">
        <v>47.687519000000002</v>
      </c>
      <c r="C4455">
        <v>47.687519000000002</v>
      </c>
      <c r="D4455">
        <v>45.187519000000002</v>
      </c>
      <c r="E4455">
        <v>45.437438999999998</v>
      </c>
      <c r="F4455">
        <v>15448000</v>
      </c>
      <c r="G4455">
        <v>2.6106289999999999</v>
      </c>
      <c r="H4455" s="5">
        <f t="shared" si="138"/>
        <v>-5.5844721346005044E-2</v>
      </c>
      <c r="I4455" s="7">
        <f t="shared" si="139"/>
        <v>0.64108036276110281</v>
      </c>
    </row>
    <row r="4456" spans="1:9" x14ac:dyDescent="0.25">
      <c r="A4456" s="3">
        <v>35909</v>
      </c>
      <c r="B4456">
        <v>46.624961999999996</v>
      </c>
      <c r="C4456">
        <v>48.875038000000004</v>
      </c>
      <c r="D4456">
        <v>46.437438999999998</v>
      </c>
      <c r="E4456">
        <v>48.124961999999996</v>
      </c>
      <c r="F4456">
        <v>28326400</v>
      </c>
      <c r="G4456">
        <v>2.7650420000000002</v>
      </c>
      <c r="H4456" s="5">
        <f t="shared" si="138"/>
        <v>3.0788610275743977E-2</v>
      </c>
      <c r="I4456" s="7">
        <f t="shared" si="139"/>
        <v>0.76605859393213205</v>
      </c>
    </row>
    <row r="4457" spans="1:9" x14ac:dyDescent="0.25">
      <c r="A4457" s="3">
        <v>35908</v>
      </c>
      <c r="B4457">
        <v>46.375038000000004</v>
      </c>
      <c r="C4457">
        <v>47.249920000000003</v>
      </c>
      <c r="D4457">
        <v>45.124961999999996</v>
      </c>
      <c r="E4457">
        <v>46.687519000000002</v>
      </c>
      <c r="F4457">
        <v>18528000</v>
      </c>
      <c r="G4457">
        <v>2.6824530000000002</v>
      </c>
      <c r="H4457" s="5">
        <f t="shared" si="138"/>
        <v>4.0326700924775416E-3</v>
      </c>
      <c r="I4457" s="7">
        <f t="shared" si="139"/>
        <v>0.66741134282267067</v>
      </c>
    </row>
    <row r="4458" spans="1:9" x14ac:dyDescent="0.25">
      <c r="A4458" s="3">
        <v>35907</v>
      </c>
      <c r="B4458">
        <v>45.249920000000003</v>
      </c>
      <c r="C4458">
        <v>46.875038000000004</v>
      </c>
      <c r="D4458">
        <v>45.124961999999996</v>
      </c>
      <c r="E4458">
        <v>46.5</v>
      </c>
      <c r="F4458">
        <v>10694400</v>
      </c>
      <c r="G4458">
        <v>2.6716790000000001</v>
      </c>
      <c r="H4458" s="5">
        <f t="shared" si="138"/>
        <v>2.7626156074088914E-2</v>
      </c>
      <c r="I4458" s="7">
        <f t="shared" si="139"/>
        <v>0.58974763294314791</v>
      </c>
    </row>
    <row r="4459" spans="1:9" x14ac:dyDescent="0.25">
      <c r="A4459" s="3">
        <v>35906</v>
      </c>
      <c r="B4459">
        <v>45.5</v>
      </c>
      <c r="C4459">
        <v>45.5</v>
      </c>
      <c r="D4459">
        <v>44.124961999999996</v>
      </c>
      <c r="E4459">
        <v>45.249920000000003</v>
      </c>
      <c r="F4459">
        <v>9971200</v>
      </c>
      <c r="G4459">
        <v>2.5998549999999998</v>
      </c>
      <c r="H4459" s="5">
        <f t="shared" si="138"/>
        <v>-5.496468550514555E-3</v>
      </c>
      <c r="I4459" s="7">
        <f t="shared" si="139"/>
        <v>0.57390596840268082</v>
      </c>
    </row>
    <row r="4460" spans="1:9" x14ac:dyDescent="0.25">
      <c r="A4460" s="3">
        <v>35905</v>
      </c>
      <c r="B4460">
        <v>45.062561000000002</v>
      </c>
      <c r="C4460">
        <v>46</v>
      </c>
      <c r="D4460">
        <v>45.062561000000002</v>
      </c>
      <c r="E4460">
        <v>45.5</v>
      </c>
      <c r="F4460">
        <v>5305600</v>
      </c>
      <c r="G4460">
        <v>2.6142240000000001</v>
      </c>
      <c r="H4460" s="5">
        <f t="shared" si="138"/>
        <v>-1.3728991091054299E-3</v>
      </c>
      <c r="I4460" s="7">
        <f t="shared" si="139"/>
        <v>0.58952245448907381</v>
      </c>
    </row>
    <row r="4461" spans="1:9" x14ac:dyDescent="0.25">
      <c r="A4461" s="3">
        <v>35902</v>
      </c>
      <c r="B4461">
        <v>44.812480999999998</v>
      </c>
      <c r="C4461">
        <v>45.562561000000002</v>
      </c>
      <c r="D4461">
        <v>44.750079999999997</v>
      </c>
      <c r="E4461">
        <v>45.562561000000002</v>
      </c>
      <c r="F4461">
        <v>9004800</v>
      </c>
      <c r="G4461">
        <v>2.6178180000000002</v>
      </c>
      <c r="H4461" s="5">
        <f t="shared" si="138"/>
        <v>8.2995990401615316E-3</v>
      </c>
      <c r="I4461" s="7">
        <f t="shared" si="139"/>
        <v>0.57112223016440322</v>
      </c>
    </row>
    <row r="4462" spans="1:9" x14ac:dyDescent="0.25">
      <c r="A4462" s="3">
        <v>35901</v>
      </c>
      <c r="B4462">
        <v>45</v>
      </c>
      <c r="C4462">
        <v>45.375038000000004</v>
      </c>
      <c r="D4462">
        <v>44.375038000000004</v>
      </c>
      <c r="E4462">
        <v>45.187519000000002</v>
      </c>
      <c r="F4462">
        <v>4675200</v>
      </c>
      <c r="G4462">
        <v>2.5962700000000001</v>
      </c>
      <c r="H4462" s="5">
        <f t="shared" si="138"/>
        <v>-4.132649851709469E-3</v>
      </c>
      <c r="I4462" s="7">
        <f t="shared" si="139"/>
        <v>0.65826231415948699</v>
      </c>
    </row>
    <row r="4463" spans="1:9" x14ac:dyDescent="0.25">
      <c r="A4463" s="3">
        <v>35900</v>
      </c>
      <c r="B4463">
        <v>44.624961999999996</v>
      </c>
      <c r="C4463">
        <v>45.750079999999997</v>
      </c>
      <c r="D4463">
        <v>44.5</v>
      </c>
      <c r="E4463">
        <v>45.375038000000004</v>
      </c>
      <c r="F4463">
        <v>11121600</v>
      </c>
      <c r="G4463">
        <v>2.6070440000000001</v>
      </c>
      <c r="H4463" s="5">
        <f t="shared" si="138"/>
        <v>1.9663888158800491E-2</v>
      </c>
      <c r="I4463" s="7">
        <f t="shared" si="139"/>
        <v>0.64253766841712334</v>
      </c>
    </row>
    <row r="4464" spans="1:9" x14ac:dyDescent="0.25">
      <c r="A4464" s="3">
        <v>35899</v>
      </c>
      <c r="B4464">
        <v>43.437438999999998</v>
      </c>
      <c r="C4464">
        <v>44.750079999999997</v>
      </c>
      <c r="D4464">
        <v>43.437438999999998</v>
      </c>
      <c r="E4464">
        <v>44.5</v>
      </c>
      <c r="F4464">
        <v>11801600</v>
      </c>
      <c r="G4464">
        <v>2.5567679999999999</v>
      </c>
      <c r="H4464" s="5">
        <f t="shared" si="138"/>
        <v>2.2988317189563734E-2</v>
      </c>
      <c r="I4464" s="7">
        <f t="shared" si="139"/>
        <v>0.56140315521218254</v>
      </c>
    </row>
    <row r="4465" spans="1:9" x14ac:dyDescent="0.25">
      <c r="A4465" s="3">
        <v>35898</v>
      </c>
      <c r="B4465">
        <v>43.249920000000003</v>
      </c>
      <c r="C4465">
        <v>43.875038000000004</v>
      </c>
      <c r="D4465">
        <v>43.124961999999996</v>
      </c>
      <c r="E4465">
        <v>43.5</v>
      </c>
      <c r="F4465">
        <v>9521600</v>
      </c>
      <c r="G4465">
        <v>2.4993129999999999</v>
      </c>
      <c r="H4465" s="5">
        <f t="shared" si="138"/>
        <v>8.6965470898165975E-3</v>
      </c>
      <c r="I4465" s="7">
        <f t="shared" si="139"/>
        <v>0.49356455287118095</v>
      </c>
    </row>
    <row r="4466" spans="1:9" x14ac:dyDescent="0.25">
      <c r="A4466" s="3">
        <v>35894</v>
      </c>
      <c r="B4466">
        <v>43.375038000000004</v>
      </c>
      <c r="C4466">
        <v>43.5</v>
      </c>
      <c r="D4466">
        <v>42.5</v>
      </c>
      <c r="E4466">
        <v>43.124961999999996</v>
      </c>
      <c r="F4466">
        <v>9272000</v>
      </c>
      <c r="G4466">
        <v>2.4777650000000002</v>
      </c>
      <c r="H4466" s="5">
        <f t="shared" si="138"/>
        <v>-4.3294479210490566E-3</v>
      </c>
      <c r="I4466" s="7">
        <f t="shared" si="139"/>
        <v>0.5131564885333022</v>
      </c>
    </row>
    <row r="4467" spans="1:9" x14ac:dyDescent="0.25">
      <c r="A4467" s="3">
        <v>35893</v>
      </c>
      <c r="B4467">
        <v>43.875038000000004</v>
      </c>
      <c r="C4467">
        <v>43.875038000000004</v>
      </c>
      <c r="D4467">
        <v>43.124961999999996</v>
      </c>
      <c r="E4467">
        <v>43.312480999999998</v>
      </c>
      <c r="F4467">
        <v>7038400</v>
      </c>
      <c r="G4467">
        <v>2.4885389999999998</v>
      </c>
      <c r="H4467" s="5">
        <f t="shared" si="138"/>
        <v>-7.162996266097732E-3</v>
      </c>
      <c r="I4467" s="7">
        <f t="shared" si="139"/>
        <v>0.4682200389867226</v>
      </c>
    </row>
    <row r="4468" spans="1:9" x14ac:dyDescent="0.25">
      <c r="A4468" s="3">
        <v>35892</v>
      </c>
      <c r="B4468">
        <v>44.249920000000003</v>
      </c>
      <c r="C4468">
        <v>44.5</v>
      </c>
      <c r="D4468">
        <v>43.249920000000003</v>
      </c>
      <c r="E4468">
        <v>43.624961999999996</v>
      </c>
      <c r="F4468">
        <v>13648000</v>
      </c>
      <c r="G4468">
        <v>2.5064929999999999</v>
      </c>
      <c r="H4468" s="5">
        <f t="shared" si="138"/>
        <v>-1.8283516908757513E-2</v>
      </c>
      <c r="I4468" s="7">
        <f t="shared" si="139"/>
        <v>0.43621118809634574</v>
      </c>
    </row>
    <row r="4469" spans="1:9" x14ac:dyDescent="0.25">
      <c r="A4469" s="3">
        <v>35891</v>
      </c>
      <c r="B4469">
        <v>46.5</v>
      </c>
      <c r="C4469">
        <v>47.249920000000003</v>
      </c>
      <c r="D4469">
        <v>44.187519000000002</v>
      </c>
      <c r="E4469">
        <v>44.437438999999998</v>
      </c>
      <c r="F4469">
        <v>17155200</v>
      </c>
      <c r="G4469">
        <v>2.5531739999999998</v>
      </c>
      <c r="H4469" s="5">
        <f t="shared" si="138"/>
        <v>-4.1781197222743538E-2</v>
      </c>
      <c r="I4469" s="7">
        <f t="shared" si="139"/>
        <v>0.44511648441214402</v>
      </c>
    </row>
    <row r="4470" spans="1:9" x14ac:dyDescent="0.25">
      <c r="A4470" s="3">
        <v>35888</v>
      </c>
      <c r="B4470">
        <v>46</v>
      </c>
      <c r="C4470">
        <v>46.812480999999998</v>
      </c>
      <c r="D4470">
        <v>45.249920000000003</v>
      </c>
      <c r="E4470">
        <v>46.375038000000004</v>
      </c>
      <c r="F4470">
        <v>15577600</v>
      </c>
      <c r="G4470">
        <v>2.6644999999999999</v>
      </c>
      <c r="H4470" s="5">
        <f t="shared" si="138"/>
        <v>4.0599519317368049E-3</v>
      </c>
      <c r="I4470" s="7">
        <f t="shared" si="139"/>
        <v>0.51428956262634462</v>
      </c>
    </row>
    <row r="4471" spans="1:9" x14ac:dyDescent="0.25">
      <c r="A4471" s="3">
        <v>35887</v>
      </c>
      <c r="B4471">
        <v>45.875038000000004</v>
      </c>
      <c r="C4471">
        <v>47.750079999999997</v>
      </c>
      <c r="D4471">
        <v>45.875038000000004</v>
      </c>
      <c r="E4471">
        <v>46.187519000000002</v>
      </c>
      <c r="F4471">
        <v>28865600</v>
      </c>
      <c r="G4471">
        <v>2.6537259999999998</v>
      </c>
      <c r="H4471" s="5">
        <f t="shared" si="138"/>
        <v>2.7129700371728571E-3</v>
      </c>
      <c r="I4471" s="7">
        <f t="shared" si="139"/>
        <v>0.50202970409110437</v>
      </c>
    </row>
    <row r="4472" spans="1:9" x14ac:dyDescent="0.25">
      <c r="A4472" s="3">
        <v>35886</v>
      </c>
      <c r="B4472">
        <v>45.375038000000004</v>
      </c>
      <c r="C4472">
        <v>46.375038000000004</v>
      </c>
      <c r="D4472">
        <v>44.750079999999997</v>
      </c>
      <c r="E4472">
        <v>46.062561000000002</v>
      </c>
      <c r="F4472">
        <v>29579200</v>
      </c>
      <c r="G4472">
        <v>2.6465459999999998</v>
      </c>
      <c r="H4472" s="5">
        <f t="shared" si="138"/>
        <v>1.6553419501046607E-2</v>
      </c>
      <c r="I4472" s="7">
        <f t="shared" si="139"/>
        <v>0.58836376468978369</v>
      </c>
    </row>
    <row r="4473" spans="1:9" x14ac:dyDescent="0.25">
      <c r="A4473" s="3">
        <v>35885</v>
      </c>
      <c r="B4473">
        <v>44.875038000000004</v>
      </c>
      <c r="C4473">
        <v>46.437438999999998</v>
      </c>
      <c r="D4473">
        <v>44.687519000000002</v>
      </c>
      <c r="E4473">
        <v>45.312480999999998</v>
      </c>
      <c r="F4473">
        <v>24040000</v>
      </c>
      <c r="G4473">
        <v>2.60345</v>
      </c>
      <c r="H4473" s="5">
        <f t="shared" si="138"/>
        <v>9.7482232589023443E-3</v>
      </c>
      <c r="I4473" s="7">
        <f t="shared" si="139"/>
        <v>0.52953735233086352</v>
      </c>
    </row>
    <row r="4474" spans="1:9" x14ac:dyDescent="0.25">
      <c r="A4474" s="3">
        <v>35884</v>
      </c>
      <c r="B4474">
        <v>43.562561000000002</v>
      </c>
      <c r="C4474">
        <v>45.187519000000002</v>
      </c>
      <c r="D4474">
        <v>43.5</v>
      </c>
      <c r="E4474">
        <v>44.875038000000004</v>
      </c>
      <c r="F4474">
        <v>33296000</v>
      </c>
      <c r="G4474">
        <v>2.5783160000000001</v>
      </c>
      <c r="H4474" s="5">
        <f t="shared" si="138"/>
        <v>4.9706338097552871E-2</v>
      </c>
      <c r="I4474" s="7">
        <f t="shared" si="139"/>
        <v>0.48347634064681522</v>
      </c>
    </row>
    <row r="4475" spans="1:9" x14ac:dyDescent="0.25">
      <c r="A4475" s="3">
        <v>35881</v>
      </c>
      <c r="B4475">
        <v>43.187519000000002</v>
      </c>
      <c r="C4475">
        <v>43.187519000000002</v>
      </c>
      <c r="D4475">
        <v>42.375038000000004</v>
      </c>
      <c r="E4475">
        <v>42.750079999999997</v>
      </c>
      <c r="F4475">
        <v>9328000</v>
      </c>
      <c r="G4475">
        <v>2.456226</v>
      </c>
      <c r="H4475" s="5">
        <f t="shared" si="138"/>
        <v>-7.2565456029877184E-3</v>
      </c>
      <c r="I4475" s="7">
        <f t="shared" si="139"/>
        <v>0.44304265984221991</v>
      </c>
    </row>
    <row r="4476" spans="1:9" x14ac:dyDescent="0.25">
      <c r="A4476" s="3">
        <v>35880</v>
      </c>
      <c r="B4476">
        <v>42.249920000000003</v>
      </c>
      <c r="C4476">
        <v>43.124961999999996</v>
      </c>
      <c r="D4476">
        <v>41.375038000000004</v>
      </c>
      <c r="E4476">
        <v>43.062561000000002</v>
      </c>
      <c r="F4476">
        <v>16790400</v>
      </c>
      <c r="G4476">
        <v>2.47418</v>
      </c>
      <c r="H4476" s="5">
        <f t="shared" si="138"/>
        <v>1.323705687925214E-2</v>
      </c>
      <c r="I4476" s="7">
        <f t="shared" si="139"/>
        <v>0.37800553501321921</v>
      </c>
    </row>
    <row r="4477" spans="1:9" x14ac:dyDescent="0.25">
      <c r="A4477" s="3">
        <v>35879</v>
      </c>
      <c r="B4477">
        <v>42.124961999999996</v>
      </c>
      <c r="C4477">
        <v>43.124961999999996</v>
      </c>
      <c r="D4477">
        <v>41.750079999999997</v>
      </c>
      <c r="E4477">
        <v>42.5</v>
      </c>
      <c r="F4477">
        <v>19796800</v>
      </c>
      <c r="G4477">
        <v>2.4418570000000002</v>
      </c>
      <c r="H4477" s="5">
        <f t="shared" si="138"/>
        <v>1.3414206475523383E-2</v>
      </c>
      <c r="I4477" s="7">
        <f t="shared" si="139"/>
        <v>0.31783269128851876</v>
      </c>
    </row>
    <row r="4478" spans="1:9" x14ac:dyDescent="0.25">
      <c r="A4478" s="3">
        <v>35878</v>
      </c>
      <c r="B4478">
        <v>40.937438999999998</v>
      </c>
      <c r="C4478">
        <v>42.124961999999996</v>
      </c>
      <c r="D4478">
        <v>40.5</v>
      </c>
      <c r="E4478">
        <v>41.937438999999998</v>
      </c>
      <c r="F4478">
        <v>12320000</v>
      </c>
      <c r="G4478">
        <v>2.409535</v>
      </c>
      <c r="H4478" s="5">
        <f t="shared" si="138"/>
        <v>2.756407522708848E-2</v>
      </c>
      <c r="I4478" s="7">
        <f t="shared" si="139"/>
        <v>0.32608651384927145</v>
      </c>
    </row>
    <row r="4479" spans="1:9" x14ac:dyDescent="0.25">
      <c r="A4479" s="3">
        <v>35877</v>
      </c>
      <c r="B4479">
        <v>41.687519000000002</v>
      </c>
      <c r="C4479">
        <v>41.687519000000002</v>
      </c>
      <c r="D4479">
        <v>40.687519000000002</v>
      </c>
      <c r="E4479">
        <v>40.812480999999998</v>
      </c>
      <c r="F4479">
        <v>3448000</v>
      </c>
      <c r="G4479">
        <v>2.3449</v>
      </c>
      <c r="H4479" s="5">
        <f t="shared" si="138"/>
        <v>-1.9519297268502656E-2</v>
      </c>
      <c r="I4479" s="7">
        <f t="shared" si="139"/>
        <v>0.30600246508034901</v>
      </c>
    </row>
    <row r="4480" spans="1:9" x14ac:dyDescent="0.25">
      <c r="A4480" s="3">
        <v>35874</v>
      </c>
      <c r="B4480">
        <v>41.062561000000002</v>
      </c>
      <c r="C4480">
        <v>41.875038000000004</v>
      </c>
      <c r="D4480">
        <v>40.750079999999997</v>
      </c>
      <c r="E4480">
        <v>41.624961999999996</v>
      </c>
      <c r="F4480">
        <v>12780800</v>
      </c>
      <c r="G4480">
        <v>2.3915820000000001</v>
      </c>
      <c r="H4480" s="5">
        <f t="shared" si="138"/>
        <v>1.8347076892681002E-2</v>
      </c>
      <c r="I4480" s="7">
        <f t="shared" si="139"/>
        <v>0.32142772289591326</v>
      </c>
    </row>
    <row r="4481" spans="1:9" x14ac:dyDescent="0.25">
      <c r="A4481" s="3">
        <v>35873</v>
      </c>
      <c r="B4481">
        <v>41</v>
      </c>
      <c r="C4481">
        <v>41.124961999999996</v>
      </c>
      <c r="D4481">
        <v>40.624961999999996</v>
      </c>
      <c r="E4481">
        <v>40.875038000000004</v>
      </c>
      <c r="F4481">
        <v>6728000</v>
      </c>
      <c r="G4481">
        <v>2.3484940000000001</v>
      </c>
      <c r="H4481" s="5">
        <f t="shared" si="138"/>
        <v>-3.0479599469196428E-3</v>
      </c>
      <c r="I4481" s="7">
        <f t="shared" si="139"/>
        <v>0.31325578105227359</v>
      </c>
    </row>
    <row r="4482" spans="1:9" x14ac:dyDescent="0.25">
      <c r="A4482" s="3">
        <v>35872</v>
      </c>
      <c r="B4482">
        <v>41.124961999999996</v>
      </c>
      <c r="C4482">
        <v>41.375038000000004</v>
      </c>
      <c r="D4482">
        <v>40.875038000000004</v>
      </c>
      <c r="E4482">
        <v>41</v>
      </c>
      <c r="F4482">
        <v>4316800</v>
      </c>
      <c r="G4482">
        <v>2.355674</v>
      </c>
      <c r="H4482" s="5">
        <f t="shared" si="138"/>
        <v>0</v>
      </c>
      <c r="I4482" s="7">
        <f t="shared" si="139"/>
        <v>0.281249881021987</v>
      </c>
    </row>
    <row r="4483" spans="1:9" x14ac:dyDescent="0.25">
      <c r="A4483" s="3">
        <v>35871</v>
      </c>
      <c r="B4483">
        <v>40.312480999999998</v>
      </c>
      <c r="C4483">
        <v>41.437438999999998</v>
      </c>
      <c r="D4483">
        <v>40</v>
      </c>
      <c r="E4483">
        <v>41</v>
      </c>
      <c r="F4483">
        <v>8643200</v>
      </c>
      <c r="G4483">
        <v>2.355674</v>
      </c>
      <c r="H4483" s="5">
        <f t="shared" ref="H4483:H4546" si="140">G4483/G4484-1</f>
        <v>1.3911796404505239E-2</v>
      </c>
      <c r="I4483" s="7">
        <f t="shared" ref="I4483:I4546" si="141">G4483/G4734-1</f>
        <v>0.27626580992601935</v>
      </c>
    </row>
    <row r="4484" spans="1:9" x14ac:dyDescent="0.25">
      <c r="A4484" s="3">
        <v>35870</v>
      </c>
      <c r="B4484">
        <v>40.5</v>
      </c>
      <c r="C4484">
        <v>40.624961999999996</v>
      </c>
      <c r="D4484">
        <v>40.124961999999996</v>
      </c>
      <c r="E4484">
        <v>40.437438999999998</v>
      </c>
      <c r="F4484">
        <v>3256000</v>
      </c>
      <c r="G4484">
        <v>2.3233519999999999</v>
      </c>
      <c r="H4484" s="5">
        <f t="shared" si="140"/>
        <v>-1.5445137102451101E-3</v>
      </c>
      <c r="I4484" s="7">
        <f t="shared" si="141"/>
        <v>0.31503543209037987</v>
      </c>
    </row>
    <row r="4485" spans="1:9" x14ac:dyDescent="0.25">
      <c r="A4485" s="3">
        <v>35867</v>
      </c>
      <c r="B4485">
        <v>41</v>
      </c>
      <c r="C4485">
        <v>41.124961999999996</v>
      </c>
      <c r="D4485">
        <v>40.249920000000003</v>
      </c>
      <c r="E4485">
        <v>40.5</v>
      </c>
      <c r="F4485">
        <v>6182400</v>
      </c>
      <c r="G4485">
        <v>2.326946</v>
      </c>
      <c r="H4485" s="5">
        <f t="shared" si="140"/>
        <v>-1.2195235843329821E-2</v>
      </c>
      <c r="I4485" s="7">
        <f t="shared" si="141"/>
        <v>0.28571420678101522</v>
      </c>
    </row>
    <row r="4486" spans="1:9" x14ac:dyDescent="0.25">
      <c r="A4486" s="3">
        <v>35866</v>
      </c>
      <c r="B4486">
        <v>41.875038000000004</v>
      </c>
      <c r="C4486">
        <v>41.937438999999998</v>
      </c>
      <c r="D4486">
        <v>40.5</v>
      </c>
      <c r="E4486">
        <v>41</v>
      </c>
      <c r="F4486">
        <v>8198400</v>
      </c>
      <c r="G4486">
        <v>2.355674</v>
      </c>
      <c r="H4486" s="5">
        <f t="shared" si="140"/>
        <v>-1.7965874177182428E-2</v>
      </c>
      <c r="I4486" s="7">
        <f t="shared" si="141"/>
        <v>0.34979246074402437</v>
      </c>
    </row>
    <row r="4487" spans="1:9" x14ac:dyDescent="0.25">
      <c r="A4487" s="3">
        <v>35865</v>
      </c>
      <c r="B4487">
        <v>41.5</v>
      </c>
      <c r="C4487">
        <v>42</v>
      </c>
      <c r="D4487">
        <v>41.124961999999996</v>
      </c>
      <c r="E4487">
        <v>41.750079999999997</v>
      </c>
      <c r="F4487">
        <v>19238400</v>
      </c>
      <c r="G4487">
        <v>2.3987699999999998</v>
      </c>
      <c r="H4487" s="5">
        <f t="shared" si="140"/>
        <v>3.4056437564634612E-2</v>
      </c>
      <c r="I4487" s="7">
        <f t="shared" si="141"/>
        <v>0.40928702861614585</v>
      </c>
    </row>
    <row r="4488" spans="1:9" x14ac:dyDescent="0.25">
      <c r="A4488" s="3">
        <v>35864</v>
      </c>
      <c r="B4488">
        <v>40.187519000000002</v>
      </c>
      <c r="C4488">
        <v>40.5</v>
      </c>
      <c r="D4488">
        <v>39.5</v>
      </c>
      <c r="E4488">
        <v>40.375038000000004</v>
      </c>
      <c r="F4488">
        <v>9052800</v>
      </c>
      <c r="G4488">
        <v>2.3197670000000001</v>
      </c>
      <c r="H4488" s="5">
        <f t="shared" si="140"/>
        <v>1.0957350746789052E-2</v>
      </c>
      <c r="I4488" s="7">
        <f t="shared" si="141"/>
        <v>0.37446741444414111</v>
      </c>
    </row>
    <row r="4489" spans="1:9" x14ac:dyDescent="0.25">
      <c r="A4489" s="3">
        <v>35863</v>
      </c>
      <c r="B4489">
        <v>38.875038000000004</v>
      </c>
      <c r="C4489">
        <v>40.249920000000003</v>
      </c>
      <c r="D4489">
        <v>38.750079999999997</v>
      </c>
      <c r="E4489">
        <v>39.937438999999998</v>
      </c>
      <c r="F4489">
        <v>13337600</v>
      </c>
      <c r="G4489">
        <v>2.2946240000000002</v>
      </c>
      <c r="H4489" s="5">
        <f t="shared" si="140"/>
        <v>1.9136705281769917E-2</v>
      </c>
      <c r="I4489" s="7">
        <f t="shared" si="141"/>
        <v>0.30942391884920739</v>
      </c>
    </row>
    <row r="4490" spans="1:9" x14ac:dyDescent="0.25">
      <c r="A4490" s="3">
        <v>35860</v>
      </c>
      <c r="B4490">
        <v>38.750079999999997</v>
      </c>
      <c r="C4490">
        <v>39.875038000000004</v>
      </c>
      <c r="D4490">
        <v>38.5</v>
      </c>
      <c r="E4490">
        <v>39.187519000000002</v>
      </c>
      <c r="F4490">
        <v>13712000</v>
      </c>
      <c r="G4490">
        <v>2.2515369999999999</v>
      </c>
      <c r="H4490" s="5">
        <f t="shared" si="140"/>
        <v>1.6206225768742977E-2</v>
      </c>
      <c r="I4490" s="7">
        <f t="shared" si="141"/>
        <v>0.26156739959455688</v>
      </c>
    </row>
    <row r="4491" spans="1:9" x14ac:dyDescent="0.25">
      <c r="A4491" s="3">
        <v>35859</v>
      </c>
      <c r="B4491">
        <v>38.249920000000003</v>
      </c>
      <c r="C4491">
        <v>39.249920000000003</v>
      </c>
      <c r="D4491">
        <v>38.124961999999996</v>
      </c>
      <c r="E4491">
        <v>38.562561000000002</v>
      </c>
      <c r="F4491">
        <v>9768000</v>
      </c>
      <c r="G4491">
        <v>2.21563</v>
      </c>
      <c r="H4491" s="5">
        <f t="shared" si="140"/>
        <v>-2.3732634321969037E-2</v>
      </c>
      <c r="I4491" s="7">
        <f t="shared" si="141"/>
        <v>0.24898812812158244</v>
      </c>
    </row>
    <row r="4492" spans="1:9" x14ac:dyDescent="0.25">
      <c r="A4492" s="3">
        <v>35858</v>
      </c>
      <c r="B4492">
        <v>40.249920000000003</v>
      </c>
      <c r="C4492">
        <v>40.406238999999999</v>
      </c>
      <c r="D4492">
        <v>38.875038000000004</v>
      </c>
      <c r="E4492">
        <v>39.5</v>
      </c>
      <c r="F4492">
        <v>15409600</v>
      </c>
      <c r="G4492">
        <v>2.2694909999999999</v>
      </c>
      <c r="H4492" s="5">
        <f t="shared" si="140"/>
        <v>-2.0154375409080161E-2</v>
      </c>
      <c r="I4492" s="7">
        <f t="shared" si="141"/>
        <v>0.21538443412772335</v>
      </c>
    </row>
    <row r="4493" spans="1:9" x14ac:dyDescent="0.25">
      <c r="A4493" s="3">
        <v>35857</v>
      </c>
      <c r="B4493">
        <v>40.562561000000002</v>
      </c>
      <c r="C4493">
        <v>41.249920000000003</v>
      </c>
      <c r="D4493">
        <v>40.124961999999996</v>
      </c>
      <c r="E4493">
        <v>40.312480999999998</v>
      </c>
      <c r="F4493">
        <v>17264000</v>
      </c>
      <c r="G4493">
        <v>2.3161719999999999</v>
      </c>
      <c r="H4493" s="5">
        <f t="shared" si="140"/>
        <v>-9.2175281898602135E-3</v>
      </c>
      <c r="I4493" s="7">
        <f t="shared" si="141"/>
        <v>0.20335751299643889</v>
      </c>
    </row>
    <row r="4494" spans="1:9" x14ac:dyDescent="0.25">
      <c r="A4494" s="3">
        <v>35856</v>
      </c>
      <c r="B4494">
        <v>39.562561000000002</v>
      </c>
      <c r="C4494">
        <v>41.062561000000002</v>
      </c>
      <c r="D4494">
        <v>39.5</v>
      </c>
      <c r="E4494">
        <v>40.687519000000002</v>
      </c>
      <c r="F4494">
        <v>30099200</v>
      </c>
      <c r="G4494">
        <v>2.33772</v>
      </c>
      <c r="H4494" s="5">
        <f t="shared" si="140"/>
        <v>2.8434924342908507E-2</v>
      </c>
      <c r="I4494" s="7">
        <f t="shared" si="141"/>
        <v>0.22830376048885825</v>
      </c>
    </row>
    <row r="4495" spans="1:9" x14ac:dyDescent="0.25">
      <c r="A4495" s="3">
        <v>35853</v>
      </c>
      <c r="B4495">
        <v>39.750079999999997</v>
      </c>
      <c r="C4495">
        <v>39.937438999999998</v>
      </c>
      <c r="D4495">
        <v>39.124961999999996</v>
      </c>
      <c r="E4495">
        <v>39.562561000000002</v>
      </c>
      <c r="F4495">
        <v>19204800</v>
      </c>
      <c r="G4495">
        <v>2.273085</v>
      </c>
      <c r="H4495" s="5">
        <f t="shared" si="140"/>
        <v>-7.8366191060038615E-3</v>
      </c>
      <c r="I4495" s="7">
        <f t="shared" si="141"/>
        <v>0.17658278888867041</v>
      </c>
    </row>
    <row r="4496" spans="1:9" x14ac:dyDescent="0.25">
      <c r="A4496" s="3">
        <v>35852</v>
      </c>
      <c r="B4496">
        <v>38</v>
      </c>
      <c r="C4496">
        <v>40.124961999999996</v>
      </c>
      <c r="D4496">
        <v>37.937438999999998</v>
      </c>
      <c r="E4496">
        <v>39.875038000000004</v>
      </c>
      <c r="F4496">
        <v>41009600</v>
      </c>
      <c r="G4496">
        <v>2.291039</v>
      </c>
      <c r="H4496" s="5">
        <f t="shared" si="140"/>
        <v>5.6289935816840275E-2</v>
      </c>
      <c r="I4496" s="7">
        <f t="shared" si="141"/>
        <v>0.1642375288704141</v>
      </c>
    </row>
    <row r="4497" spans="1:9" x14ac:dyDescent="0.25">
      <c r="A4497" s="3">
        <v>35851</v>
      </c>
      <c r="B4497">
        <v>36.875038000000004</v>
      </c>
      <c r="C4497">
        <v>38.124961999999996</v>
      </c>
      <c r="D4497">
        <v>36.750079999999997</v>
      </c>
      <c r="E4497">
        <v>37.750079999999997</v>
      </c>
      <c r="F4497">
        <v>18513600</v>
      </c>
      <c r="G4497">
        <v>2.168949</v>
      </c>
      <c r="H4497" s="5">
        <f t="shared" si="140"/>
        <v>3.0720371201119256E-2</v>
      </c>
      <c r="I4497" s="7">
        <f t="shared" si="141"/>
        <v>0.13962673588306074</v>
      </c>
    </row>
    <row r="4498" spans="1:9" x14ac:dyDescent="0.25">
      <c r="A4498" s="3">
        <v>35850</v>
      </c>
      <c r="B4498">
        <v>37.875038000000004</v>
      </c>
      <c r="C4498">
        <v>38.249920000000003</v>
      </c>
      <c r="D4498">
        <v>36</v>
      </c>
      <c r="E4498">
        <v>36.624961999999996</v>
      </c>
      <c r="F4498">
        <v>22504000</v>
      </c>
      <c r="G4498">
        <v>2.104304</v>
      </c>
      <c r="H4498" s="5">
        <f t="shared" si="140"/>
        <v>-3.1405722534146863E-2</v>
      </c>
      <c r="I4498" s="7">
        <f t="shared" si="141"/>
        <v>7.720454612932981E-2</v>
      </c>
    </row>
    <row r="4499" spans="1:9" x14ac:dyDescent="0.25">
      <c r="A4499" s="3">
        <v>35849</v>
      </c>
      <c r="B4499">
        <v>37.5</v>
      </c>
      <c r="C4499">
        <v>38.249920000000003</v>
      </c>
      <c r="D4499">
        <v>37.5</v>
      </c>
      <c r="E4499">
        <v>37.812480999999998</v>
      </c>
      <c r="F4499">
        <v>9787200</v>
      </c>
      <c r="G4499">
        <v>2.1725340000000002</v>
      </c>
      <c r="H4499" s="5">
        <f t="shared" si="140"/>
        <v>8.3329465603505515E-3</v>
      </c>
      <c r="I4499" s="7">
        <f t="shared" si="141"/>
        <v>0.10805920029214566</v>
      </c>
    </row>
    <row r="4500" spans="1:9" x14ac:dyDescent="0.25">
      <c r="A4500" s="3">
        <v>35846</v>
      </c>
      <c r="B4500">
        <v>37.249920000000003</v>
      </c>
      <c r="C4500">
        <v>37.750079999999997</v>
      </c>
      <c r="D4500">
        <v>36.624961999999996</v>
      </c>
      <c r="E4500">
        <v>37.5</v>
      </c>
      <c r="F4500">
        <v>14806400</v>
      </c>
      <c r="G4500">
        <v>2.1545800000000002</v>
      </c>
      <c r="H4500" s="5">
        <f t="shared" si="140"/>
        <v>8.4029680440096399E-3</v>
      </c>
      <c r="I4500" s="7">
        <f t="shared" si="141"/>
        <v>8.3033870130235776E-2</v>
      </c>
    </row>
    <row r="4501" spans="1:9" x14ac:dyDescent="0.25">
      <c r="A4501" s="3">
        <v>35845</v>
      </c>
      <c r="B4501">
        <v>38.624961999999996</v>
      </c>
      <c r="C4501">
        <v>38.624961999999996</v>
      </c>
      <c r="D4501">
        <v>37</v>
      </c>
      <c r="E4501">
        <v>37.187519000000002</v>
      </c>
      <c r="F4501">
        <v>13457600</v>
      </c>
      <c r="G4501">
        <v>2.1366260000000001</v>
      </c>
      <c r="H4501" s="5">
        <f t="shared" si="140"/>
        <v>-3.7215411755958772E-2</v>
      </c>
      <c r="I4501" s="7">
        <f t="shared" si="141"/>
        <v>6.8223803312423614E-2</v>
      </c>
    </row>
    <row r="4502" spans="1:9" x14ac:dyDescent="0.25">
      <c r="A4502" s="3">
        <v>35844</v>
      </c>
      <c r="B4502">
        <v>38.437438999999998</v>
      </c>
      <c r="C4502">
        <v>38.812480999999998</v>
      </c>
      <c r="D4502">
        <v>38.312480999999998</v>
      </c>
      <c r="E4502">
        <v>38.624961999999996</v>
      </c>
      <c r="F4502">
        <v>6264000</v>
      </c>
      <c r="G4502">
        <v>2.2192150000000002</v>
      </c>
      <c r="H4502" s="5">
        <f t="shared" si="140"/>
        <v>6.5124434430186007E-3</v>
      </c>
      <c r="I4502" s="7">
        <f t="shared" si="141"/>
        <v>9.1870607909809276E-2</v>
      </c>
    </row>
    <row r="4503" spans="1:9" x14ac:dyDescent="0.25">
      <c r="A4503" s="3">
        <v>35843</v>
      </c>
      <c r="B4503">
        <v>38</v>
      </c>
      <c r="C4503">
        <v>38.687519000000002</v>
      </c>
      <c r="D4503">
        <v>37.875038000000004</v>
      </c>
      <c r="E4503">
        <v>38.375038000000004</v>
      </c>
      <c r="F4503">
        <v>13332800</v>
      </c>
      <c r="G4503">
        <v>2.2048559999999999</v>
      </c>
      <c r="H4503" s="5">
        <f t="shared" si="140"/>
        <v>1.3201429327686753E-2</v>
      </c>
      <c r="I4503" s="7">
        <f t="shared" si="141"/>
        <v>7.342512650690991E-2</v>
      </c>
    </row>
    <row r="4504" spans="1:9" x14ac:dyDescent="0.25">
      <c r="A4504" s="3">
        <v>35839</v>
      </c>
      <c r="B4504">
        <v>37.750079999999997</v>
      </c>
      <c r="C4504">
        <v>38.249920000000003</v>
      </c>
      <c r="D4504">
        <v>37.624961999999996</v>
      </c>
      <c r="E4504">
        <v>37.875038000000004</v>
      </c>
      <c r="F4504">
        <v>7017600</v>
      </c>
      <c r="G4504">
        <v>2.1761279999999998</v>
      </c>
      <c r="H4504" s="5">
        <f t="shared" si="140"/>
        <v>1.6542894150330945E-3</v>
      </c>
      <c r="I4504" s="7">
        <f t="shared" si="141"/>
        <v>3.4131950516655296E-2</v>
      </c>
    </row>
    <row r="4505" spans="1:9" x14ac:dyDescent="0.25">
      <c r="A4505" s="3">
        <v>35838</v>
      </c>
      <c r="B4505">
        <v>37.875038000000004</v>
      </c>
      <c r="C4505">
        <v>37.937438999999998</v>
      </c>
      <c r="D4505">
        <v>37.5</v>
      </c>
      <c r="E4505">
        <v>37.812480999999998</v>
      </c>
      <c r="F4505">
        <v>13147200</v>
      </c>
      <c r="G4505">
        <v>2.1725340000000002</v>
      </c>
      <c r="H4505" s="5">
        <f t="shared" si="140"/>
        <v>1.6528742722858869E-3</v>
      </c>
      <c r="I4505" s="7">
        <f t="shared" si="141"/>
        <v>1.851917833393979E-2</v>
      </c>
    </row>
    <row r="4506" spans="1:9" x14ac:dyDescent="0.25">
      <c r="A4506" s="3">
        <v>35837</v>
      </c>
      <c r="B4506">
        <v>37</v>
      </c>
      <c r="C4506">
        <v>38.375038000000004</v>
      </c>
      <c r="D4506">
        <v>36.687519000000002</v>
      </c>
      <c r="E4506">
        <v>37.750079999999997</v>
      </c>
      <c r="F4506">
        <v>20086400</v>
      </c>
      <c r="G4506">
        <v>2.168949</v>
      </c>
      <c r="H4506" s="5">
        <f t="shared" si="140"/>
        <v>2.5469982667305935E-2</v>
      </c>
      <c r="I4506" s="7">
        <f t="shared" si="141"/>
        <v>2.0272812970987708E-2</v>
      </c>
    </row>
    <row r="4507" spans="1:9" x14ac:dyDescent="0.25">
      <c r="A4507" s="3">
        <v>35836</v>
      </c>
      <c r="B4507">
        <v>37</v>
      </c>
      <c r="C4507">
        <v>37.249920000000003</v>
      </c>
      <c r="D4507">
        <v>36</v>
      </c>
      <c r="E4507">
        <v>36.812480999999998</v>
      </c>
      <c r="F4507">
        <v>15091200</v>
      </c>
      <c r="G4507">
        <v>2.115078</v>
      </c>
      <c r="H4507" s="5">
        <f t="shared" si="140"/>
        <v>5.119982664101741E-3</v>
      </c>
      <c r="I4507" s="7">
        <f t="shared" si="141"/>
        <v>6.7028080721859506E-2</v>
      </c>
    </row>
    <row r="4508" spans="1:9" x14ac:dyDescent="0.25">
      <c r="A4508" s="3">
        <v>35835</v>
      </c>
      <c r="B4508">
        <v>38.437438999999998</v>
      </c>
      <c r="C4508">
        <v>38.5</v>
      </c>
      <c r="D4508">
        <v>36.5</v>
      </c>
      <c r="E4508">
        <v>36.624961999999996</v>
      </c>
      <c r="F4508">
        <v>19409600</v>
      </c>
      <c r="G4508">
        <v>2.104304</v>
      </c>
      <c r="H4508" s="5">
        <f t="shared" si="140"/>
        <v>-3.9344657446194753E-2</v>
      </c>
      <c r="I4508" s="7">
        <f t="shared" si="141"/>
        <v>4.6427518261351386E-2</v>
      </c>
    </row>
    <row r="4509" spans="1:9" x14ac:dyDescent="0.25">
      <c r="A4509" s="3">
        <v>35832</v>
      </c>
      <c r="B4509">
        <v>37.875038000000004</v>
      </c>
      <c r="C4509">
        <v>39.124961999999996</v>
      </c>
      <c r="D4509">
        <v>37.875038000000004</v>
      </c>
      <c r="E4509">
        <v>38.124961999999996</v>
      </c>
      <c r="F4509">
        <v>14054400</v>
      </c>
      <c r="G4509">
        <v>2.1904880000000002</v>
      </c>
      <c r="H4509" s="5">
        <f t="shared" si="140"/>
        <v>9.9306161647876312E-3</v>
      </c>
      <c r="I4509" s="7">
        <f t="shared" si="141"/>
        <v>5.9026869599984932E-2</v>
      </c>
    </row>
    <row r="4510" spans="1:9" x14ac:dyDescent="0.25">
      <c r="A4510" s="3">
        <v>35831</v>
      </c>
      <c r="B4510">
        <v>39</v>
      </c>
      <c r="C4510">
        <v>39.062561000000002</v>
      </c>
      <c r="D4510">
        <v>37.249920000000003</v>
      </c>
      <c r="E4510">
        <v>37.750079999999997</v>
      </c>
      <c r="F4510">
        <v>11691200</v>
      </c>
      <c r="G4510">
        <v>2.168949</v>
      </c>
      <c r="H4510" s="5">
        <f t="shared" si="140"/>
        <v>-2.8153735445487049E-2</v>
      </c>
      <c r="I4510" s="7">
        <f t="shared" si="141"/>
        <v>4.4986044844397499E-2</v>
      </c>
    </row>
    <row r="4511" spans="1:9" x14ac:dyDescent="0.25">
      <c r="A4511" s="3">
        <v>35830</v>
      </c>
      <c r="B4511">
        <v>37.750079999999997</v>
      </c>
      <c r="C4511">
        <v>39</v>
      </c>
      <c r="D4511">
        <v>37.624961999999996</v>
      </c>
      <c r="E4511">
        <v>38.843680999999997</v>
      </c>
      <c r="F4511">
        <v>12388800</v>
      </c>
      <c r="G4511">
        <v>2.2317819999999999</v>
      </c>
      <c r="H4511" s="5">
        <f t="shared" si="140"/>
        <v>1.2212135395690327E-2</v>
      </c>
      <c r="I4511" s="7">
        <f t="shared" si="141"/>
        <v>8.6533939488948164E-2</v>
      </c>
    </row>
    <row r="4512" spans="1:9" x14ac:dyDescent="0.25">
      <c r="A4512" s="3">
        <v>35829</v>
      </c>
      <c r="B4512">
        <v>37.875038000000004</v>
      </c>
      <c r="C4512">
        <v>38.624961999999996</v>
      </c>
      <c r="D4512">
        <v>37.249920000000003</v>
      </c>
      <c r="E4512">
        <v>38.375038000000004</v>
      </c>
      <c r="F4512">
        <v>16486400</v>
      </c>
      <c r="G4512">
        <v>2.2048559999999999</v>
      </c>
      <c r="H4512" s="5">
        <f t="shared" si="140"/>
        <v>1.6555022732207991E-2</v>
      </c>
      <c r="I4512" s="7">
        <f t="shared" si="141"/>
        <v>8.0987160171576811E-2</v>
      </c>
    </row>
    <row r="4513" spans="1:9" x14ac:dyDescent="0.25">
      <c r="A4513" s="3">
        <v>35828</v>
      </c>
      <c r="B4513">
        <v>37</v>
      </c>
      <c r="C4513">
        <v>37.875038000000004</v>
      </c>
      <c r="D4513">
        <v>36.687519000000002</v>
      </c>
      <c r="E4513">
        <v>37.750079999999997</v>
      </c>
      <c r="F4513">
        <v>21726400</v>
      </c>
      <c r="G4513">
        <v>2.168949</v>
      </c>
      <c r="H4513" s="5">
        <f t="shared" si="140"/>
        <v>3.247935587767814E-2</v>
      </c>
      <c r="I4513" s="7">
        <f t="shared" si="141"/>
        <v>5.5943950404033549E-2</v>
      </c>
    </row>
    <row r="4514" spans="1:9" x14ac:dyDescent="0.25">
      <c r="A4514" s="3">
        <v>35825</v>
      </c>
      <c r="B4514">
        <v>36.687519000000002</v>
      </c>
      <c r="C4514">
        <v>36.812480999999998</v>
      </c>
      <c r="D4514">
        <v>36.375038000000004</v>
      </c>
      <c r="E4514">
        <v>36.562561000000002</v>
      </c>
      <c r="F4514">
        <v>10126400</v>
      </c>
      <c r="G4514">
        <v>2.1007189999999998</v>
      </c>
      <c r="H4514" s="5">
        <f t="shared" si="140"/>
        <v>0</v>
      </c>
      <c r="I4514" s="7">
        <f t="shared" si="141"/>
        <v>6.7522594513287126E-2</v>
      </c>
    </row>
    <row r="4515" spans="1:9" x14ac:dyDescent="0.25">
      <c r="A4515" s="3">
        <v>35824</v>
      </c>
      <c r="B4515">
        <v>35.187519000000002</v>
      </c>
      <c r="C4515">
        <v>37.124961999999996</v>
      </c>
      <c r="D4515">
        <v>35</v>
      </c>
      <c r="E4515">
        <v>36.562561000000002</v>
      </c>
      <c r="F4515">
        <v>37404800</v>
      </c>
      <c r="G4515">
        <v>2.1007189999999998</v>
      </c>
      <c r="H4515" s="5">
        <f t="shared" si="140"/>
        <v>4.8387483144205712E-2</v>
      </c>
      <c r="I4515" s="7">
        <f t="shared" si="141"/>
        <v>6.3636879162586535E-2</v>
      </c>
    </row>
    <row r="4516" spans="1:9" x14ac:dyDescent="0.25">
      <c r="A4516" s="3">
        <v>35823</v>
      </c>
      <c r="B4516">
        <v>33.875038000000004</v>
      </c>
      <c r="C4516">
        <v>35.124961999999996</v>
      </c>
      <c r="D4516">
        <v>33.750079999999997</v>
      </c>
      <c r="E4516">
        <v>34.875038000000004</v>
      </c>
      <c r="F4516">
        <v>20731200</v>
      </c>
      <c r="G4516">
        <v>2.003762</v>
      </c>
      <c r="H4516" s="5">
        <f t="shared" si="140"/>
        <v>3.7177176493241593E-2</v>
      </c>
      <c r="I4516" s="7">
        <f t="shared" si="141"/>
        <v>2.7627698163640968E-2</v>
      </c>
    </row>
    <row r="4517" spans="1:9" x14ac:dyDescent="0.25">
      <c r="A4517" s="3">
        <v>35822</v>
      </c>
      <c r="B4517">
        <v>34.249920000000003</v>
      </c>
      <c r="C4517">
        <v>34.375038000000004</v>
      </c>
      <c r="D4517">
        <v>33.124961999999996</v>
      </c>
      <c r="E4517">
        <v>33.624961999999996</v>
      </c>
      <c r="F4517">
        <v>13643200</v>
      </c>
      <c r="G4517">
        <v>1.9319379999999999</v>
      </c>
      <c r="H4517" s="5">
        <f t="shared" si="140"/>
        <v>-1.8246863955240444E-2</v>
      </c>
      <c r="I4517" s="7">
        <f t="shared" si="141"/>
        <v>-2.5363558122382335E-2</v>
      </c>
    </row>
    <row r="4518" spans="1:9" x14ac:dyDescent="0.25">
      <c r="A4518" s="3">
        <v>35821</v>
      </c>
      <c r="B4518">
        <v>35.124961999999996</v>
      </c>
      <c r="C4518">
        <v>35.249920000000003</v>
      </c>
      <c r="D4518">
        <v>34.124961999999996</v>
      </c>
      <c r="E4518">
        <v>34.249920000000003</v>
      </c>
      <c r="F4518">
        <v>12900800</v>
      </c>
      <c r="G4518">
        <v>1.9678450000000001</v>
      </c>
      <c r="H4518" s="5">
        <f t="shared" si="140"/>
        <v>-1.792478348226989E-2</v>
      </c>
      <c r="I4518" s="7">
        <f t="shared" si="141"/>
        <v>3.6615109355697673E-3</v>
      </c>
    </row>
    <row r="4519" spans="1:9" x14ac:dyDescent="0.25">
      <c r="A4519" s="3">
        <v>35818</v>
      </c>
      <c r="B4519">
        <v>34.375038000000004</v>
      </c>
      <c r="C4519">
        <v>35.5</v>
      </c>
      <c r="D4519">
        <v>34.124961999999996</v>
      </c>
      <c r="E4519">
        <v>34.875038000000004</v>
      </c>
      <c r="F4519">
        <v>14952000</v>
      </c>
      <c r="G4519">
        <v>2.003762</v>
      </c>
      <c r="H4519" s="5">
        <f t="shared" si="140"/>
        <v>2.1980286290474771E-2</v>
      </c>
      <c r="I4519" s="7">
        <f t="shared" si="141"/>
        <v>1.4545572380019856E-2</v>
      </c>
    </row>
    <row r="4520" spans="1:9" x14ac:dyDescent="0.25">
      <c r="A4520" s="3">
        <v>35817</v>
      </c>
      <c r="B4520">
        <v>34.249920000000003</v>
      </c>
      <c r="C4520">
        <v>36.624961999999996</v>
      </c>
      <c r="D4520">
        <v>33.624961999999996</v>
      </c>
      <c r="E4520">
        <v>34.124961999999996</v>
      </c>
      <c r="F4520">
        <v>31217600</v>
      </c>
      <c r="G4520">
        <v>1.960666</v>
      </c>
      <c r="H4520" s="5">
        <f t="shared" si="140"/>
        <v>0</v>
      </c>
      <c r="I4520" s="7">
        <f t="shared" si="141"/>
        <v>-2.5000733487456794E-2</v>
      </c>
    </row>
    <row r="4521" spans="1:9" x14ac:dyDescent="0.25">
      <c r="A4521" s="3">
        <v>35816</v>
      </c>
      <c r="B4521">
        <v>35</v>
      </c>
      <c r="C4521">
        <v>35.249920000000003</v>
      </c>
      <c r="D4521">
        <v>34.062561000000002</v>
      </c>
      <c r="E4521">
        <v>34.124961999999996</v>
      </c>
      <c r="F4521">
        <v>9513600</v>
      </c>
      <c r="G4521">
        <v>1.960666</v>
      </c>
      <c r="H4521" s="5">
        <f t="shared" si="140"/>
        <v>-2.8469551627479106E-2</v>
      </c>
      <c r="I4521" s="7">
        <f t="shared" si="141"/>
        <v>1.1107575728665608E-2</v>
      </c>
    </row>
    <row r="4522" spans="1:9" x14ac:dyDescent="0.25">
      <c r="A4522" s="3">
        <v>35815</v>
      </c>
      <c r="B4522">
        <v>34.249920000000003</v>
      </c>
      <c r="C4522">
        <v>35.375038000000004</v>
      </c>
      <c r="D4522">
        <v>34.124961999999996</v>
      </c>
      <c r="E4522">
        <v>35.124961999999996</v>
      </c>
      <c r="F4522">
        <v>15732800</v>
      </c>
      <c r="G4522">
        <v>2.0181209999999998</v>
      </c>
      <c r="H4522" s="5">
        <f t="shared" si="140"/>
        <v>3.213965884152592E-2</v>
      </c>
      <c r="I4522" s="7">
        <f t="shared" si="141"/>
        <v>9.3385091737527404E-2</v>
      </c>
    </row>
    <row r="4523" spans="1:9" x14ac:dyDescent="0.25">
      <c r="A4523" s="3">
        <v>35811</v>
      </c>
      <c r="B4523">
        <v>34.375038000000004</v>
      </c>
      <c r="C4523">
        <v>34.375038000000004</v>
      </c>
      <c r="D4523">
        <v>33.750079999999997</v>
      </c>
      <c r="E4523">
        <v>34.031199999999998</v>
      </c>
      <c r="F4523">
        <v>17507200</v>
      </c>
      <c r="G4523">
        <v>1.955279</v>
      </c>
      <c r="H4523" s="5">
        <f t="shared" si="140"/>
        <v>9.1784635262293079E-4</v>
      </c>
      <c r="I4523" s="7">
        <f t="shared" si="141"/>
        <v>5.9338319549452567E-2</v>
      </c>
    </row>
    <row r="4524" spans="1:9" x14ac:dyDescent="0.25">
      <c r="A4524" s="3">
        <v>35810</v>
      </c>
      <c r="B4524">
        <v>35.124961999999996</v>
      </c>
      <c r="C4524">
        <v>35.249920000000003</v>
      </c>
      <c r="D4524">
        <v>33.750079999999997</v>
      </c>
      <c r="E4524">
        <v>34</v>
      </c>
      <c r="F4524">
        <v>12763200</v>
      </c>
      <c r="G4524">
        <v>1.9534860000000001</v>
      </c>
      <c r="H4524" s="5">
        <f t="shared" si="140"/>
        <v>-3.374808021902187E-2</v>
      </c>
      <c r="I4524" s="7">
        <f t="shared" si="141"/>
        <v>4.6153730808551119E-2</v>
      </c>
    </row>
    <row r="4525" spans="1:9" x14ac:dyDescent="0.25">
      <c r="A4525" s="3">
        <v>35809</v>
      </c>
      <c r="B4525">
        <v>35.624961999999996</v>
      </c>
      <c r="C4525">
        <v>35.624961999999996</v>
      </c>
      <c r="D4525">
        <v>35.062561000000002</v>
      </c>
      <c r="E4525">
        <v>35.187519000000002</v>
      </c>
      <c r="F4525">
        <v>5846400</v>
      </c>
      <c r="G4525">
        <v>2.0217149999999999</v>
      </c>
      <c r="H4525" s="5">
        <f t="shared" si="140"/>
        <v>-1.0546361116331671E-2</v>
      </c>
      <c r="I4525" s="7">
        <f t="shared" si="141"/>
        <v>0.16805154017346435</v>
      </c>
    </row>
    <row r="4526" spans="1:9" x14ac:dyDescent="0.25">
      <c r="A4526" s="3">
        <v>35808</v>
      </c>
      <c r="B4526">
        <v>35.375038000000004</v>
      </c>
      <c r="C4526">
        <v>35.624961999999996</v>
      </c>
      <c r="D4526">
        <v>35</v>
      </c>
      <c r="E4526">
        <v>35.562561000000002</v>
      </c>
      <c r="F4526">
        <v>7646400</v>
      </c>
      <c r="G4526">
        <v>2.0432640000000002</v>
      </c>
      <c r="H4526" s="5">
        <f t="shared" si="140"/>
        <v>1.2458618685401213E-2</v>
      </c>
      <c r="I4526" s="7">
        <f t="shared" si="141"/>
        <v>0.18541896796591462</v>
      </c>
    </row>
    <row r="4527" spans="1:9" x14ac:dyDescent="0.25">
      <c r="A4527" s="3">
        <v>35807</v>
      </c>
      <c r="B4527">
        <v>34.5</v>
      </c>
      <c r="C4527">
        <v>35.375038000000004</v>
      </c>
      <c r="D4527">
        <v>34.249920000000003</v>
      </c>
      <c r="E4527">
        <v>35.124961999999996</v>
      </c>
      <c r="F4527">
        <v>16382400</v>
      </c>
      <c r="G4527">
        <v>2.0181209999999998</v>
      </c>
      <c r="H4527" s="5">
        <f t="shared" si="140"/>
        <v>0</v>
      </c>
      <c r="I4527" s="7">
        <f t="shared" si="141"/>
        <v>0.21644709043663468</v>
      </c>
    </row>
    <row r="4528" spans="1:9" x14ac:dyDescent="0.25">
      <c r="A4528" s="3">
        <v>35804</v>
      </c>
      <c r="B4528">
        <v>35.750079999999997</v>
      </c>
      <c r="C4528">
        <v>36</v>
      </c>
      <c r="D4528">
        <v>34.375038000000004</v>
      </c>
      <c r="E4528">
        <v>35.124961999999996</v>
      </c>
      <c r="F4528">
        <v>11529600</v>
      </c>
      <c r="G4528">
        <v>2.0181209999999998</v>
      </c>
      <c r="H4528" s="5">
        <f t="shared" si="140"/>
        <v>-1.7486044561979885E-2</v>
      </c>
      <c r="I4528" s="7">
        <f t="shared" si="141"/>
        <v>0.20600900687706591</v>
      </c>
    </row>
    <row r="4529" spans="1:9" x14ac:dyDescent="0.25">
      <c r="A4529" s="3">
        <v>35803</v>
      </c>
      <c r="B4529">
        <v>34.562561000000002</v>
      </c>
      <c r="C4529">
        <v>36</v>
      </c>
      <c r="D4529">
        <v>34</v>
      </c>
      <c r="E4529">
        <v>35.750079999999997</v>
      </c>
      <c r="F4529">
        <v>27084800</v>
      </c>
      <c r="G4529">
        <v>2.0540379999999998</v>
      </c>
      <c r="H4529" s="5">
        <f t="shared" si="140"/>
        <v>3.0632397184528815E-2</v>
      </c>
      <c r="I4529" s="7">
        <f t="shared" si="141"/>
        <v>0.18672624453734699</v>
      </c>
    </row>
    <row r="4530" spans="1:9" x14ac:dyDescent="0.25">
      <c r="A4530" s="3">
        <v>35802</v>
      </c>
      <c r="B4530">
        <v>35.5</v>
      </c>
      <c r="C4530">
        <v>36.437438999999998</v>
      </c>
      <c r="D4530">
        <v>34.249920000000003</v>
      </c>
      <c r="E4530">
        <v>34.687519000000002</v>
      </c>
      <c r="F4530">
        <v>34627200</v>
      </c>
      <c r="G4530">
        <v>1.992988</v>
      </c>
      <c r="H4530" s="5">
        <f t="shared" si="140"/>
        <v>-2.8020774047364361E-2</v>
      </c>
      <c r="I4530" s="7">
        <f t="shared" si="141"/>
        <v>0.16596394441015505</v>
      </c>
    </row>
    <row r="4531" spans="1:9" x14ac:dyDescent="0.25">
      <c r="A4531" s="3">
        <v>35801</v>
      </c>
      <c r="B4531">
        <v>37.124961999999996</v>
      </c>
      <c r="C4531">
        <v>37.375038000000004</v>
      </c>
      <c r="D4531">
        <v>35.562561000000002</v>
      </c>
      <c r="E4531">
        <v>35.687519000000002</v>
      </c>
      <c r="F4531">
        <v>19692800</v>
      </c>
      <c r="G4531">
        <v>2.050443</v>
      </c>
      <c r="H4531" s="5">
        <f t="shared" si="140"/>
        <v>-3.8719062817623051E-2</v>
      </c>
      <c r="I4531" s="7">
        <f t="shared" si="141"/>
        <v>0.21489230973416196</v>
      </c>
    </row>
    <row r="4532" spans="1:9" x14ac:dyDescent="0.25">
      <c r="A4532" s="3">
        <v>35800</v>
      </c>
      <c r="B4532">
        <v>37.624961999999996</v>
      </c>
      <c r="C4532">
        <v>37.781120000000001</v>
      </c>
      <c r="D4532">
        <v>36.750079999999997</v>
      </c>
      <c r="E4532">
        <v>37.124961999999996</v>
      </c>
      <c r="F4532">
        <v>11209600</v>
      </c>
      <c r="G4532">
        <v>2.133032</v>
      </c>
      <c r="H4532" s="5">
        <f t="shared" si="140"/>
        <v>-1.3289171785952236E-2</v>
      </c>
      <c r="I4532" s="7">
        <f t="shared" si="141"/>
        <v>0.25316488417945671</v>
      </c>
    </row>
    <row r="4533" spans="1:9" x14ac:dyDescent="0.25">
      <c r="A4533" s="3">
        <v>35797</v>
      </c>
      <c r="B4533">
        <v>38.375038000000004</v>
      </c>
      <c r="C4533">
        <v>38.624961999999996</v>
      </c>
      <c r="D4533">
        <v>37.312480999999998</v>
      </c>
      <c r="E4533">
        <v>37.624961999999996</v>
      </c>
      <c r="F4533">
        <v>10417600</v>
      </c>
      <c r="G4533">
        <v>2.1617600000000001</v>
      </c>
      <c r="H4533" s="5">
        <f t="shared" si="140"/>
        <v>-1.9545947671866015E-2</v>
      </c>
      <c r="I4533" s="7">
        <f t="shared" si="141"/>
        <v>0.27004269979249362</v>
      </c>
    </row>
    <row r="4534" spans="1:9" x14ac:dyDescent="0.25">
      <c r="A4534" s="3">
        <v>35795</v>
      </c>
      <c r="B4534">
        <v>38.750079999999997</v>
      </c>
      <c r="C4534">
        <v>38.937438999999998</v>
      </c>
      <c r="D4534">
        <v>38.124961999999996</v>
      </c>
      <c r="E4534">
        <v>38.375038000000004</v>
      </c>
      <c r="F4534">
        <v>8582400</v>
      </c>
      <c r="G4534">
        <v>2.2048559999999999</v>
      </c>
      <c r="H4534" s="5">
        <f t="shared" si="140"/>
        <v>-1.623317082050213E-3</v>
      </c>
      <c r="I4534" s="7">
        <f t="shared" si="141"/>
        <v>0.27916809772670304</v>
      </c>
    </row>
    <row r="4535" spans="1:9" x14ac:dyDescent="0.25">
      <c r="A4535" s="3">
        <v>35794</v>
      </c>
      <c r="B4535">
        <v>38.937438999999998</v>
      </c>
      <c r="C4535">
        <v>39</v>
      </c>
      <c r="D4535">
        <v>38.375038000000004</v>
      </c>
      <c r="E4535">
        <v>38.437438999999998</v>
      </c>
      <c r="F4535">
        <v>4134400</v>
      </c>
      <c r="G4535">
        <v>2.2084410000000001</v>
      </c>
      <c r="H4535" s="5">
        <f t="shared" si="140"/>
        <v>-1.4424550923056056E-2</v>
      </c>
      <c r="I4535" s="7">
        <f t="shared" si="141"/>
        <v>0.38512876992763401</v>
      </c>
    </row>
    <row r="4536" spans="1:9" x14ac:dyDescent="0.25">
      <c r="A4536" s="3">
        <v>35793</v>
      </c>
      <c r="B4536">
        <v>39</v>
      </c>
      <c r="C4536">
        <v>39.249920000000003</v>
      </c>
      <c r="D4536">
        <v>38.750079999999997</v>
      </c>
      <c r="E4536">
        <v>39</v>
      </c>
      <c r="F4536">
        <v>21078400</v>
      </c>
      <c r="G4536">
        <v>2.2407629999999998</v>
      </c>
      <c r="H4536" s="5">
        <f t="shared" si="140"/>
        <v>-3.1940311653809728E-3</v>
      </c>
      <c r="I4536" s="7">
        <f t="shared" si="141"/>
        <v>0.36244755754988867</v>
      </c>
    </row>
    <row r="4537" spans="1:9" x14ac:dyDescent="0.25">
      <c r="A4537" s="3">
        <v>35790</v>
      </c>
      <c r="B4537">
        <v>39.249920000000003</v>
      </c>
      <c r="C4537">
        <v>39.5</v>
      </c>
      <c r="D4537">
        <v>38.812480999999998</v>
      </c>
      <c r="E4537">
        <v>39.124961999999996</v>
      </c>
      <c r="F4537">
        <v>4414400</v>
      </c>
      <c r="G4537">
        <v>2.2479429999999998</v>
      </c>
      <c r="H4537" s="5">
        <f t="shared" si="140"/>
        <v>-3.1838618115288542E-3</v>
      </c>
      <c r="I4537" s="7">
        <f t="shared" si="141"/>
        <v>0.32067555912757983</v>
      </c>
    </row>
    <row r="4538" spans="1:9" x14ac:dyDescent="0.25">
      <c r="A4538" s="3">
        <v>35788</v>
      </c>
      <c r="B4538">
        <v>39.750079999999997</v>
      </c>
      <c r="C4538">
        <v>40</v>
      </c>
      <c r="D4538">
        <v>39.249920000000003</v>
      </c>
      <c r="E4538">
        <v>39.249920000000003</v>
      </c>
      <c r="F4538">
        <v>5830400</v>
      </c>
      <c r="G4538">
        <v>2.2551230000000002</v>
      </c>
      <c r="H4538" s="5">
        <f t="shared" si="140"/>
        <v>-1.4130175807505641E-2</v>
      </c>
      <c r="I4538" s="7">
        <f t="shared" si="141"/>
        <v>0.28688272943496673</v>
      </c>
    </row>
    <row r="4539" spans="1:9" x14ac:dyDescent="0.25">
      <c r="A4539" s="3">
        <v>35787</v>
      </c>
      <c r="B4539">
        <v>39.875038000000004</v>
      </c>
      <c r="C4539">
        <v>40.5</v>
      </c>
      <c r="D4539">
        <v>39.750079999999997</v>
      </c>
      <c r="E4539">
        <v>39.812480999999998</v>
      </c>
      <c r="F4539">
        <v>11145600</v>
      </c>
      <c r="G4539">
        <v>2.287445</v>
      </c>
      <c r="H4539" s="5">
        <f t="shared" si="140"/>
        <v>-6.2420361688808601E-3</v>
      </c>
      <c r="I4539" s="7">
        <f t="shared" si="141"/>
        <v>0.26388860494837418</v>
      </c>
    </row>
    <row r="4540" spans="1:9" x14ac:dyDescent="0.25">
      <c r="A4540" s="3">
        <v>35786</v>
      </c>
      <c r="B4540">
        <v>39.062561000000002</v>
      </c>
      <c r="C4540">
        <v>40.375038000000004</v>
      </c>
      <c r="D4540">
        <v>39.062561000000002</v>
      </c>
      <c r="E4540">
        <v>40.062561000000002</v>
      </c>
      <c r="F4540">
        <v>18806400</v>
      </c>
      <c r="G4540">
        <v>2.3018130000000001</v>
      </c>
      <c r="H4540" s="5">
        <f t="shared" si="140"/>
        <v>2.396413076310222E-2</v>
      </c>
      <c r="I4540" s="7">
        <f t="shared" si="141"/>
        <v>0.35232440092214645</v>
      </c>
    </row>
    <row r="4541" spans="1:9" x14ac:dyDescent="0.25">
      <c r="A4541" s="3">
        <v>35783</v>
      </c>
      <c r="B4541">
        <v>38.750079999999997</v>
      </c>
      <c r="C4541">
        <v>39.187519000000002</v>
      </c>
      <c r="D4541">
        <v>38</v>
      </c>
      <c r="E4541">
        <v>39.124961999999996</v>
      </c>
      <c r="F4541">
        <v>14539200</v>
      </c>
      <c r="G4541">
        <v>2.2479429999999998</v>
      </c>
      <c r="H4541" s="5">
        <f t="shared" si="140"/>
        <v>4.8159079622502876E-3</v>
      </c>
      <c r="I4541" s="7">
        <f t="shared" si="141"/>
        <v>0.32067555912757983</v>
      </c>
    </row>
    <row r="4542" spans="1:9" x14ac:dyDescent="0.25">
      <c r="A4542" s="3">
        <v>35782</v>
      </c>
      <c r="B4542">
        <v>38.937438999999998</v>
      </c>
      <c r="C4542">
        <v>39.312480999999998</v>
      </c>
      <c r="D4542">
        <v>38.875038000000004</v>
      </c>
      <c r="E4542">
        <v>38.937438999999998</v>
      </c>
      <c r="F4542">
        <v>8169600</v>
      </c>
      <c r="G4542">
        <v>2.2371690000000002</v>
      </c>
      <c r="H4542" s="5">
        <f t="shared" si="140"/>
        <v>-6.3814185598547457E-3</v>
      </c>
      <c r="I4542" s="7">
        <f t="shared" si="141"/>
        <v>0.27142866073605454</v>
      </c>
    </row>
    <row r="4543" spans="1:9" x14ac:dyDescent="0.25">
      <c r="A4543" s="3">
        <v>35781</v>
      </c>
      <c r="B4543">
        <v>39.5</v>
      </c>
      <c r="C4543">
        <v>39.624961999999996</v>
      </c>
      <c r="D4543">
        <v>38.750079999999997</v>
      </c>
      <c r="E4543">
        <v>39.187519000000002</v>
      </c>
      <c r="F4543">
        <v>7158400</v>
      </c>
      <c r="G4543">
        <v>2.2515369999999999</v>
      </c>
      <c r="H4543" s="5">
        <f t="shared" si="140"/>
        <v>-9.4796279065675337E-3</v>
      </c>
      <c r="I4543" s="7">
        <f t="shared" si="141"/>
        <v>0.24404825380266937</v>
      </c>
    </row>
    <row r="4544" spans="1:9" x14ac:dyDescent="0.25">
      <c r="A4544" s="3">
        <v>35780</v>
      </c>
      <c r="B4544">
        <v>38.750079999999997</v>
      </c>
      <c r="C4544">
        <v>39.750079999999997</v>
      </c>
      <c r="D4544">
        <v>38.624961999999996</v>
      </c>
      <c r="E4544">
        <v>39.562561000000002</v>
      </c>
      <c r="F4544">
        <v>12312000</v>
      </c>
      <c r="G4544">
        <v>2.273085</v>
      </c>
      <c r="H4544" s="5">
        <f t="shared" si="140"/>
        <v>1.4424550923056279E-2</v>
      </c>
      <c r="I4544" s="7">
        <f t="shared" si="141"/>
        <v>0.2918404542925519</v>
      </c>
    </row>
    <row r="4545" spans="1:9" x14ac:dyDescent="0.25">
      <c r="A4545" s="3">
        <v>35779</v>
      </c>
      <c r="B4545">
        <v>38.249920000000003</v>
      </c>
      <c r="C4545">
        <v>39</v>
      </c>
      <c r="D4545">
        <v>37.750079999999997</v>
      </c>
      <c r="E4545">
        <v>39</v>
      </c>
      <c r="F4545">
        <v>10729600</v>
      </c>
      <c r="G4545">
        <v>2.2407629999999998</v>
      </c>
      <c r="H4545" s="5">
        <f t="shared" si="140"/>
        <v>2.9701837391918229E-2</v>
      </c>
      <c r="I4545" s="7">
        <f t="shared" si="141"/>
        <v>0.22352796638627925</v>
      </c>
    </row>
    <row r="4546" spans="1:9" x14ac:dyDescent="0.25">
      <c r="A4546" s="3">
        <v>35776</v>
      </c>
      <c r="B4546">
        <v>38.375038000000004</v>
      </c>
      <c r="C4546">
        <v>39.124961999999996</v>
      </c>
      <c r="D4546">
        <v>37</v>
      </c>
      <c r="E4546">
        <v>37.875038000000004</v>
      </c>
      <c r="F4546">
        <v>11448000</v>
      </c>
      <c r="G4546">
        <v>2.1761279999999998</v>
      </c>
      <c r="H4546" s="5">
        <f t="shared" si="140"/>
        <v>-1.6447119414345623E-3</v>
      </c>
      <c r="I4546" s="7">
        <f t="shared" si="141"/>
        <v>0.1835949036618032</v>
      </c>
    </row>
    <row r="4547" spans="1:9" x14ac:dyDescent="0.25">
      <c r="A4547" s="3">
        <v>35775</v>
      </c>
      <c r="B4547">
        <v>37.750079999999997</v>
      </c>
      <c r="C4547">
        <v>39.187519000000002</v>
      </c>
      <c r="D4547">
        <v>37.5</v>
      </c>
      <c r="E4547">
        <v>37.937438999999998</v>
      </c>
      <c r="F4547">
        <v>10155200</v>
      </c>
      <c r="G4547">
        <v>2.179713</v>
      </c>
      <c r="H4547" s="5">
        <f t="shared" ref="H4547:H4610" si="142">G4547/G4548-1</f>
        <v>-1.6465839908981206E-3</v>
      </c>
      <c r="I4547" s="7">
        <f t="shared" ref="I4547:I4610" si="143">G4547/G4798-1</f>
        <v>0.15398885354112091</v>
      </c>
    </row>
    <row r="4548" spans="1:9" x14ac:dyDescent="0.25">
      <c r="A4548" s="3">
        <v>35774</v>
      </c>
      <c r="B4548">
        <v>38.750079999999997</v>
      </c>
      <c r="C4548">
        <v>39.375038000000004</v>
      </c>
      <c r="D4548">
        <v>37.750079999999997</v>
      </c>
      <c r="E4548">
        <v>38</v>
      </c>
      <c r="F4548">
        <v>11059200</v>
      </c>
      <c r="G4548">
        <v>2.1833079999999998</v>
      </c>
      <c r="H4548" s="5">
        <f t="shared" si="142"/>
        <v>-2.2509115394809487E-2</v>
      </c>
      <c r="I4548" s="7">
        <f t="shared" si="143"/>
        <v>0.14933631637823241</v>
      </c>
    </row>
    <row r="4549" spans="1:9" x14ac:dyDescent="0.25">
      <c r="A4549" s="3">
        <v>35773</v>
      </c>
      <c r="B4549">
        <v>39.750079999999997</v>
      </c>
      <c r="C4549">
        <v>40</v>
      </c>
      <c r="D4549">
        <v>38.624961999999996</v>
      </c>
      <c r="E4549">
        <v>38.875038000000004</v>
      </c>
      <c r="F4549">
        <v>8467200</v>
      </c>
      <c r="G4549">
        <v>2.233584</v>
      </c>
      <c r="H4549" s="5">
        <f t="shared" si="142"/>
        <v>-2.354635849167952E-2</v>
      </c>
      <c r="I4549" s="7">
        <f t="shared" si="143"/>
        <v>0.17358778064427982</v>
      </c>
    </row>
    <row r="4550" spans="1:9" x14ac:dyDescent="0.25">
      <c r="A4550" s="3">
        <v>35772</v>
      </c>
      <c r="B4550">
        <v>39.5</v>
      </c>
      <c r="C4550">
        <v>39.875038000000004</v>
      </c>
      <c r="D4550">
        <v>39.062561000000002</v>
      </c>
      <c r="E4550">
        <v>39.812480999999998</v>
      </c>
      <c r="F4550">
        <v>10102400</v>
      </c>
      <c r="G4550">
        <v>2.287445</v>
      </c>
      <c r="H4550" s="5">
        <f t="shared" si="142"/>
        <v>4.7323482400398742E-3</v>
      </c>
      <c r="I4550" s="7">
        <f t="shared" si="143"/>
        <v>0.18843251982846665</v>
      </c>
    </row>
    <row r="4551" spans="1:9" x14ac:dyDescent="0.25">
      <c r="A4551" s="3">
        <v>35769</v>
      </c>
      <c r="B4551">
        <v>38.875038000000004</v>
      </c>
      <c r="C4551">
        <v>39.875038000000004</v>
      </c>
      <c r="D4551">
        <v>38.875038000000004</v>
      </c>
      <c r="E4551">
        <v>39.624961999999996</v>
      </c>
      <c r="F4551">
        <v>21558400</v>
      </c>
      <c r="G4551">
        <v>2.2766709999999999</v>
      </c>
      <c r="H4551" s="5">
        <f t="shared" si="142"/>
        <v>1.277968347062175E-2</v>
      </c>
      <c r="I4551" s="7">
        <f t="shared" si="143"/>
        <v>0.14854955115845203</v>
      </c>
    </row>
    <row r="4552" spans="1:9" x14ac:dyDescent="0.25">
      <c r="A4552" s="3">
        <v>35768</v>
      </c>
      <c r="B4552">
        <v>39.5</v>
      </c>
      <c r="C4552">
        <v>40</v>
      </c>
      <c r="D4552">
        <v>38.249920000000003</v>
      </c>
      <c r="E4552">
        <v>39.124961999999996</v>
      </c>
      <c r="F4552">
        <v>19563200</v>
      </c>
      <c r="G4552">
        <v>2.2479429999999998</v>
      </c>
      <c r="H4552" s="5">
        <f t="shared" si="142"/>
        <v>-6.3510277764640133E-3</v>
      </c>
      <c r="I4552" s="7">
        <f t="shared" si="143"/>
        <v>0.18785681523708053</v>
      </c>
    </row>
    <row r="4553" spans="1:9" x14ac:dyDescent="0.25">
      <c r="A4553" s="3">
        <v>35767</v>
      </c>
      <c r="B4553">
        <v>37.875038000000004</v>
      </c>
      <c r="C4553">
        <v>39.624961999999996</v>
      </c>
      <c r="D4553">
        <v>37.687519000000002</v>
      </c>
      <c r="E4553">
        <v>39.375038000000004</v>
      </c>
      <c r="F4553">
        <v>26088000</v>
      </c>
      <c r="G4553">
        <v>2.262311</v>
      </c>
      <c r="H4553" s="5">
        <f t="shared" si="142"/>
        <v>4.6513489008955577E-2</v>
      </c>
      <c r="I4553" s="7">
        <f t="shared" si="143"/>
        <v>0.15384823320239138</v>
      </c>
    </row>
    <row r="4554" spans="1:9" x14ac:dyDescent="0.25">
      <c r="A4554" s="3">
        <v>35766</v>
      </c>
      <c r="B4554">
        <v>37.249920000000003</v>
      </c>
      <c r="C4554">
        <v>38.5</v>
      </c>
      <c r="D4554">
        <v>37.249920000000003</v>
      </c>
      <c r="E4554">
        <v>37.624961999999996</v>
      </c>
      <c r="F4554">
        <v>22830400</v>
      </c>
      <c r="G4554">
        <v>2.1617600000000001</v>
      </c>
      <c r="H4554" s="5">
        <f t="shared" si="142"/>
        <v>1.1763406417407696E-2</v>
      </c>
      <c r="I4554" s="7">
        <f t="shared" si="143"/>
        <v>6.3602312238836278E-2</v>
      </c>
    </row>
    <row r="4555" spans="1:9" x14ac:dyDescent="0.25">
      <c r="A4555" s="3">
        <v>35765</v>
      </c>
      <c r="B4555">
        <v>35.624961999999996</v>
      </c>
      <c r="C4555">
        <v>37.5</v>
      </c>
      <c r="D4555">
        <v>35.5</v>
      </c>
      <c r="E4555">
        <v>37.187519000000002</v>
      </c>
      <c r="F4555">
        <v>22176000</v>
      </c>
      <c r="G4555">
        <v>2.1366260000000001</v>
      </c>
      <c r="H4555" s="5">
        <f t="shared" si="142"/>
        <v>6.6307276013818139E-2</v>
      </c>
      <c r="I4555" s="7">
        <f t="shared" si="143"/>
        <v>3.298641411682568E-2</v>
      </c>
    </row>
    <row r="4556" spans="1:9" x14ac:dyDescent="0.25">
      <c r="A4556" s="3">
        <v>35762</v>
      </c>
      <c r="B4556">
        <v>34.187519000000002</v>
      </c>
      <c r="C4556">
        <v>35</v>
      </c>
      <c r="D4556">
        <v>34.187519000000002</v>
      </c>
      <c r="E4556">
        <v>34.875038000000004</v>
      </c>
      <c r="F4556">
        <v>2792000</v>
      </c>
      <c r="G4556">
        <v>2.003762</v>
      </c>
      <c r="H4556" s="5">
        <f t="shared" si="142"/>
        <v>1.825194565628907E-2</v>
      </c>
      <c r="I4556" s="7">
        <f t="shared" si="143"/>
        <v>-2.7874309206648351E-2</v>
      </c>
    </row>
    <row r="4557" spans="1:9" x14ac:dyDescent="0.25">
      <c r="A4557" s="3">
        <v>35760</v>
      </c>
      <c r="B4557">
        <v>34.624961999999996</v>
      </c>
      <c r="C4557">
        <v>34.875038000000004</v>
      </c>
      <c r="D4557">
        <v>33.750079999999997</v>
      </c>
      <c r="E4557">
        <v>34.249920000000003</v>
      </c>
      <c r="F4557">
        <v>9620800</v>
      </c>
      <c r="G4557">
        <v>1.9678450000000001</v>
      </c>
      <c r="H4557" s="5">
        <f t="shared" si="142"/>
        <v>-7.2489650461553534E-3</v>
      </c>
      <c r="I4557" s="7">
        <f t="shared" si="143"/>
        <v>-1.0831444566257065E-2</v>
      </c>
    </row>
    <row r="4558" spans="1:9" x14ac:dyDescent="0.25">
      <c r="A4558" s="3">
        <v>35759</v>
      </c>
      <c r="B4558">
        <v>34.5</v>
      </c>
      <c r="C4558">
        <v>34.750079999999997</v>
      </c>
      <c r="D4558">
        <v>33.812480999999998</v>
      </c>
      <c r="E4558">
        <v>34.5</v>
      </c>
      <c r="F4558">
        <v>6633600</v>
      </c>
      <c r="G4558">
        <v>1.9822139999999999</v>
      </c>
      <c r="H4558" s="5">
        <f t="shared" si="142"/>
        <v>7.3018962367461526E-3</v>
      </c>
      <c r="I4558" s="7">
        <f t="shared" si="143"/>
        <v>1.0990143145237274E-2</v>
      </c>
    </row>
    <row r="4559" spans="1:9" x14ac:dyDescent="0.25">
      <c r="A4559" s="3">
        <v>35758</v>
      </c>
      <c r="B4559">
        <v>35</v>
      </c>
      <c r="C4559">
        <v>35</v>
      </c>
      <c r="D4559">
        <v>33.624961999999996</v>
      </c>
      <c r="E4559">
        <v>34.249920000000003</v>
      </c>
      <c r="F4559">
        <v>13942400</v>
      </c>
      <c r="G4559">
        <v>1.9678450000000001</v>
      </c>
      <c r="H4559" s="5">
        <f t="shared" si="142"/>
        <v>-2.1430763010948484E-2</v>
      </c>
      <c r="I4559" s="7">
        <f t="shared" si="143"/>
        <v>-3.5213556709446481E-2</v>
      </c>
    </row>
    <row r="4560" spans="1:9" x14ac:dyDescent="0.25">
      <c r="A4560" s="3">
        <v>35755</v>
      </c>
      <c r="B4560">
        <v>35.875038000000004</v>
      </c>
      <c r="C4560">
        <v>36</v>
      </c>
      <c r="D4560">
        <v>35</v>
      </c>
      <c r="E4560">
        <v>35</v>
      </c>
      <c r="F4560">
        <v>7348800</v>
      </c>
      <c r="G4560">
        <v>2.0109409999999999</v>
      </c>
      <c r="H4560" s="5">
        <f t="shared" si="142"/>
        <v>-1.4084638242773728E-2</v>
      </c>
      <c r="I4560" s="7">
        <f t="shared" si="143"/>
        <v>-2.7778032940484865E-2</v>
      </c>
    </row>
    <row r="4561" spans="1:9" x14ac:dyDescent="0.25">
      <c r="A4561" s="3">
        <v>35754</v>
      </c>
      <c r="B4561">
        <v>34.750079999999997</v>
      </c>
      <c r="C4561">
        <v>35.750079999999997</v>
      </c>
      <c r="D4561">
        <v>34.375038000000004</v>
      </c>
      <c r="E4561">
        <v>35.5</v>
      </c>
      <c r="F4561">
        <v>8996800</v>
      </c>
      <c r="G4561">
        <v>2.039669</v>
      </c>
      <c r="H4561" s="5">
        <f t="shared" si="142"/>
        <v>2.5272030212230456E-2</v>
      </c>
      <c r="I4561" s="7">
        <f t="shared" si="143"/>
        <v>-1.3889016470242432E-2</v>
      </c>
    </row>
    <row r="4562" spans="1:9" x14ac:dyDescent="0.25">
      <c r="A4562" s="3">
        <v>35753</v>
      </c>
      <c r="B4562">
        <v>35.312480999999998</v>
      </c>
      <c r="C4562">
        <v>35.312480999999998</v>
      </c>
      <c r="D4562">
        <v>34.5</v>
      </c>
      <c r="E4562">
        <v>34.624961999999996</v>
      </c>
      <c r="F4562">
        <v>8398400</v>
      </c>
      <c r="G4562">
        <v>1.989393</v>
      </c>
      <c r="H4562" s="5">
        <f t="shared" si="142"/>
        <v>-1.9469711345338148E-2</v>
      </c>
      <c r="I4562" s="7">
        <f t="shared" si="143"/>
        <v>-2.8070463429398007E-2</v>
      </c>
    </row>
    <row r="4563" spans="1:9" x14ac:dyDescent="0.25">
      <c r="A4563" s="3">
        <v>35752</v>
      </c>
      <c r="B4563">
        <v>35.249920000000003</v>
      </c>
      <c r="C4563">
        <v>35.5</v>
      </c>
      <c r="D4563">
        <v>35.124961999999996</v>
      </c>
      <c r="E4563">
        <v>35.312480999999998</v>
      </c>
      <c r="F4563">
        <v>10761600</v>
      </c>
      <c r="G4563">
        <v>2.0288949999999999</v>
      </c>
      <c r="H4563" s="5">
        <f t="shared" si="142"/>
        <v>5.3386293487853731E-3</v>
      </c>
      <c r="I4563" s="7">
        <f t="shared" si="143"/>
        <v>1.7745510420426047E-3</v>
      </c>
    </row>
    <row r="4564" spans="1:9" x14ac:dyDescent="0.25">
      <c r="A4564" s="3">
        <v>35751</v>
      </c>
      <c r="B4564">
        <v>35</v>
      </c>
      <c r="C4564">
        <v>35.375038000000004</v>
      </c>
      <c r="D4564">
        <v>34.124961999999996</v>
      </c>
      <c r="E4564">
        <v>35.124961999999996</v>
      </c>
      <c r="F4564">
        <v>21043200</v>
      </c>
      <c r="G4564">
        <v>2.0181209999999998</v>
      </c>
      <c r="H4564" s="5">
        <f t="shared" si="142"/>
        <v>1.0787936583621205E-2</v>
      </c>
      <c r="I4564" s="7">
        <f t="shared" si="143"/>
        <v>-1.4035231714699115E-2</v>
      </c>
    </row>
    <row r="4565" spans="1:9" x14ac:dyDescent="0.25">
      <c r="A4565" s="3">
        <v>35748</v>
      </c>
      <c r="B4565">
        <v>32.5</v>
      </c>
      <c r="C4565">
        <v>34.875038000000004</v>
      </c>
      <c r="D4565">
        <v>32.375038000000004</v>
      </c>
      <c r="E4565">
        <v>34.750079999999997</v>
      </c>
      <c r="F4565">
        <v>26108800</v>
      </c>
      <c r="G4565">
        <v>1.9965820000000001</v>
      </c>
      <c r="H4565" s="5">
        <f t="shared" si="142"/>
        <v>8.1715612310409691E-2</v>
      </c>
      <c r="I4565" s="7">
        <f t="shared" si="143"/>
        <v>-7.1404382326482052E-3</v>
      </c>
    </row>
    <row r="4566" spans="1:9" x14ac:dyDescent="0.25">
      <c r="A4566" s="3">
        <v>35747</v>
      </c>
      <c r="B4566">
        <v>31.750080000000001</v>
      </c>
      <c r="C4566">
        <v>32.875038000000004</v>
      </c>
      <c r="D4566">
        <v>31.249919999999999</v>
      </c>
      <c r="E4566">
        <v>32.124961999999996</v>
      </c>
      <c r="F4566">
        <v>25262400</v>
      </c>
      <c r="G4566">
        <v>1.845755</v>
      </c>
      <c r="H4566" s="5">
        <f t="shared" si="142"/>
        <v>2.186958305397968E-2</v>
      </c>
      <c r="I4566" s="7">
        <f t="shared" si="143"/>
        <v>-5.8608146415554674E-2</v>
      </c>
    </row>
    <row r="4567" spans="1:9" x14ac:dyDescent="0.25">
      <c r="A4567" s="3">
        <v>35746</v>
      </c>
      <c r="B4567">
        <v>32.249920000000003</v>
      </c>
      <c r="C4567">
        <v>32.5</v>
      </c>
      <c r="D4567">
        <v>31.249919999999999</v>
      </c>
      <c r="E4567">
        <v>31.437441</v>
      </c>
      <c r="F4567">
        <v>19136000</v>
      </c>
      <c r="G4567">
        <v>1.8062530000000001</v>
      </c>
      <c r="H4567" s="5">
        <f t="shared" si="142"/>
        <v>-3.6398855790559681E-2</v>
      </c>
      <c r="I4567" s="7">
        <f t="shared" si="143"/>
        <v>-8.5457263014206308E-2</v>
      </c>
    </row>
    <row r="4568" spans="1:9" x14ac:dyDescent="0.25">
      <c r="A4568" s="3">
        <v>35745</v>
      </c>
      <c r="B4568">
        <v>33.124961999999996</v>
      </c>
      <c r="C4568">
        <v>33.124961999999996</v>
      </c>
      <c r="D4568">
        <v>32.375038000000004</v>
      </c>
      <c r="E4568">
        <v>32.624961999999996</v>
      </c>
      <c r="F4568">
        <v>7128000</v>
      </c>
      <c r="G4568">
        <v>1.874482</v>
      </c>
      <c r="H4568" s="5">
        <f t="shared" si="142"/>
        <v>-7.6072702399501146E-3</v>
      </c>
      <c r="I4568" s="7">
        <f t="shared" si="143"/>
        <v>2.3526874322579161E-2</v>
      </c>
    </row>
    <row r="4569" spans="1:9" x14ac:dyDescent="0.25">
      <c r="A4569" s="3">
        <v>35744</v>
      </c>
      <c r="B4569">
        <v>33</v>
      </c>
      <c r="C4569">
        <v>33.5</v>
      </c>
      <c r="D4569">
        <v>32.624961999999996</v>
      </c>
      <c r="E4569">
        <v>32.875038000000004</v>
      </c>
      <c r="F4569">
        <v>8598400</v>
      </c>
      <c r="G4569">
        <v>1.8888510000000001</v>
      </c>
      <c r="H4569" s="5">
        <f t="shared" si="142"/>
        <v>7.6655844121202854E-3</v>
      </c>
      <c r="I4569" s="7">
        <f t="shared" si="143"/>
        <v>-2.2302475545281419E-2</v>
      </c>
    </row>
    <row r="4570" spans="1:9" x14ac:dyDescent="0.25">
      <c r="A4570" s="3">
        <v>35741</v>
      </c>
      <c r="B4570">
        <v>32.875038000000004</v>
      </c>
      <c r="C4570">
        <v>33.750079999999997</v>
      </c>
      <c r="D4570">
        <v>32.312480999999998</v>
      </c>
      <c r="E4570">
        <v>32.624961999999996</v>
      </c>
      <c r="F4570">
        <v>13942400</v>
      </c>
      <c r="G4570">
        <v>1.874482</v>
      </c>
      <c r="H4570" s="5">
        <f t="shared" si="142"/>
        <v>-2.9740084826738733E-2</v>
      </c>
      <c r="I4570" s="7">
        <f t="shared" si="143"/>
        <v>-2.6120686340828314E-2</v>
      </c>
    </row>
    <row r="4571" spans="1:9" x14ac:dyDescent="0.25">
      <c r="A4571" s="3">
        <v>35740</v>
      </c>
      <c r="B4571">
        <v>33.249920000000003</v>
      </c>
      <c r="C4571">
        <v>33.875038000000004</v>
      </c>
      <c r="D4571">
        <v>32.750079999999997</v>
      </c>
      <c r="E4571">
        <v>33.624961999999996</v>
      </c>
      <c r="F4571">
        <v>15233600</v>
      </c>
      <c r="G4571">
        <v>1.9319379999999999</v>
      </c>
      <c r="H4571" s="5">
        <f t="shared" si="142"/>
        <v>7.4886132402436356E-3</v>
      </c>
      <c r="I4571" s="7">
        <f t="shared" si="143"/>
        <v>7.4886132402436356E-3</v>
      </c>
    </row>
    <row r="4572" spans="1:9" x14ac:dyDescent="0.25">
      <c r="A4572" s="3">
        <v>35739</v>
      </c>
      <c r="B4572">
        <v>32.750079999999997</v>
      </c>
      <c r="C4572">
        <v>34</v>
      </c>
      <c r="D4572">
        <v>32.624961999999996</v>
      </c>
      <c r="E4572">
        <v>33.375038000000004</v>
      </c>
      <c r="F4572">
        <v>26980800</v>
      </c>
      <c r="G4572">
        <v>1.917578</v>
      </c>
      <c r="H4572" s="5">
        <f t="shared" si="142"/>
        <v>2.2990884948481671E-2</v>
      </c>
      <c r="I4572" s="7">
        <f t="shared" si="143"/>
        <v>-2.90911447600396E-2</v>
      </c>
    </row>
    <row r="4573" spans="1:9" x14ac:dyDescent="0.25">
      <c r="A4573" s="3">
        <v>35738</v>
      </c>
      <c r="B4573">
        <v>33.312480999999998</v>
      </c>
      <c r="C4573">
        <v>33.375038000000004</v>
      </c>
      <c r="D4573">
        <v>32.5</v>
      </c>
      <c r="E4573">
        <v>32.624961999999996</v>
      </c>
      <c r="F4573">
        <v>17228800</v>
      </c>
      <c r="G4573">
        <v>1.874482</v>
      </c>
      <c r="H4573" s="5">
        <f t="shared" si="142"/>
        <v>-2.4298810512793367E-2</v>
      </c>
      <c r="I4573" s="7">
        <f t="shared" si="143"/>
        <v>-5.4349328579053502E-2</v>
      </c>
    </row>
    <row r="4574" spans="1:9" x14ac:dyDescent="0.25">
      <c r="A4574" s="3">
        <v>35737</v>
      </c>
      <c r="B4574">
        <v>33.124961999999996</v>
      </c>
      <c r="C4574">
        <v>33.875038000000004</v>
      </c>
      <c r="D4574">
        <v>32.187519000000002</v>
      </c>
      <c r="E4574">
        <v>33.437438999999998</v>
      </c>
      <c r="F4574">
        <v>21488000</v>
      </c>
      <c r="G4574">
        <v>1.9211640000000001</v>
      </c>
      <c r="H4574" s="5">
        <f t="shared" si="142"/>
        <v>1.3256119365199881E-2</v>
      </c>
      <c r="I4574" s="7">
        <f t="shared" si="143"/>
        <v>-2.0147235684201181E-2</v>
      </c>
    </row>
    <row r="4575" spans="1:9" x14ac:dyDescent="0.25">
      <c r="A4575" s="3">
        <v>35734</v>
      </c>
      <c r="B4575">
        <v>34.249920000000003</v>
      </c>
      <c r="C4575">
        <v>34.5</v>
      </c>
      <c r="D4575">
        <v>32.124961999999996</v>
      </c>
      <c r="E4575">
        <v>33</v>
      </c>
      <c r="F4575">
        <v>27374400</v>
      </c>
      <c r="G4575">
        <v>1.8960300000000001</v>
      </c>
      <c r="H4575" s="5">
        <f t="shared" si="142"/>
        <v>-3.2966349189510025E-2</v>
      </c>
      <c r="I4575" s="7">
        <f t="shared" si="143"/>
        <v>-1.3082693616994656E-2</v>
      </c>
    </row>
    <row r="4576" spans="1:9" x14ac:dyDescent="0.25">
      <c r="A4576" s="3">
        <v>35733</v>
      </c>
      <c r="B4576">
        <v>35.624961999999996</v>
      </c>
      <c r="C4576">
        <v>35.750079999999997</v>
      </c>
      <c r="D4576">
        <v>33.5</v>
      </c>
      <c r="E4576">
        <v>34.124961999999996</v>
      </c>
      <c r="F4576">
        <v>17769600</v>
      </c>
      <c r="G4576">
        <v>1.960666</v>
      </c>
      <c r="H4576" s="5">
        <f t="shared" si="142"/>
        <v>-4.5457776341041312E-2</v>
      </c>
      <c r="I4576" s="7">
        <f t="shared" si="143"/>
        <v>4.597750205123341E-2</v>
      </c>
    </row>
    <row r="4577" spans="1:9" x14ac:dyDescent="0.25">
      <c r="A4577" s="3">
        <v>35732</v>
      </c>
      <c r="B4577">
        <v>36.124961999999996</v>
      </c>
      <c r="C4577">
        <v>36.750079999999997</v>
      </c>
      <c r="D4577">
        <v>35.5</v>
      </c>
      <c r="E4577">
        <v>35.750079999999997</v>
      </c>
      <c r="F4577">
        <v>10760000</v>
      </c>
      <c r="G4577">
        <v>2.0540379999999998</v>
      </c>
      <c r="H4577" s="5">
        <f t="shared" si="142"/>
        <v>3.5122278194434919E-3</v>
      </c>
      <c r="I4577" s="7">
        <f t="shared" si="143"/>
        <v>0.10000251699911566</v>
      </c>
    </row>
    <row r="4578" spans="1:9" x14ac:dyDescent="0.25">
      <c r="A4578" s="3">
        <v>35731</v>
      </c>
      <c r="B4578">
        <v>33.249920000000003</v>
      </c>
      <c r="C4578">
        <v>35.624961999999996</v>
      </c>
      <c r="D4578">
        <v>32.750079999999997</v>
      </c>
      <c r="E4578">
        <v>35.624961999999996</v>
      </c>
      <c r="F4578">
        <v>28820800</v>
      </c>
      <c r="G4578">
        <v>2.0468489999999999</v>
      </c>
      <c r="H4578" s="5">
        <f t="shared" si="142"/>
        <v>1.4235023568953453E-2</v>
      </c>
      <c r="I4578" s="7">
        <f t="shared" si="143"/>
        <v>1.7856317017754364E-2</v>
      </c>
    </row>
    <row r="4579" spans="1:9" x14ac:dyDescent="0.25">
      <c r="A4579" s="3">
        <v>35730</v>
      </c>
      <c r="B4579">
        <v>36.124961999999996</v>
      </c>
      <c r="C4579">
        <v>36.375038000000004</v>
      </c>
      <c r="D4579">
        <v>35</v>
      </c>
      <c r="E4579">
        <v>35.124961999999996</v>
      </c>
      <c r="F4579">
        <v>13524800</v>
      </c>
      <c r="G4579">
        <v>2.0181209999999998</v>
      </c>
      <c r="H4579" s="5">
        <f t="shared" si="142"/>
        <v>-3.7672527865530325E-2</v>
      </c>
      <c r="I4579" s="7">
        <f t="shared" si="143"/>
        <v>-1.0564459233336487E-2</v>
      </c>
    </row>
    <row r="4580" spans="1:9" x14ac:dyDescent="0.25">
      <c r="A4580" s="3">
        <v>35727</v>
      </c>
      <c r="B4580">
        <v>37.249920000000003</v>
      </c>
      <c r="C4580">
        <v>37.562561000000002</v>
      </c>
      <c r="D4580">
        <v>36.375038000000004</v>
      </c>
      <c r="E4580">
        <v>36.5</v>
      </c>
      <c r="F4580">
        <v>14513600</v>
      </c>
      <c r="G4580">
        <v>2.0971250000000001</v>
      </c>
      <c r="H4580" s="5">
        <f t="shared" si="142"/>
        <v>-6.8046638089729328E-3</v>
      </c>
      <c r="I4580" s="7">
        <f t="shared" si="143"/>
        <v>2.0976729739177413E-2</v>
      </c>
    </row>
    <row r="4581" spans="1:9" x14ac:dyDescent="0.25">
      <c r="A4581" s="3">
        <v>35726</v>
      </c>
      <c r="B4581">
        <v>38</v>
      </c>
      <c r="C4581">
        <v>38.124961999999996</v>
      </c>
      <c r="D4581">
        <v>36.249920000000003</v>
      </c>
      <c r="E4581">
        <v>36.750079999999997</v>
      </c>
      <c r="F4581">
        <v>17628800</v>
      </c>
      <c r="G4581">
        <v>2.1114929999999998</v>
      </c>
      <c r="H4581" s="5">
        <f t="shared" si="142"/>
        <v>-4.8540587550102265E-2</v>
      </c>
      <c r="I4581" s="7">
        <f t="shared" si="143"/>
        <v>1.7304103870875442E-2</v>
      </c>
    </row>
    <row r="4582" spans="1:9" x14ac:dyDescent="0.25">
      <c r="A4582" s="3">
        <v>35725</v>
      </c>
      <c r="B4582">
        <v>39.124961999999996</v>
      </c>
      <c r="C4582">
        <v>39.124961999999996</v>
      </c>
      <c r="D4582">
        <v>38.187519000000002</v>
      </c>
      <c r="E4582">
        <v>38.624961999999996</v>
      </c>
      <c r="F4582">
        <v>10336000</v>
      </c>
      <c r="G4582">
        <v>2.2192150000000002</v>
      </c>
      <c r="H4582" s="5">
        <f t="shared" si="142"/>
        <v>-1.1202758205241747E-2</v>
      </c>
      <c r="I4582" s="7">
        <f t="shared" si="143"/>
        <v>6.551847648020237E-2</v>
      </c>
    </row>
    <row r="4583" spans="1:9" x14ac:dyDescent="0.25">
      <c r="A4583" s="3">
        <v>35724</v>
      </c>
      <c r="B4583">
        <v>39</v>
      </c>
      <c r="C4583">
        <v>39.249920000000003</v>
      </c>
      <c r="D4583">
        <v>38.5</v>
      </c>
      <c r="E4583">
        <v>39.062561000000002</v>
      </c>
      <c r="F4583">
        <v>20488000</v>
      </c>
      <c r="G4583">
        <v>2.2443580000000001</v>
      </c>
      <c r="H4583" s="5">
        <f t="shared" si="142"/>
        <v>1.6263508964015738E-2</v>
      </c>
      <c r="I4583" s="7">
        <f t="shared" si="143"/>
        <v>7.0207069201883465E-2</v>
      </c>
    </row>
    <row r="4584" spans="1:9" x14ac:dyDescent="0.25">
      <c r="A4584" s="3">
        <v>35723</v>
      </c>
      <c r="B4584">
        <v>37.624961999999996</v>
      </c>
      <c r="C4584">
        <v>38.5</v>
      </c>
      <c r="D4584">
        <v>36.875038000000004</v>
      </c>
      <c r="E4584">
        <v>38.437438999999998</v>
      </c>
      <c r="F4584">
        <v>13332800</v>
      </c>
      <c r="G4584">
        <v>2.2084410000000001</v>
      </c>
      <c r="H4584" s="5">
        <f t="shared" si="142"/>
        <v>1.8207897004493878E-2</v>
      </c>
      <c r="I4584" s="7">
        <f t="shared" si="143"/>
        <v>4.5914431163162961E-2</v>
      </c>
    </row>
    <row r="4585" spans="1:9" x14ac:dyDescent="0.25">
      <c r="A4585" s="3">
        <v>35720</v>
      </c>
      <c r="B4585">
        <v>36.624961999999996</v>
      </c>
      <c r="C4585">
        <v>37.875038000000004</v>
      </c>
      <c r="D4585">
        <v>36.124961999999996</v>
      </c>
      <c r="E4585">
        <v>37.750079999999997</v>
      </c>
      <c r="F4585">
        <v>17056000</v>
      </c>
      <c r="G4585">
        <v>2.168949</v>
      </c>
      <c r="H4585" s="5">
        <f t="shared" si="142"/>
        <v>2.7211077659267779E-2</v>
      </c>
      <c r="I4585" s="7">
        <f t="shared" si="143"/>
        <v>3.0720371201119256E-2</v>
      </c>
    </row>
    <row r="4586" spans="1:9" x14ac:dyDescent="0.25">
      <c r="A4586" s="3">
        <v>35719</v>
      </c>
      <c r="B4586">
        <v>37.875038000000004</v>
      </c>
      <c r="C4586">
        <v>37.875038000000004</v>
      </c>
      <c r="D4586">
        <v>36.5</v>
      </c>
      <c r="E4586">
        <v>36.750079999999997</v>
      </c>
      <c r="F4586">
        <v>14241600</v>
      </c>
      <c r="G4586">
        <v>2.1114929999999998</v>
      </c>
      <c r="H4586" s="5">
        <f t="shared" si="142"/>
        <v>-2.9701837391918118E-2</v>
      </c>
      <c r="I4586" s="7">
        <f t="shared" si="143"/>
        <v>-1.9997865013134941E-2</v>
      </c>
    </row>
    <row r="4587" spans="1:9" x14ac:dyDescent="0.25">
      <c r="A4587" s="3">
        <v>35718</v>
      </c>
      <c r="B4587">
        <v>37.5</v>
      </c>
      <c r="C4587">
        <v>38.124961999999996</v>
      </c>
      <c r="D4587">
        <v>37.249920000000003</v>
      </c>
      <c r="E4587">
        <v>37.875038000000004</v>
      </c>
      <c r="F4587">
        <v>15521600</v>
      </c>
      <c r="G4587">
        <v>2.1761279999999998</v>
      </c>
      <c r="H4587" s="5">
        <f t="shared" si="142"/>
        <v>8.3186025229649019E-3</v>
      </c>
      <c r="I4587" s="7">
        <f t="shared" si="143"/>
        <v>2.711838967127056E-2</v>
      </c>
    </row>
    <row r="4588" spans="1:9" x14ac:dyDescent="0.25">
      <c r="A4588" s="3">
        <v>35717</v>
      </c>
      <c r="B4588">
        <v>37</v>
      </c>
      <c r="C4588">
        <v>37.750079999999997</v>
      </c>
      <c r="D4588">
        <v>36.750079999999997</v>
      </c>
      <c r="E4588">
        <v>37.562561000000002</v>
      </c>
      <c r="F4588">
        <v>15912000</v>
      </c>
      <c r="G4588">
        <v>2.158175</v>
      </c>
      <c r="H4588" s="5">
        <f t="shared" si="142"/>
        <v>1.6923955522843981E-2</v>
      </c>
      <c r="I4588" s="7">
        <f t="shared" si="143"/>
        <v>2.9111283304523949E-2</v>
      </c>
    </row>
    <row r="4589" spans="1:9" x14ac:dyDescent="0.25">
      <c r="A4589" s="3">
        <v>35716</v>
      </c>
      <c r="B4589">
        <v>37.124961999999996</v>
      </c>
      <c r="C4589">
        <v>37.624961999999996</v>
      </c>
      <c r="D4589">
        <v>36.5</v>
      </c>
      <c r="E4589">
        <v>36.937438999999998</v>
      </c>
      <c r="F4589">
        <v>17902400</v>
      </c>
      <c r="G4589">
        <v>2.122258</v>
      </c>
      <c r="H4589" s="5">
        <f t="shared" si="142"/>
        <v>-1.6906162799668056E-3</v>
      </c>
      <c r="I4589" s="7">
        <f t="shared" si="143"/>
        <v>-1.1708112135605964E-2</v>
      </c>
    </row>
    <row r="4590" spans="1:9" x14ac:dyDescent="0.25">
      <c r="A4590" s="3">
        <v>35713</v>
      </c>
      <c r="B4590">
        <v>36.812480999999998</v>
      </c>
      <c r="C4590">
        <v>37.249920000000003</v>
      </c>
      <c r="D4590">
        <v>36.249920000000003</v>
      </c>
      <c r="E4590">
        <v>37</v>
      </c>
      <c r="F4590">
        <v>17233600</v>
      </c>
      <c r="G4590">
        <v>2.1258520000000001</v>
      </c>
      <c r="H4590" s="5">
        <f t="shared" si="142"/>
        <v>5.0939019743008185E-3</v>
      </c>
      <c r="I4590" s="7">
        <f t="shared" si="143"/>
        <v>-3.3661004616901691E-3</v>
      </c>
    </row>
    <row r="4591" spans="1:9" x14ac:dyDescent="0.25">
      <c r="A4591" s="3">
        <v>35712</v>
      </c>
      <c r="B4591">
        <v>38.5</v>
      </c>
      <c r="C4591">
        <v>38.875038000000004</v>
      </c>
      <c r="D4591">
        <v>36.750079999999997</v>
      </c>
      <c r="E4591">
        <v>36.812480999999998</v>
      </c>
      <c r="F4591">
        <v>24723200</v>
      </c>
      <c r="G4591">
        <v>2.115078</v>
      </c>
      <c r="H4591" s="5">
        <f t="shared" si="142"/>
        <v>-4.8466580589434094E-2</v>
      </c>
      <c r="I4591" s="7">
        <f t="shared" si="143"/>
        <v>-1.6968168282692764E-3</v>
      </c>
    </row>
    <row r="4592" spans="1:9" x14ac:dyDescent="0.25">
      <c r="A4592" s="3">
        <v>35711</v>
      </c>
      <c r="B4592">
        <v>38.687519000000002</v>
      </c>
      <c r="C4592">
        <v>38.937438999999998</v>
      </c>
      <c r="D4592">
        <v>38.249920000000003</v>
      </c>
      <c r="E4592">
        <v>38.687519000000002</v>
      </c>
      <c r="F4592">
        <v>19326400</v>
      </c>
      <c r="G4592">
        <v>2.22281</v>
      </c>
      <c r="H4592" s="5">
        <f t="shared" si="142"/>
        <v>0</v>
      </c>
      <c r="I4592" s="7">
        <f t="shared" si="143"/>
        <v>5.9932049830124567E-2</v>
      </c>
    </row>
    <row r="4593" spans="1:9" x14ac:dyDescent="0.25">
      <c r="A4593" s="3">
        <v>35710</v>
      </c>
      <c r="B4593">
        <v>38.375038000000004</v>
      </c>
      <c r="C4593">
        <v>39</v>
      </c>
      <c r="D4593">
        <v>38</v>
      </c>
      <c r="E4593">
        <v>38.687519000000002</v>
      </c>
      <c r="F4593">
        <v>29425600</v>
      </c>
      <c r="G4593">
        <v>2.22281</v>
      </c>
      <c r="H4593" s="5">
        <f t="shared" si="142"/>
        <v>2.3141640130833308E-2</v>
      </c>
      <c r="I4593" s="7">
        <f t="shared" si="143"/>
        <v>8.9789568797682406E-2</v>
      </c>
    </row>
    <row r="4594" spans="1:9" x14ac:dyDescent="0.25">
      <c r="A4594" s="3">
        <v>35709</v>
      </c>
      <c r="B4594">
        <v>37.124961999999996</v>
      </c>
      <c r="C4594">
        <v>38</v>
      </c>
      <c r="D4594">
        <v>36.375038000000004</v>
      </c>
      <c r="E4594">
        <v>37.812480999999998</v>
      </c>
      <c r="F4594">
        <v>35672000</v>
      </c>
      <c r="G4594">
        <v>2.1725340000000002</v>
      </c>
      <c r="H4594" s="5">
        <f t="shared" si="142"/>
        <v>2.7164955618658171E-2</v>
      </c>
      <c r="I4594" s="7">
        <f t="shared" si="143"/>
        <v>4.6713275392818554E-2</v>
      </c>
    </row>
    <row r="4595" spans="1:9" x14ac:dyDescent="0.25">
      <c r="A4595" s="3">
        <v>35706</v>
      </c>
      <c r="B4595">
        <v>38.5</v>
      </c>
      <c r="C4595">
        <v>38.750079999999997</v>
      </c>
      <c r="D4595">
        <v>36.437438999999998</v>
      </c>
      <c r="E4595">
        <v>36.812480999999998</v>
      </c>
      <c r="F4595">
        <v>39409600</v>
      </c>
      <c r="G4595">
        <v>2.115078</v>
      </c>
      <c r="H4595" s="5">
        <f t="shared" si="142"/>
        <v>-2.9652986425277139E-2</v>
      </c>
      <c r="I4595" s="7">
        <f t="shared" si="143"/>
        <v>-5.2291845708944629E-2</v>
      </c>
    </row>
    <row r="4596" spans="1:9" x14ac:dyDescent="0.25">
      <c r="A4596" s="3">
        <v>35705</v>
      </c>
      <c r="B4596">
        <v>40.5</v>
      </c>
      <c r="C4596">
        <v>40.5</v>
      </c>
      <c r="D4596">
        <v>37.624961999999996</v>
      </c>
      <c r="E4596">
        <v>37.937438999999998</v>
      </c>
      <c r="F4596">
        <v>66323200</v>
      </c>
      <c r="G4596">
        <v>2.179713</v>
      </c>
      <c r="H4596" s="5">
        <f t="shared" si="142"/>
        <v>-6.3273062632308585E-2</v>
      </c>
      <c r="I4596" s="7">
        <f t="shared" si="143"/>
        <v>-5.1564276511507412E-2</v>
      </c>
    </row>
    <row r="4597" spans="1:9" x14ac:dyDescent="0.25">
      <c r="A4597" s="3">
        <v>35704</v>
      </c>
      <c r="B4597">
        <v>41.624961999999996</v>
      </c>
      <c r="C4597">
        <v>41.875038000000004</v>
      </c>
      <c r="D4597">
        <v>40.375038000000004</v>
      </c>
      <c r="E4597">
        <v>40.5</v>
      </c>
      <c r="F4597">
        <v>32497600</v>
      </c>
      <c r="G4597">
        <v>2.326946</v>
      </c>
      <c r="H4597" s="5">
        <f t="shared" si="142"/>
        <v>-3.1390018798213126E-2</v>
      </c>
      <c r="I4597" s="7">
        <f t="shared" si="143"/>
        <v>3.514457439534735E-2</v>
      </c>
    </row>
    <row r="4598" spans="1:9" x14ac:dyDescent="0.25">
      <c r="A4598" s="3">
        <v>35703</v>
      </c>
      <c r="B4598">
        <v>41.124961999999996</v>
      </c>
      <c r="C4598">
        <v>42.062561000000002</v>
      </c>
      <c r="D4598">
        <v>40.875038000000004</v>
      </c>
      <c r="E4598">
        <v>41.812480999999998</v>
      </c>
      <c r="F4598">
        <v>10121600</v>
      </c>
      <c r="G4598">
        <v>2.4023560000000002</v>
      </c>
      <c r="H4598" s="5">
        <f t="shared" si="142"/>
        <v>1.6717918246324182E-2</v>
      </c>
      <c r="I4598" s="7">
        <f t="shared" si="143"/>
        <v>0.1300673800433898</v>
      </c>
    </row>
    <row r="4599" spans="1:9" x14ac:dyDescent="0.25">
      <c r="A4599" s="3">
        <v>35702</v>
      </c>
      <c r="B4599">
        <v>40.750079999999997</v>
      </c>
      <c r="C4599">
        <v>41.375038000000004</v>
      </c>
      <c r="D4599">
        <v>40.624961999999996</v>
      </c>
      <c r="E4599">
        <v>41.124961999999996</v>
      </c>
      <c r="F4599">
        <v>8177600</v>
      </c>
      <c r="G4599">
        <v>2.362854</v>
      </c>
      <c r="H4599" s="5">
        <f t="shared" si="142"/>
        <v>9.1995310327743773E-3</v>
      </c>
      <c r="I4599" s="7">
        <f t="shared" si="143"/>
        <v>0.1708187962961587</v>
      </c>
    </row>
    <row r="4600" spans="1:9" x14ac:dyDescent="0.25">
      <c r="A4600" s="3">
        <v>35699</v>
      </c>
      <c r="B4600">
        <v>41.5</v>
      </c>
      <c r="C4600">
        <v>42</v>
      </c>
      <c r="D4600">
        <v>40.5</v>
      </c>
      <c r="E4600">
        <v>40.750079999999997</v>
      </c>
      <c r="F4600">
        <v>7144000</v>
      </c>
      <c r="G4600">
        <v>2.3413149999999998</v>
      </c>
      <c r="H4600" s="5">
        <f t="shared" si="142"/>
        <v>-1.5104605291386464E-2</v>
      </c>
      <c r="I4600" s="7">
        <f t="shared" si="143"/>
        <v>0.23485124180524553</v>
      </c>
    </row>
    <row r="4601" spans="1:9" x14ac:dyDescent="0.25">
      <c r="A4601" s="3">
        <v>35698</v>
      </c>
      <c r="B4601">
        <v>42.437438999999998</v>
      </c>
      <c r="C4601">
        <v>42.624961999999996</v>
      </c>
      <c r="D4601">
        <v>41.124961999999996</v>
      </c>
      <c r="E4601">
        <v>41.375038000000004</v>
      </c>
      <c r="F4601">
        <v>7675200</v>
      </c>
      <c r="G4601">
        <v>2.3772220000000002</v>
      </c>
      <c r="H4601" s="5">
        <f t="shared" si="142"/>
        <v>-2.6469608990207005E-2</v>
      </c>
      <c r="I4601" s="7">
        <f t="shared" si="143"/>
        <v>0.25855453924105198</v>
      </c>
    </row>
    <row r="4602" spans="1:9" x14ac:dyDescent="0.25">
      <c r="A4602" s="3">
        <v>35697</v>
      </c>
      <c r="B4602">
        <v>41.124961999999996</v>
      </c>
      <c r="C4602">
        <v>42.624961999999996</v>
      </c>
      <c r="D4602">
        <v>40.875038000000004</v>
      </c>
      <c r="E4602">
        <v>42.5</v>
      </c>
      <c r="F4602">
        <v>15673600</v>
      </c>
      <c r="G4602">
        <v>2.4418570000000002</v>
      </c>
      <c r="H4602" s="5">
        <f t="shared" si="142"/>
        <v>3.5005758139491583E-2</v>
      </c>
      <c r="I4602" s="7">
        <f t="shared" si="143"/>
        <v>0.26865663111934079</v>
      </c>
    </row>
    <row r="4603" spans="1:9" x14ac:dyDescent="0.25">
      <c r="A4603" s="3">
        <v>35696</v>
      </c>
      <c r="B4603">
        <v>42.875038000000004</v>
      </c>
      <c r="C4603">
        <v>43</v>
      </c>
      <c r="D4603">
        <v>40.624961999999996</v>
      </c>
      <c r="E4603">
        <v>41.062561000000002</v>
      </c>
      <c r="F4603">
        <v>18054400</v>
      </c>
      <c r="G4603">
        <v>2.3592689999999998</v>
      </c>
      <c r="H4603" s="5">
        <f t="shared" si="142"/>
        <v>-4.2273195028832089E-2</v>
      </c>
      <c r="I4603" s="7">
        <f t="shared" si="143"/>
        <v>0.22574837979631712</v>
      </c>
    </row>
    <row r="4604" spans="1:9" x14ac:dyDescent="0.25">
      <c r="A4604" s="3">
        <v>35695</v>
      </c>
      <c r="B4604">
        <v>43.124961999999996</v>
      </c>
      <c r="C4604">
        <v>44</v>
      </c>
      <c r="D4604">
        <v>42.875038000000004</v>
      </c>
      <c r="E4604">
        <v>42.875038000000004</v>
      </c>
      <c r="F4604">
        <v>9598400</v>
      </c>
      <c r="G4604">
        <v>2.4634049999999998</v>
      </c>
      <c r="H4604" s="5">
        <f t="shared" si="142"/>
        <v>-2.9061942819210707E-3</v>
      </c>
      <c r="I4604" s="7">
        <f t="shared" si="143"/>
        <v>0.24275431411542847</v>
      </c>
    </row>
    <row r="4605" spans="1:9" x14ac:dyDescent="0.25">
      <c r="A4605" s="3">
        <v>35692</v>
      </c>
      <c r="B4605">
        <v>43.624961999999996</v>
      </c>
      <c r="C4605">
        <v>43.875038000000004</v>
      </c>
      <c r="D4605">
        <v>43</v>
      </c>
      <c r="E4605">
        <v>43</v>
      </c>
      <c r="F4605">
        <v>14720000</v>
      </c>
      <c r="G4605">
        <v>2.4705849999999998</v>
      </c>
      <c r="H4605" s="5">
        <f t="shared" si="142"/>
        <v>-1.2913783852136818E-2</v>
      </c>
      <c r="I4605" s="7">
        <f t="shared" si="143"/>
        <v>0.22420063019016201</v>
      </c>
    </row>
    <row r="4606" spans="1:9" x14ac:dyDescent="0.25">
      <c r="A4606" s="3">
        <v>35691</v>
      </c>
      <c r="B4606">
        <v>43.750079999999997</v>
      </c>
      <c r="C4606">
        <v>44</v>
      </c>
      <c r="D4606">
        <v>43.249920000000003</v>
      </c>
      <c r="E4606">
        <v>43.562561000000002</v>
      </c>
      <c r="F4606">
        <v>16259200</v>
      </c>
      <c r="G4606">
        <v>2.502907</v>
      </c>
      <c r="H4606" s="5">
        <f t="shared" si="142"/>
        <v>-7.1221697665996286E-3</v>
      </c>
      <c r="I4606" s="7">
        <f t="shared" si="143"/>
        <v>0.23144922309542637</v>
      </c>
    </row>
    <row r="4607" spans="1:9" x14ac:dyDescent="0.25">
      <c r="A4607" s="3">
        <v>35690</v>
      </c>
      <c r="B4607">
        <v>44.249920000000003</v>
      </c>
      <c r="C4607">
        <v>44.375038000000004</v>
      </c>
      <c r="D4607">
        <v>42.5</v>
      </c>
      <c r="E4607">
        <v>43.875038000000004</v>
      </c>
      <c r="F4607">
        <v>34544000</v>
      </c>
      <c r="G4607">
        <v>2.520861</v>
      </c>
      <c r="H4607" s="5">
        <f t="shared" si="142"/>
        <v>-1.6804943001964112E-2</v>
      </c>
      <c r="I4607" s="7">
        <f t="shared" si="143"/>
        <v>0.25357282983439111</v>
      </c>
    </row>
    <row r="4608" spans="1:9" x14ac:dyDescent="0.25">
      <c r="A4608" s="3">
        <v>35689</v>
      </c>
      <c r="B4608">
        <v>43.5</v>
      </c>
      <c r="C4608">
        <v>44.750079999999997</v>
      </c>
      <c r="D4608">
        <v>43.5</v>
      </c>
      <c r="E4608">
        <v>44.624961999999996</v>
      </c>
      <c r="F4608">
        <v>33203200</v>
      </c>
      <c r="G4608">
        <v>2.5639479999999999</v>
      </c>
      <c r="H4608" s="5">
        <f t="shared" si="142"/>
        <v>2.5861106632102393E-2</v>
      </c>
      <c r="I4608" s="7">
        <f t="shared" si="143"/>
        <v>0.2482475981457013</v>
      </c>
    </row>
    <row r="4609" spans="1:9" x14ac:dyDescent="0.25">
      <c r="A4609" s="3">
        <v>35688</v>
      </c>
      <c r="B4609">
        <v>42.687519000000002</v>
      </c>
      <c r="C4609">
        <v>43.562561000000002</v>
      </c>
      <c r="D4609">
        <v>42.5</v>
      </c>
      <c r="E4609">
        <v>43.5</v>
      </c>
      <c r="F4609">
        <v>14523200</v>
      </c>
      <c r="G4609">
        <v>2.4993129999999999</v>
      </c>
      <c r="H4609" s="5">
        <f t="shared" si="142"/>
        <v>1.9033437969266487E-2</v>
      </c>
      <c r="I4609" s="7">
        <f t="shared" si="143"/>
        <v>0.24285744832891676</v>
      </c>
    </row>
    <row r="4610" spans="1:9" x14ac:dyDescent="0.25">
      <c r="A4610" s="3">
        <v>35685</v>
      </c>
      <c r="B4610">
        <v>41.624961999999996</v>
      </c>
      <c r="C4610">
        <v>43</v>
      </c>
      <c r="D4610">
        <v>41.375038000000004</v>
      </c>
      <c r="E4610">
        <v>42.687519000000002</v>
      </c>
      <c r="F4610">
        <v>9660800</v>
      </c>
      <c r="G4610">
        <v>2.4526309999999998</v>
      </c>
      <c r="H4610" s="5">
        <f t="shared" si="142"/>
        <v>3.4850991526278241E-2</v>
      </c>
      <c r="I4610" s="7">
        <f t="shared" si="143"/>
        <v>0.21530423596999393</v>
      </c>
    </row>
    <row r="4611" spans="1:9" x14ac:dyDescent="0.25">
      <c r="A4611" s="3">
        <v>35684</v>
      </c>
      <c r="B4611">
        <v>42.062561000000002</v>
      </c>
      <c r="C4611">
        <v>42.249920000000003</v>
      </c>
      <c r="D4611">
        <v>41</v>
      </c>
      <c r="E4611">
        <v>41.249920000000003</v>
      </c>
      <c r="F4611">
        <v>14076800</v>
      </c>
      <c r="G4611">
        <v>2.3700329999999998</v>
      </c>
      <c r="H4611" s="5">
        <f t="shared" ref="H4611:H4674" si="144">G4611/G4612-1</f>
        <v>-2.077255424823865E-2</v>
      </c>
      <c r="I4611" s="7">
        <f t="shared" ref="I4611:I4674" si="145">G4611/G4862-1</f>
        <v>0.19564941020495263</v>
      </c>
    </row>
    <row r="4612" spans="1:9" x14ac:dyDescent="0.25">
      <c r="A4612" s="3">
        <v>35683</v>
      </c>
      <c r="B4612">
        <v>43</v>
      </c>
      <c r="C4612">
        <v>43</v>
      </c>
      <c r="D4612">
        <v>42</v>
      </c>
      <c r="E4612">
        <v>42.124961999999996</v>
      </c>
      <c r="F4612">
        <v>14033600</v>
      </c>
      <c r="G4612">
        <v>2.420309</v>
      </c>
      <c r="H4612" s="5">
        <f t="shared" si="144"/>
        <v>-1.7494484260606735E-2</v>
      </c>
      <c r="I4612" s="7">
        <f t="shared" si="145"/>
        <v>0.23443207563144353</v>
      </c>
    </row>
    <row r="4613" spans="1:9" x14ac:dyDescent="0.25">
      <c r="A4613" s="3">
        <v>35682</v>
      </c>
      <c r="B4613">
        <v>41.687519000000002</v>
      </c>
      <c r="C4613">
        <v>43.5</v>
      </c>
      <c r="D4613">
        <v>41.5</v>
      </c>
      <c r="E4613">
        <v>42.875038000000004</v>
      </c>
      <c r="F4613">
        <v>24275200</v>
      </c>
      <c r="G4613">
        <v>2.4634049999999998</v>
      </c>
      <c r="H4613" s="5">
        <f t="shared" si="144"/>
        <v>3.0031585787148263E-2</v>
      </c>
      <c r="I4613" s="7">
        <f t="shared" si="145"/>
        <v>0.31923153339334864</v>
      </c>
    </row>
    <row r="4614" spans="1:9" x14ac:dyDescent="0.25">
      <c r="A4614" s="3">
        <v>35681</v>
      </c>
      <c r="B4614">
        <v>40.5</v>
      </c>
      <c r="C4614">
        <v>41.875038000000004</v>
      </c>
      <c r="D4614">
        <v>40.375038000000004</v>
      </c>
      <c r="E4614">
        <v>41.624961999999996</v>
      </c>
      <c r="F4614">
        <v>15561600</v>
      </c>
      <c r="G4614">
        <v>2.3915820000000001</v>
      </c>
      <c r="H4614" s="5">
        <f t="shared" si="144"/>
        <v>3.7383566742055008E-2</v>
      </c>
      <c r="I4614" s="7">
        <f t="shared" si="145"/>
        <v>0.25660436840916145</v>
      </c>
    </row>
    <row r="4615" spans="1:9" x14ac:dyDescent="0.25">
      <c r="A4615" s="3">
        <v>35678</v>
      </c>
      <c r="B4615">
        <v>40.624961999999996</v>
      </c>
      <c r="C4615">
        <v>40.750079999999997</v>
      </c>
      <c r="D4615">
        <v>39.750079999999997</v>
      </c>
      <c r="E4615">
        <v>40.124961999999996</v>
      </c>
      <c r="F4615">
        <v>7312000</v>
      </c>
      <c r="G4615">
        <v>2.3053979999999998</v>
      </c>
      <c r="H4615" s="5">
        <f t="shared" si="144"/>
        <v>-3.104760142144336E-3</v>
      </c>
      <c r="I4615" s="7">
        <f t="shared" si="145"/>
        <v>0.19775992618292793</v>
      </c>
    </row>
    <row r="4616" spans="1:9" x14ac:dyDescent="0.25">
      <c r="A4616" s="3">
        <v>35677</v>
      </c>
      <c r="B4616">
        <v>40.812480999999998</v>
      </c>
      <c r="C4616">
        <v>41</v>
      </c>
      <c r="D4616">
        <v>40</v>
      </c>
      <c r="E4616">
        <v>40.249920000000003</v>
      </c>
      <c r="F4616">
        <v>7142400</v>
      </c>
      <c r="G4616">
        <v>2.3125779999999998</v>
      </c>
      <c r="H4616" s="5">
        <f t="shared" si="144"/>
        <v>-1.5293204921962844E-2</v>
      </c>
      <c r="I4616" s="7">
        <f t="shared" si="145"/>
        <v>0.20598901322397301</v>
      </c>
    </row>
    <row r="4617" spans="1:9" x14ac:dyDescent="0.25">
      <c r="A4617" s="3">
        <v>35676</v>
      </c>
      <c r="B4617">
        <v>40.875038000000004</v>
      </c>
      <c r="C4617">
        <v>41.687519000000002</v>
      </c>
      <c r="D4617">
        <v>40.750079999999997</v>
      </c>
      <c r="E4617">
        <v>40.875038000000004</v>
      </c>
      <c r="F4617">
        <v>9481600</v>
      </c>
      <c r="G4617">
        <v>2.3484940000000001</v>
      </c>
      <c r="H4617" s="5">
        <f t="shared" si="144"/>
        <v>-3.0479599469196428E-3</v>
      </c>
      <c r="I4617" s="7">
        <f t="shared" si="145"/>
        <v>0.25287626128178342</v>
      </c>
    </row>
    <row r="4618" spans="1:9" x14ac:dyDescent="0.25">
      <c r="A4618" s="3">
        <v>35675</v>
      </c>
      <c r="B4618">
        <v>41.124961999999996</v>
      </c>
      <c r="C4618">
        <v>41.624961999999996</v>
      </c>
      <c r="D4618">
        <v>40.750079999999997</v>
      </c>
      <c r="E4618">
        <v>41</v>
      </c>
      <c r="F4618">
        <v>10161600</v>
      </c>
      <c r="G4618">
        <v>2.355674</v>
      </c>
      <c r="H4618" s="5">
        <f t="shared" si="144"/>
        <v>0</v>
      </c>
      <c r="I4618" s="7">
        <f t="shared" si="145"/>
        <v>0.18840549002277251</v>
      </c>
    </row>
    <row r="4619" spans="1:9" x14ac:dyDescent="0.25">
      <c r="A4619" s="3">
        <v>35671</v>
      </c>
      <c r="B4619">
        <v>40.249920000000003</v>
      </c>
      <c r="C4619">
        <v>41.249920000000003</v>
      </c>
      <c r="D4619">
        <v>40.249920000000003</v>
      </c>
      <c r="E4619">
        <v>41</v>
      </c>
      <c r="F4619">
        <v>10185600</v>
      </c>
      <c r="G4619">
        <v>2.355674</v>
      </c>
      <c r="H4619" s="5">
        <f t="shared" si="144"/>
        <v>1.8635479538420041E-2</v>
      </c>
      <c r="I4619" s="7">
        <f t="shared" si="145"/>
        <v>0.281249881021987</v>
      </c>
    </row>
    <row r="4620" spans="1:9" x14ac:dyDescent="0.25">
      <c r="A4620" s="3">
        <v>35670</v>
      </c>
      <c r="B4620">
        <v>41.624961999999996</v>
      </c>
      <c r="C4620">
        <v>42.124961999999996</v>
      </c>
      <c r="D4620">
        <v>40.249920000000003</v>
      </c>
      <c r="E4620">
        <v>40.249920000000003</v>
      </c>
      <c r="F4620">
        <v>12852800</v>
      </c>
      <c r="G4620">
        <v>2.3125779999999998</v>
      </c>
      <c r="H4620" s="5">
        <f t="shared" si="144"/>
        <v>-3.8808786550011409E-2</v>
      </c>
      <c r="I4620" s="7">
        <f t="shared" si="145"/>
        <v>0.22900230699202972</v>
      </c>
    </row>
    <row r="4621" spans="1:9" x14ac:dyDescent="0.25">
      <c r="A4621" s="3">
        <v>35669</v>
      </c>
      <c r="B4621">
        <v>42.249920000000003</v>
      </c>
      <c r="C4621">
        <v>42.437438999999998</v>
      </c>
      <c r="D4621">
        <v>41.5</v>
      </c>
      <c r="E4621">
        <v>41.875038000000004</v>
      </c>
      <c r="F4621">
        <v>5404800</v>
      </c>
      <c r="G4621">
        <v>2.4059499999999998</v>
      </c>
      <c r="H4621" s="5">
        <f t="shared" si="144"/>
        <v>-1.0338190839226935E-2</v>
      </c>
      <c r="I4621" s="7">
        <f t="shared" si="145"/>
        <v>0.26894089228545948</v>
      </c>
    </row>
    <row r="4622" spans="1:9" x14ac:dyDescent="0.25">
      <c r="A4622" s="3">
        <v>35668</v>
      </c>
      <c r="B4622">
        <v>42.375038000000004</v>
      </c>
      <c r="C4622">
        <v>43</v>
      </c>
      <c r="D4622">
        <v>42</v>
      </c>
      <c r="E4622">
        <v>42.312480999999998</v>
      </c>
      <c r="F4622">
        <v>19078400</v>
      </c>
      <c r="G4622">
        <v>2.4310830000000001</v>
      </c>
      <c r="H4622" s="5">
        <f t="shared" si="144"/>
        <v>-1.3120863195454913E-2</v>
      </c>
      <c r="I4622" s="7">
        <f t="shared" si="145"/>
        <v>0.3171211780545089</v>
      </c>
    </row>
    <row r="4623" spans="1:9" x14ac:dyDescent="0.25">
      <c r="A4623" s="3">
        <v>35667</v>
      </c>
      <c r="B4623">
        <v>40.687519000000002</v>
      </c>
      <c r="C4623">
        <v>43.249920000000003</v>
      </c>
      <c r="D4623">
        <v>40.624961999999996</v>
      </c>
      <c r="E4623">
        <v>42.875038000000004</v>
      </c>
      <c r="F4623">
        <v>28209600</v>
      </c>
      <c r="G4623">
        <v>2.4634049999999998</v>
      </c>
      <c r="H4623" s="5">
        <f t="shared" si="144"/>
        <v>5.0537336346965667E-2</v>
      </c>
      <c r="I4623" s="7">
        <f t="shared" si="145"/>
        <v>0.4057385562134499</v>
      </c>
    </row>
    <row r="4624" spans="1:9" x14ac:dyDescent="0.25">
      <c r="A4624" s="3">
        <v>35664</v>
      </c>
      <c r="B4624">
        <v>40.687519000000002</v>
      </c>
      <c r="C4624">
        <v>41.375038000000004</v>
      </c>
      <c r="D4624">
        <v>40.375038000000004</v>
      </c>
      <c r="E4624">
        <v>40.812480999999998</v>
      </c>
      <c r="F4624">
        <v>10166400</v>
      </c>
      <c r="G4624">
        <v>2.3449</v>
      </c>
      <c r="H4624" s="5">
        <f t="shared" si="144"/>
        <v>-4.5736379482050893E-3</v>
      </c>
      <c r="I4624" s="7">
        <f t="shared" si="145"/>
        <v>0.34917662194343801</v>
      </c>
    </row>
    <row r="4625" spans="1:9" x14ac:dyDescent="0.25">
      <c r="A4625" s="3">
        <v>35663</v>
      </c>
      <c r="B4625">
        <v>41.5</v>
      </c>
      <c r="C4625">
        <v>41.624961999999996</v>
      </c>
      <c r="D4625">
        <v>40.5</v>
      </c>
      <c r="E4625">
        <v>41</v>
      </c>
      <c r="F4625">
        <v>19108800</v>
      </c>
      <c r="G4625">
        <v>2.355674</v>
      </c>
      <c r="H4625" s="5">
        <f t="shared" si="144"/>
        <v>-1.3535198551421268E-2</v>
      </c>
      <c r="I4625" s="7">
        <f t="shared" si="145"/>
        <v>0.36666658931206997</v>
      </c>
    </row>
    <row r="4626" spans="1:9" x14ac:dyDescent="0.25">
      <c r="A4626" s="3">
        <v>35662</v>
      </c>
      <c r="B4626">
        <v>41.750079999999997</v>
      </c>
      <c r="C4626">
        <v>42.812480999999998</v>
      </c>
      <c r="D4626">
        <v>41.375038000000004</v>
      </c>
      <c r="E4626">
        <v>41.562561000000002</v>
      </c>
      <c r="F4626">
        <v>14334400</v>
      </c>
      <c r="G4626">
        <v>2.3879959999999998</v>
      </c>
      <c r="H4626" s="5">
        <f t="shared" si="144"/>
        <v>-2.9976920276424401E-3</v>
      </c>
      <c r="I4626" s="7">
        <f t="shared" si="145"/>
        <v>0.36270651771977946</v>
      </c>
    </row>
    <row r="4627" spans="1:9" x14ac:dyDescent="0.25">
      <c r="A4627" s="3">
        <v>35661</v>
      </c>
      <c r="B4627">
        <v>40.875038000000004</v>
      </c>
      <c r="C4627">
        <v>42.249920000000003</v>
      </c>
      <c r="D4627">
        <v>40.5</v>
      </c>
      <c r="E4627">
        <v>41.687519000000002</v>
      </c>
      <c r="F4627">
        <v>28776000</v>
      </c>
      <c r="G4627">
        <v>2.3951760000000002</v>
      </c>
      <c r="H4627" s="5">
        <f t="shared" si="144"/>
        <v>2.4577793747754262E-2</v>
      </c>
      <c r="I4627" s="7">
        <f t="shared" si="145"/>
        <v>0.46271987278020332</v>
      </c>
    </row>
    <row r="4628" spans="1:9" x14ac:dyDescent="0.25">
      <c r="A4628" s="3">
        <v>35660</v>
      </c>
      <c r="B4628">
        <v>40.562561000000002</v>
      </c>
      <c r="C4628">
        <v>40.750079999999997</v>
      </c>
      <c r="D4628">
        <v>39.875038000000004</v>
      </c>
      <c r="E4628">
        <v>40.687519000000002</v>
      </c>
      <c r="F4628">
        <v>23342400</v>
      </c>
      <c r="G4628">
        <v>2.33772</v>
      </c>
      <c r="H4628" s="5">
        <f t="shared" si="144"/>
        <v>6.1841683911865175E-3</v>
      </c>
      <c r="I4628" s="7">
        <f t="shared" si="145"/>
        <v>0.41521410249968382</v>
      </c>
    </row>
    <row r="4629" spans="1:9" x14ac:dyDescent="0.25">
      <c r="A4629" s="3">
        <v>35657</v>
      </c>
      <c r="B4629">
        <v>41</v>
      </c>
      <c r="C4629">
        <v>41.249920000000003</v>
      </c>
      <c r="D4629">
        <v>40.249920000000003</v>
      </c>
      <c r="E4629">
        <v>40.437438999999998</v>
      </c>
      <c r="F4629">
        <v>20955200</v>
      </c>
      <c r="G4629">
        <v>2.3233519999999999</v>
      </c>
      <c r="H4629" s="5">
        <f t="shared" si="144"/>
        <v>-2.2660904198261833E-2</v>
      </c>
      <c r="I4629" s="7">
        <f t="shared" si="145"/>
        <v>0.4004288050419853</v>
      </c>
    </row>
    <row r="4630" spans="1:9" x14ac:dyDescent="0.25">
      <c r="A4630" s="3">
        <v>35656</v>
      </c>
      <c r="B4630">
        <v>40</v>
      </c>
      <c r="C4630">
        <v>41.375038000000004</v>
      </c>
      <c r="D4630">
        <v>39.750079999999997</v>
      </c>
      <c r="E4630">
        <v>41.375038000000004</v>
      </c>
      <c r="F4630">
        <v>31819200</v>
      </c>
      <c r="G4630">
        <v>2.3772220000000002</v>
      </c>
      <c r="H4630" s="5">
        <f t="shared" si="144"/>
        <v>4.2520057975717895E-2</v>
      </c>
      <c r="I4630" s="7">
        <f t="shared" si="145"/>
        <v>0.41453484774195393</v>
      </c>
    </row>
    <row r="4631" spans="1:9" x14ac:dyDescent="0.25">
      <c r="A4631" s="3">
        <v>35655</v>
      </c>
      <c r="B4631">
        <v>38.5</v>
      </c>
      <c r="C4631">
        <v>40.124961999999996</v>
      </c>
      <c r="D4631">
        <v>38.249920000000003</v>
      </c>
      <c r="E4631">
        <v>39.687519000000002</v>
      </c>
      <c r="F4631">
        <v>28883200</v>
      </c>
      <c r="G4631">
        <v>2.280265</v>
      </c>
      <c r="H4631" s="5">
        <f t="shared" si="144"/>
        <v>5.8333874815509112E-2</v>
      </c>
      <c r="I4631" s="7">
        <f t="shared" si="145"/>
        <v>0.3568418534685891</v>
      </c>
    </row>
    <row r="4632" spans="1:9" x14ac:dyDescent="0.25">
      <c r="A4632" s="3">
        <v>35654</v>
      </c>
      <c r="B4632">
        <v>38.187519000000002</v>
      </c>
      <c r="C4632">
        <v>39</v>
      </c>
      <c r="D4632">
        <v>37.124961999999996</v>
      </c>
      <c r="E4632">
        <v>37.5</v>
      </c>
      <c r="F4632">
        <v>11891200</v>
      </c>
      <c r="G4632">
        <v>2.1545800000000002</v>
      </c>
      <c r="H4632" s="5">
        <f t="shared" si="144"/>
        <v>-1.960579105023641E-2</v>
      </c>
      <c r="I4632" s="7">
        <f t="shared" si="145"/>
        <v>0.27659372765155177</v>
      </c>
    </row>
    <row r="4633" spans="1:9" x14ac:dyDescent="0.25">
      <c r="A4633" s="3">
        <v>35653</v>
      </c>
      <c r="B4633">
        <v>38.562561000000002</v>
      </c>
      <c r="C4633">
        <v>38.624961999999996</v>
      </c>
      <c r="D4633">
        <v>37.124961999999996</v>
      </c>
      <c r="E4633">
        <v>38.249920000000003</v>
      </c>
      <c r="F4633">
        <v>10632000</v>
      </c>
      <c r="G4633">
        <v>2.197667</v>
      </c>
      <c r="H4633" s="5">
        <f t="shared" si="144"/>
        <v>-3.260530392914518E-3</v>
      </c>
      <c r="I4633" s="7">
        <f t="shared" si="145"/>
        <v>0.34505446215068725</v>
      </c>
    </row>
    <row r="4634" spans="1:9" x14ac:dyDescent="0.25">
      <c r="A4634" s="3">
        <v>35650</v>
      </c>
      <c r="B4634">
        <v>39.124961999999996</v>
      </c>
      <c r="C4634">
        <v>39.249920000000003</v>
      </c>
      <c r="D4634">
        <v>37</v>
      </c>
      <c r="E4634">
        <v>38.375038000000004</v>
      </c>
      <c r="F4634">
        <v>21321600</v>
      </c>
      <c r="G4634">
        <v>2.2048559999999999</v>
      </c>
      <c r="H4634" s="5">
        <f t="shared" si="144"/>
        <v>-1.6024452385192012E-2</v>
      </c>
      <c r="I4634" s="7">
        <f t="shared" si="145"/>
        <v>0.30084911760680044</v>
      </c>
    </row>
    <row r="4635" spans="1:9" x14ac:dyDescent="0.25">
      <c r="A4635" s="3">
        <v>35649</v>
      </c>
      <c r="B4635">
        <v>38.875038000000004</v>
      </c>
      <c r="C4635">
        <v>39.750079999999997</v>
      </c>
      <c r="D4635">
        <v>38.312480999999998</v>
      </c>
      <c r="E4635">
        <v>39</v>
      </c>
      <c r="F4635">
        <v>12073600</v>
      </c>
      <c r="G4635">
        <v>2.2407629999999998</v>
      </c>
      <c r="H4635" s="5">
        <f t="shared" si="144"/>
        <v>4.8314139666159051E-3</v>
      </c>
      <c r="I4635" s="7">
        <f t="shared" si="145"/>
        <v>0.31645728023236952</v>
      </c>
    </row>
    <row r="4636" spans="1:9" x14ac:dyDescent="0.25">
      <c r="A4636" s="3">
        <v>35648</v>
      </c>
      <c r="B4636">
        <v>40</v>
      </c>
      <c r="C4636">
        <v>40.375038000000004</v>
      </c>
      <c r="D4636">
        <v>38.624961999999996</v>
      </c>
      <c r="E4636">
        <v>38.812480999999998</v>
      </c>
      <c r="F4636">
        <v>11660800</v>
      </c>
      <c r="G4636">
        <v>2.2299890000000002</v>
      </c>
      <c r="H4636" s="5">
        <f t="shared" si="144"/>
        <v>-2.0504499771815787E-2</v>
      </c>
      <c r="I4636" s="7">
        <f t="shared" si="145"/>
        <v>0.33261921323685839</v>
      </c>
    </row>
    <row r="4637" spans="1:9" x14ac:dyDescent="0.25">
      <c r="A4637" s="3">
        <v>35647</v>
      </c>
      <c r="B4637">
        <v>38.750079999999997</v>
      </c>
      <c r="C4637">
        <v>40.5</v>
      </c>
      <c r="D4637">
        <v>38.249920000000003</v>
      </c>
      <c r="E4637">
        <v>39.624961999999996</v>
      </c>
      <c r="F4637">
        <v>17051200</v>
      </c>
      <c r="G4637">
        <v>2.2766709999999999</v>
      </c>
      <c r="H4637" s="5">
        <f t="shared" si="144"/>
        <v>2.4231040889684641E-2</v>
      </c>
      <c r="I4637" s="7">
        <f t="shared" si="145"/>
        <v>0.34321944899394419</v>
      </c>
    </row>
    <row r="4638" spans="1:9" x14ac:dyDescent="0.25">
      <c r="A4638" s="3">
        <v>35646</v>
      </c>
      <c r="B4638">
        <v>39.687519000000002</v>
      </c>
      <c r="C4638">
        <v>39.750079999999997</v>
      </c>
      <c r="D4638">
        <v>38.249920000000003</v>
      </c>
      <c r="E4638">
        <v>38.687519000000002</v>
      </c>
      <c r="F4638">
        <v>13969600</v>
      </c>
      <c r="G4638">
        <v>2.22281</v>
      </c>
      <c r="H4638" s="5">
        <f t="shared" si="144"/>
        <v>-2.5196632847497957E-2</v>
      </c>
      <c r="I4638" s="7">
        <f t="shared" si="145"/>
        <v>0.3515316235574526</v>
      </c>
    </row>
    <row r="4639" spans="1:9" x14ac:dyDescent="0.25">
      <c r="A4639" s="3">
        <v>35643</v>
      </c>
      <c r="B4639">
        <v>40.750079999999997</v>
      </c>
      <c r="C4639">
        <v>40.750079999999997</v>
      </c>
      <c r="D4639">
        <v>38.812480999999998</v>
      </c>
      <c r="E4639">
        <v>39.687519000000002</v>
      </c>
      <c r="F4639">
        <v>18480000</v>
      </c>
      <c r="G4639">
        <v>2.280265</v>
      </c>
      <c r="H4639" s="5">
        <f t="shared" si="144"/>
        <v>-3.0532549913268259E-2</v>
      </c>
      <c r="I4639" s="7">
        <f t="shared" si="145"/>
        <v>0.41111357958529204</v>
      </c>
    </row>
    <row r="4640" spans="1:9" x14ac:dyDescent="0.25">
      <c r="A4640" s="3">
        <v>35642</v>
      </c>
      <c r="B4640">
        <v>39.375038000000004</v>
      </c>
      <c r="C4640">
        <v>41.624961999999996</v>
      </c>
      <c r="D4640">
        <v>39.249920000000003</v>
      </c>
      <c r="E4640">
        <v>40.937438999999998</v>
      </c>
      <c r="F4640">
        <v>56049600</v>
      </c>
      <c r="G4640">
        <v>2.3520799999999999</v>
      </c>
      <c r="H4640" s="5">
        <f t="shared" si="144"/>
        <v>4.1334527521597497E-2</v>
      </c>
      <c r="I4640" s="7">
        <f t="shared" si="145"/>
        <v>0.46860617655267678</v>
      </c>
    </row>
    <row r="4641" spans="1:9" x14ac:dyDescent="0.25">
      <c r="A4641" s="3">
        <v>35641</v>
      </c>
      <c r="B4641">
        <v>37.375038000000004</v>
      </c>
      <c r="C4641">
        <v>39.5</v>
      </c>
      <c r="D4641">
        <v>37.375038000000004</v>
      </c>
      <c r="E4641">
        <v>39.312480999999998</v>
      </c>
      <c r="F4641">
        <v>15528000</v>
      </c>
      <c r="G4641">
        <v>2.2587169999999999</v>
      </c>
      <c r="H4641" s="5">
        <f t="shared" si="144"/>
        <v>4.8332853734834424E-2</v>
      </c>
      <c r="I4641" s="7">
        <f t="shared" si="145"/>
        <v>0.42954510213445984</v>
      </c>
    </row>
    <row r="4642" spans="1:9" x14ac:dyDescent="0.25">
      <c r="A4642" s="3">
        <v>35640</v>
      </c>
      <c r="B4642">
        <v>37.750079999999997</v>
      </c>
      <c r="C4642">
        <v>37.937438999999998</v>
      </c>
      <c r="D4642">
        <v>37</v>
      </c>
      <c r="E4642">
        <v>37.5</v>
      </c>
      <c r="F4642">
        <v>8942400</v>
      </c>
      <c r="G4642">
        <v>2.1545800000000002</v>
      </c>
      <c r="H4642" s="5">
        <f t="shared" si="144"/>
        <v>-1.4779811806838961E-2</v>
      </c>
      <c r="I4642" s="7">
        <f t="shared" si="145"/>
        <v>0.44230782104131516</v>
      </c>
    </row>
    <row r="4643" spans="1:9" x14ac:dyDescent="0.25">
      <c r="A4643" s="3">
        <v>35639</v>
      </c>
      <c r="B4643">
        <v>37.875038000000004</v>
      </c>
      <c r="C4643">
        <v>38.875038000000004</v>
      </c>
      <c r="D4643">
        <v>37.875038000000004</v>
      </c>
      <c r="E4643">
        <v>38.062561000000002</v>
      </c>
      <c r="F4643">
        <v>9635200</v>
      </c>
      <c r="G4643">
        <v>2.1869019999999999</v>
      </c>
      <c r="H4643" s="5">
        <f t="shared" si="144"/>
        <v>3.2981406267704738E-3</v>
      </c>
      <c r="I4643" s="7">
        <f t="shared" si="145"/>
        <v>0.42958130413466256</v>
      </c>
    </row>
    <row r="4644" spans="1:9" x14ac:dyDescent="0.25">
      <c r="A4644" s="3">
        <v>35636</v>
      </c>
      <c r="B4644">
        <v>38.187519000000002</v>
      </c>
      <c r="C4644">
        <v>38.249920000000003</v>
      </c>
      <c r="D4644">
        <v>37.812480999999998</v>
      </c>
      <c r="E4644">
        <v>37.937438999999998</v>
      </c>
      <c r="F4644">
        <v>12324800</v>
      </c>
      <c r="G4644">
        <v>2.179713</v>
      </c>
      <c r="H4644" s="5">
        <f t="shared" si="144"/>
        <v>-6.5489803936223945E-3</v>
      </c>
      <c r="I4644" s="7">
        <f t="shared" si="145"/>
        <v>0.43838417833033083</v>
      </c>
    </row>
    <row r="4645" spans="1:9" x14ac:dyDescent="0.25">
      <c r="A4645" s="3">
        <v>35635</v>
      </c>
      <c r="B4645">
        <v>37</v>
      </c>
      <c r="C4645">
        <v>38.375038000000004</v>
      </c>
      <c r="D4645">
        <v>36.875038000000004</v>
      </c>
      <c r="E4645">
        <v>38.187519000000002</v>
      </c>
      <c r="F4645">
        <v>17550400</v>
      </c>
      <c r="G4645">
        <v>2.1940819999999999</v>
      </c>
      <c r="H4645" s="5">
        <f t="shared" si="144"/>
        <v>3.2095366939937309E-2</v>
      </c>
      <c r="I4645" s="7">
        <f t="shared" si="145"/>
        <v>0.42756701961952914</v>
      </c>
    </row>
    <row r="4646" spans="1:9" x14ac:dyDescent="0.25">
      <c r="A4646" s="3">
        <v>35634</v>
      </c>
      <c r="B4646">
        <v>37.249920000000003</v>
      </c>
      <c r="C4646">
        <v>37.375038000000004</v>
      </c>
      <c r="D4646">
        <v>36.5</v>
      </c>
      <c r="E4646">
        <v>37</v>
      </c>
      <c r="F4646">
        <v>15168000</v>
      </c>
      <c r="G4646">
        <v>2.1258520000000001</v>
      </c>
      <c r="H4646" s="5">
        <f t="shared" si="144"/>
        <v>-1.1684873820657082E-2</v>
      </c>
      <c r="I4646" s="7">
        <f t="shared" si="145"/>
        <v>0.55380705576918432</v>
      </c>
    </row>
    <row r="4647" spans="1:9" x14ac:dyDescent="0.25">
      <c r="A4647" s="3">
        <v>35633</v>
      </c>
      <c r="B4647">
        <v>36.812480999999998</v>
      </c>
      <c r="C4647">
        <v>38.5</v>
      </c>
      <c r="D4647">
        <v>36</v>
      </c>
      <c r="E4647">
        <v>37.437438999999998</v>
      </c>
      <c r="F4647">
        <v>27177600</v>
      </c>
      <c r="G4647">
        <v>2.1509860000000001</v>
      </c>
      <c r="H4647" s="5">
        <f t="shared" si="144"/>
        <v>1.8703827102434234E-2</v>
      </c>
      <c r="I4647" s="7">
        <f t="shared" si="145"/>
        <v>0.61891988514700969</v>
      </c>
    </row>
    <row r="4648" spans="1:9" x14ac:dyDescent="0.25">
      <c r="A4648" s="3">
        <v>35632</v>
      </c>
      <c r="B4648">
        <v>37</v>
      </c>
      <c r="C4648">
        <v>37.249920000000003</v>
      </c>
      <c r="D4648">
        <v>36.249920000000003</v>
      </c>
      <c r="E4648">
        <v>36.750079999999997</v>
      </c>
      <c r="F4648">
        <v>11089600</v>
      </c>
      <c r="G4648">
        <v>2.1114929999999998</v>
      </c>
      <c r="H4648" s="5">
        <f t="shared" si="144"/>
        <v>-5.0724275747812131E-3</v>
      </c>
      <c r="I4648" s="7">
        <f t="shared" si="145"/>
        <v>0.53125355800979168</v>
      </c>
    </row>
    <row r="4649" spans="1:9" x14ac:dyDescent="0.25">
      <c r="A4649" s="3">
        <v>35629</v>
      </c>
      <c r="B4649">
        <v>37.249920000000003</v>
      </c>
      <c r="C4649">
        <v>37.375038000000004</v>
      </c>
      <c r="D4649">
        <v>36.249920000000003</v>
      </c>
      <c r="E4649">
        <v>36.937438999999998</v>
      </c>
      <c r="F4649">
        <v>13091200</v>
      </c>
      <c r="G4649">
        <v>2.122258</v>
      </c>
      <c r="H4649" s="5">
        <f t="shared" si="144"/>
        <v>-8.3888885773932831E-3</v>
      </c>
      <c r="I4649" s="7">
        <f t="shared" si="145"/>
        <v>0.4774973596948453</v>
      </c>
    </row>
    <row r="4650" spans="1:9" x14ac:dyDescent="0.25">
      <c r="A4650" s="3">
        <v>35628</v>
      </c>
      <c r="B4650">
        <v>38</v>
      </c>
      <c r="C4650">
        <v>38.124961999999996</v>
      </c>
      <c r="D4650">
        <v>37</v>
      </c>
      <c r="E4650">
        <v>37.249920000000003</v>
      </c>
      <c r="F4650">
        <v>9852800</v>
      </c>
      <c r="G4650">
        <v>2.140212</v>
      </c>
      <c r="H4650" s="5">
        <f t="shared" si="144"/>
        <v>-2.2951963215502746E-2</v>
      </c>
      <c r="I4650" s="7">
        <f t="shared" si="145"/>
        <v>0.52819999443047694</v>
      </c>
    </row>
    <row r="4651" spans="1:9" x14ac:dyDescent="0.25">
      <c r="A4651" s="3">
        <v>35627</v>
      </c>
      <c r="B4651">
        <v>37.124961999999996</v>
      </c>
      <c r="C4651">
        <v>38.375038000000004</v>
      </c>
      <c r="D4651">
        <v>37.062561000000002</v>
      </c>
      <c r="E4651">
        <v>38.124961999999996</v>
      </c>
      <c r="F4651">
        <v>21344000</v>
      </c>
      <c r="G4651">
        <v>2.1904880000000002</v>
      </c>
      <c r="H4651" s="5">
        <f t="shared" si="144"/>
        <v>3.0404750659970725E-2</v>
      </c>
      <c r="I4651" s="7">
        <f t="shared" si="145"/>
        <v>0.52499848578412367</v>
      </c>
    </row>
    <row r="4652" spans="1:9" x14ac:dyDescent="0.25">
      <c r="A4652" s="3">
        <v>35626</v>
      </c>
      <c r="B4652">
        <v>36.124961999999996</v>
      </c>
      <c r="C4652">
        <v>37.249920000000003</v>
      </c>
      <c r="D4652">
        <v>36.124961999999996</v>
      </c>
      <c r="E4652">
        <v>37</v>
      </c>
      <c r="F4652">
        <v>24659200</v>
      </c>
      <c r="G4652">
        <v>2.1258520000000001</v>
      </c>
      <c r="H4652" s="5">
        <f t="shared" si="144"/>
        <v>2.5994804031484575E-2</v>
      </c>
      <c r="I4652" s="7">
        <f t="shared" si="145"/>
        <v>0.48743464032851791</v>
      </c>
    </row>
    <row r="4653" spans="1:9" x14ac:dyDescent="0.25">
      <c r="A4653" s="3">
        <v>35625</v>
      </c>
      <c r="B4653">
        <v>35.375038000000004</v>
      </c>
      <c r="C4653">
        <v>36.124961999999996</v>
      </c>
      <c r="D4653">
        <v>35.062561000000002</v>
      </c>
      <c r="E4653">
        <v>36.062561000000002</v>
      </c>
      <c r="F4653">
        <v>11998400</v>
      </c>
      <c r="G4653">
        <v>2.0719910000000001</v>
      </c>
      <c r="H4653" s="5">
        <f t="shared" si="144"/>
        <v>2.3053363425979745E-2</v>
      </c>
      <c r="I4653" s="7">
        <f t="shared" si="145"/>
        <v>0.49482328615817917</v>
      </c>
    </row>
    <row r="4654" spans="1:9" x14ac:dyDescent="0.25">
      <c r="A4654" s="3">
        <v>35622</v>
      </c>
      <c r="B4654">
        <v>34.624961999999996</v>
      </c>
      <c r="C4654">
        <v>36.375038000000004</v>
      </c>
      <c r="D4654">
        <v>34.124961999999996</v>
      </c>
      <c r="E4654">
        <v>35.249920000000003</v>
      </c>
      <c r="F4654">
        <v>36033600</v>
      </c>
      <c r="G4654">
        <v>2.0253009999999998</v>
      </c>
      <c r="H4654" s="5">
        <f t="shared" si="144"/>
        <v>1.8049726725689608E-2</v>
      </c>
      <c r="I4654" s="7">
        <f t="shared" si="145"/>
        <v>0.47258526455697747</v>
      </c>
    </row>
    <row r="4655" spans="1:9" x14ac:dyDescent="0.25">
      <c r="A4655" s="3">
        <v>35621</v>
      </c>
      <c r="B4655">
        <v>35.875038000000004</v>
      </c>
      <c r="C4655">
        <v>36</v>
      </c>
      <c r="D4655">
        <v>34.5</v>
      </c>
      <c r="E4655">
        <v>34.624961999999996</v>
      </c>
      <c r="F4655">
        <v>24486400</v>
      </c>
      <c r="G4655">
        <v>1.989393</v>
      </c>
      <c r="H4655" s="5">
        <f t="shared" si="144"/>
        <v>-3.4845433547268434E-2</v>
      </c>
      <c r="I4655" s="7">
        <f t="shared" si="145"/>
        <v>0.36452791105227589</v>
      </c>
    </row>
    <row r="4656" spans="1:9" x14ac:dyDescent="0.25">
      <c r="A4656" s="3">
        <v>35620</v>
      </c>
      <c r="B4656">
        <v>35.687519000000002</v>
      </c>
      <c r="C4656">
        <v>36.750079999999997</v>
      </c>
      <c r="D4656">
        <v>35.687519000000002</v>
      </c>
      <c r="E4656">
        <v>35.875038000000004</v>
      </c>
      <c r="F4656">
        <v>17828800</v>
      </c>
      <c r="G4656">
        <v>2.0612170000000001</v>
      </c>
      <c r="H4656" s="5">
        <f t="shared" si="144"/>
        <v>3.4950667903905774E-3</v>
      </c>
      <c r="I4656" s="7">
        <f t="shared" si="145"/>
        <v>0.43500115219644853</v>
      </c>
    </row>
    <row r="4657" spans="1:9" x14ac:dyDescent="0.25">
      <c r="A4657" s="3">
        <v>35619</v>
      </c>
      <c r="B4657">
        <v>36.124961999999996</v>
      </c>
      <c r="C4657">
        <v>36.249920000000003</v>
      </c>
      <c r="D4657">
        <v>35.124961999999996</v>
      </c>
      <c r="E4657">
        <v>35.750079999999997</v>
      </c>
      <c r="F4657">
        <v>22121600</v>
      </c>
      <c r="G4657">
        <v>2.0540379999999998</v>
      </c>
      <c r="H4657" s="5">
        <f t="shared" si="144"/>
        <v>-5.2130906498540908E-3</v>
      </c>
      <c r="I4657" s="7">
        <f t="shared" si="145"/>
        <v>0.36191263631306425</v>
      </c>
    </row>
    <row r="4658" spans="1:9" x14ac:dyDescent="0.25">
      <c r="A4658" s="3">
        <v>35618</v>
      </c>
      <c r="B4658">
        <v>37.249920000000003</v>
      </c>
      <c r="C4658">
        <v>37.249920000000003</v>
      </c>
      <c r="D4658">
        <v>35.249920000000003</v>
      </c>
      <c r="E4658">
        <v>35.937438999999998</v>
      </c>
      <c r="F4658">
        <v>30804800</v>
      </c>
      <c r="G4658">
        <v>2.0648019999999998</v>
      </c>
      <c r="H4658" s="5">
        <f t="shared" si="144"/>
        <v>-3.1987330710463002E-2</v>
      </c>
      <c r="I4658" s="7">
        <f t="shared" si="145"/>
        <v>0.2892337720478555</v>
      </c>
    </row>
    <row r="4659" spans="1:9" x14ac:dyDescent="0.25">
      <c r="A4659" s="3">
        <v>35614</v>
      </c>
      <c r="B4659">
        <v>38.5</v>
      </c>
      <c r="C4659">
        <v>39.812480999999998</v>
      </c>
      <c r="D4659">
        <v>36.750079999999997</v>
      </c>
      <c r="E4659">
        <v>37.124961999999996</v>
      </c>
      <c r="F4659">
        <v>28110400</v>
      </c>
      <c r="G4659">
        <v>2.133032</v>
      </c>
      <c r="H4659" s="5">
        <f t="shared" si="144"/>
        <v>-3.7279690200981208E-2</v>
      </c>
      <c r="I4659" s="7">
        <f t="shared" si="145"/>
        <v>0.37819206915021808</v>
      </c>
    </row>
    <row r="4660" spans="1:9" x14ac:dyDescent="0.25">
      <c r="A4660" s="3">
        <v>35613</v>
      </c>
      <c r="B4660">
        <v>38.875038000000004</v>
      </c>
      <c r="C4660">
        <v>39</v>
      </c>
      <c r="D4660">
        <v>37.624961999999996</v>
      </c>
      <c r="E4660">
        <v>38.562561000000002</v>
      </c>
      <c r="F4660">
        <v>18358400</v>
      </c>
      <c r="G4660">
        <v>2.21563</v>
      </c>
      <c r="H4660" s="5">
        <f t="shared" si="144"/>
        <v>-3.2301456264818285E-3</v>
      </c>
      <c r="I4660" s="7">
        <f t="shared" si="145"/>
        <v>0.36807228283319771</v>
      </c>
    </row>
    <row r="4661" spans="1:9" x14ac:dyDescent="0.25">
      <c r="A4661" s="3">
        <v>35612</v>
      </c>
      <c r="B4661">
        <v>39</v>
      </c>
      <c r="C4661">
        <v>39</v>
      </c>
      <c r="D4661">
        <v>38.5</v>
      </c>
      <c r="E4661">
        <v>38.687519000000002</v>
      </c>
      <c r="F4661">
        <v>11238400</v>
      </c>
      <c r="G4661">
        <v>2.22281</v>
      </c>
      <c r="H4661" s="5">
        <f t="shared" si="144"/>
        <v>-6.4183796575046914E-3</v>
      </c>
      <c r="I4661" s="7">
        <f t="shared" si="145"/>
        <v>0.33405233077002938</v>
      </c>
    </row>
    <row r="4662" spans="1:9" x14ac:dyDescent="0.25">
      <c r="A4662" s="3">
        <v>35611</v>
      </c>
      <c r="B4662">
        <v>38.875038000000004</v>
      </c>
      <c r="C4662">
        <v>39.124961999999996</v>
      </c>
      <c r="D4662">
        <v>38.249920000000003</v>
      </c>
      <c r="E4662">
        <v>38.937438999999998</v>
      </c>
      <c r="F4662">
        <v>15497600</v>
      </c>
      <c r="G4662">
        <v>2.2371690000000002</v>
      </c>
      <c r="H4662" s="5">
        <f t="shared" si="144"/>
        <v>-4.792826152620222E-3</v>
      </c>
      <c r="I4662" s="7">
        <f t="shared" si="145"/>
        <v>0.36622592872833337</v>
      </c>
    </row>
    <row r="4663" spans="1:9" x14ac:dyDescent="0.25">
      <c r="A4663" s="3">
        <v>35608</v>
      </c>
      <c r="B4663">
        <v>39</v>
      </c>
      <c r="C4663">
        <v>39.124961999999996</v>
      </c>
      <c r="D4663">
        <v>38.750079999999997</v>
      </c>
      <c r="E4663">
        <v>39.124961999999996</v>
      </c>
      <c r="F4663">
        <v>16252800</v>
      </c>
      <c r="G4663">
        <v>2.2479429999999998</v>
      </c>
      <c r="H4663" s="5">
        <f t="shared" si="144"/>
        <v>4.8159079622502876E-3</v>
      </c>
      <c r="I4663" s="7">
        <f t="shared" si="145"/>
        <v>0.34913627282051629</v>
      </c>
    </row>
    <row r="4664" spans="1:9" x14ac:dyDescent="0.25">
      <c r="A4664" s="3">
        <v>35607</v>
      </c>
      <c r="B4664">
        <v>38.875038000000004</v>
      </c>
      <c r="C4664">
        <v>39.124961999999996</v>
      </c>
      <c r="D4664">
        <v>38</v>
      </c>
      <c r="E4664">
        <v>38.937438999999998</v>
      </c>
      <c r="F4664">
        <v>19576000</v>
      </c>
      <c r="G4664">
        <v>2.2371690000000002</v>
      </c>
      <c r="H4664" s="5">
        <f t="shared" si="144"/>
        <v>-4.792826152620222E-3</v>
      </c>
      <c r="I4664" s="7">
        <f t="shared" si="145"/>
        <v>0.37832078131392044</v>
      </c>
    </row>
    <row r="4665" spans="1:9" x14ac:dyDescent="0.25">
      <c r="A4665" s="3">
        <v>35606</v>
      </c>
      <c r="B4665">
        <v>38.750079999999997</v>
      </c>
      <c r="C4665">
        <v>39.5</v>
      </c>
      <c r="D4665">
        <v>38.5</v>
      </c>
      <c r="E4665">
        <v>39.124961999999996</v>
      </c>
      <c r="F4665">
        <v>29910400</v>
      </c>
      <c r="G4665">
        <v>2.2479429999999998</v>
      </c>
      <c r="H4665" s="5">
        <f t="shared" si="144"/>
        <v>-1.5962429220572893E-3</v>
      </c>
      <c r="I4665" s="7">
        <f t="shared" si="145"/>
        <v>0.4490723252398956</v>
      </c>
    </row>
    <row r="4666" spans="1:9" x14ac:dyDescent="0.25">
      <c r="A4666" s="3">
        <v>35605</v>
      </c>
      <c r="B4666">
        <v>36.375038000000004</v>
      </c>
      <c r="C4666">
        <v>39.249920000000003</v>
      </c>
      <c r="D4666">
        <v>36.249920000000003</v>
      </c>
      <c r="E4666">
        <v>39.187519000000002</v>
      </c>
      <c r="F4666">
        <v>51876800</v>
      </c>
      <c r="G4666">
        <v>2.2515369999999999</v>
      </c>
      <c r="H4666" s="5">
        <f t="shared" si="144"/>
        <v>7.7318781116249236E-2</v>
      </c>
      <c r="I4666" s="7">
        <f t="shared" si="145"/>
        <v>0.45476037715246398</v>
      </c>
    </row>
    <row r="4667" spans="1:9" x14ac:dyDescent="0.25">
      <c r="A4667" s="3">
        <v>35604</v>
      </c>
      <c r="B4667">
        <v>35.750079999999997</v>
      </c>
      <c r="C4667">
        <v>36.750079999999997</v>
      </c>
      <c r="D4667">
        <v>35.5</v>
      </c>
      <c r="E4667">
        <v>36.375038000000004</v>
      </c>
      <c r="F4667">
        <v>18462400</v>
      </c>
      <c r="G4667">
        <v>2.0899450000000002</v>
      </c>
      <c r="H4667" s="5">
        <f t="shared" si="144"/>
        <v>1.7481176102876583E-2</v>
      </c>
      <c r="I4667" s="7">
        <f t="shared" si="145"/>
        <v>0.35348788110753193</v>
      </c>
    </row>
    <row r="4668" spans="1:9" x14ac:dyDescent="0.25">
      <c r="A4668" s="3">
        <v>35601</v>
      </c>
      <c r="B4668">
        <v>35.812480999999998</v>
      </c>
      <c r="C4668">
        <v>36.124961999999996</v>
      </c>
      <c r="D4668">
        <v>35.375038000000004</v>
      </c>
      <c r="E4668">
        <v>35.750079999999997</v>
      </c>
      <c r="F4668">
        <v>11872000</v>
      </c>
      <c r="G4668">
        <v>2.0540379999999998</v>
      </c>
      <c r="H4668" s="5">
        <f t="shared" si="144"/>
        <v>0</v>
      </c>
      <c r="I4668" s="7">
        <f t="shared" si="145"/>
        <v>0.33333722811199284</v>
      </c>
    </row>
    <row r="4669" spans="1:9" x14ac:dyDescent="0.25">
      <c r="A4669" s="3">
        <v>35600</v>
      </c>
      <c r="B4669">
        <v>34.875038000000004</v>
      </c>
      <c r="C4669">
        <v>36</v>
      </c>
      <c r="D4669">
        <v>34.5</v>
      </c>
      <c r="E4669">
        <v>35.750079999999997</v>
      </c>
      <c r="F4669">
        <v>23670400</v>
      </c>
      <c r="G4669">
        <v>2.0540379999999998</v>
      </c>
      <c r="H4669" s="5">
        <f t="shared" si="144"/>
        <v>2.5090804197304806E-2</v>
      </c>
      <c r="I4669" s="7">
        <f t="shared" si="145"/>
        <v>0.35545173189739931</v>
      </c>
    </row>
    <row r="4670" spans="1:9" x14ac:dyDescent="0.25">
      <c r="A4670" s="3">
        <v>35599</v>
      </c>
      <c r="B4670">
        <v>36</v>
      </c>
      <c r="C4670">
        <v>36</v>
      </c>
      <c r="D4670">
        <v>34.875038000000004</v>
      </c>
      <c r="E4670">
        <v>34.875038000000004</v>
      </c>
      <c r="F4670">
        <v>19892800</v>
      </c>
      <c r="G4670">
        <v>2.003762</v>
      </c>
      <c r="H4670" s="5">
        <f t="shared" si="144"/>
        <v>-3.2929197086280837E-2</v>
      </c>
      <c r="I4670" s="7">
        <f t="shared" si="145"/>
        <v>0.32541824426046917</v>
      </c>
    </row>
    <row r="4671" spans="1:9" x14ac:dyDescent="0.25">
      <c r="A4671" s="3">
        <v>35598</v>
      </c>
      <c r="B4671">
        <v>36.375038000000004</v>
      </c>
      <c r="C4671">
        <v>36.750079999999997</v>
      </c>
      <c r="D4671">
        <v>35.875038000000004</v>
      </c>
      <c r="E4671">
        <v>36.062561000000002</v>
      </c>
      <c r="F4671">
        <v>25734400</v>
      </c>
      <c r="G4671">
        <v>2.0719910000000001</v>
      </c>
      <c r="H4671" s="5">
        <f t="shared" si="144"/>
        <v>-1.1984979436132748E-2</v>
      </c>
      <c r="I4671" s="7">
        <f t="shared" si="145"/>
        <v>0.35446380127471833</v>
      </c>
    </row>
    <row r="4672" spans="1:9" x14ac:dyDescent="0.25">
      <c r="A4672" s="3">
        <v>35597</v>
      </c>
      <c r="B4672">
        <v>36.812480999999998</v>
      </c>
      <c r="C4672">
        <v>37</v>
      </c>
      <c r="D4672">
        <v>35.624961999999996</v>
      </c>
      <c r="E4672">
        <v>36.5</v>
      </c>
      <c r="F4672">
        <v>30225600</v>
      </c>
      <c r="G4672">
        <v>2.0971250000000001</v>
      </c>
      <c r="H4672" s="5">
        <f t="shared" si="144"/>
        <v>-1.1842575219412455E-2</v>
      </c>
      <c r="I4672" s="7">
        <f t="shared" si="145"/>
        <v>0.39048110961337401</v>
      </c>
    </row>
    <row r="4673" spans="1:9" x14ac:dyDescent="0.25">
      <c r="A4673" s="3">
        <v>35594</v>
      </c>
      <c r="B4673">
        <v>35.124961999999996</v>
      </c>
      <c r="C4673">
        <v>37.062561000000002</v>
      </c>
      <c r="D4673">
        <v>34.750079999999997</v>
      </c>
      <c r="E4673">
        <v>36.937438999999998</v>
      </c>
      <c r="F4673">
        <v>56747200</v>
      </c>
      <c r="G4673">
        <v>2.122258</v>
      </c>
      <c r="H4673" s="5">
        <f t="shared" si="144"/>
        <v>5.5355676770228568E-2</v>
      </c>
      <c r="I4673" s="7">
        <f t="shared" si="145"/>
        <v>0.4414634577061376</v>
      </c>
    </row>
    <row r="4674" spans="1:9" x14ac:dyDescent="0.25">
      <c r="A4674" s="3">
        <v>35593</v>
      </c>
      <c r="B4674">
        <v>33</v>
      </c>
      <c r="C4674">
        <v>35.124961999999996</v>
      </c>
      <c r="D4674">
        <v>32.937438999999998</v>
      </c>
      <c r="E4674">
        <v>35</v>
      </c>
      <c r="F4674">
        <v>38758400</v>
      </c>
      <c r="G4674">
        <v>2.0109409999999999</v>
      </c>
      <c r="H4674" s="5">
        <f t="shared" si="144"/>
        <v>6.4637178898706127E-2</v>
      </c>
      <c r="I4674" s="7">
        <f t="shared" si="145"/>
        <v>0.3397145411592899</v>
      </c>
    </row>
    <row r="4675" spans="1:9" x14ac:dyDescent="0.25">
      <c r="A4675" s="3">
        <v>35592</v>
      </c>
      <c r="B4675">
        <v>32.5</v>
      </c>
      <c r="C4675">
        <v>33</v>
      </c>
      <c r="D4675">
        <v>32.249920000000003</v>
      </c>
      <c r="E4675">
        <v>32.875038000000004</v>
      </c>
      <c r="F4675">
        <v>19968000</v>
      </c>
      <c r="G4675">
        <v>1.8888510000000001</v>
      </c>
      <c r="H4675" s="5">
        <f t="shared" ref="H4675:H4738" si="146">G4675/G4676-1</f>
        <v>1.9383852851747596E-2</v>
      </c>
      <c r="I4675" s="7">
        <f t="shared" ref="I4675:I4738" si="147">G4675/G4926-1</f>
        <v>0.22897019918825623</v>
      </c>
    </row>
    <row r="4676" spans="1:9" x14ac:dyDescent="0.25">
      <c r="A4676" s="3">
        <v>35591</v>
      </c>
      <c r="B4676">
        <v>32.124961999999996</v>
      </c>
      <c r="C4676">
        <v>32.937438999999998</v>
      </c>
      <c r="D4676">
        <v>31.750080000000001</v>
      </c>
      <c r="E4676">
        <v>32.249920000000003</v>
      </c>
      <c r="F4676">
        <v>21622400</v>
      </c>
      <c r="G4676">
        <v>1.8529340000000001</v>
      </c>
      <c r="H4676" s="5">
        <f t="shared" si="146"/>
        <v>1.7748339714855454E-2</v>
      </c>
      <c r="I4676" s="7">
        <f t="shared" si="147"/>
        <v>0.18348654909727991</v>
      </c>
    </row>
    <row r="4677" spans="1:9" x14ac:dyDescent="0.25">
      <c r="A4677" s="3">
        <v>35590</v>
      </c>
      <c r="B4677">
        <v>31.249919999999999</v>
      </c>
      <c r="C4677">
        <v>32.124961999999996</v>
      </c>
      <c r="D4677">
        <v>31</v>
      </c>
      <c r="E4677">
        <v>31.687519000000002</v>
      </c>
      <c r="F4677">
        <v>54016000</v>
      </c>
      <c r="G4677">
        <v>1.820621</v>
      </c>
      <c r="H4677" s="5">
        <f t="shared" si="146"/>
        <v>5.4052724028489152E-2</v>
      </c>
      <c r="I4677" s="7">
        <f t="shared" si="147"/>
        <v>0.15753290531940189</v>
      </c>
    </row>
    <row r="4678" spans="1:9" x14ac:dyDescent="0.25">
      <c r="A4678" s="3">
        <v>35587</v>
      </c>
      <c r="B4678">
        <v>30.124960000000002</v>
      </c>
      <c r="C4678">
        <v>30.375039999999998</v>
      </c>
      <c r="D4678">
        <v>29.624960000000002</v>
      </c>
      <c r="E4678">
        <v>30.062559</v>
      </c>
      <c r="F4678">
        <v>28488000</v>
      </c>
      <c r="G4678">
        <v>1.727258</v>
      </c>
      <c r="H4678" s="5">
        <f t="shared" si="146"/>
        <v>2.0850931504050596E-3</v>
      </c>
      <c r="I4678" s="7">
        <f t="shared" si="147"/>
        <v>0.17892396086584395</v>
      </c>
    </row>
    <row r="4679" spans="1:9" x14ac:dyDescent="0.25">
      <c r="A4679" s="3">
        <v>35586</v>
      </c>
      <c r="B4679">
        <v>30.312480999999998</v>
      </c>
      <c r="C4679">
        <v>30.624960000000002</v>
      </c>
      <c r="D4679">
        <v>29.937441</v>
      </c>
      <c r="E4679">
        <v>30</v>
      </c>
      <c r="F4679">
        <v>22668800</v>
      </c>
      <c r="G4679">
        <v>1.7236640000000001</v>
      </c>
      <c r="H4679" s="5">
        <f t="shared" si="146"/>
        <v>-1.0308804801052784E-2</v>
      </c>
      <c r="I4679" s="7">
        <f t="shared" si="147"/>
        <v>0.14832693991160695</v>
      </c>
    </row>
    <row r="4680" spans="1:9" x14ac:dyDescent="0.25">
      <c r="A4680" s="3">
        <v>35585</v>
      </c>
      <c r="B4680">
        <v>30.875039999999998</v>
      </c>
      <c r="C4680">
        <v>31</v>
      </c>
      <c r="D4680">
        <v>29.5</v>
      </c>
      <c r="E4680">
        <v>30.312480999999998</v>
      </c>
      <c r="F4680">
        <v>21592000</v>
      </c>
      <c r="G4680">
        <v>1.7416180000000001</v>
      </c>
      <c r="H4680" s="5">
        <f t="shared" si="146"/>
        <v>-2.8057463220480638E-2</v>
      </c>
      <c r="I4680" s="7">
        <f t="shared" si="147"/>
        <v>0.14928698222899728</v>
      </c>
    </row>
    <row r="4681" spans="1:9" x14ac:dyDescent="0.25">
      <c r="A4681" s="3">
        <v>35584</v>
      </c>
      <c r="B4681">
        <v>31.249919999999999</v>
      </c>
      <c r="C4681">
        <v>31.750080000000001</v>
      </c>
      <c r="D4681">
        <v>30.875039999999998</v>
      </c>
      <c r="E4681">
        <v>31.187519000000002</v>
      </c>
      <c r="F4681">
        <v>11262400</v>
      </c>
      <c r="G4681">
        <v>1.7918940000000001</v>
      </c>
      <c r="H4681" s="5">
        <f t="shared" si="146"/>
        <v>0</v>
      </c>
      <c r="I4681" s="7">
        <f t="shared" si="147"/>
        <v>0.1392685615756406</v>
      </c>
    </row>
    <row r="4682" spans="1:9" x14ac:dyDescent="0.25">
      <c r="A4682" s="3">
        <v>35583</v>
      </c>
      <c r="B4682">
        <v>31.624960000000002</v>
      </c>
      <c r="C4682">
        <v>31.750080000000001</v>
      </c>
      <c r="D4682">
        <v>31</v>
      </c>
      <c r="E4682">
        <v>31.187519000000002</v>
      </c>
      <c r="F4682">
        <v>11052800</v>
      </c>
      <c r="G4682">
        <v>1.7918940000000001</v>
      </c>
      <c r="H4682" s="5">
        <f t="shared" si="146"/>
        <v>-9.919623039958525E-3</v>
      </c>
      <c r="I4682" s="7">
        <f t="shared" si="147"/>
        <v>0.1881002598460022</v>
      </c>
    </row>
    <row r="4683" spans="1:9" x14ac:dyDescent="0.25">
      <c r="A4683" s="3">
        <v>35580</v>
      </c>
      <c r="B4683">
        <v>30.875039999999998</v>
      </c>
      <c r="C4683">
        <v>32</v>
      </c>
      <c r="D4683">
        <v>30.875039999999998</v>
      </c>
      <c r="E4683">
        <v>31.5</v>
      </c>
      <c r="F4683">
        <v>9158400</v>
      </c>
      <c r="G4683">
        <v>1.809847</v>
      </c>
      <c r="H4683" s="5">
        <f t="shared" si="146"/>
        <v>-3.9515098014504257E-3</v>
      </c>
      <c r="I4683" s="7">
        <f t="shared" si="147"/>
        <v>0.17756669429736283</v>
      </c>
    </row>
    <row r="4684" spans="1:9" x14ac:dyDescent="0.25">
      <c r="A4684" s="3">
        <v>35579</v>
      </c>
      <c r="B4684">
        <v>32.750079999999997</v>
      </c>
      <c r="C4684">
        <v>32.750079999999997</v>
      </c>
      <c r="D4684">
        <v>30.875039999999998</v>
      </c>
      <c r="E4684">
        <v>31.624960000000002</v>
      </c>
      <c r="F4684">
        <v>24513600</v>
      </c>
      <c r="G4684">
        <v>1.8170269999999999</v>
      </c>
      <c r="H4684" s="5">
        <f t="shared" si="146"/>
        <v>-3.435457101693129E-2</v>
      </c>
      <c r="I4684" s="7">
        <f t="shared" si="147"/>
        <v>0.16589914384363724</v>
      </c>
    </row>
    <row r="4685" spans="1:9" x14ac:dyDescent="0.25">
      <c r="A4685" s="3">
        <v>35578</v>
      </c>
      <c r="B4685">
        <v>33.249920000000003</v>
      </c>
      <c r="C4685">
        <v>33.249920000000003</v>
      </c>
      <c r="D4685">
        <v>32.5</v>
      </c>
      <c r="E4685">
        <v>32.750079999999997</v>
      </c>
      <c r="F4685">
        <v>16916800</v>
      </c>
      <c r="G4685">
        <v>1.8816710000000001</v>
      </c>
      <c r="H4685" s="5">
        <f t="shared" si="146"/>
        <v>-2.2385671341540014E-2</v>
      </c>
      <c r="I4685" s="7">
        <f t="shared" si="147"/>
        <v>0.20737810054303019</v>
      </c>
    </row>
    <row r="4686" spans="1:9" x14ac:dyDescent="0.25">
      <c r="A4686" s="3">
        <v>35577</v>
      </c>
      <c r="B4686">
        <v>33.5</v>
      </c>
      <c r="C4686">
        <v>33.624961999999996</v>
      </c>
      <c r="D4686">
        <v>32.875038000000004</v>
      </c>
      <c r="E4686">
        <v>33.5</v>
      </c>
      <c r="F4686">
        <v>17603200</v>
      </c>
      <c r="G4686">
        <v>1.924758</v>
      </c>
      <c r="H4686" s="5">
        <f t="shared" si="146"/>
        <v>-7.4100355469239876E-3</v>
      </c>
      <c r="I4686" s="7">
        <f t="shared" si="147"/>
        <v>0.25821735577708771</v>
      </c>
    </row>
    <row r="4687" spans="1:9" x14ac:dyDescent="0.25">
      <c r="A4687" s="3">
        <v>35573</v>
      </c>
      <c r="B4687">
        <v>32</v>
      </c>
      <c r="C4687">
        <v>34</v>
      </c>
      <c r="D4687">
        <v>31.875039999999998</v>
      </c>
      <c r="E4687">
        <v>33.750079999999997</v>
      </c>
      <c r="F4687">
        <v>28564800</v>
      </c>
      <c r="G4687">
        <v>1.939127</v>
      </c>
      <c r="H4687" s="5">
        <f t="shared" si="146"/>
        <v>5.8825103268273615E-2</v>
      </c>
      <c r="I4687" s="7">
        <f t="shared" si="147"/>
        <v>0.24424486213142704</v>
      </c>
    </row>
    <row r="4688" spans="1:9" x14ac:dyDescent="0.25">
      <c r="A4688" s="3">
        <v>35572</v>
      </c>
      <c r="B4688">
        <v>32.124961999999996</v>
      </c>
      <c r="C4688">
        <v>32.124961999999996</v>
      </c>
      <c r="D4688">
        <v>31.5</v>
      </c>
      <c r="E4688">
        <v>31.875039999999998</v>
      </c>
      <c r="F4688">
        <v>23048000</v>
      </c>
      <c r="G4688">
        <v>1.8313950000000001</v>
      </c>
      <c r="H4688" s="5">
        <f t="shared" si="146"/>
        <v>-3.9051983193505446E-3</v>
      </c>
      <c r="I4688" s="7">
        <f t="shared" si="147"/>
        <v>0.13839414751674117</v>
      </c>
    </row>
    <row r="4689" spans="1:9" x14ac:dyDescent="0.25">
      <c r="A4689" s="3">
        <v>35571</v>
      </c>
      <c r="B4689">
        <v>30.750080000000001</v>
      </c>
      <c r="C4689">
        <v>32.5</v>
      </c>
      <c r="D4689">
        <v>30.624960000000002</v>
      </c>
      <c r="E4689">
        <v>32</v>
      </c>
      <c r="F4689">
        <v>37433600</v>
      </c>
      <c r="G4689">
        <v>1.8385750000000001</v>
      </c>
      <c r="H4689" s="5">
        <f t="shared" si="146"/>
        <v>4.2769086971958359E-2</v>
      </c>
      <c r="I4689" s="7">
        <f t="shared" si="147"/>
        <v>0.15314972334316357</v>
      </c>
    </row>
    <row r="4690" spans="1:9" x14ac:dyDescent="0.25">
      <c r="A4690" s="3">
        <v>35570</v>
      </c>
      <c r="B4690">
        <v>30.5</v>
      </c>
      <c r="C4690">
        <v>30.750080000000001</v>
      </c>
      <c r="D4690">
        <v>30.124960000000002</v>
      </c>
      <c r="E4690">
        <v>30.687519000000002</v>
      </c>
      <c r="F4690">
        <v>20020800</v>
      </c>
      <c r="G4690">
        <v>1.763166</v>
      </c>
      <c r="H4690" s="5">
        <f t="shared" si="146"/>
        <v>6.1481677615511376E-3</v>
      </c>
      <c r="I4690" s="7">
        <f t="shared" si="147"/>
        <v>0.10089643119608049</v>
      </c>
    </row>
    <row r="4691" spans="1:9" x14ac:dyDescent="0.25">
      <c r="A4691" s="3">
        <v>35569</v>
      </c>
      <c r="B4691">
        <v>29.124960000000002</v>
      </c>
      <c r="C4691">
        <v>30.750080000000001</v>
      </c>
      <c r="D4691">
        <v>29</v>
      </c>
      <c r="E4691">
        <v>30.5</v>
      </c>
      <c r="F4691">
        <v>49737600</v>
      </c>
      <c r="G4691">
        <v>1.7523919999999999</v>
      </c>
      <c r="H4691" s="5">
        <f t="shared" si="146"/>
        <v>5.172400341133665E-2</v>
      </c>
      <c r="I4691" s="7">
        <f t="shared" si="147"/>
        <v>8.92859251855318E-2</v>
      </c>
    </row>
    <row r="4692" spans="1:9" x14ac:dyDescent="0.25">
      <c r="A4692" s="3">
        <v>35566</v>
      </c>
      <c r="B4692">
        <v>30</v>
      </c>
      <c r="C4692">
        <v>30.5</v>
      </c>
      <c r="D4692">
        <v>28.5</v>
      </c>
      <c r="E4692">
        <v>29</v>
      </c>
      <c r="F4692">
        <v>37390400</v>
      </c>
      <c r="G4692">
        <v>1.6662090000000001</v>
      </c>
      <c r="H4692" s="5">
        <f t="shared" si="146"/>
        <v>4.3278327262512573E-3</v>
      </c>
      <c r="I4692" s="7">
        <f t="shared" si="147"/>
        <v>1.3102404144321733E-2</v>
      </c>
    </row>
    <row r="4693" spans="1:9" x14ac:dyDescent="0.25">
      <c r="A4693" s="3">
        <v>35565</v>
      </c>
      <c r="B4693">
        <v>29.124960000000002</v>
      </c>
      <c r="C4693">
        <v>29.249919999999999</v>
      </c>
      <c r="D4693">
        <v>28.750080000000001</v>
      </c>
      <c r="E4693">
        <v>28.875039999999998</v>
      </c>
      <c r="F4693">
        <v>10600000</v>
      </c>
      <c r="G4693">
        <v>1.6590290000000001</v>
      </c>
      <c r="H4693" s="5">
        <f t="shared" si="146"/>
        <v>-4.309183301734687E-3</v>
      </c>
      <c r="I4693" s="7">
        <f t="shared" si="147"/>
        <v>7.6382380790707138E-3</v>
      </c>
    </row>
    <row r="4694" spans="1:9" x14ac:dyDescent="0.25">
      <c r="A4694" s="3">
        <v>35564</v>
      </c>
      <c r="B4694">
        <v>28.750080000000001</v>
      </c>
      <c r="C4694">
        <v>29.249919999999999</v>
      </c>
      <c r="D4694">
        <v>28.5</v>
      </c>
      <c r="E4694">
        <v>29</v>
      </c>
      <c r="F4694">
        <v>14352000</v>
      </c>
      <c r="G4694">
        <v>1.6662090000000001</v>
      </c>
      <c r="H4694" s="5">
        <f t="shared" si="146"/>
        <v>8.6932885511932234E-3</v>
      </c>
      <c r="I4694" s="7">
        <f t="shared" si="147"/>
        <v>0</v>
      </c>
    </row>
    <row r="4695" spans="1:9" x14ac:dyDescent="0.25">
      <c r="A4695" s="3">
        <v>35563</v>
      </c>
      <c r="B4695">
        <v>28.750080000000001</v>
      </c>
      <c r="C4695">
        <v>28.750080000000001</v>
      </c>
      <c r="D4695">
        <v>28.249919999999999</v>
      </c>
      <c r="E4695">
        <v>28.750080000000001</v>
      </c>
      <c r="F4695">
        <v>7300800</v>
      </c>
      <c r="G4695">
        <v>1.6518489999999999</v>
      </c>
      <c r="H4695" s="5">
        <f t="shared" si="146"/>
        <v>8.774452955484735E-3</v>
      </c>
      <c r="I4695" s="7">
        <f t="shared" si="147"/>
        <v>-4.3278327262514793E-3</v>
      </c>
    </row>
    <row r="4696" spans="1:9" x14ac:dyDescent="0.25">
      <c r="A4696" s="3">
        <v>35562</v>
      </c>
      <c r="B4696">
        <v>28.249919999999999</v>
      </c>
      <c r="C4696">
        <v>28.750080000000001</v>
      </c>
      <c r="D4696">
        <v>28.124960000000002</v>
      </c>
      <c r="E4696">
        <v>28.5</v>
      </c>
      <c r="F4696">
        <v>16729600</v>
      </c>
      <c r="G4696">
        <v>1.637481</v>
      </c>
      <c r="H4696" s="5">
        <f t="shared" si="146"/>
        <v>8.852747068593958E-3</v>
      </c>
      <c r="I4696" s="7">
        <f t="shared" si="147"/>
        <v>-1.7241534525380686E-2</v>
      </c>
    </row>
    <row r="4697" spans="1:9" x14ac:dyDescent="0.25">
      <c r="A4697" s="3">
        <v>35559</v>
      </c>
      <c r="B4697">
        <v>28.375039999999998</v>
      </c>
      <c r="C4697">
        <v>28.5</v>
      </c>
      <c r="D4697">
        <v>27.875039999999998</v>
      </c>
      <c r="E4697">
        <v>28.249919999999999</v>
      </c>
      <c r="F4697">
        <v>17393600</v>
      </c>
      <c r="G4697">
        <v>1.6231120000000001</v>
      </c>
      <c r="H4697" s="5">
        <f t="shared" si="146"/>
        <v>-2.2099861868177806E-3</v>
      </c>
      <c r="I4697" s="7">
        <f t="shared" si="147"/>
        <v>4.4426346884431922E-3</v>
      </c>
    </row>
    <row r="4698" spans="1:9" x14ac:dyDescent="0.25">
      <c r="A4698" s="3">
        <v>35558</v>
      </c>
      <c r="B4698">
        <v>28.750080000000001</v>
      </c>
      <c r="C4698">
        <v>28.875039999999998</v>
      </c>
      <c r="D4698">
        <v>28</v>
      </c>
      <c r="E4698">
        <v>28.312480999999998</v>
      </c>
      <c r="F4698">
        <v>19116800</v>
      </c>
      <c r="G4698">
        <v>1.6267069999999999</v>
      </c>
      <c r="H4698" s="5">
        <f t="shared" si="146"/>
        <v>-1.7353746900361622E-2</v>
      </c>
      <c r="I4698" s="7">
        <f t="shared" si="147"/>
        <v>2.7207916040464131E-2</v>
      </c>
    </row>
    <row r="4699" spans="1:9" x14ac:dyDescent="0.25">
      <c r="A4699" s="3">
        <v>35557</v>
      </c>
      <c r="B4699">
        <v>29.124960000000002</v>
      </c>
      <c r="C4699">
        <v>29.249919999999999</v>
      </c>
      <c r="D4699">
        <v>28.437441</v>
      </c>
      <c r="E4699">
        <v>28.812480999999998</v>
      </c>
      <c r="F4699">
        <v>15995200</v>
      </c>
      <c r="G4699">
        <v>1.655435</v>
      </c>
      <c r="H4699" s="5">
        <f t="shared" si="146"/>
        <v>-1.4955062812096909E-2</v>
      </c>
      <c r="I4699" s="7">
        <f t="shared" si="147"/>
        <v>3.8284765246231478E-2</v>
      </c>
    </row>
    <row r="4700" spans="1:9" x14ac:dyDescent="0.25">
      <c r="A4700" s="3">
        <v>35556</v>
      </c>
      <c r="B4700">
        <v>29.750080000000001</v>
      </c>
      <c r="C4700">
        <v>29.750080000000001</v>
      </c>
      <c r="D4700">
        <v>29</v>
      </c>
      <c r="E4700">
        <v>29.249919999999999</v>
      </c>
      <c r="F4700">
        <v>14180800</v>
      </c>
      <c r="G4700">
        <v>1.6805680000000001</v>
      </c>
      <c r="H4700" s="5">
        <f t="shared" si="146"/>
        <v>-2.092416824159149E-2</v>
      </c>
      <c r="I4700" s="7">
        <f t="shared" si="147"/>
        <v>0.1470561335158902</v>
      </c>
    </row>
    <row r="4701" spans="1:9" x14ac:dyDescent="0.25">
      <c r="A4701" s="3">
        <v>35555</v>
      </c>
      <c r="B4701">
        <v>30.124960000000002</v>
      </c>
      <c r="C4701">
        <v>30.124960000000002</v>
      </c>
      <c r="D4701">
        <v>29</v>
      </c>
      <c r="E4701">
        <v>29.875039999999998</v>
      </c>
      <c r="F4701">
        <v>25195200</v>
      </c>
      <c r="G4701">
        <v>1.7164839999999999</v>
      </c>
      <c r="H4701" s="5">
        <f t="shared" si="146"/>
        <v>-4.1655450250165371E-3</v>
      </c>
      <c r="I4701" s="7">
        <f t="shared" si="147"/>
        <v>0.13270115283854311</v>
      </c>
    </row>
    <row r="4702" spans="1:9" x14ac:dyDescent="0.25">
      <c r="A4702" s="3">
        <v>35552</v>
      </c>
      <c r="B4702">
        <v>29.124960000000002</v>
      </c>
      <c r="C4702">
        <v>30.750080000000001</v>
      </c>
      <c r="D4702">
        <v>28.750080000000001</v>
      </c>
      <c r="E4702">
        <v>30</v>
      </c>
      <c r="F4702">
        <v>22657600</v>
      </c>
      <c r="G4702">
        <v>1.7236640000000001</v>
      </c>
      <c r="H4702" s="5">
        <f t="shared" si="146"/>
        <v>2.5643710935826514E-2</v>
      </c>
      <c r="I4702" s="7">
        <f t="shared" si="147"/>
        <v>0.10599258121871569</v>
      </c>
    </row>
    <row r="4703" spans="1:9" x14ac:dyDescent="0.25">
      <c r="A4703" s="3">
        <v>35551</v>
      </c>
      <c r="B4703">
        <v>29.875039999999998</v>
      </c>
      <c r="C4703">
        <v>30.5</v>
      </c>
      <c r="D4703">
        <v>28.5</v>
      </c>
      <c r="E4703">
        <v>29.249919999999999</v>
      </c>
      <c r="F4703">
        <v>24566400</v>
      </c>
      <c r="G4703">
        <v>1.6805680000000001</v>
      </c>
      <c r="H4703" s="5">
        <f t="shared" si="146"/>
        <v>-2.092416824159149E-2</v>
      </c>
      <c r="I4703" s="7">
        <f t="shared" si="147"/>
        <v>5.882226933508905E-2</v>
      </c>
    </row>
    <row r="4704" spans="1:9" x14ac:dyDescent="0.25">
      <c r="A4704" s="3">
        <v>35550</v>
      </c>
      <c r="B4704">
        <v>29</v>
      </c>
      <c r="C4704">
        <v>30.124960000000002</v>
      </c>
      <c r="D4704">
        <v>28.875039999999998</v>
      </c>
      <c r="E4704">
        <v>29.875039999999998</v>
      </c>
      <c r="F4704">
        <v>17480000</v>
      </c>
      <c r="G4704">
        <v>1.7164839999999999</v>
      </c>
      <c r="H4704" s="5">
        <f t="shared" si="146"/>
        <v>3.0173285584221388E-2</v>
      </c>
      <c r="I4704" s="7">
        <f t="shared" si="147"/>
        <v>7.1748836924698356E-2</v>
      </c>
    </row>
    <row r="4705" spans="1:9" x14ac:dyDescent="0.25">
      <c r="A4705" s="3">
        <v>35549</v>
      </c>
      <c r="B4705">
        <v>28.5</v>
      </c>
      <c r="C4705">
        <v>29.249919999999999</v>
      </c>
      <c r="D4705">
        <v>28</v>
      </c>
      <c r="E4705">
        <v>29</v>
      </c>
      <c r="F4705">
        <v>15817600</v>
      </c>
      <c r="G4705">
        <v>1.6662090000000001</v>
      </c>
      <c r="H4705" s="5">
        <f t="shared" si="146"/>
        <v>4.7403851775114303E-2</v>
      </c>
      <c r="I4705" s="7">
        <f t="shared" si="147"/>
        <v>3.1112676082486024E-2</v>
      </c>
    </row>
    <row r="4706" spans="1:9" x14ac:dyDescent="0.25">
      <c r="A4706" s="3">
        <v>35548</v>
      </c>
      <c r="B4706">
        <v>27.5</v>
      </c>
      <c r="C4706">
        <v>27.875039999999998</v>
      </c>
      <c r="D4706">
        <v>27</v>
      </c>
      <c r="E4706">
        <v>27.687519000000002</v>
      </c>
      <c r="F4706">
        <v>17177600</v>
      </c>
      <c r="G4706">
        <v>1.5907990000000001</v>
      </c>
      <c r="H4706" s="5">
        <f t="shared" si="146"/>
        <v>1.6058434254756948E-2</v>
      </c>
      <c r="I4706" s="7">
        <f t="shared" si="147"/>
        <v>2.0739478349696583E-2</v>
      </c>
    </row>
    <row r="4707" spans="1:9" x14ac:dyDescent="0.25">
      <c r="A4707" s="3">
        <v>35545</v>
      </c>
      <c r="B4707">
        <v>28</v>
      </c>
      <c r="C4707">
        <v>28</v>
      </c>
      <c r="D4707">
        <v>26.124960000000002</v>
      </c>
      <c r="E4707">
        <v>27.249919999999999</v>
      </c>
      <c r="F4707">
        <v>39401600</v>
      </c>
      <c r="G4707">
        <v>1.5656570000000001</v>
      </c>
      <c r="H4707" s="5">
        <f t="shared" si="146"/>
        <v>-2.6788450433348099E-2</v>
      </c>
      <c r="I4707" s="7">
        <f t="shared" si="147"/>
        <v>-4.5706954145542378E-3</v>
      </c>
    </row>
    <row r="4708" spans="1:9" x14ac:dyDescent="0.25">
      <c r="A4708" s="3">
        <v>35544</v>
      </c>
      <c r="B4708">
        <v>29.5</v>
      </c>
      <c r="C4708">
        <v>30</v>
      </c>
      <c r="D4708">
        <v>27.5</v>
      </c>
      <c r="E4708">
        <v>28</v>
      </c>
      <c r="F4708">
        <v>43275200</v>
      </c>
      <c r="G4708">
        <v>1.6087530000000001</v>
      </c>
      <c r="H4708" s="5">
        <f t="shared" si="146"/>
        <v>-4.2732576129023037E-2</v>
      </c>
      <c r="I4708" s="7">
        <f t="shared" si="147"/>
        <v>2.2390305259478716E-3</v>
      </c>
    </row>
    <row r="4709" spans="1:9" x14ac:dyDescent="0.25">
      <c r="A4709" s="3">
        <v>35543</v>
      </c>
      <c r="B4709">
        <v>28.624960000000002</v>
      </c>
      <c r="C4709">
        <v>29.624960000000002</v>
      </c>
      <c r="D4709">
        <v>28.624960000000002</v>
      </c>
      <c r="E4709">
        <v>29.249919999999999</v>
      </c>
      <c r="F4709">
        <v>17051200</v>
      </c>
      <c r="G4709">
        <v>1.6805680000000001</v>
      </c>
      <c r="H4709" s="5">
        <f t="shared" si="146"/>
        <v>1.7385971720175419E-2</v>
      </c>
      <c r="I4709" s="7">
        <f t="shared" si="147"/>
        <v>0</v>
      </c>
    </row>
    <row r="4710" spans="1:9" x14ac:dyDescent="0.25">
      <c r="A4710" s="3">
        <v>35542</v>
      </c>
      <c r="B4710">
        <v>28.624960000000002</v>
      </c>
      <c r="C4710">
        <v>29.124960000000002</v>
      </c>
      <c r="D4710">
        <v>27.750080000000001</v>
      </c>
      <c r="E4710">
        <v>28.750080000000001</v>
      </c>
      <c r="F4710">
        <v>23126400</v>
      </c>
      <c r="G4710">
        <v>1.6518489999999999</v>
      </c>
      <c r="H4710" s="5">
        <f t="shared" si="146"/>
        <v>4.3711162185495755E-3</v>
      </c>
      <c r="I4710" s="7">
        <f t="shared" si="147"/>
        <v>0.12745424588120779</v>
      </c>
    </row>
    <row r="4711" spans="1:9" x14ac:dyDescent="0.25">
      <c r="A4711" s="3">
        <v>35541</v>
      </c>
      <c r="B4711">
        <v>28.750080000000001</v>
      </c>
      <c r="C4711">
        <v>29.124960000000002</v>
      </c>
      <c r="D4711">
        <v>28.124960000000002</v>
      </c>
      <c r="E4711">
        <v>28.624960000000002</v>
      </c>
      <c r="F4711">
        <v>19808000</v>
      </c>
      <c r="G4711">
        <v>1.64466</v>
      </c>
      <c r="H4711" s="5">
        <f t="shared" si="146"/>
        <v>-1.2932951388451297E-2</v>
      </c>
      <c r="I4711" s="7">
        <f t="shared" si="147"/>
        <v>9.0477993317866767E-2</v>
      </c>
    </row>
    <row r="4712" spans="1:9" x14ac:dyDescent="0.25">
      <c r="A4712" s="3">
        <v>35538</v>
      </c>
      <c r="B4712">
        <v>27.5</v>
      </c>
      <c r="C4712">
        <v>29.624960000000002</v>
      </c>
      <c r="D4712">
        <v>26.624960000000002</v>
      </c>
      <c r="E4712">
        <v>29</v>
      </c>
      <c r="F4712">
        <v>34796800</v>
      </c>
      <c r="G4712">
        <v>1.6662090000000001</v>
      </c>
      <c r="H4712" s="5">
        <f t="shared" si="146"/>
        <v>6.4223517667024055E-2</v>
      </c>
      <c r="I4712" s="7">
        <f t="shared" si="147"/>
        <v>0.14285547709602975</v>
      </c>
    </row>
    <row r="4713" spans="1:9" x14ac:dyDescent="0.25">
      <c r="A4713" s="3">
        <v>35537</v>
      </c>
      <c r="B4713">
        <v>27.875039999999998</v>
      </c>
      <c r="C4713">
        <v>28.5</v>
      </c>
      <c r="D4713">
        <v>26.249919999999999</v>
      </c>
      <c r="E4713">
        <v>27.249919999999999</v>
      </c>
      <c r="F4713">
        <v>26299200</v>
      </c>
      <c r="G4713">
        <v>1.5656570000000001</v>
      </c>
      <c r="H4713" s="5">
        <f t="shared" si="146"/>
        <v>-1.3576066103622386E-2</v>
      </c>
      <c r="I4713" s="7">
        <f t="shared" si="147"/>
        <v>4.8074026570413819E-2</v>
      </c>
    </row>
    <row r="4714" spans="1:9" x14ac:dyDescent="0.25">
      <c r="A4714" s="3">
        <v>35536</v>
      </c>
      <c r="B4714">
        <v>28.750080000000001</v>
      </c>
      <c r="C4714">
        <v>28.750080000000001</v>
      </c>
      <c r="D4714">
        <v>27.375039999999998</v>
      </c>
      <c r="E4714">
        <v>27.624960000000002</v>
      </c>
      <c r="F4714">
        <v>21680000</v>
      </c>
      <c r="G4714">
        <v>1.587205</v>
      </c>
      <c r="H4714" s="5">
        <f t="shared" si="146"/>
        <v>-3.0703257014890517E-2</v>
      </c>
      <c r="I4714" s="7">
        <f t="shared" si="147"/>
        <v>3.7558424579179572E-2</v>
      </c>
    </row>
    <row r="4715" spans="1:9" x14ac:dyDescent="0.25">
      <c r="A4715" s="3">
        <v>35535</v>
      </c>
      <c r="B4715">
        <v>29.375039999999998</v>
      </c>
      <c r="C4715">
        <v>30.124960000000002</v>
      </c>
      <c r="D4715">
        <v>28.249919999999999</v>
      </c>
      <c r="E4715">
        <v>28.5</v>
      </c>
      <c r="F4715">
        <v>13353600</v>
      </c>
      <c r="G4715">
        <v>1.637481</v>
      </c>
      <c r="H4715" s="5">
        <f t="shared" si="146"/>
        <v>-2.1457665526464997E-2</v>
      </c>
      <c r="I4715" s="7">
        <f t="shared" si="147"/>
        <v>9.0910726158577315E-2</v>
      </c>
    </row>
    <row r="4716" spans="1:9" x14ac:dyDescent="0.25">
      <c r="A4716" s="3">
        <v>35534</v>
      </c>
      <c r="B4716">
        <v>28.624960000000002</v>
      </c>
      <c r="C4716">
        <v>29.124960000000002</v>
      </c>
      <c r="D4716">
        <v>27.750080000000001</v>
      </c>
      <c r="E4716">
        <v>29.124960000000002</v>
      </c>
      <c r="F4716">
        <v>14430400</v>
      </c>
      <c r="G4716">
        <v>1.6733880000000001</v>
      </c>
      <c r="H4716" s="5">
        <f t="shared" si="146"/>
        <v>2.1928193365297055E-2</v>
      </c>
      <c r="I4716" s="7">
        <f t="shared" si="147"/>
        <v>9.3896388298741806E-2</v>
      </c>
    </row>
    <row r="4717" spans="1:9" x14ac:dyDescent="0.25">
      <c r="A4717" s="3">
        <v>35531</v>
      </c>
      <c r="B4717">
        <v>29.624960000000002</v>
      </c>
      <c r="C4717">
        <v>29.875039999999998</v>
      </c>
      <c r="D4717">
        <v>28.249919999999999</v>
      </c>
      <c r="E4717">
        <v>28.5</v>
      </c>
      <c r="F4717">
        <v>13516800</v>
      </c>
      <c r="G4717">
        <v>1.637481</v>
      </c>
      <c r="H4717" s="5">
        <f t="shared" si="146"/>
        <v>-3.389803508805056E-2</v>
      </c>
      <c r="I4717" s="7">
        <f t="shared" si="147"/>
        <v>0.12315089493015807</v>
      </c>
    </row>
    <row r="4718" spans="1:9" x14ac:dyDescent="0.25">
      <c r="A4718" s="3">
        <v>35530</v>
      </c>
      <c r="B4718">
        <v>30.124960000000002</v>
      </c>
      <c r="C4718">
        <v>30.249919999999999</v>
      </c>
      <c r="D4718">
        <v>29.5</v>
      </c>
      <c r="E4718">
        <v>29.5</v>
      </c>
      <c r="F4718">
        <v>13025600</v>
      </c>
      <c r="G4718">
        <v>1.694936</v>
      </c>
      <c r="H4718" s="5">
        <f t="shared" si="146"/>
        <v>-2.8807961439641705E-2</v>
      </c>
      <c r="I4718" s="7">
        <f t="shared" si="147"/>
        <v>0.17999954051380307</v>
      </c>
    </row>
    <row r="4719" spans="1:9" x14ac:dyDescent="0.25">
      <c r="A4719" s="3">
        <v>35529</v>
      </c>
      <c r="B4719">
        <v>31</v>
      </c>
      <c r="C4719">
        <v>31.124960000000002</v>
      </c>
      <c r="D4719">
        <v>30.124960000000002</v>
      </c>
      <c r="E4719">
        <v>30.375039999999998</v>
      </c>
      <c r="F4719">
        <v>7547200</v>
      </c>
      <c r="G4719">
        <v>1.745212</v>
      </c>
      <c r="H4719" s="5">
        <f t="shared" si="146"/>
        <v>-1.2196336797301366E-2</v>
      </c>
      <c r="I4719" s="7">
        <f t="shared" si="147"/>
        <v>0.22110513032751733</v>
      </c>
    </row>
    <row r="4720" spans="1:9" x14ac:dyDescent="0.25">
      <c r="A4720" s="3">
        <v>35528</v>
      </c>
      <c r="B4720">
        <v>30.375039999999998</v>
      </c>
      <c r="C4720">
        <v>31.124960000000002</v>
      </c>
      <c r="D4720">
        <v>30.375039999999998</v>
      </c>
      <c r="E4720">
        <v>30.750080000000001</v>
      </c>
      <c r="F4720">
        <v>5436800</v>
      </c>
      <c r="G4720">
        <v>1.7667600000000001</v>
      </c>
      <c r="H4720" s="5">
        <f t="shared" si="146"/>
        <v>4.0856549693080169E-3</v>
      </c>
      <c r="I4720" s="7">
        <f t="shared" si="147"/>
        <v>0.21782862058554708</v>
      </c>
    </row>
    <row r="4721" spans="1:9" x14ac:dyDescent="0.25">
      <c r="A4721" s="3">
        <v>35527</v>
      </c>
      <c r="B4721">
        <v>30.750080000000001</v>
      </c>
      <c r="C4721">
        <v>31.249919999999999</v>
      </c>
      <c r="D4721">
        <v>30.124960000000002</v>
      </c>
      <c r="E4721">
        <v>30.624960000000002</v>
      </c>
      <c r="F4721">
        <v>10704000</v>
      </c>
      <c r="G4721">
        <v>1.759571</v>
      </c>
      <c r="H4721" s="5">
        <f t="shared" si="146"/>
        <v>-4.0690303153796403E-3</v>
      </c>
      <c r="I4721" s="7">
        <f t="shared" si="147"/>
        <v>0.17788293541083999</v>
      </c>
    </row>
    <row r="4722" spans="1:9" x14ac:dyDescent="0.25">
      <c r="A4722" s="3">
        <v>35524</v>
      </c>
      <c r="B4722">
        <v>28.875039999999998</v>
      </c>
      <c r="C4722">
        <v>30.875039999999998</v>
      </c>
      <c r="D4722">
        <v>28.624960000000002</v>
      </c>
      <c r="E4722">
        <v>30.750080000000001</v>
      </c>
      <c r="F4722">
        <v>19393600</v>
      </c>
      <c r="G4722">
        <v>1.7667600000000001</v>
      </c>
      <c r="H4722" s="5">
        <f t="shared" si="146"/>
        <v>6.0347171333248184E-2</v>
      </c>
      <c r="I4722" s="7">
        <f t="shared" si="147"/>
        <v>0.19417391075125567</v>
      </c>
    </row>
    <row r="4723" spans="1:9" x14ac:dyDescent="0.25">
      <c r="A4723" s="3">
        <v>35523</v>
      </c>
      <c r="B4723">
        <v>29.5</v>
      </c>
      <c r="C4723">
        <v>29.750080000000001</v>
      </c>
      <c r="D4723">
        <v>28.249919999999999</v>
      </c>
      <c r="E4723">
        <v>29</v>
      </c>
      <c r="F4723">
        <v>21544000</v>
      </c>
      <c r="G4723">
        <v>1.6662090000000001</v>
      </c>
      <c r="H4723" s="5">
        <f t="shared" si="146"/>
        <v>-2.1095507004222913E-2</v>
      </c>
      <c r="I4723" s="7">
        <f t="shared" si="147"/>
        <v>0.1153850273322079</v>
      </c>
    </row>
    <row r="4724" spans="1:9" x14ac:dyDescent="0.25">
      <c r="A4724" s="3">
        <v>35522</v>
      </c>
      <c r="B4724">
        <v>30.375039999999998</v>
      </c>
      <c r="C4724">
        <v>30.875039999999998</v>
      </c>
      <c r="D4724">
        <v>29.375039999999998</v>
      </c>
      <c r="E4724">
        <v>29.624960000000002</v>
      </c>
      <c r="F4724">
        <v>13972800</v>
      </c>
      <c r="G4724">
        <v>1.702116</v>
      </c>
      <c r="H4724" s="5">
        <f t="shared" si="146"/>
        <v>-2.0659680568093863E-2</v>
      </c>
      <c r="I4724" s="7">
        <f t="shared" si="147"/>
        <v>0.20304571756927814</v>
      </c>
    </row>
    <row r="4725" spans="1:9" x14ac:dyDescent="0.25">
      <c r="A4725" s="3">
        <v>35521</v>
      </c>
      <c r="B4725">
        <v>29.624960000000002</v>
      </c>
      <c r="C4725">
        <v>30.375039999999998</v>
      </c>
      <c r="D4725">
        <v>29.124960000000002</v>
      </c>
      <c r="E4725">
        <v>30.249919999999999</v>
      </c>
      <c r="F4725">
        <v>17932800</v>
      </c>
      <c r="G4725">
        <v>1.7380230000000001</v>
      </c>
      <c r="H4725" s="5">
        <f t="shared" si="146"/>
        <v>2.1095507004223135E-2</v>
      </c>
      <c r="I4725" s="7">
        <f t="shared" si="147"/>
        <v>0.21607506820215705</v>
      </c>
    </row>
    <row r="4726" spans="1:9" x14ac:dyDescent="0.25">
      <c r="A4726" s="3">
        <v>35520</v>
      </c>
      <c r="B4726">
        <v>31.5</v>
      </c>
      <c r="C4726">
        <v>31.5</v>
      </c>
      <c r="D4726">
        <v>29.624960000000002</v>
      </c>
      <c r="E4726">
        <v>29.624960000000002</v>
      </c>
      <c r="F4726">
        <v>17252800</v>
      </c>
      <c r="G4726">
        <v>1.702116</v>
      </c>
      <c r="H4726" s="5">
        <f t="shared" si="146"/>
        <v>-5.1998937330929529E-2</v>
      </c>
      <c r="I4726" s="7">
        <f t="shared" si="147"/>
        <v>0.17910507728777203</v>
      </c>
    </row>
    <row r="4727" spans="1:9" x14ac:dyDescent="0.25">
      <c r="A4727" s="3">
        <v>35516</v>
      </c>
      <c r="B4727">
        <v>32.375038000000004</v>
      </c>
      <c r="C4727">
        <v>32.375038000000004</v>
      </c>
      <c r="D4727">
        <v>31.249919999999999</v>
      </c>
      <c r="E4727">
        <v>31.249919999999999</v>
      </c>
      <c r="F4727">
        <v>6291200</v>
      </c>
      <c r="G4727">
        <v>1.795479</v>
      </c>
      <c r="H4727" s="5">
        <f t="shared" si="146"/>
        <v>-3.1007580410311486E-2</v>
      </c>
      <c r="I4727" s="7">
        <f t="shared" si="147"/>
        <v>0.34047990563150021</v>
      </c>
    </row>
    <row r="4728" spans="1:9" x14ac:dyDescent="0.25">
      <c r="A4728" s="3">
        <v>35515</v>
      </c>
      <c r="B4728">
        <v>31.5</v>
      </c>
      <c r="C4728">
        <v>32.624961999999996</v>
      </c>
      <c r="D4728">
        <v>31</v>
      </c>
      <c r="E4728">
        <v>32.249920000000003</v>
      </c>
      <c r="F4728">
        <v>13894400</v>
      </c>
      <c r="G4728">
        <v>1.8529340000000001</v>
      </c>
      <c r="H4728" s="5">
        <f t="shared" si="146"/>
        <v>1.9761401454133631E-2</v>
      </c>
      <c r="I4728" s="7">
        <f t="shared" si="147"/>
        <v>0.44943913390384704</v>
      </c>
    </row>
    <row r="4729" spans="1:9" x14ac:dyDescent="0.25">
      <c r="A4729" s="3">
        <v>35514</v>
      </c>
      <c r="B4729">
        <v>31.249919999999999</v>
      </c>
      <c r="C4729">
        <v>32.249920000000003</v>
      </c>
      <c r="D4729">
        <v>31</v>
      </c>
      <c r="E4729">
        <v>31.624960000000002</v>
      </c>
      <c r="F4729">
        <v>9660800</v>
      </c>
      <c r="G4729">
        <v>1.8170269999999999</v>
      </c>
      <c r="H4729" s="5">
        <f t="shared" si="146"/>
        <v>1.2001254261397643E-2</v>
      </c>
      <c r="I4729" s="7">
        <f t="shared" si="147"/>
        <v>0.44570952093383309</v>
      </c>
    </row>
    <row r="4730" spans="1:9" x14ac:dyDescent="0.25">
      <c r="A4730" s="3">
        <v>35513</v>
      </c>
      <c r="B4730">
        <v>31.624960000000002</v>
      </c>
      <c r="C4730">
        <v>31.750080000000001</v>
      </c>
      <c r="D4730">
        <v>31</v>
      </c>
      <c r="E4730">
        <v>31.249919999999999</v>
      </c>
      <c r="F4730">
        <v>7691200</v>
      </c>
      <c r="G4730">
        <v>1.795479</v>
      </c>
      <c r="H4730" s="5">
        <f t="shared" si="146"/>
        <v>-7.938792616171364E-3</v>
      </c>
      <c r="I4730" s="7">
        <f t="shared" si="147"/>
        <v>0.42856494974304615</v>
      </c>
    </row>
    <row r="4731" spans="1:9" x14ac:dyDescent="0.25">
      <c r="A4731" s="3">
        <v>35510</v>
      </c>
      <c r="B4731">
        <v>31.375039999999998</v>
      </c>
      <c r="C4731">
        <v>31.875039999999998</v>
      </c>
      <c r="D4731">
        <v>31.124960000000002</v>
      </c>
      <c r="E4731">
        <v>31.5</v>
      </c>
      <c r="F4731">
        <v>9028800</v>
      </c>
      <c r="G4731">
        <v>1.809847</v>
      </c>
      <c r="H4731" s="5">
        <f t="shared" si="146"/>
        <v>1.2049439159782516E-2</v>
      </c>
      <c r="I4731" s="7">
        <f t="shared" si="147"/>
        <v>0.45665012974135433</v>
      </c>
    </row>
    <row r="4732" spans="1:9" x14ac:dyDescent="0.25">
      <c r="A4732" s="3">
        <v>35509</v>
      </c>
      <c r="B4732">
        <v>32</v>
      </c>
      <c r="C4732">
        <v>32.375038000000004</v>
      </c>
      <c r="D4732">
        <v>30.5</v>
      </c>
      <c r="E4732">
        <v>31.124960000000002</v>
      </c>
      <c r="F4732">
        <v>19161600</v>
      </c>
      <c r="G4732">
        <v>1.7882990000000001</v>
      </c>
      <c r="H4732" s="5">
        <f t="shared" si="146"/>
        <v>-2.73450906272521E-2</v>
      </c>
      <c r="I4732" s="7">
        <f t="shared" si="147"/>
        <v>0.43102729460229638</v>
      </c>
    </row>
    <row r="4733" spans="1:9" x14ac:dyDescent="0.25">
      <c r="A4733" s="3">
        <v>35508</v>
      </c>
      <c r="B4733">
        <v>32</v>
      </c>
      <c r="C4733">
        <v>32.624961999999996</v>
      </c>
      <c r="D4733">
        <v>31.624960000000002</v>
      </c>
      <c r="E4733">
        <v>32</v>
      </c>
      <c r="F4733">
        <v>8254400</v>
      </c>
      <c r="G4733">
        <v>1.8385750000000001</v>
      </c>
      <c r="H4733" s="5">
        <f t="shared" si="146"/>
        <v>-3.8900070702774237E-3</v>
      </c>
      <c r="I4733" s="7">
        <f t="shared" si="147"/>
        <v>0.45454581414851036</v>
      </c>
    </row>
    <row r="4734" spans="1:9" x14ac:dyDescent="0.25">
      <c r="A4734" s="3">
        <v>35507</v>
      </c>
      <c r="B4734">
        <v>31.124960000000002</v>
      </c>
      <c r="C4734">
        <v>32.624961999999996</v>
      </c>
      <c r="D4734">
        <v>30.875039999999998</v>
      </c>
      <c r="E4734">
        <v>32.124961999999996</v>
      </c>
      <c r="F4734">
        <v>12420800</v>
      </c>
      <c r="G4734">
        <v>1.845755</v>
      </c>
      <c r="H4734" s="5">
        <f t="shared" si="146"/>
        <v>4.4711788811157005E-2</v>
      </c>
      <c r="I4734" s="7">
        <f t="shared" si="147"/>
        <v>0.44382343278211489</v>
      </c>
    </row>
    <row r="4735" spans="1:9" x14ac:dyDescent="0.25">
      <c r="A4735" s="3">
        <v>35506</v>
      </c>
      <c r="B4735">
        <v>31.5</v>
      </c>
      <c r="C4735">
        <v>31.5</v>
      </c>
      <c r="D4735">
        <v>30</v>
      </c>
      <c r="E4735">
        <v>30.750080000000001</v>
      </c>
      <c r="F4735">
        <v>25470400</v>
      </c>
      <c r="G4735">
        <v>1.7667600000000001</v>
      </c>
      <c r="H4735" s="5">
        <f t="shared" si="146"/>
        <v>-2.3806984789321861E-2</v>
      </c>
      <c r="I4735" s="7">
        <f t="shared" si="147"/>
        <v>0.40571480402055626</v>
      </c>
    </row>
    <row r="4736" spans="1:9" x14ac:dyDescent="0.25">
      <c r="A4736" s="3">
        <v>35503</v>
      </c>
      <c r="B4736">
        <v>30.5</v>
      </c>
      <c r="C4736">
        <v>32.249920000000003</v>
      </c>
      <c r="D4736">
        <v>30.249919999999999</v>
      </c>
      <c r="E4736">
        <v>31.5</v>
      </c>
      <c r="F4736">
        <v>32955200</v>
      </c>
      <c r="G4736">
        <v>1.809847</v>
      </c>
      <c r="H4736" s="5">
        <f t="shared" si="146"/>
        <v>3.7035615157356316E-2</v>
      </c>
      <c r="I4736" s="7">
        <f t="shared" si="147"/>
        <v>0.36216474555095202</v>
      </c>
    </row>
    <row r="4737" spans="1:9" x14ac:dyDescent="0.25">
      <c r="A4737" s="3">
        <v>35502</v>
      </c>
      <c r="B4737">
        <v>29.765599999999999</v>
      </c>
      <c r="C4737">
        <v>30.375039999999998</v>
      </c>
      <c r="D4737">
        <v>29.624960000000002</v>
      </c>
      <c r="E4737">
        <v>30.375039999999998</v>
      </c>
      <c r="F4737">
        <v>27622400</v>
      </c>
      <c r="G4737">
        <v>1.745212</v>
      </c>
      <c r="H4737" s="5">
        <f t="shared" si="146"/>
        <v>2.5319073435652983E-2</v>
      </c>
      <c r="I4737" s="7">
        <f t="shared" si="147"/>
        <v>0.33516127477494351</v>
      </c>
    </row>
    <row r="4738" spans="1:9" x14ac:dyDescent="0.25">
      <c r="A4738" s="3">
        <v>35501</v>
      </c>
      <c r="B4738">
        <v>29.375039999999998</v>
      </c>
      <c r="C4738">
        <v>30.124960000000002</v>
      </c>
      <c r="D4738">
        <v>29.375039999999998</v>
      </c>
      <c r="E4738">
        <v>29.624960000000002</v>
      </c>
      <c r="F4738">
        <v>35395200</v>
      </c>
      <c r="G4738">
        <v>1.702116</v>
      </c>
      <c r="H4738" s="5">
        <f t="shared" si="146"/>
        <v>8.5077413395411305E-3</v>
      </c>
      <c r="I4738" s="7">
        <f t="shared" si="147"/>
        <v>0.33146325818614164</v>
      </c>
    </row>
    <row r="4739" spans="1:9" x14ac:dyDescent="0.25">
      <c r="A4739" s="3">
        <v>35500</v>
      </c>
      <c r="B4739">
        <v>30.5</v>
      </c>
      <c r="C4739">
        <v>30.624960000000002</v>
      </c>
      <c r="D4739">
        <v>29.375039999999998</v>
      </c>
      <c r="E4739">
        <v>29.375039999999998</v>
      </c>
      <c r="F4739">
        <v>23745600</v>
      </c>
      <c r="G4739">
        <v>1.687757</v>
      </c>
      <c r="H4739" s="5">
        <f t="shared" ref="H4739:H4802" si="148">G4739/G4740-1</f>
        <v>-3.6883870732119295E-2</v>
      </c>
      <c r="I4739" s="7">
        <f t="shared" ref="I4739:I4802" si="149">G4739/G4990-1</f>
        <v>0.38236040900170698</v>
      </c>
    </row>
    <row r="4740" spans="1:9" x14ac:dyDescent="0.25">
      <c r="A4740" s="3">
        <v>35499</v>
      </c>
      <c r="B4740">
        <v>31.124960000000002</v>
      </c>
      <c r="C4740">
        <v>31.124960000000002</v>
      </c>
      <c r="D4740">
        <v>30.249919999999999</v>
      </c>
      <c r="E4740">
        <v>30.5</v>
      </c>
      <c r="F4740">
        <v>11680000</v>
      </c>
      <c r="G4740">
        <v>1.7523919999999999</v>
      </c>
      <c r="H4740" s="5">
        <f t="shared" si="148"/>
        <v>-1.811046475793876E-2</v>
      </c>
      <c r="I4740" s="7">
        <f t="shared" si="149"/>
        <v>0.51083514457923762</v>
      </c>
    </row>
    <row r="4741" spans="1:9" x14ac:dyDescent="0.25">
      <c r="A4741" s="3">
        <v>35496</v>
      </c>
      <c r="B4741">
        <v>31.249919999999999</v>
      </c>
      <c r="C4741">
        <v>31.375039999999998</v>
      </c>
      <c r="D4741">
        <v>30.875039999999998</v>
      </c>
      <c r="E4741">
        <v>31.062559</v>
      </c>
      <c r="F4741">
        <v>22700800</v>
      </c>
      <c r="G4741">
        <v>1.7847139999999999</v>
      </c>
      <c r="H4741" s="5">
        <f t="shared" si="148"/>
        <v>6.073486138200801E-3</v>
      </c>
      <c r="I4741" s="7">
        <f t="shared" si="149"/>
        <v>0.57278166997135926</v>
      </c>
    </row>
    <row r="4742" spans="1:9" x14ac:dyDescent="0.25">
      <c r="A4742" s="3">
        <v>35495</v>
      </c>
      <c r="B4742">
        <v>32.5</v>
      </c>
      <c r="C4742">
        <v>32.5</v>
      </c>
      <c r="D4742">
        <v>30.375039999999998</v>
      </c>
      <c r="E4742">
        <v>30.875039999999998</v>
      </c>
      <c r="F4742">
        <v>27105600</v>
      </c>
      <c r="G4742">
        <v>1.7739400000000001</v>
      </c>
      <c r="H4742" s="5">
        <f t="shared" si="148"/>
        <v>-4.9998848606787383E-2</v>
      </c>
      <c r="I4742" s="7">
        <f t="shared" si="149"/>
        <v>0.58333496967998433</v>
      </c>
    </row>
    <row r="4743" spans="1:9" x14ac:dyDescent="0.25">
      <c r="A4743" s="3">
        <v>35494</v>
      </c>
      <c r="B4743">
        <v>33.249920000000003</v>
      </c>
      <c r="C4743">
        <v>33.249920000000003</v>
      </c>
      <c r="D4743">
        <v>32.187519000000002</v>
      </c>
      <c r="E4743">
        <v>32.5</v>
      </c>
      <c r="F4743">
        <v>19076800</v>
      </c>
      <c r="G4743">
        <v>1.8673029999999999</v>
      </c>
      <c r="H4743" s="5">
        <f t="shared" si="148"/>
        <v>-2.98505058817784E-2</v>
      </c>
      <c r="I4743" s="7">
        <f t="shared" si="149"/>
        <v>0.61491028626926325</v>
      </c>
    </row>
    <row r="4744" spans="1:9" x14ac:dyDescent="0.25">
      <c r="A4744" s="3">
        <v>35493</v>
      </c>
      <c r="B4744">
        <v>33</v>
      </c>
      <c r="C4744">
        <v>33.875038000000004</v>
      </c>
      <c r="D4744">
        <v>32.875038000000004</v>
      </c>
      <c r="E4744">
        <v>33.5</v>
      </c>
      <c r="F4744">
        <v>10865600</v>
      </c>
      <c r="G4744">
        <v>1.924758</v>
      </c>
      <c r="H4744" s="5">
        <f t="shared" si="148"/>
        <v>1.1321924538017392E-2</v>
      </c>
      <c r="I4744" s="7">
        <f t="shared" si="149"/>
        <v>0.6242450530245558</v>
      </c>
    </row>
    <row r="4745" spans="1:9" x14ac:dyDescent="0.25">
      <c r="A4745" s="3">
        <v>35492</v>
      </c>
      <c r="B4745">
        <v>33.624961999999996</v>
      </c>
      <c r="C4745">
        <v>33.624961999999996</v>
      </c>
      <c r="D4745">
        <v>32.5</v>
      </c>
      <c r="E4745">
        <v>33.124961999999996</v>
      </c>
      <c r="F4745">
        <v>12734400</v>
      </c>
      <c r="G4745">
        <v>1.9032100000000001</v>
      </c>
      <c r="H4745" s="5">
        <f t="shared" si="148"/>
        <v>-1.4870042413369311E-2</v>
      </c>
      <c r="I4745" s="7">
        <f t="shared" si="149"/>
        <v>0.72078447540851709</v>
      </c>
    </row>
    <row r="4746" spans="1:9" x14ac:dyDescent="0.25">
      <c r="A4746" s="3">
        <v>35489</v>
      </c>
      <c r="B4746">
        <v>34.249920000000003</v>
      </c>
      <c r="C4746">
        <v>34.5</v>
      </c>
      <c r="D4746">
        <v>33.5</v>
      </c>
      <c r="E4746">
        <v>33.624961999999996</v>
      </c>
      <c r="F4746">
        <v>12756800</v>
      </c>
      <c r="G4746">
        <v>1.9319379999999999</v>
      </c>
      <c r="H4746" s="5">
        <f t="shared" si="148"/>
        <v>-1.8246863955240444E-2</v>
      </c>
      <c r="I4746" s="7">
        <f t="shared" si="149"/>
        <v>0.71337781281899604</v>
      </c>
    </row>
    <row r="4747" spans="1:9" x14ac:dyDescent="0.25">
      <c r="A4747" s="3">
        <v>35488</v>
      </c>
      <c r="B4747">
        <v>33</v>
      </c>
      <c r="C4747">
        <v>34.5</v>
      </c>
      <c r="D4747">
        <v>33</v>
      </c>
      <c r="E4747">
        <v>34.249920000000003</v>
      </c>
      <c r="F4747">
        <v>14403200</v>
      </c>
      <c r="G4747">
        <v>1.9678450000000001</v>
      </c>
      <c r="H4747" s="5">
        <f t="shared" si="148"/>
        <v>3.3961044761219306E-2</v>
      </c>
      <c r="I4747" s="7">
        <f t="shared" si="149"/>
        <v>0.91607458089869831</v>
      </c>
    </row>
    <row r="4748" spans="1:9" x14ac:dyDescent="0.25">
      <c r="A4748" s="3">
        <v>35487</v>
      </c>
      <c r="B4748">
        <v>34</v>
      </c>
      <c r="C4748">
        <v>34.124961999999996</v>
      </c>
      <c r="D4748">
        <v>32.750079999999997</v>
      </c>
      <c r="E4748">
        <v>33.124961999999996</v>
      </c>
      <c r="F4748">
        <v>14779200</v>
      </c>
      <c r="G4748">
        <v>1.9032100000000001</v>
      </c>
      <c r="H4748" s="5">
        <f t="shared" si="148"/>
        <v>-2.5736555061054989E-2</v>
      </c>
      <c r="I4748" s="7">
        <f t="shared" si="149"/>
        <v>0.87943514541055645</v>
      </c>
    </row>
    <row r="4749" spans="1:9" x14ac:dyDescent="0.25">
      <c r="A4749" s="3">
        <v>35486</v>
      </c>
      <c r="B4749">
        <v>34.124961999999996</v>
      </c>
      <c r="C4749">
        <v>34.249920000000003</v>
      </c>
      <c r="D4749">
        <v>33.5</v>
      </c>
      <c r="E4749">
        <v>34</v>
      </c>
      <c r="F4749">
        <v>10750400</v>
      </c>
      <c r="G4749">
        <v>1.9534860000000001</v>
      </c>
      <c r="H4749" s="5">
        <f t="shared" si="148"/>
        <v>-3.6620209663450476E-3</v>
      </c>
      <c r="I4749" s="7">
        <f t="shared" si="149"/>
        <v>1.0148107962040633</v>
      </c>
    </row>
    <row r="4750" spans="1:9" x14ac:dyDescent="0.25">
      <c r="A4750" s="3">
        <v>35485</v>
      </c>
      <c r="B4750">
        <v>34.249920000000003</v>
      </c>
      <c r="C4750">
        <v>34.750079999999997</v>
      </c>
      <c r="D4750">
        <v>33.750079999999997</v>
      </c>
      <c r="E4750">
        <v>34.124961999999996</v>
      </c>
      <c r="F4750">
        <v>17977600</v>
      </c>
      <c r="G4750">
        <v>1.960666</v>
      </c>
      <c r="H4750" s="5">
        <f t="shared" si="148"/>
        <v>-1.4440082980084812E-2</v>
      </c>
      <c r="I4750" s="7">
        <f t="shared" si="149"/>
        <v>1.1000078188008957</v>
      </c>
    </row>
    <row r="4751" spans="1:9" x14ac:dyDescent="0.25">
      <c r="A4751" s="3">
        <v>35482</v>
      </c>
      <c r="B4751">
        <v>34.875038000000004</v>
      </c>
      <c r="C4751">
        <v>34.875038000000004</v>
      </c>
      <c r="D4751">
        <v>34.375038000000004</v>
      </c>
      <c r="E4751">
        <v>34.624961999999996</v>
      </c>
      <c r="F4751">
        <v>12057600</v>
      </c>
      <c r="G4751">
        <v>1.989393</v>
      </c>
      <c r="H4751" s="5">
        <f t="shared" si="148"/>
        <v>-5.3865502230563411E-3</v>
      </c>
      <c r="I4751" s="7">
        <f t="shared" si="149"/>
        <v>0.99279869296627932</v>
      </c>
    </row>
    <row r="4752" spans="1:9" x14ac:dyDescent="0.25">
      <c r="A4752" s="3">
        <v>35481</v>
      </c>
      <c r="B4752">
        <v>35.156157999999998</v>
      </c>
      <c r="C4752">
        <v>35.375038000000004</v>
      </c>
      <c r="D4752">
        <v>34.624961999999996</v>
      </c>
      <c r="E4752">
        <v>34.812480999999998</v>
      </c>
      <c r="F4752">
        <v>9331200</v>
      </c>
      <c r="G4752">
        <v>2.0001669999999998</v>
      </c>
      <c r="H4752" s="5">
        <f t="shared" si="148"/>
        <v>-1.5902669091936161E-2</v>
      </c>
      <c r="I4752" s="7">
        <f t="shared" si="149"/>
        <v>1.0181242697522555</v>
      </c>
    </row>
    <row r="4753" spans="1:9" x14ac:dyDescent="0.25">
      <c r="A4753" s="3">
        <v>35480</v>
      </c>
      <c r="B4753">
        <v>36</v>
      </c>
      <c r="C4753">
        <v>36</v>
      </c>
      <c r="D4753">
        <v>34.750079999999997</v>
      </c>
      <c r="E4753">
        <v>35.375038000000004</v>
      </c>
      <c r="F4753">
        <v>12268800</v>
      </c>
      <c r="G4753">
        <v>2.032489</v>
      </c>
      <c r="H4753" s="5">
        <f t="shared" si="148"/>
        <v>-1.0491042522095428E-2</v>
      </c>
      <c r="I4753" s="7">
        <f t="shared" si="149"/>
        <v>1.0507364529584238</v>
      </c>
    </row>
    <row r="4754" spans="1:9" x14ac:dyDescent="0.25">
      <c r="A4754" s="3">
        <v>35479</v>
      </c>
      <c r="B4754">
        <v>36.5</v>
      </c>
      <c r="C4754">
        <v>36.750079999999997</v>
      </c>
      <c r="D4754">
        <v>35.624961999999996</v>
      </c>
      <c r="E4754">
        <v>35.750079999999997</v>
      </c>
      <c r="F4754">
        <v>7708800</v>
      </c>
      <c r="G4754">
        <v>2.0540379999999998</v>
      </c>
      <c r="H4754" s="5">
        <f t="shared" si="148"/>
        <v>-2.3887233023365484E-2</v>
      </c>
      <c r="I4754" s="7">
        <f t="shared" si="149"/>
        <v>1.1749177538407127</v>
      </c>
    </row>
    <row r="4755" spans="1:9" x14ac:dyDescent="0.25">
      <c r="A4755" s="3">
        <v>35475</v>
      </c>
      <c r="B4755">
        <v>37.249920000000003</v>
      </c>
      <c r="C4755">
        <v>37.249920000000003</v>
      </c>
      <c r="D4755">
        <v>36.375038000000004</v>
      </c>
      <c r="E4755">
        <v>36.624961999999996</v>
      </c>
      <c r="F4755">
        <v>6579200</v>
      </c>
      <c r="G4755">
        <v>2.104304</v>
      </c>
      <c r="H4755" s="5">
        <f t="shared" si="148"/>
        <v>-1.3468152376523213E-2</v>
      </c>
      <c r="I4755" s="7">
        <f t="shared" si="149"/>
        <v>1.219694836052172</v>
      </c>
    </row>
    <row r="4756" spans="1:9" x14ac:dyDescent="0.25">
      <c r="A4756" s="3">
        <v>35474</v>
      </c>
      <c r="B4756">
        <v>36.750079999999997</v>
      </c>
      <c r="C4756">
        <v>37.249920000000003</v>
      </c>
      <c r="D4756">
        <v>36.375038000000004</v>
      </c>
      <c r="E4756">
        <v>37.124961999999996</v>
      </c>
      <c r="F4756">
        <v>16310400</v>
      </c>
      <c r="G4756">
        <v>2.133032</v>
      </c>
      <c r="H4756" s="5">
        <f t="shared" si="148"/>
        <v>3.3774693628718655E-3</v>
      </c>
      <c r="I4756" s="7">
        <f t="shared" si="149"/>
        <v>1.2499981540376468</v>
      </c>
    </row>
    <row r="4757" spans="1:9" x14ac:dyDescent="0.25">
      <c r="A4757" s="3">
        <v>35473</v>
      </c>
      <c r="B4757">
        <v>34.624961999999996</v>
      </c>
      <c r="C4757">
        <v>37.124961999999996</v>
      </c>
      <c r="D4757">
        <v>34.375038000000004</v>
      </c>
      <c r="E4757">
        <v>37</v>
      </c>
      <c r="F4757">
        <v>21100800</v>
      </c>
      <c r="G4757">
        <v>2.1258520000000001</v>
      </c>
      <c r="H4757" s="5">
        <f t="shared" si="148"/>
        <v>7.2463417168882938E-2</v>
      </c>
      <c r="I4757" s="7">
        <f t="shared" si="149"/>
        <v>1.2769333591817893</v>
      </c>
    </row>
    <row r="4758" spans="1:9" x14ac:dyDescent="0.25">
      <c r="A4758" s="3">
        <v>35472</v>
      </c>
      <c r="B4758">
        <v>35.124961999999996</v>
      </c>
      <c r="C4758">
        <v>35.124961999999996</v>
      </c>
      <c r="D4758">
        <v>33.750079999999997</v>
      </c>
      <c r="E4758">
        <v>34.5</v>
      </c>
      <c r="F4758">
        <v>11782400</v>
      </c>
      <c r="G4758">
        <v>1.9822139999999999</v>
      </c>
      <c r="H4758" s="5">
        <f t="shared" si="148"/>
        <v>-1.4285351981982553E-2</v>
      </c>
      <c r="I4758" s="7">
        <f t="shared" si="149"/>
        <v>1.1230872053356351</v>
      </c>
    </row>
    <row r="4759" spans="1:9" x14ac:dyDescent="0.25">
      <c r="A4759" s="3">
        <v>35471</v>
      </c>
      <c r="B4759">
        <v>36.249920000000003</v>
      </c>
      <c r="C4759">
        <v>36.249920000000003</v>
      </c>
      <c r="D4759">
        <v>34.249920000000003</v>
      </c>
      <c r="E4759">
        <v>35</v>
      </c>
      <c r="F4759">
        <v>11614400</v>
      </c>
      <c r="G4759">
        <v>2.0109409999999999</v>
      </c>
      <c r="H4759" s="5">
        <f t="shared" si="148"/>
        <v>-2.7778032940484865E-2</v>
      </c>
      <c r="I4759" s="7">
        <f t="shared" si="149"/>
        <v>1.1052675108223973</v>
      </c>
    </row>
    <row r="4760" spans="1:9" x14ac:dyDescent="0.25">
      <c r="A4760" s="3">
        <v>35468</v>
      </c>
      <c r="B4760">
        <v>35.875038000000004</v>
      </c>
      <c r="C4760">
        <v>36.812480999999998</v>
      </c>
      <c r="D4760">
        <v>35.875038000000004</v>
      </c>
      <c r="E4760">
        <v>36</v>
      </c>
      <c r="F4760">
        <v>9724800</v>
      </c>
      <c r="G4760">
        <v>2.068397</v>
      </c>
      <c r="H4760" s="5">
        <f t="shared" si="148"/>
        <v>-3.4592790342155011E-3</v>
      </c>
      <c r="I4760" s="7">
        <f t="shared" si="149"/>
        <v>1.1492429217443347</v>
      </c>
    </row>
    <row r="4761" spans="1:9" x14ac:dyDescent="0.25">
      <c r="A4761" s="3">
        <v>35467</v>
      </c>
      <c r="B4761">
        <v>36</v>
      </c>
      <c r="C4761">
        <v>36.5</v>
      </c>
      <c r="D4761">
        <v>35</v>
      </c>
      <c r="E4761">
        <v>36.124961999999996</v>
      </c>
      <c r="F4761">
        <v>9552000</v>
      </c>
      <c r="G4761">
        <v>2.075577</v>
      </c>
      <c r="H4761" s="5">
        <f t="shared" si="148"/>
        <v>1.0486174062992015E-2</v>
      </c>
      <c r="I4761" s="7">
        <f t="shared" si="149"/>
        <v>1.0942112920769</v>
      </c>
    </row>
    <row r="4762" spans="1:9" x14ac:dyDescent="0.25">
      <c r="A4762" s="3">
        <v>35466</v>
      </c>
      <c r="B4762">
        <v>35.5</v>
      </c>
      <c r="C4762">
        <v>36.249920000000003</v>
      </c>
      <c r="D4762">
        <v>35.5</v>
      </c>
      <c r="E4762">
        <v>35.750079999999997</v>
      </c>
      <c r="F4762">
        <v>13560000</v>
      </c>
      <c r="G4762">
        <v>2.0540379999999998</v>
      </c>
      <c r="H4762" s="5">
        <f t="shared" si="148"/>
        <v>7.0447704995271199E-3</v>
      </c>
      <c r="I4762" s="7">
        <f t="shared" si="149"/>
        <v>1.0428615047077439</v>
      </c>
    </row>
    <row r="4763" spans="1:9" x14ac:dyDescent="0.25">
      <c r="A4763" s="3">
        <v>35465</v>
      </c>
      <c r="B4763">
        <v>35.875038000000004</v>
      </c>
      <c r="C4763">
        <v>35.875038000000004</v>
      </c>
      <c r="D4763">
        <v>34.5</v>
      </c>
      <c r="E4763">
        <v>35.5</v>
      </c>
      <c r="F4763">
        <v>11284800</v>
      </c>
      <c r="G4763">
        <v>2.039669</v>
      </c>
      <c r="H4763" s="5">
        <f t="shared" si="148"/>
        <v>-6.9954888857945985E-3</v>
      </c>
      <c r="I4763" s="7">
        <f t="shared" si="149"/>
        <v>1.2015560187248977</v>
      </c>
    </row>
    <row r="4764" spans="1:9" x14ac:dyDescent="0.25">
      <c r="A4764" s="3">
        <v>35464</v>
      </c>
      <c r="B4764">
        <v>34.249920000000003</v>
      </c>
      <c r="C4764">
        <v>36</v>
      </c>
      <c r="D4764">
        <v>34.124961999999996</v>
      </c>
      <c r="E4764">
        <v>35.750079999999997</v>
      </c>
      <c r="F4764">
        <v>19744000</v>
      </c>
      <c r="G4764">
        <v>2.0540379999999998</v>
      </c>
      <c r="H4764" s="5">
        <f t="shared" si="148"/>
        <v>4.3800705848275445E-2</v>
      </c>
      <c r="I4764" s="7">
        <f t="shared" si="149"/>
        <v>1.1503860468281344</v>
      </c>
    </row>
    <row r="4765" spans="1:9" x14ac:dyDescent="0.25">
      <c r="A4765" s="3">
        <v>35461</v>
      </c>
      <c r="B4765">
        <v>34.249920000000003</v>
      </c>
      <c r="C4765">
        <v>34.375038000000004</v>
      </c>
      <c r="D4765">
        <v>33.750079999999997</v>
      </c>
      <c r="E4765">
        <v>34.249920000000003</v>
      </c>
      <c r="F4765">
        <v>7409600</v>
      </c>
      <c r="G4765">
        <v>1.9678450000000001</v>
      </c>
      <c r="H4765" s="5">
        <f t="shared" si="148"/>
        <v>-3.6399373377875577E-3</v>
      </c>
      <c r="I4765" s="7">
        <f t="shared" si="149"/>
        <v>1.029620561015633</v>
      </c>
    </row>
    <row r="4766" spans="1:9" x14ac:dyDescent="0.25">
      <c r="A4766" s="3">
        <v>35460</v>
      </c>
      <c r="B4766">
        <v>33.875038000000004</v>
      </c>
      <c r="C4766">
        <v>35.124961999999996</v>
      </c>
      <c r="D4766">
        <v>33.875038000000004</v>
      </c>
      <c r="E4766">
        <v>34.375038000000004</v>
      </c>
      <c r="F4766">
        <v>18630400</v>
      </c>
      <c r="G4766">
        <v>1.975034</v>
      </c>
      <c r="H4766" s="5">
        <f t="shared" si="148"/>
        <v>1.2894566927074358E-2</v>
      </c>
      <c r="I4766" s="7">
        <f t="shared" si="149"/>
        <v>1.0146480240978355</v>
      </c>
    </row>
    <row r="4767" spans="1:9" x14ac:dyDescent="0.25">
      <c r="A4767" s="3">
        <v>35459</v>
      </c>
      <c r="B4767">
        <v>34.249920000000003</v>
      </c>
      <c r="C4767">
        <v>34.375038000000004</v>
      </c>
      <c r="D4767">
        <v>32.750079999999997</v>
      </c>
      <c r="E4767">
        <v>33.937438999999998</v>
      </c>
      <c r="F4767">
        <v>17828800</v>
      </c>
      <c r="G4767">
        <v>1.949891</v>
      </c>
      <c r="H4767" s="5">
        <f t="shared" si="148"/>
        <v>-1.6306513827467617E-2</v>
      </c>
      <c r="I4767" s="7">
        <f t="shared" si="149"/>
        <v>0.91195963284400783</v>
      </c>
    </row>
    <row r="4768" spans="1:9" x14ac:dyDescent="0.25">
      <c r="A4768" s="3">
        <v>35458</v>
      </c>
      <c r="B4768">
        <v>34.5</v>
      </c>
      <c r="C4768">
        <v>35.124961999999996</v>
      </c>
      <c r="D4768">
        <v>34.124961999999996</v>
      </c>
      <c r="E4768">
        <v>34.5</v>
      </c>
      <c r="F4768">
        <v>9067200</v>
      </c>
      <c r="G4768">
        <v>1.9822139999999999</v>
      </c>
      <c r="H4768" s="5">
        <f t="shared" si="148"/>
        <v>1.0990143145237274E-2</v>
      </c>
      <c r="I4768" s="7">
        <f t="shared" si="149"/>
        <v>1.059691349814627</v>
      </c>
    </row>
    <row r="4769" spans="1:9" x14ac:dyDescent="0.25">
      <c r="A4769" s="3">
        <v>35457</v>
      </c>
      <c r="B4769">
        <v>34.5</v>
      </c>
      <c r="C4769">
        <v>34.5</v>
      </c>
      <c r="D4769">
        <v>33.875038000000004</v>
      </c>
      <c r="E4769">
        <v>34.124961999999996</v>
      </c>
      <c r="F4769">
        <v>8880000</v>
      </c>
      <c r="G4769">
        <v>1.960666</v>
      </c>
      <c r="H4769" s="5">
        <f t="shared" si="148"/>
        <v>-7.2748114715999179E-3</v>
      </c>
      <c r="I4769" s="7">
        <f t="shared" si="149"/>
        <v>1.0839614980719277</v>
      </c>
    </row>
    <row r="4770" spans="1:9" x14ac:dyDescent="0.25">
      <c r="A4770" s="3">
        <v>35454</v>
      </c>
      <c r="B4770">
        <v>34.750079999999997</v>
      </c>
      <c r="C4770">
        <v>34.750079999999997</v>
      </c>
      <c r="D4770">
        <v>33.750079999999997</v>
      </c>
      <c r="E4770">
        <v>34.375038000000004</v>
      </c>
      <c r="F4770">
        <v>21211200</v>
      </c>
      <c r="G4770">
        <v>1.975034</v>
      </c>
      <c r="H4770" s="5">
        <f t="shared" si="148"/>
        <v>-1.7855819738122558E-2</v>
      </c>
      <c r="I4770" s="7">
        <f t="shared" si="149"/>
        <v>1.1653510329917069</v>
      </c>
    </row>
    <row r="4771" spans="1:9" x14ac:dyDescent="0.25">
      <c r="A4771" s="3">
        <v>35453</v>
      </c>
      <c r="B4771">
        <v>33.624961999999996</v>
      </c>
      <c r="C4771">
        <v>35.875038000000004</v>
      </c>
      <c r="D4771">
        <v>33.624961999999996</v>
      </c>
      <c r="E4771">
        <v>35</v>
      </c>
      <c r="F4771">
        <v>46033600</v>
      </c>
      <c r="G4771">
        <v>2.0109409999999999</v>
      </c>
      <c r="H4771" s="5">
        <f t="shared" si="148"/>
        <v>3.7034191159217356E-2</v>
      </c>
      <c r="I4771" s="7">
        <f t="shared" si="149"/>
        <v>1.2580634656845131</v>
      </c>
    </row>
    <row r="4772" spans="1:9" x14ac:dyDescent="0.25">
      <c r="A4772" s="3">
        <v>35452</v>
      </c>
      <c r="B4772">
        <v>32.124961999999996</v>
      </c>
      <c r="C4772">
        <v>33.750079999999997</v>
      </c>
      <c r="D4772">
        <v>31.875039999999998</v>
      </c>
      <c r="E4772">
        <v>33.750079999999997</v>
      </c>
      <c r="F4772">
        <v>21412800</v>
      </c>
      <c r="G4772">
        <v>1.939127</v>
      </c>
      <c r="H4772" s="5">
        <f t="shared" si="148"/>
        <v>5.0587428992471928E-2</v>
      </c>
      <c r="I4772" s="7">
        <f t="shared" si="149"/>
        <v>1.204089403559502</v>
      </c>
    </row>
    <row r="4773" spans="1:9" x14ac:dyDescent="0.25">
      <c r="A4773" s="3">
        <v>35451</v>
      </c>
      <c r="B4773">
        <v>31.750080000000001</v>
      </c>
      <c r="C4773">
        <v>32.124961999999996</v>
      </c>
      <c r="D4773">
        <v>31.5</v>
      </c>
      <c r="E4773">
        <v>32.124961999999996</v>
      </c>
      <c r="F4773">
        <v>5635200</v>
      </c>
      <c r="G4773">
        <v>1.845755</v>
      </c>
      <c r="H4773" s="5">
        <f t="shared" si="148"/>
        <v>0</v>
      </c>
      <c r="I4773" s="7">
        <f t="shared" si="149"/>
        <v>0.88970384225942745</v>
      </c>
    </row>
    <row r="4774" spans="1:9" x14ac:dyDescent="0.25">
      <c r="A4774" s="3">
        <v>35450</v>
      </c>
      <c r="B4774">
        <v>32.624961999999996</v>
      </c>
      <c r="C4774">
        <v>32.750079999999997</v>
      </c>
      <c r="D4774">
        <v>31.624960000000002</v>
      </c>
      <c r="E4774">
        <v>32.124961999999996</v>
      </c>
      <c r="F4774">
        <v>17156800</v>
      </c>
      <c r="G4774">
        <v>1.845755</v>
      </c>
      <c r="H4774" s="5">
        <f t="shared" si="148"/>
        <v>-1.1539637648522949E-2</v>
      </c>
      <c r="I4774" s="7">
        <f t="shared" si="149"/>
        <v>0.87591407051161529</v>
      </c>
    </row>
    <row r="4775" spans="1:9" x14ac:dyDescent="0.25">
      <c r="A4775" s="3">
        <v>35447</v>
      </c>
      <c r="B4775">
        <v>30.124960000000002</v>
      </c>
      <c r="C4775">
        <v>32.875038000000004</v>
      </c>
      <c r="D4775">
        <v>29.624960000000002</v>
      </c>
      <c r="E4775">
        <v>32.5</v>
      </c>
      <c r="F4775">
        <v>45785600</v>
      </c>
      <c r="G4775">
        <v>1.8673029999999999</v>
      </c>
      <c r="H4775" s="5">
        <f t="shared" si="148"/>
        <v>7.8839571908271289E-2</v>
      </c>
      <c r="I4775" s="7">
        <f t="shared" si="149"/>
        <v>0.95489193306078857</v>
      </c>
    </row>
    <row r="4776" spans="1:9" x14ac:dyDescent="0.25">
      <c r="A4776" s="3">
        <v>35446</v>
      </c>
      <c r="B4776">
        <v>30.124960000000002</v>
      </c>
      <c r="C4776">
        <v>30.249919999999999</v>
      </c>
      <c r="D4776">
        <v>29.375039999999998</v>
      </c>
      <c r="E4776">
        <v>30.124960000000002</v>
      </c>
      <c r="F4776">
        <v>9612800</v>
      </c>
      <c r="G4776">
        <v>1.730844</v>
      </c>
      <c r="H4776" s="5">
        <f t="shared" si="148"/>
        <v>4.1655450250164261E-3</v>
      </c>
      <c r="I4776" s="7">
        <f t="shared" si="149"/>
        <v>0.78517950870649988</v>
      </c>
    </row>
    <row r="4777" spans="1:9" x14ac:dyDescent="0.25">
      <c r="A4777" s="3">
        <v>35445</v>
      </c>
      <c r="B4777">
        <v>28.750080000000001</v>
      </c>
      <c r="C4777">
        <v>30</v>
      </c>
      <c r="D4777">
        <v>28.750080000000001</v>
      </c>
      <c r="E4777">
        <v>30</v>
      </c>
      <c r="F4777">
        <v>12860800</v>
      </c>
      <c r="G4777">
        <v>1.7236640000000001</v>
      </c>
      <c r="H4777" s="5">
        <f t="shared" si="148"/>
        <v>3.8959535969534054E-2</v>
      </c>
      <c r="I4777" s="7">
        <f t="shared" si="149"/>
        <v>0.811313458244449</v>
      </c>
    </row>
    <row r="4778" spans="1:9" x14ac:dyDescent="0.25">
      <c r="A4778" s="3">
        <v>35444</v>
      </c>
      <c r="B4778">
        <v>29.124960000000002</v>
      </c>
      <c r="C4778">
        <v>29.5</v>
      </c>
      <c r="D4778">
        <v>28.375039999999998</v>
      </c>
      <c r="E4778">
        <v>28.875039999999998</v>
      </c>
      <c r="F4778">
        <v>17512000</v>
      </c>
      <c r="G4778">
        <v>1.6590290000000001</v>
      </c>
      <c r="H4778" s="5">
        <f t="shared" si="148"/>
        <v>-8.5807953684381433E-3</v>
      </c>
      <c r="I4778" s="7">
        <f t="shared" si="149"/>
        <v>0.72387425393605875</v>
      </c>
    </row>
    <row r="4779" spans="1:9" x14ac:dyDescent="0.25">
      <c r="A4779" s="3">
        <v>35443</v>
      </c>
      <c r="B4779">
        <v>30.375039999999998</v>
      </c>
      <c r="C4779">
        <v>31</v>
      </c>
      <c r="D4779">
        <v>28.750080000000001</v>
      </c>
      <c r="E4779">
        <v>29.124960000000002</v>
      </c>
      <c r="F4779">
        <v>17860800</v>
      </c>
      <c r="G4779">
        <v>1.6733880000000001</v>
      </c>
      <c r="H4779" s="5">
        <f t="shared" si="148"/>
        <v>-3.3195365960190459E-2</v>
      </c>
      <c r="I4779" s="7">
        <f t="shared" si="149"/>
        <v>0.71323265178250583</v>
      </c>
    </row>
    <row r="4780" spans="1:9" x14ac:dyDescent="0.25">
      <c r="A4780" s="3">
        <v>35440</v>
      </c>
      <c r="B4780">
        <v>29.750080000000001</v>
      </c>
      <c r="C4780">
        <v>30.750080000000001</v>
      </c>
      <c r="D4780">
        <v>29.375039999999998</v>
      </c>
      <c r="E4780">
        <v>30.124960000000002</v>
      </c>
      <c r="F4780">
        <v>13764800</v>
      </c>
      <c r="G4780">
        <v>1.730844</v>
      </c>
      <c r="H4780" s="5">
        <f t="shared" si="148"/>
        <v>1.260102790315365E-2</v>
      </c>
      <c r="I4780" s="7">
        <f t="shared" si="149"/>
        <v>0.8188585660091845</v>
      </c>
    </row>
    <row r="4781" spans="1:9" x14ac:dyDescent="0.25">
      <c r="A4781" s="3">
        <v>35439</v>
      </c>
      <c r="B4781">
        <v>29.5</v>
      </c>
      <c r="C4781">
        <v>30.249919999999999</v>
      </c>
      <c r="D4781">
        <v>29.375039999999998</v>
      </c>
      <c r="E4781">
        <v>29.750080000000001</v>
      </c>
      <c r="F4781">
        <v>9209600</v>
      </c>
      <c r="G4781">
        <v>1.7093050000000001</v>
      </c>
      <c r="H4781" s="5">
        <f t="shared" si="148"/>
        <v>1.2767240781700329E-2</v>
      </c>
      <c r="I4781" s="7">
        <f t="shared" si="149"/>
        <v>0.70000427660270659</v>
      </c>
    </row>
    <row r="4782" spans="1:9" x14ac:dyDescent="0.25">
      <c r="A4782" s="3">
        <v>35438</v>
      </c>
      <c r="B4782">
        <v>29.624960000000002</v>
      </c>
      <c r="C4782">
        <v>29.875039999999998</v>
      </c>
      <c r="D4782">
        <v>29.375039999999998</v>
      </c>
      <c r="E4782">
        <v>29.375039999999998</v>
      </c>
      <c r="F4782">
        <v>13388800</v>
      </c>
      <c r="G4782">
        <v>1.687757</v>
      </c>
      <c r="H4782" s="5">
        <f t="shared" si="148"/>
        <v>-8.4359702863964214E-3</v>
      </c>
      <c r="I4782" s="7">
        <f t="shared" si="149"/>
        <v>0.65492494403528401</v>
      </c>
    </row>
    <row r="4783" spans="1:9" x14ac:dyDescent="0.25">
      <c r="A4783" s="3">
        <v>35437</v>
      </c>
      <c r="B4783">
        <v>29.375039999999998</v>
      </c>
      <c r="C4783">
        <v>30.124960000000002</v>
      </c>
      <c r="D4783">
        <v>29.249919999999999</v>
      </c>
      <c r="E4783">
        <v>29.624960000000002</v>
      </c>
      <c r="F4783">
        <v>10968000</v>
      </c>
      <c r="G4783">
        <v>1.702116</v>
      </c>
      <c r="H4783" s="5">
        <f t="shared" si="148"/>
        <v>0</v>
      </c>
      <c r="I4783" s="7">
        <f t="shared" si="149"/>
        <v>0.73625600176265915</v>
      </c>
    </row>
    <row r="4784" spans="1:9" x14ac:dyDescent="0.25">
      <c r="A4784" s="3">
        <v>35436</v>
      </c>
      <c r="B4784">
        <v>30.124960000000002</v>
      </c>
      <c r="C4784">
        <v>30.124960000000002</v>
      </c>
      <c r="D4784">
        <v>29</v>
      </c>
      <c r="E4784">
        <v>29.624960000000002</v>
      </c>
      <c r="F4784">
        <v>15888000</v>
      </c>
      <c r="G4784">
        <v>1.702116</v>
      </c>
      <c r="H4784" s="5">
        <f t="shared" si="148"/>
        <v>-1.2501276350843415E-2</v>
      </c>
      <c r="I4784" s="7">
        <f t="shared" si="149"/>
        <v>0.72992805331311494</v>
      </c>
    </row>
    <row r="4785" spans="1:9" x14ac:dyDescent="0.25">
      <c r="A4785" s="3">
        <v>35433</v>
      </c>
      <c r="B4785">
        <v>27.875039999999998</v>
      </c>
      <c r="C4785">
        <v>30.124960000000002</v>
      </c>
      <c r="D4785">
        <v>27.375039999999998</v>
      </c>
      <c r="E4785">
        <v>30</v>
      </c>
      <c r="F4785">
        <v>44184000</v>
      </c>
      <c r="G4785">
        <v>1.7236640000000001</v>
      </c>
      <c r="H4785" s="5">
        <f t="shared" si="148"/>
        <v>8.1077826434369449E-2</v>
      </c>
      <c r="I4785" s="7">
        <f t="shared" si="149"/>
        <v>0.70213202982274225</v>
      </c>
    </row>
    <row r="4786" spans="1:9" x14ac:dyDescent="0.25">
      <c r="A4786" s="3">
        <v>35432</v>
      </c>
      <c r="B4786">
        <v>28.624960000000002</v>
      </c>
      <c r="C4786">
        <v>28.875039999999998</v>
      </c>
      <c r="D4786">
        <v>27.5</v>
      </c>
      <c r="E4786">
        <v>27.750080000000001</v>
      </c>
      <c r="F4786">
        <v>23540800</v>
      </c>
      <c r="G4786">
        <v>1.5943940000000001</v>
      </c>
      <c r="H4786" s="5">
        <f t="shared" si="148"/>
        <v>-3.0563155910644069E-2</v>
      </c>
      <c r="I4786" s="7">
        <f t="shared" si="149"/>
        <v>0.54167190421950173</v>
      </c>
    </row>
    <row r="4787" spans="1:9" x14ac:dyDescent="0.25">
      <c r="A4787" s="3">
        <v>35430</v>
      </c>
      <c r="B4787">
        <v>29.750080000000001</v>
      </c>
      <c r="C4787">
        <v>29.750080000000001</v>
      </c>
      <c r="D4787">
        <v>28.5</v>
      </c>
      <c r="E4787">
        <v>28.624960000000002</v>
      </c>
      <c r="F4787">
        <v>17945600</v>
      </c>
      <c r="G4787">
        <v>1.64466</v>
      </c>
      <c r="H4787" s="5">
        <f t="shared" si="148"/>
        <v>-3.3755631226073834E-2</v>
      </c>
      <c r="I4787" s="7">
        <f t="shared" si="149"/>
        <v>0.6838206160678908</v>
      </c>
    </row>
    <row r="4788" spans="1:9" x14ac:dyDescent="0.25">
      <c r="A4788" s="3">
        <v>35429</v>
      </c>
      <c r="B4788">
        <v>30.5</v>
      </c>
      <c r="C4788">
        <v>31</v>
      </c>
      <c r="D4788">
        <v>29.5</v>
      </c>
      <c r="E4788">
        <v>29.624960000000002</v>
      </c>
      <c r="F4788">
        <v>20819200</v>
      </c>
      <c r="G4788">
        <v>1.702116</v>
      </c>
      <c r="H4788" s="5">
        <f t="shared" si="148"/>
        <v>-2.8689927824368078E-2</v>
      </c>
      <c r="I4788" s="7">
        <f t="shared" si="149"/>
        <v>0.69285439361254575</v>
      </c>
    </row>
    <row r="4789" spans="1:9" x14ac:dyDescent="0.25">
      <c r="A4789" s="3">
        <v>35426</v>
      </c>
      <c r="B4789">
        <v>31.375039999999998</v>
      </c>
      <c r="C4789">
        <v>31.5</v>
      </c>
      <c r="D4789">
        <v>30.249919999999999</v>
      </c>
      <c r="E4789">
        <v>30.5</v>
      </c>
      <c r="F4789">
        <v>13756800</v>
      </c>
      <c r="G4789">
        <v>1.7523919999999999</v>
      </c>
      <c r="H4789" s="5">
        <f t="shared" si="148"/>
        <v>-3.1745777405493447E-2</v>
      </c>
      <c r="I4789" s="7">
        <f t="shared" si="149"/>
        <v>0.56410224369902395</v>
      </c>
    </row>
    <row r="4790" spans="1:9" x14ac:dyDescent="0.25">
      <c r="A4790" s="3">
        <v>35425</v>
      </c>
      <c r="B4790">
        <v>29.624960000000002</v>
      </c>
      <c r="C4790">
        <v>31.5</v>
      </c>
      <c r="D4790">
        <v>28.875039999999998</v>
      </c>
      <c r="E4790">
        <v>31.5</v>
      </c>
      <c r="F4790">
        <v>18864000</v>
      </c>
      <c r="G4790">
        <v>1.809847</v>
      </c>
      <c r="H4790" s="5">
        <f t="shared" si="148"/>
        <v>6.3292396052913036E-2</v>
      </c>
      <c r="I4790" s="7">
        <f t="shared" si="149"/>
        <v>0.499999585600444</v>
      </c>
    </row>
    <row r="4791" spans="1:9" x14ac:dyDescent="0.25">
      <c r="A4791" s="3">
        <v>35423</v>
      </c>
      <c r="B4791">
        <v>29.5</v>
      </c>
      <c r="C4791">
        <v>29.624960000000002</v>
      </c>
      <c r="D4791">
        <v>29.124960000000002</v>
      </c>
      <c r="E4791">
        <v>29.624960000000002</v>
      </c>
      <c r="F4791">
        <v>10550400</v>
      </c>
      <c r="G4791">
        <v>1.702116</v>
      </c>
      <c r="H4791" s="5">
        <f t="shared" si="148"/>
        <v>0</v>
      </c>
      <c r="I4791" s="7">
        <f t="shared" si="149"/>
        <v>0.43636420405783216</v>
      </c>
    </row>
    <row r="4792" spans="1:9" x14ac:dyDescent="0.25">
      <c r="A4792" s="3">
        <v>35422</v>
      </c>
      <c r="B4792">
        <v>30.750080000000001</v>
      </c>
      <c r="C4792">
        <v>30.875039999999998</v>
      </c>
      <c r="D4792">
        <v>29.5</v>
      </c>
      <c r="E4792">
        <v>29.624960000000002</v>
      </c>
      <c r="F4792">
        <v>15300800</v>
      </c>
      <c r="G4792">
        <v>1.702116</v>
      </c>
      <c r="H4792" s="5">
        <f t="shared" si="148"/>
        <v>-3.2652845494725691E-2</v>
      </c>
      <c r="I4792" s="7">
        <f t="shared" si="149"/>
        <v>0.42770293053381692</v>
      </c>
    </row>
    <row r="4793" spans="1:9" x14ac:dyDescent="0.25">
      <c r="A4793" s="3">
        <v>35419</v>
      </c>
      <c r="B4793">
        <v>31.875039999999998</v>
      </c>
      <c r="C4793">
        <v>31.875039999999998</v>
      </c>
      <c r="D4793">
        <v>30.5</v>
      </c>
      <c r="E4793">
        <v>30.624960000000002</v>
      </c>
      <c r="F4793">
        <v>19081600</v>
      </c>
      <c r="G4793">
        <v>1.759571</v>
      </c>
      <c r="H4793" s="5">
        <f t="shared" si="148"/>
        <v>-2.7779143761875957E-2</v>
      </c>
      <c r="I4793" s="7">
        <f t="shared" si="149"/>
        <v>0.53124812354615636</v>
      </c>
    </row>
    <row r="4794" spans="1:9" x14ac:dyDescent="0.25">
      <c r="A4794" s="3">
        <v>35418</v>
      </c>
      <c r="B4794">
        <v>30.750080000000001</v>
      </c>
      <c r="C4794">
        <v>32.249920000000003</v>
      </c>
      <c r="D4794">
        <v>30.750080000000001</v>
      </c>
      <c r="E4794">
        <v>31.5</v>
      </c>
      <c r="F4794">
        <v>21051200</v>
      </c>
      <c r="G4794">
        <v>1.809847</v>
      </c>
      <c r="H4794" s="5">
        <f t="shared" si="148"/>
        <v>2.8572873728880399E-2</v>
      </c>
      <c r="I4794" s="7">
        <f t="shared" si="149"/>
        <v>0.59493016082837635</v>
      </c>
    </row>
    <row r="4795" spans="1:9" x14ac:dyDescent="0.25">
      <c r="A4795" s="3">
        <v>35417</v>
      </c>
      <c r="B4795">
        <v>31.875039999999998</v>
      </c>
      <c r="C4795">
        <v>32</v>
      </c>
      <c r="D4795">
        <v>30.249919999999999</v>
      </c>
      <c r="E4795">
        <v>30.624960000000002</v>
      </c>
      <c r="F4795">
        <v>28600000</v>
      </c>
      <c r="G4795">
        <v>1.759571</v>
      </c>
      <c r="H4795" s="5">
        <f t="shared" si="148"/>
        <v>-3.9218191597115926E-2</v>
      </c>
      <c r="I4795" s="7">
        <f t="shared" si="149"/>
        <v>0.57050987966604239</v>
      </c>
    </row>
    <row r="4796" spans="1:9" x14ac:dyDescent="0.25">
      <c r="A4796" s="3">
        <v>35416</v>
      </c>
      <c r="B4796">
        <v>32</v>
      </c>
      <c r="C4796">
        <v>32.750079999999997</v>
      </c>
      <c r="D4796">
        <v>31.5</v>
      </c>
      <c r="E4796">
        <v>31.875039999999998</v>
      </c>
      <c r="F4796">
        <v>11398400</v>
      </c>
      <c r="G4796">
        <v>1.8313950000000001</v>
      </c>
      <c r="H4796" s="5">
        <f t="shared" si="148"/>
        <v>-3.9051983193505446E-3</v>
      </c>
      <c r="I4796" s="7">
        <f t="shared" si="149"/>
        <v>0.64515963859209746</v>
      </c>
    </row>
    <row r="4797" spans="1:9" x14ac:dyDescent="0.25">
      <c r="A4797" s="3">
        <v>35415</v>
      </c>
      <c r="B4797">
        <v>33</v>
      </c>
      <c r="C4797">
        <v>33</v>
      </c>
      <c r="D4797">
        <v>32</v>
      </c>
      <c r="E4797">
        <v>32</v>
      </c>
      <c r="F4797">
        <v>9345600</v>
      </c>
      <c r="G4797">
        <v>1.8385750000000001</v>
      </c>
      <c r="H4797" s="5">
        <f t="shared" si="148"/>
        <v>-2.6617239792868785E-2</v>
      </c>
      <c r="I4797" s="7">
        <f t="shared" si="149"/>
        <v>0.63057697100201238</v>
      </c>
    </row>
    <row r="4798" spans="1:9" x14ac:dyDescent="0.25">
      <c r="A4798" s="3">
        <v>35412</v>
      </c>
      <c r="B4798">
        <v>32.875038000000004</v>
      </c>
      <c r="C4798">
        <v>33.5</v>
      </c>
      <c r="D4798">
        <v>32.5</v>
      </c>
      <c r="E4798">
        <v>32.875038000000004</v>
      </c>
      <c r="F4798">
        <v>13507200</v>
      </c>
      <c r="G4798">
        <v>1.8888510000000001</v>
      </c>
      <c r="H4798" s="5">
        <f t="shared" si="148"/>
        <v>-5.6716457195498116E-3</v>
      </c>
      <c r="I4798" s="7">
        <f t="shared" si="149"/>
        <v>0.58433274115379374</v>
      </c>
    </row>
    <row r="4799" spans="1:9" x14ac:dyDescent="0.25">
      <c r="A4799" s="3">
        <v>35411</v>
      </c>
      <c r="B4799">
        <v>33.249920000000003</v>
      </c>
      <c r="C4799">
        <v>33.5</v>
      </c>
      <c r="D4799">
        <v>32.875038000000004</v>
      </c>
      <c r="E4799">
        <v>33.062561000000002</v>
      </c>
      <c r="F4799">
        <v>14787200</v>
      </c>
      <c r="G4799">
        <v>1.8996249999999999</v>
      </c>
      <c r="H4799" s="5">
        <f t="shared" si="148"/>
        <v>-1.8836597117501963E-3</v>
      </c>
      <c r="I4799" s="7">
        <f t="shared" si="149"/>
        <v>0.52890769369450563</v>
      </c>
    </row>
    <row r="4800" spans="1:9" x14ac:dyDescent="0.25">
      <c r="A4800" s="3">
        <v>35410</v>
      </c>
      <c r="B4800">
        <v>33.375038000000004</v>
      </c>
      <c r="C4800">
        <v>33.5</v>
      </c>
      <c r="D4800">
        <v>32.375038000000004</v>
      </c>
      <c r="E4800">
        <v>33.124961999999996</v>
      </c>
      <c r="F4800">
        <v>17894400</v>
      </c>
      <c r="G4800">
        <v>1.9032100000000001</v>
      </c>
      <c r="H4800" s="5">
        <f t="shared" si="148"/>
        <v>-1.1195173627022159E-2</v>
      </c>
      <c r="I4800" s="7">
        <f t="shared" si="149"/>
        <v>0.51428064488666414</v>
      </c>
    </row>
    <row r="4801" spans="1:9" x14ac:dyDescent="0.25">
      <c r="A4801" s="3">
        <v>35409</v>
      </c>
      <c r="B4801">
        <v>34.375038000000004</v>
      </c>
      <c r="C4801">
        <v>34.5</v>
      </c>
      <c r="D4801">
        <v>33.375038000000004</v>
      </c>
      <c r="E4801">
        <v>33.5</v>
      </c>
      <c r="F4801">
        <v>9188800</v>
      </c>
      <c r="G4801">
        <v>1.924758</v>
      </c>
      <c r="H4801" s="5">
        <f t="shared" si="148"/>
        <v>-2.8985770456671167E-2</v>
      </c>
      <c r="I4801" s="7">
        <f t="shared" si="149"/>
        <v>0.49720434858366103</v>
      </c>
    </row>
    <row r="4802" spans="1:9" x14ac:dyDescent="0.25">
      <c r="A4802" s="3">
        <v>35408</v>
      </c>
      <c r="B4802">
        <v>33.375038000000004</v>
      </c>
      <c r="C4802">
        <v>34.624961999999996</v>
      </c>
      <c r="D4802">
        <v>33.124961999999996</v>
      </c>
      <c r="E4802">
        <v>34.5</v>
      </c>
      <c r="F4802">
        <v>19572800</v>
      </c>
      <c r="G4802">
        <v>1.9822139999999999</v>
      </c>
      <c r="H4802" s="5">
        <f t="shared" si="148"/>
        <v>4.74404418432115E-2</v>
      </c>
      <c r="I4802" s="7">
        <f t="shared" si="149"/>
        <v>0.54189743366356335</v>
      </c>
    </row>
    <row r="4803" spans="1:9" x14ac:dyDescent="0.25">
      <c r="A4803" s="3">
        <v>35405</v>
      </c>
      <c r="B4803">
        <v>33.750079999999997</v>
      </c>
      <c r="C4803">
        <v>33.750079999999997</v>
      </c>
      <c r="D4803">
        <v>32.875038000000004</v>
      </c>
      <c r="E4803">
        <v>32.937438999999998</v>
      </c>
      <c r="F4803">
        <v>22105600</v>
      </c>
      <c r="G4803">
        <v>1.892436</v>
      </c>
      <c r="H4803" s="5">
        <f t="shared" ref="H4803:H4866" si="150">G4803/G4804-1</f>
        <v>-3.4799399795783725E-2</v>
      </c>
      <c r="I4803" s="7">
        <f t="shared" ref="I4803:I4866" si="151">G4803/G5054-1</f>
        <v>0.44779388532166586</v>
      </c>
    </row>
    <row r="4804" spans="1:9" x14ac:dyDescent="0.25">
      <c r="A4804" s="3">
        <v>35404</v>
      </c>
      <c r="B4804">
        <v>35.5</v>
      </c>
      <c r="C4804">
        <v>35.5</v>
      </c>
      <c r="D4804">
        <v>33.875038000000004</v>
      </c>
      <c r="E4804">
        <v>34.124961999999996</v>
      </c>
      <c r="F4804">
        <v>12137600</v>
      </c>
      <c r="G4804">
        <v>1.960666</v>
      </c>
      <c r="H4804" s="5">
        <f t="shared" si="150"/>
        <v>-3.5337460620943117E-2</v>
      </c>
      <c r="I4804" s="7">
        <f t="shared" si="151"/>
        <v>0.49179941200460187</v>
      </c>
    </row>
    <row r="4805" spans="1:9" x14ac:dyDescent="0.25">
      <c r="A4805" s="3">
        <v>35403</v>
      </c>
      <c r="B4805">
        <v>35.875038000000004</v>
      </c>
      <c r="C4805">
        <v>36.249920000000003</v>
      </c>
      <c r="D4805">
        <v>35.249920000000003</v>
      </c>
      <c r="E4805">
        <v>35.375038000000004</v>
      </c>
      <c r="F4805">
        <v>9137600</v>
      </c>
      <c r="G4805">
        <v>2.032489</v>
      </c>
      <c r="H4805" s="5">
        <f t="shared" si="150"/>
        <v>-1.7360303655439502E-2</v>
      </c>
      <c r="I4805" s="7">
        <f t="shared" si="151"/>
        <v>0.53804458045397707</v>
      </c>
    </row>
    <row r="4806" spans="1:9" x14ac:dyDescent="0.25">
      <c r="A4806" s="3">
        <v>35402</v>
      </c>
      <c r="B4806">
        <v>36</v>
      </c>
      <c r="C4806">
        <v>36.750079999999997</v>
      </c>
      <c r="D4806">
        <v>35.624961999999996</v>
      </c>
      <c r="E4806">
        <v>36</v>
      </c>
      <c r="F4806">
        <v>14472000</v>
      </c>
      <c r="G4806">
        <v>2.068397</v>
      </c>
      <c r="H4806" s="5">
        <f t="shared" si="150"/>
        <v>3.48337899406026E-3</v>
      </c>
      <c r="I4806" s="7">
        <f t="shared" si="151"/>
        <v>0.61344691858025202</v>
      </c>
    </row>
    <row r="4807" spans="1:9" x14ac:dyDescent="0.25">
      <c r="A4807" s="3">
        <v>35401</v>
      </c>
      <c r="B4807">
        <v>34.875038000000004</v>
      </c>
      <c r="C4807">
        <v>36</v>
      </c>
      <c r="D4807">
        <v>34.249920000000003</v>
      </c>
      <c r="E4807">
        <v>35.875038000000004</v>
      </c>
      <c r="F4807">
        <v>12617600</v>
      </c>
      <c r="G4807">
        <v>2.0612170000000001</v>
      </c>
      <c r="H4807" s="5">
        <f t="shared" si="150"/>
        <v>3.6103474778487854E-2</v>
      </c>
      <c r="I4807" s="7">
        <f t="shared" si="151"/>
        <v>0.6123664325161533</v>
      </c>
    </row>
    <row r="4808" spans="1:9" x14ac:dyDescent="0.25">
      <c r="A4808" s="3">
        <v>35398</v>
      </c>
      <c r="B4808">
        <v>34</v>
      </c>
      <c r="C4808">
        <v>34.875038000000004</v>
      </c>
      <c r="D4808">
        <v>33.750079999999997</v>
      </c>
      <c r="E4808">
        <v>34.624961999999996</v>
      </c>
      <c r="F4808">
        <v>5224000</v>
      </c>
      <c r="G4808">
        <v>1.989393</v>
      </c>
      <c r="H4808" s="5">
        <f t="shared" si="150"/>
        <v>1.4651654080807264E-2</v>
      </c>
      <c r="I4808" s="7">
        <f t="shared" si="151"/>
        <v>0.6151629701436554</v>
      </c>
    </row>
    <row r="4809" spans="1:9" x14ac:dyDescent="0.25">
      <c r="A4809" s="3">
        <v>35396</v>
      </c>
      <c r="B4809">
        <v>35.624961999999996</v>
      </c>
      <c r="C4809">
        <v>35.624961999999996</v>
      </c>
      <c r="D4809">
        <v>33.875038000000004</v>
      </c>
      <c r="E4809">
        <v>34.124961999999996</v>
      </c>
      <c r="F4809">
        <v>19387200</v>
      </c>
      <c r="G4809">
        <v>1.960666</v>
      </c>
      <c r="H4809" s="5">
        <f t="shared" si="150"/>
        <v>-3.8733245443255737E-2</v>
      </c>
      <c r="I4809" s="7">
        <f t="shared" si="151"/>
        <v>0.64456981427706284</v>
      </c>
    </row>
    <row r="4810" spans="1:9" x14ac:dyDescent="0.25">
      <c r="A4810" s="3">
        <v>35395</v>
      </c>
      <c r="B4810">
        <v>36</v>
      </c>
      <c r="C4810">
        <v>36.5</v>
      </c>
      <c r="D4810">
        <v>35.375038000000004</v>
      </c>
      <c r="E4810">
        <v>35.5</v>
      </c>
      <c r="F4810">
        <v>9176000</v>
      </c>
      <c r="G4810">
        <v>2.039669</v>
      </c>
      <c r="H4810" s="5">
        <f t="shared" si="150"/>
        <v>-1.3889016470242432E-2</v>
      </c>
      <c r="I4810" s="7">
        <f t="shared" si="151"/>
        <v>0.68047710225550029</v>
      </c>
    </row>
    <row r="4811" spans="1:9" x14ac:dyDescent="0.25">
      <c r="A4811" s="3">
        <v>35394</v>
      </c>
      <c r="B4811">
        <v>36</v>
      </c>
      <c r="C4811">
        <v>36.375038000000004</v>
      </c>
      <c r="D4811">
        <v>35.750079999999997</v>
      </c>
      <c r="E4811">
        <v>36</v>
      </c>
      <c r="F4811">
        <v>6244800</v>
      </c>
      <c r="G4811">
        <v>2.068397</v>
      </c>
      <c r="H4811" s="5">
        <f t="shared" si="150"/>
        <v>0</v>
      </c>
      <c r="I4811" s="7">
        <f t="shared" si="151"/>
        <v>0.65994043658968571</v>
      </c>
    </row>
    <row r="4812" spans="1:9" x14ac:dyDescent="0.25">
      <c r="A4812" s="3">
        <v>35391</v>
      </c>
      <c r="B4812">
        <v>35.624961999999996</v>
      </c>
      <c r="C4812">
        <v>36.624961999999996</v>
      </c>
      <c r="D4812">
        <v>35.624961999999996</v>
      </c>
      <c r="E4812">
        <v>36</v>
      </c>
      <c r="F4812">
        <v>18763200</v>
      </c>
      <c r="G4812">
        <v>2.068397</v>
      </c>
      <c r="H4812" s="5">
        <f t="shared" si="150"/>
        <v>1.0527400897672567E-2</v>
      </c>
      <c r="I4812" s="7">
        <f t="shared" si="151"/>
        <v>0.67685204702067292</v>
      </c>
    </row>
    <row r="4813" spans="1:9" x14ac:dyDescent="0.25">
      <c r="A4813" s="3">
        <v>35390</v>
      </c>
      <c r="B4813">
        <v>35.124961999999996</v>
      </c>
      <c r="C4813">
        <v>36.124961999999996</v>
      </c>
      <c r="D4813">
        <v>34.750079999999997</v>
      </c>
      <c r="E4813">
        <v>35.624961999999996</v>
      </c>
      <c r="F4813">
        <v>17836800</v>
      </c>
      <c r="G4813">
        <v>2.0468489999999999</v>
      </c>
      <c r="H4813" s="5">
        <f t="shared" si="150"/>
        <v>1.063940619196857E-2</v>
      </c>
      <c r="I4813" s="7">
        <f t="shared" si="151"/>
        <v>0.7065821233382108</v>
      </c>
    </row>
    <row r="4814" spans="1:9" x14ac:dyDescent="0.25">
      <c r="A4814" s="3">
        <v>35389</v>
      </c>
      <c r="B4814">
        <v>35.624961999999996</v>
      </c>
      <c r="C4814">
        <v>35.624961999999996</v>
      </c>
      <c r="D4814">
        <v>34.875038000000004</v>
      </c>
      <c r="E4814">
        <v>35.249920000000003</v>
      </c>
      <c r="F4814">
        <v>12470400</v>
      </c>
      <c r="G4814">
        <v>2.0253009999999998</v>
      </c>
      <c r="H4814" s="5">
        <f t="shared" si="150"/>
        <v>-1.0527400897672567E-2</v>
      </c>
      <c r="I4814" s="7">
        <f t="shared" si="151"/>
        <v>0.61142181071432233</v>
      </c>
    </row>
    <row r="4815" spans="1:9" x14ac:dyDescent="0.25">
      <c r="A4815" s="3">
        <v>35388</v>
      </c>
      <c r="B4815">
        <v>35</v>
      </c>
      <c r="C4815">
        <v>35.750079999999997</v>
      </c>
      <c r="D4815">
        <v>34.750079999999997</v>
      </c>
      <c r="E4815">
        <v>35.624961999999996</v>
      </c>
      <c r="F4815">
        <v>24862400</v>
      </c>
      <c r="G4815">
        <v>2.0468489999999999</v>
      </c>
      <c r="H4815" s="5">
        <f t="shared" si="150"/>
        <v>1.7856317017754364E-2</v>
      </c>
      <c r="I4815" s="7">
        <f t="shared" si="151"/>
        <v>0.61931694118763958</v>
      </c>
    </row>
    <row r="4816" spans="1:9" x14ac:dyDescent="0.25">
      <c r="A4816" s="3">
        <v>35387</v>
      </c>
      <c r="B4816">
        <v>34.124961999999996</v>
      </c>
      <c r="C4816">
        <v>35.124961999999996</v>
      </c>
      <c r="D4816">
        <v>33.5</v>
      </c>
      <c r="E4816">
        <v>35</v>
      </c>
      <c r="F4816">
        <v>24646400</v>
      </c>
      <c r="G4816">
        <v>2.0109409999999999</v>
      </c>
      <c r="H4816" s="5">
        <f t="shared" si="150"/>
        <v>2.5641797226044538E-2</v>
      </c>
      <c r="I4816" s="7">
        <f t="shared" si="151"/>
        <v>0.62790609191503544</v>
      </c>
    </row>
    <row r="4817" spans="1:9" x14ac:dyDescent="0.25">
      <c r="A4817" s="3">
        <v>35384</v>
      </c>
      <c r="B4817">
        <v>34.5</v>
      </c>
      <c r="C4817">
        <v>34.5</v>
      </c>
      <c r="D4817">
        <v>33.624961999999996</v>
      </c>
      <c r="E4817">
        <v>34.124961999999996</v>
      </c>
      <c r="F4817">
        <v>15259200</v>
      </c>
      <c r="G4817">
        <v>1.960666</v>
      </c>
      <c r="H4817" s="5">
        <f t="shared" si="150"/>
        <v>-7.2748114715999179E-3</v>
      </c>
      <c r="I4817" s="7">
        <f t="shared" si="151"/>
        <v>0.60117237870543461</v>
      </c>
    </row>
    <row r="4818" spans="1:9" x14ac:dyDescent="0.25">
      <c r="A4818" s="3">
        <v>35383</v>
      </c>
      <c r="B4818">
        <v>32</v>
      </c>
      <c r="C4818">
        <v>35</v>
      </c>
      <c r="D4818">
        <v>31.875039999999998</v>
      </c>
      <c r="E4818">
        <v>34.375038000000004</v>
      </c>
      <c r="F4818">
        <v>35875200</v>
      </c>
      <c r="G4818">
        <v>1.975034</v>
      </c>
      <c r="H4818" s="5">
        <f t="shared" si="150"/>
        <v>7.8431468907581348E-2</v>
      </c>
      <c r="I4818" s="7">
        <f t="shared" si="151"/>
        <v>0.59420027815289034</v>
      </c>
    </row>
    <row r="4819" spans="1:9" x14ac:dyDescent="0.25">
      <c r="A4819" s="3">
        <v>35382</v>
      </c>
      <c r="B4819">
        <v>33.5</v>
      </c>
      <c r="C4819">
        <v>33.750079999999997</v>
      </c>
      <c r="D4819">
        <v>31.750080000000001</v>
      </c>
      <c r="E4819">
        <v>31.875039999999998</v>
      </c>
      <c r="F4819">
        <v>23667200</v>
      </c>
      <c r="G4819">
        <v>1.8313950000000001</v>
      </c>
      <c r="H4819" s="5">
        <f t="shared" si="150"/>
        <v>-5.2042560372020152E-2</v>
      </c>
      <c r="I4819" s="7">
        <f t="shared" si="151"/>
        <v>0.43259046605860552</v>
      </c>
    </row>
    <row r="4820" spans="1:9" x14ac:dyDescent="0.25">
      <c r="A4820" s="3">
        <v>35381</v>
      </c>
      <c r="B4820">
        <v>33.5</v>
      </c>
      <c r="C4820">
        <v>34</v>
      </c>
      <c r="D4820">
        <v>33.375038000000004</v>
      </c>
      <c r="E4820">
        <v>33.624961999999996</v>
      </c>
      <c r="F4820">
        <v>11654400</v>
      </c>
      <c r="G4820">
        <v>1.9319379999999999</v>
      </c>
      <c r="H4820" s="5">
        <f t="shared" si="150"/>
        <v>3.7303390867837738E-3</v>
      </c>
      <c r="I4820" s="7">
        <f t="shared" si="151"/>
        <v>0.6011884979259301</v>
      </c>
    </row>
    <row r="4821" spans="1:9" x14ac:dyDescent="0.25">
      <c r="A4821" s="3">
        <v>35380</v>
      </c>
      <c r="B4821">
        <v>33.5</v>
      </c>
      <c r="C4821">
        <v>33.624961999999996</v>
      </c>
      <c r="D4821">
        <v>32.624961999999996</v>
      </c>
      <c r="E4821">
        <v>33.5</v>
      </c>
      <c r="F4821">
        <v>17561600</v>
      </c>
      <c r="G4821">
        <v>1.924758</v>
      </c>
      <c r="H4821" s="5">
        <f t="shared" si="150"/>
        <v>3.7443066201219288E-3</v>
      </c>
      <c r="I4821" s="7">
        <f t="shared" si="151"/>
        <v>0.59050009131031533</v>
      </c>
    </row>
    <row r="4822" spans="1:9" x14ac:dyDescent="0.25">
      <c r="A4822" s="3">
        <v>35377</v>
      </c>
      <c r="B4822">
        <v>34.375038000000004</v>
      </c>
      <c r="C4822">
        <v>34.5</v>
      </c>
      <c r="D4822">
        <v>33.375038000000004</v>
      </c>
      <c r="E4822">
        <v>33.375038000000004</v>
      </c>
      <c r="F4822">
        <v>12777600</v>
      </c>
      <c r="G4822">
        <v>1.917578</v>
      </c>
      <c r="H4822" s="5">
        <f t="shared" si="150"/>
        <v>-2.90911447600396E-2</v>
      </c>
      <c r="I4822" s="7">
        <f t="shared" si="151"/>
        <v>0.57754457667583137</v>
      </c>
    </row>
    <row r="4823" spans="1:9" x14ac:dyDescent="0.25">
      <c r="A4823" s="3">
        <v>35376</v>
      </c>
      <c r="B4823">
        <v>34.624961999999996</v>
      </c>
      <c r="C4823">
        <v>35</v>
      </c>
      <c r="D4823">
        <v>34.124961999999996</v>
      </c>
      <c r="E4823">
        <v>34.375038000000004</v>
      </c>
      <c r="F4823">
        <v>6076800</v>
      </c>
      <c r="G4823">
        <v>1.975034</v>
      </c>
      <c r="H4823" s="5">
        <f t="shared" si="150"/>
        <v>-3.6222123342888324E-3</v>
      </c>
      <c r="I4823" s="7">
        <f t="shared" si="151"/>
        <v>0.6923113833614809</v>
      </c>
    </row>
    <row r="4824" spans="1:9" x14ac:dyDescent="0.25">
      <c r="A4824" s="3">
        <v>35375</v>
      </c>
      <c r="B4824">
        <v>34.375038000000004</v>
      </c>
      <c r="C4824">
        <v>34.875038000000004</v>
      </c>
      <c r="D4824">
        <v>34.249920000000003</v>
      </c>
      <c r="E4824">
        <v>34.5</v>
      </c>
      <c r="F4824">
        <v>12592000</v>
      </c>
      <c r="G4824">
        <v>1.9822139999999999</v>
      </c>
      <c r="H4824" s="5">
        <f t="shared" si="150"/>
        <v>1.0990143145237274E-2</v>
      </c>
      <c r="I4824" s="7">
        <f t="shared" si="151"/>
        <v>0.68292726412907712</v>
      </c>
    </row>
    <row r="4825" spans="1:9" x14ac:dyDescent="0.25">
      <c r="A4825" s="3">
        <v>35374</v>
      </c>
      <c r="B4825">
        <v>33.5</v>
      </c>
      <c r="C4825">
        <v>34.249920000000003</v>
      </c>
      <c r="D4825">
        <v>33.124961999999996</v>
      </c>
      <c r="E4825">
        <v>34.124961999999996</v>
      </c>
      <c r="F4825">
        <v>12705600</v>
      </c>
      <c r="G4825">
        <v>1.960666</v>
      </c>
      <c r="H4825" s="5">
        <f t="shared" si="150"/>
        <v>2.0561492928245606E-2</v>
      </c>
      <c r="I4825" s="7">
        <f t="shared" si="151"/>
        <v>0.7062489285176603</v>
      </c>
    </row>
    <row r="4826" spans="1:9" x14ac:dyDescent="0.25">
      <c r="A4826" s="3">
        <v>35373</v>
      </c>
      <c r="B4826">
        <v>32.875038000000004</v>
      </c>
      <c r="C4826">
        <v>33.875038000000004</v>
      </c>
      <c r="D4826">
        <v>32.624961999999996</v>
      </c>
      <c r="E4826">
        <v>33.437438999999998</v>
      </c>
      <c r="F4826">
        <v>10387200</v>
      </c>
      <c r="G4826">
        <v>1.9211640000000001</v>
      </c>
      <c r="H4826" s="5">
        <f t="shared" si="150"/>
        <v>2.4903946797035115E-2</v>
      </c>
      <c r="I4826" s="7">
        <f t="shared" si="151"/>
        <v>0.67711815209752824</v>
      </c>
    </row>
    <row r="4827" spans="1:9" x14ac:dyDescent="0.25">
      <c r="A4827" s="3">
        <v>35370</v>
      </c>
      <c r="B4827">
        <v>32.624961999999996</v>
      </c>
      <c r="C4827">
        <v>33.124961999999996</v>
      </c>
      <c r="D4827">
        <v>32.249920000000003</v>
      </c>
      <c r="E4827">
        <v>32.624961999999996</v>
      </c>
      <c r="F4827">
        <v>18112000</v>
      </c>
      <c r="G4827">
        <v>1.874482</v>
      </c>
      <c r="H4827" s="5">
        <f t="shared" si="150"/>
        <v>3.844582266509633E-3</v>
      </c>
      <c r="I4827" s="7">
        <f t="shared" si="151"/>
        <v>0.62616074898673046</v>
      </c>
    </row>
    <row r="4828" spans="1:9" x14ac:dyDescent="0.25">
      <c r="A4828" s="3">
        <v>35369</v>
      </c>
      <c r="B4828">
        <v>35</v>
      </c>
      <c r="C4828">
        <v>35.5</v>
      </c>
      <c r="D4828">
        <v>32.5</v>
      </c>
      <c r="E4828">
        <v>32.5</v>
      </c>
      <c r="F4828">
        <v>63680000</v>
      </c>
      <c r="G4828">
        <v>1.8673029999999999</v>
      </c>
      <c r="H4828" s="5">
        <f t="shared" si="150"/>
        <v>-7.1428251748808069E-2</v>
      </c>
      <c r="I4828" s="7">
        <f t="shared" si="151"/>
        <v>0.62500076145953076</v>
      </c>
    </row>
    <row r="4829" spans="1:9" x14ac:dyDescent="0.25">
      <c r="A4829" s="3">
        <v>35368</v>
      </c>
      <c r="B4829">
        <v>35.5</v>
      </c>
      <c r="C4829">
        <v>35.624961999999996</v>
      </c>
      <c r="D4829">
        <v>34.5</v>
      </c>
      <c r="E4829">
        <v>35</v>
      </c>
      <c r="F4829">
        <v>6806400</v>
      </c>
      <c r="G4829">
        <v>2.0109409999999999</v>
      </c>
      <c r="H4829" s="5">
        <f t="shared" si="150"/>
        <v>-1.4084638242773728E-2</v>
      </c>
      <c r="I4829" s="7">
        <f t="shared" si="151"/>
        <v>0.76100198786265372</v>
      </c>
    </row>
    <row r="4830" spans="1:9" x14ac:dyDescent="0.25">
      <c r="A4830" s="3">
        <v>35367</v>
      </c>
      <c r="B4830">
        <v>35.750079999999997</v>
      </c>
      <c r="C4830">
        <v>36</v>
      </c>
      <c r="D4830">
        <v>34.875038000000004</v>
      </c>
      <c r="E4830">
        <v>35.5</v>
      </c>
      <c r="F4830">
        <v>15361600</v>
      </c>
      <c r="G4830">
        <v>2.039669</v>
      </c>
      <c r="H4830" s="5">
        <f t="shared" si="150"/>
        <v>-6.9954888857945985E-3</v>
      </c>
      <c r="I4830" s="7">
        <f t="shared" si="151"/>
        <v>0.77777283871850589</v>
      </c>
    </row>
    <row r="4831" spans="1:9" x14ac:dyDescent="0.25">
      <c r="A4831" s="3">
        <v>35366</v>
      </c>
      <c r="B4831">
        <v>36.124961999999996</v>
      </c>
      <c r="C4831">
        <v>36.249920000000003</v>
      </c>
      <c r="D4831">
        <v>35.750079999999997</v>
      </c>
      <c r="E4831">
        <v>35.750079999999997</v>
      </c>
      <c r="F4831">
        <v>4075200</v>
      </c>
      <c r="G4831">
        <v>2.0540379999999998</v>
      </c>
      <c r="H4831" s="5">
        <f t="shared" si="150"/>
        <v>-1.0377355308909375E-2</v>
      </c>
      <c r="I4831" s="7">
        <f t="shared" si="151"/>
        <v>0.82166463721253202</v>
      </c>
    </row>
    <row r="4832" spans="1:9" x14ac:dyDescent="0.25">
      <c r="A4832" s="3">
        <v>35363</v>
      </c>
      <c r="B4832">
        <v>36</v>
      </c>
      <c r="C4832">
        <v>36.249920000000003</v>
      </c>
      <c r="D4832">
        <v>35.750079999999997</v>
      </c>
      <c r="E4832">
        <v>36.124961999999996</v>
      </c>
      <c r="F4832">
        <v>8014400</v>
      </c>
      <c r="G4832">
        <v>2.075577</v>
      </c>
      <c r="H4832" s="5">
        <f t="shared" si="150"/>
        <v>-3.4468751980547552E-3</v>
      </c>
      <c r="I4832" s="7">
        <f t="shared" si="151"/>
        <v>0.83491666931882058</v>
      </c>
    </row>
    <row r="4833" spans="1:9" x14ac:dyDescent="0.25">
      <c r="A4833" s="3">
        <v>35362</v>
      </c>
      <c r="B4833">
        <v>36.5</v>
      </c>
      <c r="C4833">
        <v>36.624961999999996</v>
      </c>
      <c r="D4833">
        <v>36</v>
      </c>
      <c r="E4833">
        <v>36.249920000000003</v>
      </c>
      <c r="F4833">
        <v>6265600</v>
      </c>
      <c r="G4833">
        <v>2.0827559999999998</v>
      </c>
      <c r="H4833" s="5">
        <f t="shared" si="150"/>
        <v>-6.8517613399298183E-3</v>
      </c>
      <c r="I4833" s="7">
        <f t="shared" si="151"/>
        <v>0.87701963215838386</v>
      </c>
    </row>
    <row r="4834" spans="1:9" x14ac:dyDescent="0.25">
      <c r="A4834" s="3">
        <v>35361</v>
      </c>
      <c r="B4834">
        <v>36.624961999999996</v>
      </c>
      <c r="C4834">
        <v>36.750079999999997</v>
      </c>
      <c r="D4834">
        <v>36</v>
      </c>
      <c r="E4834">
        <v>36.5</v>
      </c>
      <c r="F4834">
        <v>11686400</v>
      </c>
      <c r="G4834">
        <v>2.0971250000000001</v>
      </c>
      <c r="H4834" s="5">
        <f t="shared" si="150"/>
        <v>-6.8046638089729328E-3</v>
      </c>
      <c r="I4834" s="7">
        <f t="shared" si="151"/>
        <v>0.9085002830272817</v>
      </c>
    </row>
    <row r="4835" spans="1:9" x14ac:dyDescent="0.25">
      <c r="A4835" s="3">
        <v>35360</v>
      </c>
      <c r="B4835">
        <v>36.5</v>
      </c>
      <c r="C4835">
        <v>36.875038000000004</v>
      </c>
      <c r="D4835">
        <v>36.124961999999996</v>
      </c>
      <c r="E4835">
        <v>36.750079999999997</v>
      </c>
      <c r="F4835">
        <v>8051200</v>
      </c>
      <c r="G4835">
        <v>2.1114929999999998</v>
      </c>
      <c r="H4835" s="5">
        <f t="shared" si="150"/>
        <v>3.416331480622592E-3</v>
      </c>
      <c r="I4835" s="7">
        <f t="shared" si="151"/>
        <v>0.93104283975354973</v>
      </c>
    </row>
    <row r="4836" spans="1:9" x14ac:dyDescent="0.25">
      <c r="A4836" s="3">
        <v>35359</v>
      </c>
      <c r="B4836">
        <v>37.5</v>
      </c>
      <c r="C4836">
        <v>37.5</v>
      </c>
      <c r="D4836">
        <v>36.249920000000003</v>
      </c>
      <c r="E4836">
        <v>36.624961999999996</v>
      </c>
      <c r="F4836">
        <v>6235200</v>
      </c>
      <c r="G4836">
        <v>2.104304</v>
      </c>
      <c r="H4836" s="5">
        <f t="shared" si="150"/>
        <v>-2.3334478181362583E-2</v>
      </c>
      <c r="I4836" s="7">
        <f t="shared" si="151"/>
        <v>0.91189994866599733</v>
      </c>
    </row>
    <row r="4837" spans="1:9" x14ac:dyDescent="0.25">
      <c r="A4837" s="3">
        <v>35356</v>
      </c>
      <c r="B4837">
        <v>37.124961999999996</v>
      </c>
      <c r="C4837">
        <v>37.624961999999996</v>
      </c>
      <c r="D4837">
        <v>36.750079999999997</v>
      </c>
      <c r="E4837">
        <v>37.5</v>
      </c>
      <c r="F4837">
        <v>16876800</v>
      </c>
      <c r="G4837">
        <v>2.1545800000000002</v>
      </c>
      <c r="H4837" s="5">
        <f t="shared" si="150"/>
        <v>1.6947872559852417E-2</v>
      </c>
      <c r="I4837" s="7">
        <f t="shared" si="151"/>
        <v>0.95439520766889108</v>
      </c>
    </row>
    <row r="4838" spans="1:9" x14ac:dyDescent="0.25">
      <c r="A4838" s="3">
        <v>35355</v>
      </c>
      <c r="B4838">
        <v>36.5</v>
      </c>
      <c r="C4838">
        <v>37.5</v>
      </c>
      <c r="D4838">
        <v>36.249920000000003</v>
      </c>
      <c r="E4838">
        <v>36.875038000000004</v>
      </c>
      <c r="F4838">
        <v>15211200</v>
      </c>
      <c r="G4838">
        <v>2.1186729999999998</v>
      </c>
      <c r="H4838" s="5">
        <f t="shared" si="150"/>
        <v>1.0275019371758898E-2</v>
      </c>
      <c r="I4838" s="7">
        <f t="shared" si="151"/>
        <v>0.92811016040639416</v>
      </c>
    </row>
    <row r="4839" spans="1:9" x14ac:dyDescent="0.25">
      <c r="A4839" s="3">
        <v>35354</v>
      </c>
      <c r="B4839">
        <v>37.375038000000004</v>
      </c>
      <c r="C4839">
        <v>37.375038000000004</v>
      </c>
      <c r="D4839">
        <v>36.249920000000003</v>
      </c>
      <c r="E4839">
        <v>36.5</v>
      </c>
      <c r="F4839">
        <v>11016000</v>
      </c>
      <c r="G4839">
        <v>2.0971250000000001</v>
      </c>
      <c r="H4839" s="5">
        <f t="shared" si="150"/>
        <v>-2.3412033156375189E-2</v>
      </c>
      <c r="I4839" s="7">
        <f t="shared" si="151"/>
        <v>0.91474898835697505</v>
      </c>
    </row>
    <row r="4840" spans="1:9" x14ac:dyDescent="0.25">
      <c r="A4840" s="3">
        <v>35353</v>
      </c>
      <c r="B4840">
        <v>37.750079999999997</v>
      </c>
      <c r="C4840">
        <v>37.750079999999997</v>
      </c>
      <c r="D4840">
        <v>36.750079999999997</v>
      </c>
      <c r="E4840">
        <v>37.375038000000004</v>
      </c>
      <c r="F4840">
        <v>10939200</v>
      </c>
      <c r="G4840">
        <v>2.1474000000000002</v>
      </c>
      <c r="H4840" s="5">
        <f t="shared" si="150"/>
        <v>6.7359514531428744E-3</v>
      </c>
      <c r="I4840" s="7">
        <f t="shared" si="151"/>
        <v>0.97686204220509332</v>
      </c>
    </row>
    <row r="4841" spans="1:9" x14ac:dyDescent="0.25">
      <c r="A4841" s="3">
        <v>35352</v>
      </c>
      <c r="B4841">
        <v>37</v>
      </c>
      <c r="C4841">
        <v>37.375038000000004</v>
      </c>
      <c r="D4841">
        <v>36.750079999999997</v>
      </c>
      <c r="E4841">
        <v>37.124961999999996</v>
      </c>
      <c r="F4841">
        <v>10529600</v>
      </c>
      <c r="G4841">
        <v>2.133032</v>
      </c>
      <c r="H4841" s="5">
        <f t="shared" si="150"/>
        <v>6.7773554484340526E-3</v>
      </c>
      <c r="I4841" s="7">
        <f t="shared" si="151"/>
        <v>1.0482783388932742</v>
      </c>
    </row>
    <row r="4842" spans="1:9" x14ac:dyDescent="0.25">
      <c r="A4842" s="3">
        <v>35349</v>
      </c>
      <c r="B4842">
        <v>36.875038000000004</v>
      </c>
      <c r="C4842">
        <v>37.375038000000004</v>
      </c>
      <c r="D4842">
        <v>36.624961999999996</v>
      </c>
      <c r="E4842">
        <v>36.875038000000004</v>
      </c>
      <c r="F4842">
        <v>11854400</v>
      </c>
      <c r="G4842">
        <v>2.1186729999999998</v>
      </c>
      <c r="H4842" s="5">
        <f t="shared" si="150"/>
        <v>1.0275019371758898E-2</v>
      </c>
      <c r="I4842" s="7">
        <f t="shared" si="151"/>
        <v>1.0557585648803998</v>
      </c>
    </row>
    <row r="4843" spans="1:9" x14ac:dyDescent="0.25">
      <c r="A4843" s="3">
        <v>35348</v>
      </c>
      <c r="B4843">
        <v>35.624961999999996</v>
      </c>
      <c r="C4843">
        <v>36.624961999999996</v>
      </c>
      <c r="D4843">
        <v>35.375038000000004</v>
      </c>
      <c r="E4843">
        <v>36.5</v>
      </c>
      <c r="F4843">
        <v>24227200</v>
      </c>
      <c r="G4843">
        <v>2.0971250000000001</v>
      </c>
      <c r="H4843" s="5">
        <f t="shared" si="150"/>
        <v>2.8169276485547456E-2</v>
      </c>
      <c r="I4843" s="7">
        <f t="shared" si="151"/>
        <v>1.0000085832161885</v>
      </c>
    </row>
    <row r="4844" spans="1:9" x14ac:dyDescent="0.25">
      <c r="A4844" s="3">
        <v>35347</v>
      </c>
      <c r="B4844">
        <v>36.124961999999996</v>
      </c>
      <c r="C4844">
        <v>37.249920000000003</v>
      </c>
      <c r="D4844">
        <v>35</v>
      </c>
      <c r="E4844">
        <v>35.5</v>
      </c>
      <c r="F4844">
        <v>31644800</v>
      </c>
      <c r="G4844">
        <v>2.039669</v>
      </c>
      <c r="H4844" s="5">
        <f t="shared" si="150"/>
        <v>-1.730024952097664E-2</v>
      </c>
      <c r="I4844" s="7">
        <f t="shared" si="151"/>
        <v>0.94521333106990713</v>
      </c>
    </row>
    <row r="4845" spans="1:9" x14ac:dyDescent="0.25">
      <c r="A4845" s="3">
        <v>35346</v>
      </c>
      <c r="B4845">
        <v>38</v>
      </c>
      <c r="C4845">
        <v>38</v>
      </c>
      <c r="D4845">
        <v>35.875038000000004</v>
      </c>
      <c r="E4845">
        <v>36.124961999999996</v>
      </c>
      <c r="F4845">
        <v>32947200</v>
      </c>
      <c r="G4845">
        <v>2.075577</v>
      </c>
      <c r="H4845" s="5">
        <f t="shared" si="150"/>
        <v>-6.9991155050090015E-2</v>
      </c>
      <c r="I4845" s="7">
        <f t="shared" si="151"/>
        <v>0.99310624960389049</v>
      </c>
    </row>
    <row r="4846" spans="1:9" x14ac:dyDescent="0.25">
      <c r="A4846" s="3">
        <v>35345</v>
      </c>
      <c r="B4846">
        <v>39.875038000000004</v>
      </c>
      <c r="C4846">
        <v>40.124961999999996</v>
      </c>
      <c r="D4846">
        <v>38.624961999999996</v>
      </c>
      <c r="E4846">
        <v>38.843680999999997</v>
      </c>
      <c r="F4846">
        <v>15880000</v>
      </c>
      <c r="G4846">
        <v>2.2317819999999999</v>
      </c>
      <c r="H4846" s="5">
        <f t="shared" si="150"/>
        <v>-2.8908037049558799E-2</v>
      </c>
      <c r="I4846" s="7">
        <f t="shared" si="151"/>
        <v>1.2599934988460957</v>
      </c>
    </row>
    <row r="4847" spans="1:9" x14ac:dyDescent="0.25">
      <c r="A4847" s="3">
        <v>35342</v>
      </c>
      <c r="B4847">
        <v>39.875038000000004</v>
      </c>
      <c r="C4847">
        <v>40.249920000000003</v>
      </c>
      <c r="D4847">
        <v>39.124961999999996</v>
      </c>
      <c r="E4847">
        <v>40</v>
      </c>
      <c r="F4847">
        <v>34953600</v>
      </c>
      <c r="G4847">
        <v>2.298219</v>
      </c>
      <c r="H4847" s="5">
        <f t="shared" si="150"/>
        <v>2.2365335775862638E-2</v>
      </c>
      <c r="I4847" s="7">
        <f t="shared" si="151"/>
        <v>1.2857138594748134</v>
      </c>
    </row>
    <row r="4848" spans="1:9" x14ac:dyDescent="0.25">
      <c r="A4848" s="3">
        <v>35341</v>
      </c>
      <c r="B4848">
        <v>37</v>
      </c>
      <c r="C4848">
        <v>40.249920000000003</v>
      </c>
      <c r="D4848">
        <v>37</v>
      </c>
      <c r="E4848">
        <v>39.124961999999996</v>
      </c>
      <c r="F4848">
        <v>75073600</v>
      </c>
      <c r="G4848">
        <v>2.2479429999999998</v>
      </c>
      <c r="H4848" s="5">
        <f t="shared" si="150"/>
        <v>5.7431561557436561E-2</v>
      </c>
      <c r="I4848" s="7">
        <f t="shared" si="151"/>
        <v>1.1586234777381508</v>
      </c>
    </row>
    <row r="4849" spans="1:9" x14ac:dyDescent="0.25">
      <c r="A4849" s="3">
        <v>35340</v>
      </c>
      <c r="B4849">
        <v>35.124961999999996</v>
      </c>
      <c r="C4849">
        <v>37.124961999999996</v>
      </c>
      <c r="D4849">
        <v>34.249920000000003</v>
      </c>
      <c r="E4849">
        <v>37</v>
      </c>
      <c r="F4849">
        <v>44672000</v>
      </c>
      <c r="G4849">
        <v>2.1258520000000001</v>
      </c>
      <c r="H4849" s="5">
        <f t="shared" si="150"/>
        <v>5.3381833894003528E-2</v>
      </c>
      <c r="I4849" s="7">
        <f t="shared" si="151"/>
        <v>1.0627243829831827</v>
      </c>
    </row>
    <row r="4850" spans="1:9" x14ac:dyDescent="0.25">
      <c r="A4850" s="3">
        <v>35339</v>
      </c>
      <c r="B4850">
        <v>33</v>
      </c>
      <c r="C4850">
        <v>35.624961999999996</v>
      </c>
      <c r="D4850">
        <v>32.875038000000004</v>
      </c>
      <c r="E4850">
        <v>35.124961999999996</v>
      </c>
      <c r="F4850">
        <v>35305600</v>
      </c>
      <c r="G4850">
        <v>2.0181209999999998</v>
      </c>
      <c r="H4850" s="5">
        <f t="shared" si="150"/>
        <v>6.439296846568876E-2</v>
      </c>
      <c r="I4850" s="7">
        <f t="shared" si="151"/>
        <v>1.0436316539360839</v>
      </c>
    </row>
    <row r="4851" spans="1:9" x14ac:dyDescent="0.25">
      <c r="A4851" s="3">
        <v>35338</v>
      </c>
      <c r="B4851">
        <v>33.124961999999996</v>
      </c>
      <c r="C4851">
        <v>33.249920000000003</v>
      </c>
      <c r="D4851">
        <v>32.5</v>
      </c>
      <c r="E4851">
        <v>33</v>
      </c>
      <c r="F4851">
        <v>10624000</v>
      </c>
      <c r="G4851">
        <v>1.8960300000000001</v>
      </c>
      <c r="H4851" s="5">
        <f t="shared" si="150"/>
        <v>3.8007232968615412E-3</v>
      </c>
      <c r="I4851" s="7">
        <f t="shared" si="151"/>
        <v>0.83333365564427719</v>
      </c>
    </row>
    <row r="4852" spans="1:9" x14ac:dyDescent="0.25">
      <c r="A4852" s="3">
        <v>35335</v>
      </c>
      <c r="B4852">
        <v>33.5</v>
      </c>
      <c r="C4852">
        <v>33.5</v>
      </c>
      <c r="D4852">
        <v>32.624961999999996</v>
      </c>
      <c r="E4852">
        <v>32.875038000000004</v>
      </c>
      <c r="F4852">
        <v>10955200</v>
      </c>
      <c r="G4852">
        <v>1.8888510000000001</v>
      </c>
      <c r="H4852" s="5">
        <f t="shared" si="150"/>
        <v>-1.865533225475613E-2</v>
      </c>
      <c r="I4852" s="7">
        <f t="shared" si="151"/>
        <v>0.74751221227148235</v>
      </c>
    </row>
    <row r="4853" spans="1:9" x14ac:dyDescent="0.25">
      <c r="A4853" s="3">
        <v>35334</v>
      </c>
      <c r="B4853">
        <v>33.624961999999996</v>
      </c>
      <c r="C4853">
        <v>34.5</v>
      </c>
      <c r="D4853">
        <v>33.249920000000003</v>
      </c>
      <c r="E4853">
        <v>33.5</v>
      </c>
      <c r="F4853">
        <v>16246400</v>
      </c>
      <c r="G4853">
        <v>1.924758</v>
      </c>
      <c r="H4853" s="5">
        <f t="shared" si="150"/>
        <v>0</v>
      </c>
      <c r="I4853" s="7">
        <f t="shared" si="151"/>
        <v>0.76898148999136073</v>
      </c>
    </row>
    <row r="4854" spans="1:9" x14ac:dyDescent="0.25">
      <c r="A4854" s="3">
        <v>35333</v>
      </c>
      <c r="B4854">
        <v>34.375038000000004</v>
      </c>
      <c r="C4854">
        <v>34.375038000000004</v>
      </c>
      <c r="D4854">
        <v>33</v>
      </c>
      <c r="E4854">
        <v>33.5</v>
      </c>
      <c r="F4854">
        <v>15440000</v>
      </c>
      <c r="G4854">
        <v>1.924758</v>
      </c>
      <c r="H4854" s="5">
        <f t="shared" si="150"/>
        <v>-2.8985770456671167E-2</v>
      </c>
      <c r="I4854" s="7">
        <f t="shared" si="151"/>
        <v>0.58580227791033379</v>
      </c>
    </row>
    <row r="4855" spans="1:9" x14ac:dyDescent="0.25">
      <c r="A4855" s="3">
        <v>35332</v>
      </c>
      <c r="B4855">
        <v>35.124961999999996</v>
      </c>
      <c r="C4855">
        <v>35.249920000000003</v>
      </c>
      <c r="D4855">
        <v>34</v>
      </c>
      <c r="E4855">
        <v>34.5</v>
      </c>
      <c r="F4855">
        <v>12286400</v>
      </c>
      <c r="G4855">
        <v>1.9822139999999999</v>
      </c>
      <c r="H4855" s="5">
        <f t="shared" si="150"/>
        <v>-1.7792292929908471E-2</v>
      </c>
      <c r="I4855" s="7">
        <f t="shared" si="151"/>
        <v>0.63797814997863922</v>
      </c>
    </row>
    <row r="4856" spans="1:9" x14ac:dyDescent="0.25">
      <c r="A4856" s="3">
        <v>35331</v>
      </c>
      <c r="B4856">
        <v>35.375038000000004</v>
      </c>
      <c r="C4856">
        <v>35.375038000000004</v>
      </c>
      <c r="D4856">
        <v>35</v>
      </c>
      <c r="E4856">
        <v>35.124961999999996</v>
      </c>
      <c r="F4856">
        <v>9057600</v>
      </c>
      <c r="G4856">
        <v>2.0181209999999998</v>
      </c>
      <c r="H4856" s="5">
        <f t="shared" si="150"/>
        <v>-7.0691649499703413E-3</v>
      </c>
      <c r="I4856" s="7">
        <f t="shared" si="151"/>
        <v>0.63371847812624194</v>
      </c>
    </row>
    <row r="4857" spans="1:9" x14ac:dyDescent="0.25">
      <c r="A4857" s="3">
        <v>35328</v>
      </c>
      <c r="B4857">
        <v>35.124961999999996</v>
      </c>
      <c r="C4857">
        <v>35.5</v>
      </c>
      <c r="D4857">
        <v>34.812480999999998</v>
      </c>
      <c r="E4857">
        <v>35.375038000000004</v>
      </c>
      <c r="F4857">
        <v>9166400</v>
      </c>
      <c r="G4857">
        <v>2.032489</v>
      </c>
      <c r="H4857" s="5">
        <f t="shared" si="150"/>
        <v>1.0715381505474353E-2</v>
      </c>
      <c r="I4857" s="7">
        <f t="shared" si="151"/>
        <v>0.69460932061014624</v>
      </c>
    </row>
    <row r="4858" spans="1:9" x14ac:dyDescent="0.25">
      <c r="A4858" s="3">
        <v>35327</v>
      </c>
      <c r="B4858">
        <v>35.875038000000004</v>
      </c>
      <c r="C4858">
        <v>35.875038000000004</v>
      </c>
      <c r="D4858">
        <v>34.875038000000004</v>
      </c>
      <c r="E4858">
        <v>35</v>
      </c>
      <c r="F4858">
        <v>10254400</v>
      </c>
      <c r="G4858">
        <v>2.0109409999999999</v>
      </c>
      <c r="H4858" s="5">
        <f t="shared" si="150"/>
        <v>-2.0981598198280604E-2</v>
      </c>
      <c r="I4858" s="7">
        <f t="shared" si="151"/>
        <v>0.6470648459691184</v>
      </c>
    </row>
    <row r="4859" spans="1:9" x14ac:dyDescent="0.25">
      <c r="A4859" s="3">
        <v>35326</v>
      </c>
      <c r="B4859">
        <v>34.875038000000004</v>
      </c>
      <c r="C4859">
        <v>35.875038000000004</v>
      </c>
      <c r="D4859">
        <v>34.875038000000004</v>
      </c>
      <c r="E4859">
        <v>35.750079999999997</v>
      </c>
      <c r="F4859">
        <v>21240000</v>
      </c>
      <c r="G4859">
        <v>2.0540379999999998</v>
      </c>
      <c r="H4859" s="5">
        <f t="shared" si="150"/>
        <v>2.1431260290580401E-2</v>
      </c>
      <c r="I4859" s="7">
        <f t="shared" si="151"/>
        <v>0.7023848694434196</v>
      </c>
    </row>
    <row r="4860" spans="1:9" x14ac:dyDescent="0.25">
      <c r="A4860" s="3">
        <v>35325</v>
      </c>
      <c r="B4860">
        <v>35.124961999999996</v>
      </c>
      <c r="C4860">
        <v>35.249920000000003</v>
      </c>
      <c r="D4860">
        <v>34.624961999999996</v>
      </c>
      <c r="E4860">
        <v>35</v>
      </c>
      <c r="F4860">
        <v>16188800</v>
      </c>
      <c r="G4860">
        <v>2.0109409999999999</v>
      </c>
      <c r="H4860" s="5">
        <f t="shared" si="150"/>
        <v>-3.5577648713828181E-3</v>
      </c>
      <c r="I4860" s="7">
        <f t="shared" si="151"/>
        <v>0.61383055646285456</v>
      </c>
    </row>
    <row r="4861" spans="1:9" x14ac:dyDescent="0.25">
      <c r="A4861" s="3">
        <v>35324</v>
      </c>
      <c r="B4861">
        <v>34.375038000000004</v>
      </c>
      <c r="C4861">
        <v>35.249920000000003</v>
      </c>
      <c r="D4861">
        <v>34.124961999999996</v>
      </c>
      <c r="E4861">
        <v>35.124961999999996</v>
      </c>
      <c r="F4861">
        <v>18753600</v>
      </c>
      <c r="G4861">
        <v>2.0181209999999998</v>
      </c>
      <c r="H4861" s="5">
        <f t="shared" si="150"/>
        <v>1.8114593076226759E-2</v>
      </c>
      <c r="I4861" s="7">
        <f t="shared" si="151"/>
        <v>0.62897907557347832</v>
      </c>
    </row>
    <row r="4862" spans="1:9" x14ac:dyDescent="0.25">
      <c r="A4862" s="3">
        <v>35321</v>
      </c>
      <c r="B4862">
        <v>34.5</v>
      </c>
      <c r="C4862">
        <v>34.875038000000004</v>
      </c>
      <c r="D4862">
        <v>33.750079999999997</v>
      </c>
      <c r="E4862">
        <v>34.5</v>
      </c>
      <c r="F4862">
        <v>13972800</v>
      </c>
      <c r="G4862">
        <v>1.9822139999999999</v>
      </c>
      <c r="H4862" s="5">
        <f t="shared" si="150"/>
        <v>1.0990143145237274E-2</v>
      </c>
      <c r="I4862" s="7">
        <f t="shared" si="151"/>
        <v>0.64285720205707908</v>
      </c>
    </row>
    <row r="4863" spans="1:9" x14ac:dyDescent="0.25">
      <c r="A4863" s="3">
        <v>35320</v>
      </c>
      <c r="B4863">
        <v>32.624961999999996</v>
      </c>
      <c r="C4863">
        <v>34.5</v>
      </c>
      <c r="D4863">
        <v>32.5</v>
      </c>
      <c r="E4863">
        <v>34.124961999999996</v>
      </c>
      <c r="F4863">
        <v>27190400</v>
      </c>
      <c r="G4863">
        <v>1.960666</v>
      </c>
      <c r="H4863" s="5">
        <f t="shared" si="150"/>
        <v>4.9998848606787494E-2</v>
      </c>
      <c r="I4863" s="7">
        <f t="shared" si="151"/>
        <v>0.62499823880188798</v>
      </c>
    </row>
    <row r="4864" spans="1:9" x14ac:dyDescent="0.25">
      <c r="A4864" s="3">
        <v>35319</v>
      </c>
      <c r="B4864">
        <v>33</v>
      </c>
      <c r="C4864">
        <v>33.249920000000003</v>
      </c>
      <c r="D4864">
        <v>32.5</v>
      </c>
      <c r="E4864">
        <v>32.5</v>
      </c>
      <c r="F4864">
        <v>13419200</v>
      </c>
      <c r="G4864">
        <v>1.8673029999999999</v>
      </c>
      <c r="H4864" s="5">
        <f t="shared" si="150"/>
        <v>-1.8866546518776284E-2</v>
      </c>
      <c r="I4864" s="7">
        <f t="shared" si="151"/>
        <v>0.49424763995995713</v>
      </c>
    </row>
    <row r="4865" spans="1:9" x14ac:dyDescent="0.25">
      <c r="A4865" s="3">
        <v>35318</v>
      </c>
      <c r="B4865">
        <v>33.750079999999997</v>
      </c>
      <c r="C4865">
        <v>34</v>
      </c>
      <c r="D4865">
        <v>32.875038000000004</v>
      </c>
      <c r="E4865">
        <v>33.124961999999996</v>
      </c>
      <c r="F4865">
        <v>14528000</v>
      </c>
      <c r="G4865">
        <v>1.9032100000000001</v>
      </c>
      <c r="H4865" s="5">
        <f t="shared" si="150"/>
        <v>-1.1195173627022159E-2</v>
      </c>
      <c r="I4865" s="7">
        <f t="shared" si="151"/>
        <v>0.52737372869998156</v>
      </c>
    </row>
    <row r="4866" spans="1:9" x14ac:dyDescent="0.25">
      <c r="A4866" s="3">
        <v>35317</v>
      </c>
      <c r="B4866">
        <v>33.375038000000004</v>
      </c>
      <c r="C4866">
        <v>34.750079999999997</v>
      </c>
      <c r="D4866">
        <v>33.249920000000003</v>
      </c>
      <c r="E4866">
        <v>33.5</v>
      </c>
      <c r="F4866">
        <v>23440000</v>
      </c>
      <c r="G4866">
        <v>1.924758</v>
      </c>
      <c r="H4866" s="5">
        <f t="shared" si="150"/>
        <v>3.7443066201219288E-3</v>
      </c>
      <c r="I4866" s="7">
        <f t="shared" si="151"/>
        <v>0.57184821142015774</v>
      </c>
    </row>
    <row r="4867" spans="1:9" x14ac:dyDescent="0.25">
      <c r="A4867" s="3">
        <v>35314</v>
      </c>
      <c r="B4867">
        <v>32.875038000000004</v>
      </c>
      <c r="C4867">
        <v>33.624961999999996</v>
      </c>
      <c r="D4867">
        <v>32.5</v>
      </c>
      <c r="E4867">
        <v>33.375038000000004</v>
      </c>
      <c r="F4867">
        <v>18243200</v>
      </c>
      <c r="G4867">
        <v>1.917578</v>
      </c>
      <c r="H4867" s="5">
        <f t="shared" ref="H4867:H4930" si="152">G4867/G4868-1</f>
        <v>2.2990884948481671E-2</v>
      </c>
      <c r="I4867" s="7">
        <f t="shared" ref="I4867:I4930" si="153">G4867/G5118-1</f>
        <v>0.54782316708464918</v>
      </c>
    </row>
    <row r="4868" spans="1:9" x14ac:dyDescent="0.25">
      <c r="A4868" s="3">
        <v>35313</v>
      </c>
      <c r="B4868">
        <v>34.249920000000003</v>
      </c>
      <c r="C4868">
        <v>34.249920000000003</v>
      </c>
      <c r="D4868">
        <v>32.624961999999996</v>
      </c>
      <c r="E4868">
        <v>32.624961999999996</v>
      </c>
      <c r="F4868">
        <v>28723200</v>
      </c>
      <c r="G4868">
        <v>1.874482</v>
      </c>
      <c r="H4868" s="5">
        <f t="shared" si="152"/>
        <v>-5.4349328579053502E-2</v>
      </c>
      <c r="I4868" s="7">
        <f t="shared" si="153"/>
        <v>0.54895513730014001</v>
      </c>
    </row>
    <row r="4869" spans="1:9" x14ac:dyDescent="0.25">
      <c r="A4869" s="3">
        <v>35312</v>
      </c>
      <c r="B4869">
        <v>32.249920000000003</v>
      </c>
      <c r="C4869">
        <v>34.750079999999997</v>
      </c>
      <c r="D4869">
        <v>32</v>
      </c>
      <c r="E4869">
        <v>34.5</v>
      </c>
      <c r="F4869">
        <v>40035200</v>
      </c>
      <c r="G4869">
        <v>1.9822139999999999</v>
      </c>
      <c r="H4869" s="5">
        <f t="shared" si="152"/>
        <v>7.8125178467019163E-2</v>
      </c>
      <c r="I4869" s="7">
        <f t="shared" si="153"/>
        <v>0.64776677722636444</v>
      </c>
    </row>
    <row r="4870" spans="1:9" x14ac:dyDescent="0.25">
      <c r="A4870" s="3">
        <v>35311</v>
      </c>
      <c r="B4870">
        <v>32.249920000000003</v>
      </c>
      <c r="C4870">
        <v>32.375038000000004</v>
      </c>
      <c r="D4870">
        <v>31.750080000000001</v>
      </c>
      <c r="E4870">
        <v>32</v>
      </c>
      <c r="F4870">
        <v>12307200</v>
      </c>
      <c r="G4870">
        <v>1.8385750000000001</v>
      </c>
      <c r="H4870" s="5">
        <f t="shared" si="152"/>
        <v>-2.2903047344620786E-2</v>
      </c>
      <c r="I4870" s="7">
        <f t="shared" si="153"/>
        <v>0.56097575470969252</v>
      </c>
    </row>
    <row r="4871" spans="1:9" x14ac:dyDescent="0.25">
      <c r="A4871" s="3">
        <v>35307</v>
      </c>
      <c r="B4871">
        <v>32.875038000000004</v>
      </c>
      <c r="C4871">
        <v>33</v>
      </c>
      <c r="D4871">
        <v>31.750080000000001</v>
      </c>
      <c r="E4871">
        <v>32.750079999999997</v>
      </c>
      <c r="F4871">
        <v>10128000</v>
      </c>
      <c r="G4871">
        <v>1.8816710000000001</v>
      </c>
      <c r="H4871" s="5">
        <f t="shared" si="152"/>
        <v>-7.57319240729315E-3</v>
      </c>
      <c r="I4871" s="7">
        <f t="shared" si="153"/>
        <v>0.63239738909555276</v>
      </c>
    </row>
    <row r="4872" spans="1:9" x14ac:dyDescent="0.25">
      <c r="A4872" s="3">
        <v>35306</v>
      </c>
      <c r="B4872">
        <v>32</v>
      </c>
      <c r="C4872">
        <v>34.124961999999996</v>
      </c>
      <c r="D4872">
        <v>31.624960000000002</v>
      </c>
      <c r="E4872">
        <v>33</v>
      </c>
      <c r="F4872">
        <v>50481600</v>
      </c>
      <c r="G4872">
        <v>1.8960300000000001</v>
      </c>
      <c r="H4872" s="5">
        <f t="shared" si="152"/>
        <v>2.7238176247660117E-2</v>
      </c>
      <c r="I4872" s="7">
        <f t="shared" si="153"/>
        <v>0.67353664951966019</v>
      </c>
    </row>
    <row r="4873" spans="1:9" x14ac:dyDescent="0.25">
      <c r="A4873" s="3">
        <v>35305</v>
      </c>
      <c r="B4873">
        <v>30.624960000000002</v>
      </c>
      <c r="C4873">
        <v>32.249920000000003</v>
      </c>
      <c r="D4873">
        <v>30.5</v>
      </c>
      <c r="E4873">
        <v>32.124961999999996</v>
      </c>
      <c r="F4873">
        <v>25214400</v>
      </c>
      <c r="G4873">
        <v>1.845755</v>
      </c>
      <c r="H4873" s="5">
        <f t="shared" si="152"/>
        <v>5.3277463033385208E-2</v>
      </c>
      <c r="I4873" s="7">
        <f t="shared" si="153"/>
        <v>0.60624884149371394</v>
      </c>
    </row>
    <row r="4874" spans="1:9" x14ac:dyDescent="0.25">
      <c r="A4874" s="3">
        <v>35304</v>
      </c>
      <c r="B4874">
        <v>30.249919999999999</v>
      </c>
      <c r="C4874">
        <v>31.124960000000002</v>
      </c>
      <c r="D4874">
        <v>29.875039999999998</v>
      </c>
      <c r="E4874">
        <v>30.5</v>
      </c>
      <c r="F4874">
        <v>18060800</v>
      </c>
      <c r="G4874">
        <v>1.7523919999999999</v>
      </c>
      <c r="H4874" s="5">
        <f t="shared" si="152"/>
        <v>8.2674394987867217E-3</v>
      </c>
      <c r="I4874" s="7">
        <f t="shared" si="153"/>
        <v>0.55910090606916851</v>
      </c>
    </row>
    <row r="4875" spans="1:9" x14ac:dyDescent="0.25">
      <c r="A4875" s="3">
        <v>35303</v>
      </c>
      <c r="B4875">
        <v>30</v>
      </c>
      <c r="C4875">
        <v>30.249919999999999</v>
      </c>
      <c r="D4875">
        <v>29.624960000000002</v>
      </c>
      <c r="E4875">
        <v>30.249919999999999</v>
      </c>
      <c r="F4875">
        <v>9483200</v>
      </c>
      <c r="G4875">
        <v>1.7380230000000001</v>
      </c>
      <c r="H4875" s="5">
        <f t="shared" si="152"/>
        <v>8.3305098905586128E-3</v>
      </c>
      <c r="I4875" s="7">
        <f t="shared" si="153"/>
        <v>0.59210061063303954</v>
      </c>
    </row>
    <row r="4876" spans="1:9" x14ac:dyDescent="0.25">
      <c r="A4876" s="3">
        <v>35300</v>
      </c>
      <c r="B4876">
        <v>30.249919999999999</v>
      </c>
      <c r="C4876">
        <v>30.624960000000002</v>
      </c>
      <c r="D4876">
        <v>29.750080000000001</v>
      </c>
      <c r="E4876">
        <v>30</v>
      </c>
      <c r="F4876">
        <v>16281600</v>
      </c>
      <c r="G4876">
        <v>1.7236640000000001</v>
      </c>
      <c r="H4876" s="5">
        <f t="shared" si="152"/>
        <v>-1.6393592301265802E-2</v>
      </c>
      <c r="I4876" s="7">
        <f t="shared" si="153"/>
        <v>0.53354164145853633</v>
      </c>
    </row>
    <row r="4877" spans="1:9" x14ac:dyDescent="0.25">
      <c r="A4877" s="3">
        <v>35299</v>
      </c>
      <c r="B4877">
        <v>28.624960000000002</v>
      </c>
      <c r="C4877">
        <v>30.624960000000002</v>
      </c>
      <c r="D4877">
        <v>28.5</v>
      </c>
      <c r="E4877">
        <v>30.5</v>
      </c>
      <c r="F4877">
        <v>26105600</v>
      </c>
      <c r="G4877">
        <v>1.7523919999999999</v>
      </c>
      <c r="H4877" s="5">
        <f t="shared" si="152"/>
        <v>7.017547073828645E-2</v>
      </c>
      <c r="I4877" s="7">
        <f t="shared" si="153"/>
        <v>0.52978529307778577</v>
      </c>
    </row>
    <row r="4878" spans="1:9" x14ac:dyDescent="0.25">
      <c r="A4878" s="3">
        <v>35298</v>
      </c>
      <c r="B4878">
        <v>28.750080000000001</v>
      </c>
      <c r="C4878">
        <v>28.750080000000001</v>
      </c>
      <c r="D4878">
        <v>28.249919999999999</v>
      </c>
      <c r="E4878">
        <v>28.5</v>
      </c>
      <c r="F4878">
        <v>4788800</v>
      </c>
      <c r="G4878">
        <v>1.637481</v>
      </c>
      <c r="H4878" s="5">
        <f t="shared" si="152"/>
        <v>-8.6981316088818872E-3</v>
      </c>
      <c r="I4878" s="7">
        <f t="shared" si="153"/>
        <v>0.43622558168907344</v>
      </c>
    </row>
    <row r="4879" spans="1:9" x14ac:dyDescent="0.25">
      <c r="A4879" s="3">
        <v>35297</v>
      </c>
      <c r="B4879">
        <v>29</v>
      </c>
      <c r="C4879">
        <v>29</v>
      </c>
      <c r="D4879">
        <v>28.5</v>
      </c>
      <c r="E4879">
        <v>28.750080000000001</v>
      </c>
      <c r="F4879">
        <v>5558400</v>
      </c>
      <c r="G4879">
        <v>1.6518489999999999</v>
      </c>
      <c r="H4879" s="5">
        <f t="shared" si="152"/>
        <v>-4.3278327262514793E-3</v>
      </c>
      <c r="I4879" s="7">
        <f t="shared" si="153"/>
        <v>0.43750418802741953</v>
      </c>
    </row>
    <row r="4880" spans="1:9" x14ac:dyDescent="0.25">
      <c r="A4880" s="3">
        <v>35296</v>
      </c>
      <c r="B4880">
        <v>29.375039999999998</v>
      </c>
      <c r="C4880">
        <v>29.375039999999998</v>
      </c>
      <c r="D4880">
        <v>28.875039999999998</v>
      </c>
      <c r="E4880">
        <v>28.875039999999998</v>
      </c>
      <c r="F4880">
        <v>3187200</v>
      </c>
      <c r="G4880">
        <v>1.6590290000000001</v>
      </c>
      <c r="H4880" s="5">
        <f t="shared" si="152"/>
        <v>-1.2816500135668374E-2</v>
      </c>
      <c r="I4880" s="7">
        <f t="shared" si="153"/>
        <v>0.45741719265418346</v>
      </c>
    </row>
    <row r="4881" spans="1:9" x14ac:dyDescent="0.25">
      <c r="A4881" s="3">
        <v>35293</v>
      </c>
      <c r="B4881">
        <v>29.249919999999999</v>
      </c>
      <c r="C4881">
        <v>29.5</v>
      </c>
      <c r="D4881">
        <v>29</v>
      </c>
      <c r="E4881">
        <v>29.249919999999999</v>
      </c>
      <c r="F4881">
        <v>9718400</v>
      </c>
      <c r="G4881">
        <v>1.6805680000000001</v>
      </c>
      <c r="H4881" s="5">
        <f t="shared" si="152"/>
        <v>0</v>
      </c>
      <c r="I4881" s="7">
        <f t="shared" si="153"/>
        <v>0.46708511019061283</v>
      </c>
    </row>
    <row r="4882" spans="1:9" x14ac:dyDescent="0.25">
      <c r="A4882" s="3">
        <v>35292</v>
      </c>
      <c r="B4882">
        <v>29.249919999999999</v>
      </c>
      <c r="C4882">
        <v>29.375039999999998</v>
      </c>
      <c r="D4882">
        <v>28.875039999999998</v>
      </c>
      <c r="E4882">
        <v>29.249919999999999</v>
      </c>
      <c r="F4882">
        <v>6318400</v>
      </c>
      <c r="G4882">
        <v>1.6805680000000001</v>
      </c>
      <c r="H4882" s="5">
        <f t="shared" si="152"/>
        <v>-4.259499442158976E-3</v>
      </c>
      <c r="I4882" s="7">
        <f t="shared" si="153"/>
        <v>0.47169090925012935</v>
      </c>
    </row>
    <row r="4883" spans="1:9" x14ac:dyDescent="0.25">
      <c r="A4883" s="3">
        <v>35291</v>
      </c>
      <c r="B4883">
        <v>28.5</v>
      </c>
      <c r="C4883">
        <v>29.5</v>
      </c>
      <c r="D4883">
        <v>28.375039999999998</v>
      </c>
      <c r="E4883">
        <v>29.375039999999998</v>
      </c>
      <c r="F4883">
        <v>9910400</v>
      </c>
      <c r="G4883">
        <v>1.687757</v>
      </c>
      <c r="H4883" s="5">
        <f t="shared" si="152"/>
        <v>3.2970456341227861E-2</v>
      </c>
      <c r="I4883" s="7">
        <f t="shared" si="153"/>
        <v>0.47336089008000748</v>
      </c>
    </row>
    <row r="4884" spans="1:9" x14ac:dyDescent="0.25">
      <c r="A4884" s="3">
        <v>35290</v>
      </c>
      <c r="B4884">
        <v>29.375039999999998</v>
      </c>
      <c r="C4884">
        <v>29.375039999999998</v>
      </c>
      <c r="D4884">
        <v>28.375039999999998</v>
      </c>
      <c r="E4884">
        <v>28.437441</v>
      </c>
      <c r="F4884">
        <v>9969600</v>
      </c>
      <c r="G4884">
        <v>1.6338870000000001</v>
      </c>
      <c r="H4884" s="5">
        <f t="shared" si="152"/>
        <v>-3.6018469133937692E-2</v>
      </c>
      <c r="I4884" s="7">
        <f t="shared" si="153"/>
        <v>0.41743847509855092</v>
      </c>
    </row>
    <row r="4885" spans="1:9" x14ac:dyDescent="0.25">
      <c r="A4885" s="3">
        <v>35289</v>
      </c>
      <c r="B4885">
        <v>29.5</v>
      </c>
      <c r="C4885">
        <v>29.624960000000002</v>
      </c>
      <c r="D4885">
        <v>29.124960000000002</v>
      </c>
      <c r="E4885">
        <v>29.5</v>
      </c>
      <c r="F4885">
        <v>8451200</v>
      </c>
      <c r="G4885">
        <v>1.694936</v>
      </c>
      <c r="H4885" s="5">
        <f t="shared" si="152"/>
        <v>-4.2182788952104255E-3</v>
      </c>
      <c r="I4885" s="7">
        <f t="shared" si="153"/>
        <v>0.52257721419832159</v>
      </c>
    </row>
    <row r="4886" spans="1:9" x14ac:dyDescent="0.25">
      <c r="A4886" s="3">
        <v>35286</v>
      </c>
      <c r="B4886">
        <v>29.124960000000002</v>
      </c>
      <c r="C4886">
        <v>29.624960000000002</v>
      </c>
      <c r="D4886">
        <v>29</v>
      </c>
      <c r="E4886">
        <v>29.624960000000002</v>
      </c>
      <c r="F4886">
        <v>7622400</v>
      </c>
      <c r="G4886">
        <v>1.702116</v>
      </c>
      <c r="H4886" s="5">
        <f t="shared" si="152"/>
        <v>1.7167566637265264E-2</v>
      </c>
      <c r="I4886" s="7">
        <f t="shared" si="153"/>
        <v>0.58528080469404853</v>
      </c>
    </row>
    <row r="4887" spans="1:9" x14ac:dyDescent="0.25">
      <c r="A4887" s="3">
        <v>35285</v>
      </c>
      <c r="B4887">
        <v>29.624960000000002</v>
      </c>
      <c r="C4887">
        <v>29.624960000000002</v>
      </c>
      <c r="D4887">
        <v>28.750080000000001</v>
      </c>
      <c r="E4887">
        <v>29.124960000000002</v>
      </c>
      <c r="F4887">
        <v>9676800</v>
      </c>
      <c r="G4887">
        <v>1.6733880000000001</v>
      </c>
      <c r="H4887" s="5">
        <f t="shared" si="152"/>
        <v>-1.2713164390867782E-2</v>
      </c>
      <c r="I4887" s="7">
        <f t="shared" si="153"/>
        <v>0.54817185996595374</v>
      </c>
    </row>
    <row r="4888" spans="1:9" x14ac:dyDescent="0.25">
      <c r="A4888" s="3">
        <v>35284</v>
      </c>
      <c r="B4888">
        <v>28.624960000000002</v>
      </c>
      <c r="C4888">
        <v>29.750080000000001</v>
      </c>
      <c r="D4888">
        <v>28.5</v>
      </c>
      <c r="E4888">
        <v>29.5</v>
      </c>
      <c r="F4888">
        <v>13504000</v>
      </c>
      <c r="G4888">
        <v>1.694936</v>
      </c>
      <c r="H4888" s="5">
        <f t="shared" si="152"/>
        <v>3.0569236194714966E-2</v>
      </c>
      <c r="I4888" s="7">
        <f t="shared" si="153"/>
        <v>0.55775968237045737</v>
      </c>
    </row>
    <row r="4889" spans="1:9" x14ac:dyDescent="0.25">
      <c r="A4889" s="3">
        <v>35283</v>
      </c>
      <c r="B4889">
        <v>28.249919999999999</v>
      </c>
      <c r="C4889">
        <v>28.750080000000001</v>
      </c>
      <c r="D4889">
        <v>27.875039999999998</v>
      </c>
      <c r="E4889">
        <v>28.624960000000002</v>
      </c>
      <c r="F4889">
        <v>14153600</v>
      </c>
      <c r="G4889">
        <v>1.64466</v>
      </c>
      <c r="H4889" s="5">
        <f t="shared" si="152"/>
        <v>1.7777345966695446E-2</v>
      </c>
      <c r="I4889" s="7">
        <f t="shared" si="153"/>
        <v>0.50657625951079743</v>
      </c>
    </row>
    <row r="4890" spans="1:9" x14ac:dyDescent="0.25">
      <c r="A4890" s="3">
        <v>35282</v>
      </c>
      <c r="B4890">
        <v>28</v>
      </c>
      <c r="C4890">
        <v>28.875039999999998</v>
      </c>
      <c r="D4890">
        <v>27.875039999999998</v>
      </c>
      <c r="E4890">
        <v>28.124960000000002</v>
      </c>
      <c r="F4890">
        <v>14430400</v>
      </c>
      <c r="G4890">
        <v>1.6159330000000001</v>
      </c>
      <c r="H4890" s="5">
        <f t="shared" si="152"/>
        <v>8.9661851192546216E-3</v>
      </c>
      <c r="I4890" s="7">
        <f t="shared" si="153"/>
        <v>0.48515063507527167</v>
      </c>
    </row>
    <row r="4891" spans="1:9" x14ac:dyDescent="0.25">
      <c r="A4891" s="3">
        <v>35279</v>
      </c>
      <c r="B4891">
        <v>27.624960000000002</v>
      </c>
      <c r="C4891">
        <v>28</v>
      </c>
      <c r="D4891">
        <v>27.5</v>
      </c>
      <c r="E4891">
        <v>27.875039999999998</v>
      </c>
      <c r="F4891">
        <v>16008000</v>
      </c>
      <c r="G4891">
        <v>1.6015729999999999</v>
      </c>
      <c r="H4891" s="5">
        <f t="shared" si="152"/>
        <v>1.3637758896219987E-2</v>
      </c>
      <c r="I4891" s="7">
        <f t="shared" si="153"/>
        <v>0.47927811931960917</v>
      </c>
    </row>
    <row r="4892" spans="1:9" x14ac:dyDescent="0.25">
      <c r="A4892" s="3">
        <v>35278</v>
      </c>
      <c r="B4892">
        <v>26</v>
      </c>
      <c r="C4892">
        <v>28.124960000000002</v>
      </c>
      <c r="D4892">
        <v>26</v>
      </c>
      <c r="E4892">
        <v>27.5</v>
      </c>
      <c r="F4892">
        <v>33836800</v>
      </c>
      <c r="G4892">
        <v>1.580025</v>
      </c>
      <c r="H4892" s="5">
        <f t="shared" si="152"/>
        <v>5.7692178958685059E-2</v>
      </c>
      <c r="I4892" s="7">
        <f t="shared" si="153"/>
        <v>0.43791054881811076</v>
      </c>
    </row>
    <row r="4893" spans="1:9" x14ac:dyDescent="0.25">
      <c r="A4893" s="3">
        <v>35277</v>
      </c>
      <c r="B4893">
        <v>25.750080000000001</v>
      </c>
      <c r="C4893">
        <v>26.249919999999999</v>
      </c>
      <c r="D4893">
        <v>25.624960000000002</v>
      </c>
      <c r="E4893">
        <v>26</v>
      </c>
      <c r="F4893">
        <v>16225600</v>
      </c>
      <c r="G4893">
        <v>1.4938419999999999</v>
      </c>
      <c r="H4893" s="5">
        <f t="shared" si="152"/>
        <v>-2.3473116522307547E-2</v>
      </c>
      <c r="I4893" s="7">
        <f t="shared" si="153"/>
        <v>0.35065501038414548</v>
      </c>
    </row>
    <row r="4894" spans="1:9" x14ac:dyDescent="0.25">
      <c r="A4894" s="3">
        <v>35276</v>
      </c>
      <c r="B4894">
        <v>26.249919999999999</v>
      </c>
      <c r="C4894">
        <v>26.750080000000001</v>
      </c>
      <c r="D4894">
        <v>26.249919999999999</v>
      </c>
      <c r="E4894">
        <v>26.624960000000002</v>
      </c>
      <c r="F4894">
        <v>8030400</v>
      </c>
      <c r="G4894">
        <v>1.5297499999999999</v>
      </c>
      <c r="H4894" s="5">
        <f t="shared" si="152"/>
        <v>9.4761084605283763E-3</v>
      </c>
      <c r="I4894" s="7">
        <f t="shared" si="153"/>
        <v>0.35237756772717455</v>
      </c>
    </row>
    <row r="4895" spans="1:9" x14ac:dyDescent="0.25">
      <c r="A4895" s="3">
        <v>35275</v>
      </c>
      <c r="B4895">
        <v>26.624960000000002</v>
      </c>
      <c r="C4895">
        <v>26.750080000000001</v>
      </c>
      <c r="D4895">
        <v>26.124960000000002</v>
      </c>
      <c r="E4895">
        <v>26.375039999999998</v>
      </c>
      <c r="F4895">
        <v>12625600</v>
      </c>
      <c r="G4895">
        <v>1.51539</v>
      </c>
      <c r="H4895" s="5">
        <f t="shared" si="152"/>
        <v>-1.4020084089273577E-2</v>
      </c>
      <c r="I4895" s="7">
        <f t="shared" si="153"/>
        <v>0.33968259019976021</v>
      </c>
    </row>
    <row r="4896" spans="1:9" x14ac:dyDescent="0.25">
      <c r="A4896" s="3">
        <v>35272</v>
      </c>
      <c r="B4896">
        <v>24</v>
      </c>
      <c r="C4896">
        <v>27.124960000000002</v>
      </c>
      <c r="D4896">
        <v>23.875039999999998</v>
      </c>
      <c r="E4896">
        <v>26.750080000000001</v>
      </c>
      <c r="F4896">
        <v>40755200</v>
      </c>
      <c r="G4896">
        <v>1.5369379999999999</v>
      </c>
      <c r="H4896" s="5">
        <f t="shared" si="152"/>
        <v>0.12336376600053933</v>
      </c>
      <c r="I4896" s="7">
        <f t="shared" si="153"/>
        <v>0.43144081214491914</v>
      </c>
    </row>
    <row r="4897" spans="1:9" x14ac:dyDescent="0.25">
      <c r="A4897" s="3">
        <v>35271</v>
      </c>
      <c r="B4897">
        <v>23.124960000000002</v>
      </c>
      <c r="C4897">
        <v>24.249919999999999</v>
      </c>
      <c r="D4897">
        <v>23.124960000000002</v>
      </c>
      <c r="E4897">
        <v>23.812480999999998</v>
      </c>
      <c r="F4897">
        <v>17721600</v>
      </c>
      <c r="G4897">
        <v>1.3681570000000001</v>
      </c>
      <c r="H4897" s="5">
        <f t="shared" si="152"/>
        <v>2.9730818007684512E-2</v>
      </c>
      <c r="I4897" s="7">
        <f t="shared" si="153"/>
        <v>0.22902851414208736</v>
      </c>
    </row>
    <row r="4898" spans="1:9" x14ac:dyDescent="0.25">
      <c r="A4898" s="3">
        <v>35270</v>
      </c>
      <c r="B4898">
        <v>23.5</v>
      </c>
      <c r="C4898">
        <v>23.750080000000001</v>
      </c>
      <c r="D4898">
        <v>23</v>
      </c>
      <c r="E4898">
        <v>23.124960000000002</v>
      </c>
      <c r="F4898">
        <v>20539200</v>
      </c>
      <c r="G4898">
        <v>1.3286549999999999</v>
      </c>
      <c r="H4898" s="5">
        <f t="shared" si="152"/>
        <v>-3.6460127446551027E-2</v>
      </c>
      <c r="I4898" s="7">
        <f t="shared" si="153"/>
        <v>0.13846039159839707</v>
      </c>
    </row>
    <row r="4899" spans="1:9" x14ac:dyDescent="0.25">
      <c r="A4899" s="3">
        <v>35269</v>
      </c>
      <c r="B4899">
        <v>25.124960000000002</v>
      </c>
      <c r="C4899">
        <v>25.124960000000002</v>
      </c>
      <c r="D4899">
        <v>24</v>
      </c>
      <c r="E4899">
        <v>24</v>
      </c>
      <c r="F4899">
        <v>8204800</v>
      </c>
      <c r="G4899">
        <v>1.3789309999999999</v>
      </c>
      <c r="H4899" s="5">
        <f t="shared" si="152"/>
        <v>-4.0000362019428026E-2</v>
      </c>
      <c r="I4899" s="7">
        <f t="shared" si="153"/>
        <v>0.18153947130531933</v>
      </c>
    </row>
    <row r="4900" spans="1:9" x14ac:dyDescent="0.25">
      <c r="A4900" s="3">
        <v>35268</v>
      </c>
      <c r="B4900">
        <v>24.124960000000002</v>
      </c>
      <c r="C4900">
        <v>25.249919999999999</v>
      </c>
      <c r="D4900">
        <v>23.624960000000002</v>
      </c>
      <c r="E4900">
        <v>25</v>
      </c>
      <c r="F4900">
        <v>12179200</v>
      </c>
      <c r="G4900">
        <v>1.4363870000000001</v>
      </c>
      <c r="H4900" s="5">
        <f t="shared" si="152"/>
        <v>2.5639798954500526E-2</v>
      </c>
      <c r="I4900" s="7">
        <f t="shared" si="153"/>
        <v>0.2232451034411107</v>
      </c>
    </row>
    <row r="4901" spans="1:9" x14ac:dyDescent="0.25">
      <c r="A4901" s="3">
        <v>35265</v>
      </c>
      <c r="B4901">
        <v>25.124960000000002</v>
      </c>
      <c r="C4901">
        <v>25.124960000000002</v>
      </c>
      <c r="D4901">
        <v>23.5</v>
      </c>
      <c r="E4901">
        <v>24.375039999999998</v>
      </c>
      <c r="F4901">
        <v>14060800</v>
      </c>
      <c r="G4901">
        <v>1.400479</v>
      </c>
      <c r="H4901" s="5">
        <f t="shared" si="152"/>
        <v>-2.4998833879727456E-2</v>
      </c>
      <c r="I4901" s="7">
        <f t="shared" si="153"/>
        <v>0.25806367577492684</v>
      </c>
    </row>
    <row r="4902" spans="1:9" x14ac:dyDescent="0.25">
      <c r="A4902" s="3">
        <v>35264</v>
      </c>
      <c r="B4902">
        <v>24.875039999999998</v>
      </c>
      <c r="C4902">
        <v>25.624960000000002</v>
      </c>
      <c r="D4902">
        <v>24.624960000000002</v>
      </c>
      <c r="E4902">
        <v>25</v>
      </c>
      <c r="F4902">
        <v>10451200</v>
      </c>
      <c r="G4902">
        <v>1.4363870000000001</v>
      </c>
      <c r="H4902" s="5">
        <f t="shared" si="152"/>
        <v>5.0237649269841977E-3</v>
      </c>
      <c r="I4902" s="7">
        <f t="shared" si="153"/>
        <v>0.34228478300280529</v>
      </c>
    </row>
    <row r="4903" spans="1:9" x14ac:dyDescent="0.25">
      <c r="A4903" s="3">
        <v>35263</v>
      </c>
      <c r="B4903">
        <v>24.624960000000002</v>
      </c>
      <c r="C4903">
        <v>25.124960000000002</v>
      </c>
      <c r="D4903">
        <v>24.375039999999998</v>
      </c>
      <c r="E4903">
        <v>24.875039999999998</v>
      </c>
      <c r="F4903">
        <v>16846400</v>
      </c>
      <c r="G4903">
        <v>1.4292069999999999</v>
      </c>
      <c r="H4903" s="5">
        <f t="shared" si="152"/>
        <v>3.1091305097499244E-2</v>
      </c>
      <c r="I4903" s="7">
        <f t="shared" si="153"/>
        <v>0.3916071659823237</v>
      </c>
    </row>
    <row r="4904" spans="1:9" x14ac:dyDescent="0.25">
      <c r="A4904" s="3">
        <v>35262</v>
      </c>
      <c r="B4904">
        <v>23.875039999999998</v>
      </c>
      <c r="C4904">
        <v>24.750080000000001</v>
      </c>
      <c r="D4904">
        <v>23</v>
      </c>
      <c r="E4904">
        <v>24.124960000000002</v>
      </c>
      <c r="F4904">
        <v>27795200</v>
      </c>
      <c r="G4904">
        <v>1.3861110000000001</v>
      </c>
      <c r="H4904" s="5">
        <f t="shared" si="152"/>
        <v>7.8337163909645291E-3</v>
      </c>
      <c r="I4904" s="7">
        <f t="shared" si="153"/>
        <v>0.34964494327758322</v>
      </c>
    </row>
    <row r="4905" spans="1:9" x14ac:dyDescent="0.25">
      <c r="A4905" s="3">
        <v>35261</v>
      </c>
      <c r="B4905">
        <v>25.375039999999998</v>
      </c>
      <c r="C4905">
        <v>25.375039999999998</v>
      </c>
      <c r="D4905">
        <v>23.875039999999998</v>
      </c>
      <c r="E4905">
        <v>23.937441</v>
      </c>
      <c r="F4905">
        <v>20715200</v>
      </c>
      <c r="G4905">
        <v>1.375337</v>
      </c>
      <c r="H4905" s="5">
        <f t="shared" si="152"/>
        <v>-5.6654103235055042E-2</v>
      </c>
      <c r="I4905" s="7">
        <f t="shared" si="153"/>
        <v>0.29391603931035659</v>
      </c>
    </row>
    <row r="4906" spans="1:9" x14ac:dyDescent="0.25">
      <c r="A4906" s="3">
        <v>35258</v>
      </c>
      <c r="B4906">
        <v>25.249919999999999</v>
      </c>
      <c r="C4906">
        <v>26</v>
      </c>
      <c r="D4906">
        <v>25</v>
      </c>
      <c r="E4906">
        <v>25.375039999999998</v>
      </c>
      <c r="F4906">
        <v>14216000</v>
      </c>
      <c r="G4906">
        <v>1.457935</v>
      </c>
      <c r="H4906" s="5">
        <f t="shared" si="152"/>
        <v>1.500152813970046E-2</v>
      </c>
      <c r="I4906" s="7">
        <f t="shared" si="153"/>
        <v>0.34437063498064502</v>
      </c>
    </row>
    <row r="4907" spans="1:9" x14ac:dyDescent="0.25">
      <c r="A4907" s="3">
        <v>35257</v>
      </c>
      <c r="B4907">
        <v>26.249919999999999</v>
      </c>
      <c r="C4907">
        <v>26.249919999999999</v>
      </c>
      <c r="D4907">
        <v>25</v>
      </c>
      <c r="E4907">
        <v>25</v>
      </c>
      <c r="F4907">
        <v>11992000</v>
      </c>
      <c r="G4907">
        <v>1.4363870000000001</v>
      </c>
      <c r="H4907" s="5">
        <f t="shared" si="152"/>
        <v>-4.7615669264242544E-2</v>
      </c>
      <c r="I4907" s="7">
        <f t="shared" si="153"/>
        <v>0.32013583809716373</v>
      </c>
    </row>
    <row r="4908" spans="1:9" x14ac:dyDescent="0.25">
      <c r="A4908" s="3">
        <v>35256</v>
      </c>
      <c r="B4908">
        <v>27.875039999999998</v>
      </c>
      <c r="C4908">
        <v>27.875039999999998</v>
      </c>
      <c r="D4908">
        <v>25.750080000000001</v>
      </c>
      <c r="E4908">
        <v>26.249919999999999</v>
      </c>
      <c r="F4908">
        <v>18289600</v>
      </c>
      <c r="G4908">
        <v>1.5082009999999999</v>
      </c>
      <c r="H4908" s="5">
        <f t="shared" si="152"/>
        <v>-5.8300183631966873E-2</v>
      </c>
      <c r="I4908" s="7">
        <f t="shared" si="153"/>
        <v>0.34184448778265719</v>
      </c>
    </row>
    <row r="4909" spans="1:9" x14ac:dyDescent="0.25">
      <c r="A4909" s="3">
        <v>35255</v>
      </c>
      <c r="B4909">
        <v>27.249919999999999</v>
      </c>
      <c r="C4909">
        <v>27.875039999999998</v>
      </c>
      <c r="D4909">
        <v>27.124960000000002</v>
      </c>
      <c r="E4909">
        <v>27.875039999999998</v>
      </c>
      <c r="F4909">
        <v>14833600</v>
      </c>
      <c r="G4909">
        <v>1.6015729999999999</v>
      </c>
      <c r="H4909" s="5">
        <f t="shared" si="152"/>
        <v>3.4806419577916303E-2</v>
      </c>
      <c r="I4909" s="7">
        <f t="shared" si="153"/>
        <v>0.46952042508173064</v>
      </c>
    </row>
    <row r="4910" spans="1:9" x14ac:dyDescent="0.25">
      <c r="A4910" s="3">
        <v>35254</v>
      </c>
      <c r="B4910">
        <v>27.875039999999998</v>
      </c>
      <c r="C4910">
        <v>28.124960000000002</v>
      </c>
      <c r="D4910">
        <v>26.875039999999998</v>
      </c>
      <c r="E4910">
        <v>26.937441</v>
      </c>
      <c r="F4910">
        <v>11043200</v>
      </c>
      <c r="G4910">
        <v>1.5477030000000001</v>
      </c>
      <c r="H4910" s="5">
        <f t="shared" si="152"/>
        <v>-4.4348751209458026E-2</v>
      </c>
      <c r="I4910" s="7">
        <f t="shared" si="153"/>
        <v>0.4536257923452105</v>
      </c>
    </row>
    <row r="4911" spans="1:9" x14ac:dyDescent="0.25">
      <c r="A4911" s="3">
        <v>35251</v>
      </c>
      <c r="B4911">
        <v>28.624960000000002</v>
      </c>
      <c r="C4911">
        <v>28.750080000000001</v>
      </c>
      <c r="D4911">
        <v>28.124960000000002</v>
      </c>
      <c r="E4911">
        <v>28.187519000000002</v>
      </c>
      <c r="F4911">
        <v>5902400</v>
      </c>
      <c r="G4911">
        <v>1.6195269999999999</v>
      </c>
      <c r="H4911" s="5">
        <f t="shared" si="152"/>
        <v>-2.8016893438938428E-2</v>
      </c>
      <c r="I4911" s="7">
        <f t="shared" si="153"/>
        <v>0.4983411664569608</v>
      </c>
    </row>
    <row r="4912" spans="1:9" x14ac:dyDescent="0.25">
      <c r="A4912" s="3">
        <v>35249</v>
      </c>
      <c r="B4912">
        <v>28.375039999999998</v>
      </c>
      <c r="C4912">
        <v>29.875039999999998</v>
      </c>
      <c r="D4912">
        <v>28.124960000000002</v>
      </c>
      <c r="E4912">
        <v>29</v>
      </c>
      <c r="F4912">
        <v>23204800</v>
      </c>
      <c r="G4912">
        <v>1.6662090000000001</v>
      </c>
      <c r="H4912" s="5">
        <f t="shared" si="152"/>
        <v>1.7544020358098766E-2</v>
      </c>
      <c r="I4912" s="7">
        <f t="shared" si="153"/>
        <v>0.47068444447582758</v>
      </c>
    </row>
    <row r="4913" spans="1:9" x14ac:dyDescent="0.25">
      <c r="A4913" s="3">
        <v>35248</v>
      </c>
      <c r="B4913">
        <v>28.750080000000001</v>
      </c>
      <c r="C4913">
        <v>29</v>
      </c>
      <c r="D4913">
        <v>28.124960000000002</v>
      </c>
      <c r="E4913">
        <v>28.5</v>
      </c>
      <c r="F4913">
        <v>9526400</v>
      </c>
      <c r="G4913">
        <v>1.637481</v>
      </c>
      <c r="H4913" s="5">
        <f t="shared" si="152"/>
        <v>-1.7241534525380686E-2</v>
      </c>
      <c r="I4913" s="7">
        <f t="shared" si="153"/>
        <v>0.49019870153271539</v>
      </c>
    </row>
    <row r="4914" spans="1:9" x14ac:dyDescent="0.25">
      <c r="A4914" s="3">
        <v>35247</v>
      </c>
      <c r="B4914">
        <v>28.124960000000002</v>
      </c>
      <c r="C4914">
        <v>29.249919999999999</v>
      </c>
      <c r="D4914">
        <v>28</v>
      </c>
      <c r="E4914">
        <v>29</v>
      </c>
      <c r="F4914">
        <v>16369600</v>
      </c>
      <c r="G4914">
        <v>1.6662090000000001</v>
      </c>
      <c r="H4914" s="5">
        <f t="shared" si="152"/>
        <v>2.6552080201489359E-2</v>
      </c>
      <c r="I4914" s="7">
        <f t="shared" si="153"/>
        <v>0.61390867546294792</v>
      </c>
    </row>
    <row r="4915" spans="1:9" x14ac:dyDescent="0.25">
      <c r="A4915" s="3">
        <v>35244</v>
      </c>
      <c r="B4915">
        <v>27.124960000000002</v>
      </c>
      <c r="C4915">
        <v>28.5</v>
      </c>
      <c r="D4915">
        <v>27.124960000000002</v>
      </c>
      <c r="E4915">
        <v>28.249919999999999</v>
      </c>
      <c r="F4915">
        <v>21518400</v>
      </c>
      <c r="G4915">
        <v>1.6231120000000001</v>
      </c>
      <c r="H4915" s="5">
        <f t="shared" si="152"/>
        <v>4.6292846377678609E-2</v>
      </c>
      <c r="I4915" s="7">
        <f t="shared" si="153"/>
        <v>0.5915374877799342</v>
      </c>
    </row>
    <row r="4916" spans="1:9" x14ac:dyDescent="0.25">
      <c r="A4916" s="3">
        <v>35243</v>
      </c>
      <c r="B4916">
        <v>26.875039999999998</v>
      </c>
      <c r="C4916">
        <v>27.249919999999999</v>
      </c>
      <c r="D4916">
        <v>26.624960000000002</v>
      </c>
      <c r="E4916">
        <v>27</v>
      </c>
      <c r="F4916">
        <v>13736000</v>
      </c>
      <c r="G4916">
        <v>1.5512980000000001</v>
      </c>
      <c r="H4916" s="5">
        <f t="shared" si="152"/>
        <v>2.3227970741157566E-3</v>
      </c>
      <c r="I4916" s="7">
        <f t="shared" si="153"/>
        <v>0.51579208617347283</v>
      </c>
    </row>
    <row r="4917" spans="1:9" x14ac:dyDescent="0.25">
      <c r="A4917" s="3">
        <v>35242</v>
      </c>
      <c r="B4917">
        <v>27.124960000000002</v>
      </c>
      <c r="C4917">
        <v>27.124960000000002</v>
      </c>
      <c r="D4917">
        <v>26.249919999999999</v>
      </c>
      <c r="E4917">
        <v>26.937441</v>
      </c>
      <c r="F4917">
        <v>13811200</v>
      </c>
      <c r="G4917">
        <v>1.5477030000000001</v>
      </c>
      <c r="H4917" s="5">
        <f t="shared" si="152"/>
        <v>2.3217137550368694E-3</v>
      </c>
      <c r="I4917" s="7">
        <f t="shared" si="153"/>
        <v>0.5202816793495717</v>
      </c>
    </row>
    <row r="4918" spans="1:9" x14ac:dyDescent="0.25">
      <c r="A4918" s="3">
        <v>35241</v>
      </c>
      <c r="B4918">
        <v>27</v>
      </c>
      <c r="C4918">
        <v>27.124960000000002</v>
      </c>
      <c r="D4918">
        <v>26.750080000000001</v>
      </c>
      <c r="E4918">
        <v>26.875039999999998</v>
      </c>
      <c r="F4918">
        <v>7742400</v>
      </c>
      <c r="G4918">
        <v>1.5441180000000001</v>
      </c>
      <c r="H4918" s="5">
        <f t="shared" si="152"/>
        <v>2.33297241717767E-3</v>
      </c>
      <c r="I4918" s="7">
        <f t="shared" si="153"/>
        <v>0.5412266587881136</v>
      </c>
    </row>
    <row r="4919" spans="1:9" x14ac:dyDescent="0.25">
      <c r="A4919" s="3">
        <v>35240</v>
      </c>
      <c r="B4919">
        <v>26.124960000000002</v>
      </c>
      <c r="C4919">
        <v>27.124960000000002</v>
      </c>
      <c r="D4919">
        <v>26.124960000000002</v>
      </c>
      <c r="E4919">
        <v>26.812480999999998</v>
      </c>
      <c r="F4919">
        <v>9217600</v>
      </c>
      <c r="G4919">
        <v>1.540524</v>
      </c>
      <c r="H4919" s="5">
        <f t="shared" si="152"/>
        <v>1.6585829390453943E-2</v>
      </c>
      <c r="I4919" s="7">
        <f t="shared" si="153"/>
        <v>0.50526468013257464</v>
      </c>
    </row>
    <row r="4920" spans="1:9" x14ac:dyDescent="0.25">
      <c r="A4920" s="3">
        <v>35237</v>
      </c>
      <c r="B4920">
        <v>26.375039999999998</v>
      </c>
      <c r="C4920">
        <v>26.5</v>
      </c>
      <c r="D4920">
        <v>26.124960000000002</v>
      </c>
      <c r="E4920">
        <v>26.375039999999998</v>
      </c>
      <c r="F4920">
        <v>4984000</v>
      </c>
      <c r="G4920">
        <v>1.51539</v>
      </c>
      <c r="H4920" s="5">
        <f t="shared" si="152"/>
        <v>2.3773048744673009E-3</v>
      </c>
      <c r="I4920" s="7">
        <f t="shared" si="153"/>
        <v>0.44027669005999148</v>
      </c>
    </row>
    <row r="4921" spans="1:9" x14ac:dyDescent="0.25">
      <c r="A4921" s="3">
        <v>35236</v>
      </c>
      <c r="B4921">
        <v>26.624960000000002</v>
      </c>
      <c r="C4921">
        <v>26.750080000000001</v>
      </c>
      <c r="D4921">
        <v>26.15616</v>
      </c>
      <c r="E4921">
        <v>26.312480999999998</v>
      </c>
      <c r="F4921">
        <v>10243200</v>
      </c>
      <c r="G4921">
        <v>1.5117959999999999</v>
      </c>
      <c r="H4921" s="5">
        <f t="shared" si="152"/>
        <v>-1.1736558261153829E-2</v>
      </c>
      <c r="I4921" s="7">
        <f t="shared" si="153"/>
        <v>0.43196807568479945</v>
      </c>
    </row>
    <row r="4922" spans="1:9" x14ac:dyDescent="0.25">
      <c r="A4922" s="3">
        <v>35235</v>
      </c>
      <c r="B4922">
        <v>26.249919999999999</v>
      </c>
      <c r="C4922">
        <v>26.750080000000001</v>
      </c>
      <c r="D4922">
        <v>26.124960000000002</v>
      </c>
      <c r="E4922">
        <v>26.624960000000002</v>
      </c>
      <c r="F4922">
        <v>8228800</v>
      </c>
      <c r="G4922">
        <v>1.5297499999999999</v>
      </c>
      <c r="H4922" s="5">
        <f t="shared" si="152"/>
        <v>1.4287883378939492E-2</v>
      </c>
      <c r="I4922" s="7">
        <f t="shared" si="153"/>
        <v>0.45890832934372705</v>
      </c>
    </row>
    <row r="4923" spans="1:9" x14ac:dyDescent="0.25">
      <c r="A4923" s="3">
        <v>35234</v>
      </c>
      <c r="B4923">
        <v>25.750080000000001</v>
      </c>
      <c r="C4923">
        <v>26.375039999999998</v>
      </c>
      <c r="D4923">
        <v>25.5</v>
      </c>
      <c r="E4923">
        <v>26.249919999999999</v>
      </c>
      <c r="F4923">
        <v>21670400</v>
      </c>
      <c r="G4923">
        <v>1.5082009999999999</v>
      </c>
      <c r="H4923" s="5">
        <f t="shared" si="152"/>
        <v>2.438847132434141E-2</v>
      </c>
      <c r="I4923" s="7">
        <f t="shared" si="153"/>
        <v>0.5053769129113781</v>
      </c>
    </row>
    <row r="4924" spans="1:9" x14ac:dyDescent="0.25">
      <c r="A4924" s="3">
        <v>35233</v>
      </c>
      <c r="B4924">
        <v>26.375039999999998</v>
      </c>
      <c r="C4924">
        <v>26.375039999999998</v>
      </c>
      <c r="D4924">
        <v>25.5</v>
      </c>
      <c r="E4924">
        <v>25.624960000000002</v>
      </c>
      <c r="F4924">
        <v>8547200</v>
      </c>
      <c r="G4924">
        <v>1.472294</v>
      </c>
      <c r="H4924" s="5">
        <f t="shared" si="152"/>
        <v>-1.9138959988594495E-2</v>
      </c>
      <c r="I4924" s="7">
        <f t="shared" si="153"/>
        <v>0.47481445790856558</v>
      </c>
    </row>
    <row r="4925" spans="1:9" x14ac:dyDescent="0.25">
      <c r="A4925" s="3">
        <v>35230</v>
      </c>
      <c r="B4925">
        <v>25.249919999999999</v>
      </c>
      <c r="C4925">
        <v>26.750080000000001</v>
      </c>
      <c r="D4925">
        <v>25.249919999999999</v>
      </c>
      <c r="E4925">
        <v>26.124960000000002</v>
      </c>
      <c r="F4925">
        <v>13192000</v>
      </c>
      <c r="G4925">
        <v>1.5010220000000001</v>
      </c>
      <c r="H4925" s="5">
        <f t="shared" si="152"/>
        <v>-2.3368541867010761E-2</v>
      </c>
      <c r="I4925" s="7">
        <f t="shared" si="153"/>
        <v>0.47702768525306394</v>
      </c>
    </row>
    <row r="4926" spans="1:9" x14ac:dyDescent="0.25">
      <c r="A4926" s="3">
        <v>35229</v>
      </c>
      <c r="B4926">
        <v>27.124960000000002</v>
      </c>
      <c r="C4926">
        <v>27.124960000000002</v>
      </c>
      <c r="D4926">
        <v>26.375039999999998</v>
      </c>
      <c r="E4926">
        <v>26.750080000000001</v>
      </c>
      <c r="F4926">
        <v>7520000</v>
      </c>
      <c r="G4926">
        <v>1.5369379999999999</v>
      </c>
      <c r="H4926" s="5">
        <f t="shared" si="152"/>
        <v>-1.834309813707613E-2</v>
      </c>
      <c r="I4926" s="7">
        <f t="shared" si="153"/>
        <v>0.57353367262422128</v>
      </c>
    </row>
    <row r="4927" spans="1:9" x14ac:dyDescent="0.25">
      <c r="A4927" s="3">
        <v>35228</v>
      </c>
      <c r="B4927">
        <v>27.375039999999998</v>
      </c>
      <c r="C4927">
        <v>27.750080000000001</v>
      </c>
      <c r="D4927">
        <v>27</v>
      </c>
      <c r="E4927">
        <v>27.249919999999999</v>
      </c>
      <c r="F4927">
        <v>8432000</v>
      </c>
      <c r="G4927">
        <v>1.5656570000000001</v>
      </c>
      <c r="H4927" s="5">
        <f t="shared" si="152"/>
        <v>-4.5706954145542378E-3</v>
      </c>
      <c r="I4927" s="7">
        <f t="shared" si="153"/>
        <v>0.57400394290924783</v>
      </c>
    </row>
    <row r="4928" spans="1:9" x14ac:dyDescent="0.25">
      <c r="A4928" s="3">
        <v>35227</v>
      </c>
      <c r="B4928">
        <v>25.624960000000002</v>
      </c>
      <c r="C4928">
        <v>27.437441</v>
      </c>
      <c r="D4928">
        <v>25.5</v>
      </c>
      <c r="E4928">
        <v>27.375039999999998</v>
      </c>
      <c r="F4928">
        <v>26412800</v>
      </c>
      <c r="G4928">
        <v>1.572846</v>
      </c>
      <c r="H4928" s="5">
        <f t="shared" si="152"/>
        <v>7.3531479461666382E-2</v>
      </c>
      <c r="I4928" s="7">
        <f t="shared" si="153"/>
        <v>0.60439318316048452</v>
      </c>
    </row>
    <row r="4929" spans="1:9" x14ac:dyDescent="0.25">
      <c r="A4929" s="3">
        <v>35226</v>
      </c>
      <c r="B4929">
        <v>26.249919999999999</v>
      </c>
      <c r="C4929">
        <v>26.249919999999999</v>
      </c>
      <c r="D4929">
        <v>25.249919999999999</v>
      </c>
      <c r="E4929">
        <v>25.5</v>
      </c>
      <c r="F4929">
        <v>14435200</v>
      </c>
      <c r="G4929">
        <v>1.465114</v>
      </c>
      <c r="H4929" s="5">
        <f t="shared" si="152"/>
        <v>-2.3922367560235691E-2</v>
      </c>
      <c r="I4929" s="7">
        <f t="shared" si="153"/>
        <v>0.50553923397136513</v>
      </c>
    </row>
    <row r="4930" spans="1:9" x14ac:dyDescent="0.25">
      <c r="A4930" s="3">
        <v>35223</v>
      </c>
      <c r="B4930">
        <v>25.5</v>
      </c>
      <c r="C4930">
        <v>26.624960000000002</v>
      </c>
      <c r="D4930">
        <v>25.5</v>
      </c>
      <c r="E4930">
        <v>26.124960000000002</v>
      </c>
      <c r="F4930">
        <v>15395200</v>
      </c>
      <c r="G4930">
        <v>1.5010220000000001</v>
      </c>
      <c r="H4930" s="5">
        <f t="shared" si="152"/>
        <v>-9.4813876295870569E-3</v>
      </c>
      <c r="I4930" s="7">
        <f t="shared" si="153"/>
        <v>0.54814282310690499</v>
      </c>
    </row>
    <row r="4931" spans="1:9" x14ac:dyDescent="0.25">
      <c r="A4931" s="3">
        <v>35222</v>
      </c>
      <c r="B4931">
        <v>27.624960000000002</v>
      </c>
      <c r="C4931">
        <v>28</v>
      </c>
      <c r="D4931">
        <v>26.375039999999998</v>
      </c>
      <c r="E4931">
        <v>26.375039999999998</v>
      </c>
      <c r="F4931">
        <v>11139200</v>
      </c>
      <c r="G4931">
        <v>1.51539</v>
      </c>
      <c r="H4931" s="5">
        <f t="shared" ref="H4931:H4994" si="154">G4931/G4932-1</f>
        <v>-3.6529959067829854E-2</v>
      </c>
      <c r="I4931" s="7">
        <f t="shared" ref="I4931:I4994" si="155">G4931/G5182-1</f>
        <v>0.5629618704509145</v>
      </c>
    </row>
    <row r="4932" spans="1:9" x14ac:dyDescent="0.25">
      <c r="A4932" s="3">
        <v>35221</v>
      </c>
      <c r="B4932">
        <v>26</v>
      </c>
      <c r="C4932">
        <v>27.875039999999998</v>
      </c>
      <c r="D4932">
        <v>26</v>
      </c>
      <c r="E4932">
        <v>27.375039999999998</v>
      </c>
      <c r="F4932">
        <v>12249600</v>
      </c>
      <c r="G4932">
        <v>1.572846</v>
      </c>
      <c r="H4932" s="5">
        <f t="shared" si="154"/>
        <v>4.2862324053624112E-2</v>
      </c>
      <c r="I4932" s="7">
        <f t="shared" si="155"/>
        <v>0.62825722150503793</v>
      </c>
    </row>
    <row r="4933" spans="1:9" x14ac:dyDescent="0.25">
      <c r="A4933" s="3">
        <v>35220</v>
      </c>
      <c r="B4933">
        <v>26.750080000000001</v>
      </c>
      <c r="C4933">
        <v>26.875039999999998</v>
      </c>
      <c r="D4933">
        <v>26</v>
      </c>
      <c r="E4933">
        <v>26.249919999999999</v>
      </c>
      <c r="F4933">
        <v>6142400</v>
      </c>
      <c r="G4933">
        <v>1.5082009999999999</v>
      </c>
      <c r="H4933" s="5">
        <f t="shared" si="154"/>
        <v>-1.8697566199807669E-2</v>
      </c>
      <c r="I4933" s="7">
        <f t="shared" si="155"/>
        <v>0.62790579696848337</v>
      </c>
    </row>
    <row r="4934" spans="1:9" x14ac:dyDescent="0.25">
      <c r="A4934" s="3">
        <v>35219</v>
      </c>
      <c r="B4934">
        <v>27.124960000000002</v>
      </c>
      <c r="C4934">
        <v>27.124960000000002</v>
      </c>
      <c r="D4934">
        <v>26.375039999999998</v>
      </c>
      <c r="E4934">
        <v>26.750080000000001</v>
      </c>
      <c r="F4934">
        <v>2979200</v>
      </c>
      <c r="G4934">
        <v>1.5369379999999999</v>
      </c>
      <c r="H4934" s="5">
        <f t="shared" si="154"/>
        <v>-1.3820544031127757E-2</v>
      </c>
      <c r="I4934" s="7">
        <f t="shared" si="155"/>
        <v>0.718873929994162</v>
      </c>
    </row>
    <row r="4935" spans="1:9" x14ac:dyDescent="0.25">
      <c r="A4935" s="3">
        <v>35216</v>
      </c>
      <c r="B4935">
        <v>27.124960000000002</v>
      </c>
      <c r="C4935">
        <v>27.375039999999998</v>
      </c>
      <c r="D4935">
        <v>26.750080000000001</v>
      </c>
      <c r="E4935">
        <v>27.124960000000002</v>
      </c>
      <c r="F4935">
        <v>4980800</v>
      </c>
      <c r="G4935">
        <v>1.5584769999999999</v>
      </c>
      <c r="H4935" s="5">
        <f t="shared" si="154"/>
        <v>0</v>
      </c>
      <c r="I4935" s="7">
        <f t="shared" si="155"/>
        <v>0.70865401904160463</v>
      </c>
    </row>
    <row r="4936" spans="1:9" x14ac:dyDescent="0.25">
      <c r="A4936" s="3">
        <v>35215</v>
      </c>
      <c r="B4936">
        <v>26.624960000000002</v>
      </c>
      <c r="C4936">
        <v>27.375039999999998</v>
      </c>
      <c r="D4936">
        <v>26.5</v>
      </c>
      <c r="E4936">
        <v>27.124960000000002</v>
      </c>
      <c r="F4936">
        <v>19377600</v>
      </c>
      <c r="G4936">
        <v>1.5584769999999999</v>
      </c>
      <c r="H4936" s="5">
        <f t="shared" si="154"/>
        <v>1.8778885438797133E-2</v>
      </c>
      <c r="I4936" s="7">
        <f t="shared" si="155"/>
        <v>0.77869551273637794</v>
      </c>
    </row>
    <row r="4937" spans="1:9" x14ac:dyDescent="0.25">
      <c r="A4937" s="3">
        <v>35214</v>
      </c>
      <c r="B4937">
        <v>27</v>
      </c>
      <c r="C4937">
        <v>27</v>
      </c>
      <c r="D4937">
        <v>25.875039999999998</v>
      </c>
      <c r="E4937">
        <v>26.624960000000002</v>
      </c>
      <c r="F4937">
        <v>14057600</v>
      </c>
      <c r="G4937">
        <v>1.5297499999999999</v>
      </c>
      <c r="H4937" s="5">
        <f t="shared" si="154"/>
        <v>-1.8432739142123955E-2</v>
      </c>
      <c r="I4937" s="7">
        <f t="shared" si="155"/>
        <v>0.79746856265965427</v>
      </c>
    </row>
    <row r="4938" spans="1:9" x14ac:dyDescent="0.25">
      <c r="A4938" s="3">
        <v>35213</v>
      </c>
      <c r="B4938">
        <v>28</v>
      </c>
      <c r="C4938">
        <v>28.124960000000002</v>
      </c>
      <c r="D4938">
        <v>26.5</v>
      </c>
      <c r="E4938">
        <v>27.124960000000002</v>
      </c>
      <c r="F4938">
        <v>9825600</v>
      </c>
      <c r="G4938">
        <v>1.5584769999999999</v>
      </c>
      <c r="H4938" s="5">
        <f t="shared" si="154"/>
        <v>-3.1251534573673023E-2</v>
      </c>
      <c r="I4938" s="7">
        <f t="shared" si="155"/>
        <v>0.86666978082326307</v>
      </c>
    </row>
    <row r="4939" spans="1:9" x14ac:dyDescent="0.25">
      <c r="A4939" s="3">
        <v>35209</v>
      </c>
      <c r="B4939">
        <v>27.875039999999998</v>
      </c>
      <c r="C4939">
        <v>28</v>
      </c>
      <c r="D4939">
        <v>27.750080000000001</v>
      </c>
      <c r="E4939">
        <v>28</v>
      </c>
      <c r="F4939">
        <v>5326400</v>
      </c>
      <c r="G4939">
        <v>1.6087530000000001</v>
      </c>
      <c r="H4939" s="5">
        <f t="shared" si="154"/>
        <v>9.0059295255753291E-3</v>
      </c>
      <c r="I4939" s="7">
        <f t="shared" si="155"/>
        <v>0.93103502083773471</v>
      </c>
    </row>
    <row r="4940" spans="1:9" x14ac:dyDescent="0.25">
      <c r="A4940" s="3">
        <v>35208</v>
      </c>
      <c r="B4940">
        <v>27.875039999999998</v>
      </c>
      <c r="C4940">
        <v>28</v>
      </c>
      <c r="D4940">
        <v>27.624960000000002</v>
      </c>
      <c r="E4940">
        <v>27.750080000000001</v>
      </c>
      <c r="F4940">
        <v>7928000</v>
      </c>
      <c r="G4940">
        <v>1.5943940000000001</v>
      </c>
      <c r="H4940" s="5">
        <f t="shared" si="154"/>
        <v>-4.4824681734768612E-3</v>
      </c>
      <c r="I4940" s="7">
        <f t="shared" si="155"/>
        <v>0.82716369128793543</v>
      </c>
    </row>
    <row r="4941" spans="1:9" x14ac:dyDescent="0.25">
      <c r="A4941" s="3">
        <v>35207</v>
      </c>
      <c r="B4941">
        <v>27.750080000000001</v>
      </c>
      <c r="C4941">
        <v>28</v>
      </c>
      <c r="D4941">
        <v>27.249919999999999</v>
      </c>
      <c r="E4941">
        <v>27.875039999999998</v>
      </c>
      <c r="F4941">
        <v>10008000</v>
      </c>
      <c r="G4941">
        <v>1.6015729999999999</v>
      </c>
      <c r="H4941" s="5">
        <f t="shared" si="154"/>
        <v>-4.4630841403249244E-3</v>
      </c>
      <c r="I4941" s="7">
        <f t="shared" si="155"/>
        <v>0.79116013572606048</v>
      </c>
    </row>
    <row r="4942" spans="1:9" x14ac:dyDescent="0.25">
      <c r="A4942" s="3">
        <v>35206</v>
      </c>
      <c r="B4942">
        <v>28.375039999999998</v>
      </c>
      <c r="C4942">
        <v>28.624960000000002</v>
      </c>
      <c r="D4942">
        <v>27.750080000000001</v>
      </c>
      <c r="E4942">
        <v>28</v>
      </c>
      <c r="F4942">
        <v>5521600</v>
      </c>
      <c r="G4942">
        <v>1.6087530000000001</v>
      </c>
      <c r="H4942" s="5">
        <f t="shared" si="154"/>
        <v>-2.1832476013279312E-2</v>
      </c>
      <c r="I4942" s="7">
        <f t="shared" si="155"/>
        <v>0.80645099712540436</v>
      </c>
    </row>
    <row r="4943" spans="1:9" x14ac:dyDescent="0.25">
      <c r="A4943" s="3">
        <v>35205</v>
      </c>
      <c r="B4943">
        <v>28.624960000000002</v>
      </c>
      <c r="C4943">
        <v>28.750080000000001</v>
      </c>
      <c r="D4943">
        <v>28.375039999999998</v>
      </c>
      <c r="E4943">
        <v>28.624960000000002</v>
      </c>
      <c r="F4943">
        <v>8380800</v>
      </c>
      <c r="G4943">
        <v>1.64466</v>
      </c>
      <c r="H4943" s="5">
        <f t="shared" si="154"/>
        <v>-1.0890077032261747E-3</v>
      </c>
      <c r="I4943" s="7">
        <f t="shared" si="155"/>
        <v>0.86178088704747657</v>
      </c>
    </row>
    <row r="4944" spans="1:9" x14ac:dyDescent="0.25">
      <c r="A4944" s="3">
        <v>35202</v>
      </c>
      <c r="B4944">
        <v>29</v>
      </c>
      <c r="C4944">
        <v>29.624960000000002</v>
      </c>
      <c r="D4944">
        <v>28.624960000000002</v>
      </c>
      <c r="E4944">
        <v>28.65616</v>
      </c>
      <c r="F4944">
        <v>10588800</v>
      </c>
      <c r="G4944">
        <v>1.6464529999999999</v>
      </c>
      <c r="H4944" s="5">
        <f t="shared" si="154"/>
        <v>-1.1856855892628193E-2</v>
      </c>
      <c r="I4944" s="7">
        <f t="shared" si="155"/>
        <v>0.91841074387291166</v>
      </c>
    </row>
    <row r="4945" spans="1:9" x14ac:dyDescent="0.25">
      <c r="A4945" s="3">
        <v>35201</v>
      </c>
      <c r="B4945">
        <v>28.750080000000001</v>
      </c>
      <c r="C4945">
        <v>29.124960000000002</v>
      </c>
      <c r="D4945">
        <v>28.624960000000002</v>
      </c>
      <c r="E4945">
        <v>29</v>
      </c>
      <c r="F4945">
        <v>7072000</v>
      </c>
      <c r="G4945">
        <v>1.6662090000000001</v>
      </c>
      <c r="H4945" s="5">
        <f t="shared" si="154"/>
        <v>4.3278327262512573E-3</v>
      </c>
      <c r="I4945" s="7">
        <f t="shared" si="155"/>
        <v>0.99140790176634619</v>
      </c>
    </row>
    <row r="4946" spans="1:9" x14ac:dyDescent="0.25">
      <c r="A4946" s="3">
        <v>35200</v>
      </c>
      <c r="B4946">
        <v>28.750080000000001</v>
      </c>
      <c r="C4946">
        <v>29</v>
      </c>
      <c r="D4946">
        <v>28.624960000000002</v>
      </c>
      <c r="E4946">
        <v>28.875039999999998</v>
      </c>
      <c r="F4946">
        <v>8283200</v>
      </c>
      <c r="G4946">
        <v>1.6590290000000001</v>
      </c>
      <c r="H4946" s="5">
        <f t="shared" si="154"/>
        <v>-4.309183301734687E-3</v>
      </c>
      <c r="I4946" s="7">
        <f t="shared" si="155"/>
        <v>0.97858891747198262</v>
      </c>
    </row>
    <row r="4947" spans="1:9" x14ac:dyDescent="0.25">
      <c r="A4947" s="3">
        <v>35199</v>
      </c>
      <c r="B4947">
        <v>28.375039999999998</v>
      </c>
      <c r="C4947">
        <v>29</v>
      </c>
      <c r="D4947">
        <v>27.875039999999998</v>
      </c>
      <c r="E4947">
        <v>29</v>
      </c>
      <c r="F4947">
        <v>16769600</v>
      </c>
      <c r="G4947">
        <v>1.6662090000000001</v>
      </c>
      <c r="H4947" s="5">
        <f t="shared" si="154"/>
        <v>3.1112676082486024E-2</v>
      </c>
      <c r="I4947" s="7">
        <f t="shared" si="155"/>
        <v>0.99140790176634619</v>
      </c>
    </row>
    <row r="4948" spans="1:9" x14ac:dyDescent="0.25">
      <c r="A4948" s="3">
        <v>35198</v>
      </c>
      <c r="B4948">
        <v>27.750080000000001</v>
      </c>
      <c r="C4948">
        <v>28.249919999999999</v>
      </c>
      <c r="D4948">
        <v>27.5</v>
      </c>
      <c r="E4948">
        <v>28.124960000000002</v>
      </c>
      <c r="F4948">
        <v>15163200</v>
      </c>
      <c r="G4948">
        <v>1.6159330000000001</v>
      </c>
      <c r="H4948" s="5">
        <f t="shared" si="154"/>
        <v>2.0404516234955317E-2</v>
      </c>
      <c r="I4948" s="7">
        <f t="shared" si="155"/>
        <v>0.87890665423312209</v>
      </c>
    </row>
    <row r="4949" spans="1:9" x14ac:dyDescent="0.25">
      <c r="A4949" s="3">
        <v>35195</v>
      </c>
      <c r="B4949">
        <v>27.750080000000001</v>
      </c>
      <c r="C4949">
        <v>28</v>
      </c>
      <c r="D4949">
        <v>27.249919999999999</v>
      </c>
      <c r="E4949">
        <v>27.562559</v>
      </c>
      <c r="F4949">
        <v>9456000</v>
      </c>
      <c r="G4949">
        <v>1.58362</v>
      </c>
      <c r="H4949" s="5">
        <f t="shared" si="154"/>
        <v>-6.7574263325125283E-3</v>
      </c>
      <c r="I4949" s="7">
        <f t="shared" si="155"/>
        <v>0.81481676724661534</v>
      </c>
    </row>
    <row r="4950" spans="1:9" x14ac:dyDescent="0.25">
      <c r="A4950" s="3">
        <v>35194</v>
      </c>
      <c r="B4950">
        <v>25.875039999999998</v>
      </c>
      <c r="C4950">
        <v>27.750080000000001</v>
      </c>
      <c r="D4950">
        <v>25.875039999999998</v>
      </c>
      <c r="E4950">
        <v>27.750080000000001</v>
      </c>
      <c r="F4950">
        <v>25880000</v>
      </c>
      <c r="G4950">
        <v>1.5943940000000001</v>
      </c>
      <c r="H4950" s="5">
        <f t="shared" si="154"/>
        <v>8.8238867419190736E-2</v>
      </c>
      <c r="I4950" s="7">
        <f t="shared" si="155"/>
        <v>0.90557655739997323</v>
      </c>
    </row>
    <row r="4951" spans="1:9" x14ac:dyDescent="0.25">
      <c r="A4951" s="3">
        <v>35193</v>
      </c>
      <c r="B4951">
        <v>26</v>
      </c>
      <c r="C4951">
        <v>26.375039999999998</v>
      </c>
      <c r="D4951">
        <v>25</v>
      </c>
      <c r="E4951">
        <v>25.5</v>
      </c>
      <c r="F4951">
        <v>13496000</v>
      </c>
      <c r="G4951">
        <v>1.465114</v>
      </c>
      <c r="H4951" s="5">
        <f t="shared" si="154"/>
        <v>-3.3176937949966678E-2</v>
      </c>
      <c r="I4951" s="7">
        <f t="shared" si="155"/>
        <v>0.82142701743088131</v>
      </c>
    </row>
    <row r="4952" spans="1:9" x14ac:dyDescent="0.25">
      <c r="A4952" s="3">
        <v>35192</v>
      </c>
      <c r="B4952">
        <v>26.875039999999998</v>
      </c>
      <c r="C4952">
        <v>27</v>
      </c>
      <c r="D4952">
        <v>26</v>
      </c>
      <c r="E4952">
        <v>26.375039999999998</v>
      </c>
      <c r="F4952">
        <v>8209600</v>
      </c>
      <c r="G4952">
        <v>1.51539</v>
      </c>
      <c r="H4952" s="5">
        <f t="shared" si="154"/>
        <v>-2.7646862930925442E-2</v>
      </c>
      <c r="I4952" s="7">
        <f t="shared" si="155"/>
        <v>0.98122569047229957</v>
      </c>
    </row>
    <row r="4953" spans="1:9" x14ac:dyDescent="0.25">
      <c r="A4953" s="3">
        <v>35191</v>
      </c>
      <c r="B4953">
        <v>27.750080000000001</v>
      </c>
      <c r="C4953">
        <v>27.750080000000001</v>
      </c>
      <c r="D4953">
        <v>26.750080000000001</v>
      </c>
      <c r="E4953">
        <v>27.124960000000002</v>
      </c>
      <c r="F4953">
        <v>10035200</v>
      </c>
      <c r="G4953">
        <v>1.5584769999999999</v>
      </c>
      <c r="H4953" s="5">
        <f t="shared" si="154"/>
        <v>-1.8099741369262401E-2</v>
      </c>
      <c r="I4953" s="7">
        <f t="shared" si="155"/>
        <v>1.086535256071258</v>
      </c>
    </row>
    <row r="4954" spans="1:9" x14ac:dyDescent="0.25">
      <c r="A4954" s="3">
        <v>35188</v>
      </c>
      <c r="B4954">
        <v>27.750080000000001</v>
      </c>
      <c r="C4954">
        <v>28</v>
      </c>
      <c r="D4954">
        <v>26.249919999999999</v>
      </c>
      <c r="E4954">
        <v>27.624960000000002</v>
      </c>
      <c r="F4954">
        <v>31856000</v>
      </c>
      <c r="G4954">
        <v>1.587205</v>
      </c>
      <c r="H4954" s="5">
        <f t="shared" si="154"/>
        <v>-8.971180208457552E-3</v>
      </c>
      <c r="I4954" s="7">
        <f t="shared" si="155"/>
        <v>1.0606040542049326</v>
      </c>
    </row>
    <row r="4955" spans="1:9" x14ac:dyDescent="0.25">
      <c r="A4955" s="3">
        <v>35187</v>
      </c>
      <c r="B4955">
        <v>28.249919999999999</v>
      </c>
      <c r="C4955">
        <v>28.375039999999998</v>
      </c>
      <c r="D4955">
        <v>27.249919999999999</v>
      </c>
      <c r="E4955">
        <v>27.875039999999998</v>
      </c>
      <c r="F4955">
        <v>20121600</v>
      </c>
      <c r="G4955">
        <v>1.6015729999999999</v>
      </c>
      <c r="H4955" s="5">
        <f t="shared" si="154"/>
        <v>-8.886507051963255E-3</v>
      </c>
      <c r="I4955" s="7">
        <f t="shared" si="155"/>
        <v>1.0939016179114236</v>
      </c>
    </row>
    <row r="4956" spans="1:9" x14ac:dyDescent="0.25">
      <c r="A4956" s="3">
        <v>35186</v>
      </c>
      <c r="B4956">
        <v>27.375039999999998</v>
      </c>
      <c r="C4956">
        <v>28.249919999999999</v>
      </c>
      <c r="D4956">
        <v>27.124960000000002</v>
      </c>
      <c r="E4956">
        <v>28.124960000000002</v>
      </c>
      <c r="F4956">
        <v>27382400</v>
      </c>
      <c r="G4956">
        <v>1.6159330000000001</v>
      </c>
      <c r="H4956" s="5">
        <f t="shared" si="154"/>
        <v>3.6866761588397079E-2</v>
      </c>
      <c r="I4956" s="7">
        <f t="shared" si="155"/>
        <v>1.1027952981837914</v>
      </c>
    </row>
    <row r="4957" spans="1:9" x14ac:dyDescent="0.25">
      <c r="A4957" s="3">
        <v>35185</v>
      </c>
      <c r="B4957">
        <v>27.124960000000002</v>
      </c>
      <c r="C4957">
        <v>27.375039999999998</v>
      </c>
      <c r="D4957">
        <v>26.624960000000002</v>
      </c>
      <c r="E4957">
        <v>27.124960000000002</v>
      </c>
      <c r="F4957">
        <v>17846400</v>
      </c>
      <c r="G4957">
        <v>1.5584769999999999</v>
      </c>
      <c r="H4957" s="5">
        <f t="shared" si="154"/>
        <v>-9.1356687177257534E-3</v>
      </c>
      <c r="I4957" s="7">
        <f t="shared" si="155"/>
        <v>1.1699974797860739</v>
      </c>
    </row>
    <row r="4958" spans="1:9" x14ac:dyDescent="0.25">
      <c r="A4958" s="3">
        <v>35184</v>
      </c>
      <c r="B4958">
        <v>27.875039999999998</v>
      </c>
      <c r="C4958">
        <v>28.124960000000002</v>
      </c>
      <c r="D4958">
        <v>26.375039999999998</v>
      </c>
      <c r="E4958">
        <v>27.375039999999998</v>
      </c>
      <c r="F4958">
        <v>13446400</v>
      </c>
      <c r="G4958">
        <v>1.572846</v>
      </c>
      <c r="H4958" s="5">
        <f t="shared" si="154"/>
        <v>-2.0130716022524919E-2</v>
      </c>
      <c r="I4958" s="7">
        <f t="shared" si="155"/>
        <v>1.2065555003745758</v>
      </c>
    </row>
    <row r="4959" spans="1:9" x14ac:dyDescent="0.25">
      <c r="A4959" s="3">
        <v>35181</v>
      </c>
      <c r="B4959">
        <v>28.624960000000002</v>
      </c>
      <c r="C4959">
        <v>28.624960000000002</v>
      </c>
      <c r="D4959">
        <v>27.375039999999998</v>
      </c>
      <c r="E4959">
        <v>27.937441</v>
      </c>
      <c r="F4959">
        <v>46024000</v>
      </c>
      <c r="G4959">
        <v>1.605159</v>
      </c>
      <c r="H4959" s="5">
        <f t="shared" si="154"/>
        <v>-4.4871138805451571E-2</v>
      </c>
      <c r="I4959" s="7">
        <f t="shared" si="155"/>
        <v>1.2806223137853867</v>
      </c>
    </row>
    <row r="4960" spans="1:9" x14ac:dyDescent="0.25">
      <c r="A4960" s="3">
        <v>35180</v>
      </c>
      <c r="B4960">
        <v>25.5</v>
      </c>
      <c r="C4960">
        <v>29.375039999999998</v>
      </c>
      <c r="D4960">
        <v>25.5</v>
      </c>
      <c r="E4960">
        <v>29.249919999999999</v>
      </c>
      <c r="F4960">
        <v>75067200</v>
      </c>
      <c r="G4960">
        <v>1.6805680000000001</v>
      </c>
      <c r="H4960" s="5">
        <f t="shared" si="154"/>
        <v>0.1470561335158902</v>
      </c>
      <c r="I4960" s="7">
        <f t="shared" si="155"/>
        <v>1.489339451878668</v>
      </c>
    </row>
    <row r="4961" spans="1:9" x14ac:dyDescent="0.25">
      <c r="A4961" s="3">
        <v>35179</v>
      </c>
      <c r="B4961">
        <v>26.124960000000002</v>
      </c>
      <c r="C4961">
        <v>26.249919999999999</v>
      </c>
      <c r="D4961">
        <v>25.375039999999998</v>
      </c>
      <c r="E4961">
        <v>25.5</v>
      </c>
      <c r="F4961">
        <v>7182400</v>
      </c>
      <c r="G4961">
        <v>1.465114</v>
      </c>
      <c r="H4961" s="5">
        <f t="shared" si="154"/>
        <v>-2.8568473300309316E-2</v>
      </c>
      <c r="I4961" s="7">
        <f t="shared" si="155"/>
        <v>1.1587317958661663</v>
      </c>
    </row>
    <row r="4962" spans="1:9" x14ac:dyDescent="0.25">
      <c r="A4962" s="3">
        <v>35178</v>
      </c>
      <c r="B4962">
        <v>25.249919999999999</v>
      </c>
      <c r="C4962">
        <v>26.249919999999999</v>
      </c>
      <c r="D4962">
        <v>25</v>
      </c>
      <c r="E4962">
        <v>26.249919999999999</v>
      </c>
      <c r="F4962">
        <v>12648000</v>
      </c>
      <c r="G4962">
        <v>1.5082009999999999</v>
      </c>
      <c r="H4962" s="5">
        <f t="shared" si="154"/>
        <v>3.4477531577196352E-2</v>
      </c>
      <c r="I4962" s="7">
        <f t="shared" si="155"/>
        <v>1.2340210278089661</v>
      </c>
    </row>
    <row r="4963" spans="1:9" x14ac:dyDescent="0.25">
      <c r="A4963" s="3">
        <v>35177</v>
      </c>
      <c r="B4963">
        <v>26</v>
      </c>
      <c r="C4963">
        <v>26.249919999999999</v>
      </c>
      <c r="D4963">
        <v>25.124960000000002</v>
      </c>
      <c r="E4963">
        <v>25.375039999999998</v>
      </c>
      <c r="F4963">
        <v>12803200</v>
      </c>
      <c r="G4963">
        <v>1.457935</v>
      </c>
      <c r="H4963" s="5">
        <f t="shared" si="154"/>
        <v>-2.4036678577787907E-2</v>
      </c>
      <c r="I4963" s="7">
        <f t="shared" si="155"/>
        <v>1.1481540964089749</v>
      </c>
    </row>
    <row r="4964" spans="1:9" x14ac:dyDescent="0.25">
      <c r="A4964" s="3">
        <v>35174</v>
      </c>
      <c r="B4964">
        <v>26.750080000000001</v>
      </c>
      <c r="C4964">
        <v>26.875039999999998</v>
      </c>
      <c r="D4964">
        <v>26</v>
      </c>
      <c r="E4964">
        <v>26</v>
      </c>
      <c r="F4964">
        <v>14595200</v>
      </c>
      <c r="G4964">
        <v>1.4938419999999999</v>
      </c>
      <c r="H4964" s="5">
        <f t="shared" si="154"/>
        <v>-2.3473116522307547E-2</v>
      </c>
      <c r="I4964" s="7">
        <f t="shared" si="155"/>
        <v>1.2010602747638104</v>
      </c>
    </row>
    <row r="4965" spans="1:9" x14ac:dyDescent="0.25">
      <c r="A4965" s="3">
        <v>35173</v>
      </c>
      <c r="B4965">
        <v>26.249919999999999</v>
      </c>
      <c r="C4965">
        <v>26.750080000000001</v>
      </c>
      <c r="D4965">
        <v>26.249919999999999</v>
      </c>
      <c r="E4965">
        <v>26.624960000000002</v>
      </c>
      <c r="F4965">
        <v>7856000</v>
      </c>
      <c r="G4965">
        <v>1.5297499999999999</v>
      </c>
      <c r="H4965" s="5">
        <f t="shared" si="154"/>
        <v>1.9138959988594273E-2</v>
      </c>
      <c r="I4965" s="7">
        <f t="shared" si="155"/>
        <v>1.1734806237345929</v>
      </c>
    </row>
    <row r="4966" spans="1:9" x14ac:dyDescent="0.25">
      <c r="A4966" s="3">
        <v>35172</v>
      </c>
      <c r="B4966">
        <v>26.750080000000001</v>
      </c>
      <c r="C4966">
        <v>27.375039999999998</v>
      </c>
      <c r="D4966">
        <v>26.124960000000002</v>
      </c>
      <c r="E4966">
        <v>26.124960000000002</v>
      </c>
      <c r="F4966">
        <v>27187200</v>
      </c>
      <c r="G4966">
        <v>1.5010220000000001</v>
      </c>
      <c r="H4966" s="5">
        <f t="shared" si="154"/>
        <v>-1.8779539140382329E-2</v>
      </c>
      <c r="I4966" s="7">
        <f t="shared" si="155"/>
        <v>1.1111004846599362</v>
      </c>
    </row>
    <row r="4967" spans="1:9" x14ac:dyDescent="0.25">
      <c r="A4967" s="3">
        <v>35171</v>
      </c>
      <c r="B4967">
        <v>25.624960000000002</v>
      </c>
      <c r="C4967">
        <v>26.875039999999998</v>
      </c>
      <c r="D4967">
        <v>25.5</v>
      </c>
      <c r="E4967">
        <v>26.624960000000002</v>
      </c>
      <c r="F4967">
        <v>25448000</v>
      </c>
      <c r="G4967">
        <v>1.5297499999999999</v>
      </c>
      <c r="H4967" s="5">
        <f t="shared" si="154"/>
        <v>4.9258025906504743E-2</v>
      </c>
      <c r="I4967" s="7">
        <f t="shared" si="155"/>
        <v>1.0933685478132356</v>
      </c>
    </row>
    <row r="4968" spans="1:9" x14ac:dyDescent="0.25">
      <c r="A4968" s="3">
        <v>35170</v>
      </c>
      <c r="B4968">
        <v>25</v>
      </c>
      <c r="C4968">
        <v>25.624960000000002</v>
      </c>
      <c r="D4968">
        <v>24.875039999999998</v>
      </c>
      <c r="E4968">
        <v>25.375039999999998</v>
      </c>
      <c r="F4968">
        <v>11915200</v>
      </c>
      <c r="G4968">
        <v>1.457935</v>
      </c>
      <c r="H4968" s="5">
        <f t="shared" si="154"/>
        <v>1.500152813970046E-2</v>
      </c>
      <c r="I4968" s="7">
        <f t="shared" si="155"/>
        <v>0.99509414855766609</v>
      </c>
    </row>
    <row r="4969" spans="1:9" x14ac:dyDescent="0.25">
      <c r="A4969" s="3">
        <v>35167</v>
      </c>
      <c r="B4969">
        <v>24.875039999999998</v>
      </c>
      <c r="C4969">
        <v>25</v>
      </c>
      <c r="D4969">
        <v>24.375039999999998</v>
      </c>
      <c r="E4969">
        <v>25</v>
      </c>
      <c r="F4969">
        <v>8355200</v>
      </c>
      <c r="G4969">
        <v>1.4363870000000001</v>
      </c>
      <c r="H4969" s="5">
        <f t="shared" si="154"/>
        <v>5.0237649269841977E-3</v>
      </c>
      <c r="I4969" s="7">
        <f t="shared" si="155"/>
        <v>0.96560703924681168</v>
      </c>
    </row>
    <row r="4970" spans="1:9" x14ac:dyDescent="0.25">
      <c r="A4970" s="3">
        <v>35166</v>
      </c>
      <c r="B4970">
        <v>25.375039999999998</v>
      </c>
      <c r="C4970">
        <v>25.375039999999998</v>
      </c>
      <c r="D4970">
        <v>24.249919999999999</v>
      </c>
      <c r="E4970">
        <v>24.875039999999998</v>
      </c>
      <c r="F4970">
        <v>30414400</v>
      </c>
      <c r="G4970">
        <v>1.4292069999999999</v>
      </c>
      <c r="H4970" s="5">
        <f t="shared" si="154"/>
        <v>-1.4846844313201712E-2</v>
      </c>
      <c r="I4970" s="7">
        <f t="shared" si="155"/>
        <v>0.94146957061565129</v>
      </c>
    </row>
    <row r="4971" spans="1:9" x14ac:dyDescent="0.25">
      <c r="A4971" s="3">
        <v>35165</v>
      </c>
      <c r="B4971">
        <v>25.750080000000001</v>
      </c>
      <c r="C4971">
        <v>26</v>
      </c>
      <c r="D4971">
        <v>25.249919999999999</v>
      </c>
      <c r="E4971">
        <v>25.249919999999999</v>
      </c>
      <c r="F4971">
        <v>22227200</v>
      </c>
      <c r="G4971">
        <v>1.4507460000000001</v>
      </c>
      <c r="H4971" s="5">
        <f t="shared" si="154"/>
        <v>-2.8849101846112113E-2</v>
      </c>
      <c r="I4971" s="7">
        <f t="shared" si="155"/>
        <v>1.0099336647325807</v>
      </c>
    </row>
    <row r="4972" spans="1:9" x14ac:dyDescent="0.25">
      <c r="A4972" s="3">
        <v>35164</v>
      </c>
      <c r="B4972">
        <v>25.875039999999998</v>
      </c>
      <c r="C4972">
        <v>26.249919999999999</v>
      </c>
      <c r="D4972">
        <v>25.624960000000002</v>
      </c>
      <c r="E4972">
        <v>26</v>
      </c>
      <c r="F4972">
        <v>24955200</v>
      </c>
      <c r="G4972">
        <v>1.4938419999999999</v>
      </c>
      <c r="H4972" s="5">
        <f t="shared" si="154"/>
        <v>9.7054173653903231E-3</v>
      </c>
      <c r="I4972" s="7">
        <f t="shared" si="155"/>
        <v>1.1116792169845593</v>
      </c>
    </row>
    <row r="4973" spans="1:9" x14ac:dyDescent="0.25">
      <c r="A4973" s="3">
        <v>35163</v>
      </c>
      <c r="B4973">
        <v>25.375039999999998</v>
      </c>
      <c r="C4973">
        <v>26</v>
      </c>
      <c r="D4973">
        <v>24.750080000000001</v>
      </c>
      <c r="E4973">
        <v>25.750080000000001</v>
      </c>
      <c r="F4973">
        <v>27884800</v>
      </c>
      <c r="G4973">
        <v>1.4794830000000001</v>
      </c>
      <c r="H4973" s="5">
        <f t="shared" si="154"/>
        <v>-9.6121276547317391E-3</v>
      </c>
      <c r="I4973" s="7">
        <f t="shared" si="155"/>
        <v>1.0703681365353157</v>
      </c>
    </row>
    <row r="4974" spans="1:9" x14ac:dyDescent="0.25">
      <c r="A4974" s="3">
        <v>35159</v>
      </c>
      <c r="B4974">
        <v>24.875039999999998</v>
      </c>
      <c r="C4974">
        <v>26.249919999999999</v>
      </c>
      <c r="D4974">
        <v>24.750080000000001</v>
      </c>
      <c r="E4974">
        <v>26</v>
      </c>
      <c r="F4974">
        <v>56900800</v>
      </c>
      <c r="G4974">
        <v>1.4938419999999999</v>
      </c>
      <c r="H4974" s="5">
        <f t="shared" si="154"/>
        <v>5.5838862230967568E-2</v>
      </c>
      <c r="I4974" s="7">
        <f t="shared" si="155"/>
        <v>1.0748208992952639</v>
      </c>
    </row>
    <row r="4975" spans="1:9" x14ac:dyDescent="0.25">
      <c r="A4975" s="3">
        <v>35158</v>
      </c>
      <c r="B4975">
        <v>24.875039999999998</v>
      </c>
      <c r="C4975">
        <v>24.875039999999998</v>
      </c>
      <c r="D4975">
        <v>24.124960000000002</v>
      </c>
      <c r="E4975">
        <v>24.624960000000002</v>
      </c>
      <c r="F4975">
        <v>15649600</v>
      </c>
      <c r="G4975">
        <v>1.414839</v>
      </c>
      <c r="H4975" s="5">
        <f t="shared" si="154"/>
        <v>-1.0053127363635839E-2</v>
      </c>
      <c r="I4975" s="7">
        <f t="shared" si="155"/>
        <v>0.92195172974962869</v>
      </c>
    </row>
    <row r="4976" spans="1:9" x14ac:dyDescent="0.25">
      <c r="A4976" s="3">
        <v>35157</v>
      </c>
      <c r="B4976">
        <v>25.249919999999999</v>
      </c>
      <c r="C4976">
        <v>25.375039999999998</v>
      </c>
      <c r="D4976">
        <v>24.249919999999999</v>
      </c>
      <c r="E4976">
        <v>24.875039999999998</v>
      </c>
      <c r="F4976">
        <v>24104000</v>
      </c>
      <c r="G4976">
        <v>1.4292069999999999</v>
      </c>
      <c r="H4976" s="5">
        <f t="shared" si="154"/>
        <v>-9.9468953965388129E-3</v>
      </c>
      <c r="I4976" s="7">
        <f t="shared" si="155"/>
        <v>1.0410245058836969</v>
      </c>
    </row>
    <row r="4977" spans="1:9" x14ac:dyDescent="0.25">
      <c r="A4977" s="3">
        <v>35156</v>
      </c>
      <c r="B4977">
        <v>24.624960000000002</v>
      </c>
      <c r="C4977">
        <v>25.624960000000002</v>
      </c>
      <c r="D4977">
        <v>24.5</v>
      </c>
      <c r="E4977">
        <v>25.124960000000002</v>
      </c>
      <c r="F4977">
        <v>62248000</v>
      </c>
      <c r="G4977">
        <v>1.4435659999999999</v>
      </c>
      <c r="H4977" s="5">
        <f t="shared" si="154"/>
        <v>7.7746504109957204E-2</v>
      </c>
      <c r="I4977" s="7">
        <f t="shared" si="155"/>
        <v>1.0828874844890772</v>
      </c>
    </row>
    <row r="4978" spans="1:9" x14ac:dyDescent="0.25">
      <c r="A4978" s="3">
        <v>35153</v>
      </c>
      <c r="B4978">
        <v>22.249919999999999</v>
      </c>
      <c r="C4978">
        <v>23.624960000000002</v>
      </c>
      <c r="D4978">
        <v>22</v>
      </c>
      <c r="E4978">
        <v>23.312480999999998</v>
      </c>
      <c r="F4978">
        <v>21577600</v>
      </c>
      <c r="G4978">
        <v>1.3394299999999999</v>
      </c>
      <c r="H4978" s="5">
        <f t="shared" si="154"/>
        <v>4.7755753375365639E-2</v>
      </c>
      <c r="I4978" s="7">
        <f t="shared" si="155"/>
        <v>0.96315035043955177</v>
      </c>
    </row>
    <row r="4979" spans="1:9" x14ac:dyDescent="0.25">
      <c r="A4979" s="3">
        <v>35152</v>
      </c>
      <c r="B4979">
        <v>22</v>
      </c>
      <c r="C4979">
        <v>22.249919999999999</v>
      </c>
      <c r="D4979">
        <v>21.5</v>
      </c>
      <c r="E4979">
        <v>22.249919999999999</v>
      </c>
      <c r="F4979">
        <v>16353600</v>
      </c>
      <c r="G4979">
        <v>1.2783800000000001</v>
      </c>
      <c r="H4979" s="5">
        <f t="shared" si="154"/>
        <v>1.7137410380469786E-2</v>
      </c>
      <c r="I4979" s="7">
        <f t="shared" si="155"/>
        <v>0.85415959597717661</v>
      </c>
    </row>
    <row r="4980" spans="1:9" x14ac:dyDescent="0.25">
      <c r="A4980" s="3">
        <v>35151</v>
      </c>
      <c r="B4980">
        <v>22</v>
      </c>
      <c r="C4980">
        <v>23</v>
      </c>
      <c r="D4980">
        <v>21.750080000000001</v>
      </c>
      <c r="E4980">
        <v>21.875039999999998</v>
      </c>
      <c r="F4980">
        <v>19550400</v>
      </c>
      <c r="G4980">
        <v>1.2568410000000001</v>
      </c>
      <c r="H4980" s="5">
        <f t="shared" si="154"/>
        <v>0</v>
      </c>
      <c r="I4980" s="7">
        <f t="shared" si="155"/>
        <v>0.85185769097027841</v>
      </c>
    </row>
    <row r="4981" spans="1:9" x14ac:dyDescent="0.25">
      <c r="A4981" s="3">
        <v>35150</v>
      </c>
      <c r="B4981">
        <v>21.5</v>
      </c>
      <c r="C4981">
        <v>22</v>
      </c>
      <c r="D4981">
        <v>21.124960000000002</v>
      </c>
      <c r="E4981">
        <v>21.875039999999998</v>
      </c>
      <c r="F4981">
        <v>12132800</v>
      </c>
      <c r="G4981">
        <v>1.2568410000000001</v>
      </c>
      <c r="H4981" s="5">
        <f t="shared" si="154"/>
        <v>1.1564848141447204E-2</v>
      </c>
      <c r="I4981" s="7">
        <f t="shared" si="155"/>
        <v>0.86169431170808752</v>
      </c>
    </row>
    <row r="4982" spans="1:9" x14ac:dyDescent="0.25">
      <c r="A4982" s="3">
        <v>35149</v>
      </c>
      <c r="B4982">
        <v>21.624960000000002</v>
      </c>
      <c r="C4982">
        <v>22</v>
      </c>
      <c r="D4982">
        <v>21.5</v>
      </c>
      <c r="E4982">
        <v>21.624960000000002</v>
      </c>
      <c r="F4982">
        <v>5190400</v>
      </c>
      <c r="G4982">
        <v>1.242472</v>
      </c>
      <c r="H4982" s="5">
        <f t="shared" si="154"/>
        <v>-5.752760148552194E-3</v>
      </c>
      <c r="I4982" s="7">
        <f t="shared" si="155"/>
        <v>0.84533309569957149</v>
      </c>
    </row>
    <row r="4983" spans="1:9" x14ac:dyDescent="0.25">
      <c r="A4983" s="3">
        <v>35146</v>
      </c>
      <c r="B4983">
        <v>22</v>
      </c>
      <c r="C4983">
        <v>22</v>
      </c>
      <c r="D4983">
        <v>21.5</v>
      </c>
      <c r="E4983">
        <v>21.750080000000001</v>
      </c>
      <c r="F4983">
        <v>7552000</v>
      </c>
      <c r="G4983">
        <v>1.2496609999999999</v>
      </c>
      <c r="H4983" s="5">
        <f t="shared" si="154"/>
        <v>-1.135978861093967E-2</v>
      </c>
      <c r="I4983" s="7">
        <f t="shared" si="155"/>
        <v>0.90165763007442812</v>
      </c>
    </row>
    <row r="4984" spans="1:9" x14ac:dyDescent="0.25">
      <c r="A4984" s="3">
        <v>35145</v>
      </c>
      <c r="B4984">
        <v>22.375039999999998</v>
      </c>
      <c r="C4984">
        <v>22.624960000000002</v>
      </c>
      <c r="D4984">
        <v>21.5</v>
      </c>
      <c r="E4984">
        <v>22</v>
      </c>
      <c r="F4984">
        <v>10828800</v>
      </c>
      <c r="G4984">
        <v>1.2640199999999999</v>
      </c>
      <c r="H4984" s="5">
        <f t="shared" si="154"/>
        <v>-1.1232966723509596E-2</v>
      </c>
      <c r="I4984" s="7">
        <f t="shared" si="155"/>
        <v>0.94475386329088984</v>
      </c>
    </row>
    <row r="4985" spans="1:9" x14ac:dyDescent="0.25">
      <c r="A4985" s="3">
        <v>35144</v>
      </c>
      <c r="B4985">
        <v>21.875039999999998</v>
      </c>
      <c r="C4985">
        <v>22.750080000000001</v>
      </c>
      <c r="D4985">
        <v>21.750080000000001</v>
      </c>
      <c r="E4985">
        <v>22.249919999999999</v>
      </c>
      <c r="F4985">
        <v>10019200</v>
      </c>
      <c r="G4985">
        <v>1.2783800000000001</v>
      </c>
      <c r="H4985" s="5">
        <f t="shared" si="154"/>
        <v>1.7137410380469786E-2</v>
      </c>
      <c r="I4985" s="7">
        <f t="shared" si="155"/>
        <v>0.9243089298724132</v>
      </c>
    </row>
    <row r="4986" spans="1:9" x14ac:dyDescent="0.25">
      <c r="A4986" s="3">
        <v>35143</v>
      </c>
      <c r="B4986">
        <v>23.124960000000002</v>
      </c>
      <c r="C4986">
        <v>23.249919999999999</v>
      </c>
      <c r="D4986">
        <v>21.375039999999998</v>
      </c>
      <c r="E4986">
        <v>21.875039999999998</v>
      </c>
      <c r="F4986">
        <v>25307200</v>
      </c>
      <c r="G4986">
        <v>1.2568410000000001</v>
      </c>
      <c r="H4986" s="5">
        <f t="shared" si="154"/>
        <v>-5.405014845840328E-2</v>
      </c>
      <c r="I4986" s="7">
        <f t="shared" si="155"/>
        <v>0.89188688788136061</v>
      </c>
    </row>
    <row r="4987" spans="1:9" x14ac:dyDescent="0.25">
      <c r="A4987" s="3">
        <v>35142</v>
      </c>
      <c r="B4987">
        <v>23</v>
      </c>
      <c r="C4987">
        <v>23.375039999999998</v>
      </c>
      <c r="D4987">
        <v>22.624960000000002</v>
      </c>
      <c r="E4987">
        <v>23.124960000000002</v>
      </c>
      <c r="F4987">
        <v>20856000</v>
      </c>
      <c r="G4987">
        <v>1.3286549999999999</v>
      </c>
      <c r="H4987" s="5">
        <f t="shared" si="154"/>
        <v>1.6477484417997568E-2</v>
      </c>
      <c r="I4987" s="7">
        <f t="shared" si="155"/>
        <v>0.9170851008570684</v>
      </c>
    </row>
    <row r="4988" spans="1:9" x14ac:dyDescent="0.25">
      <c r="A4988" s="3">
        <v>35139</v>
      </c>
      <c r="B4988">
        <v>22.249919999999999</v>
      </c>
      <c r="C4988">
        <v>23.375039999999998</v>
      </c>
      <c r="D4988">
        <v>22.249919999999999</v>
      </c>
      <c r="E4988">
        <v>22.750080000000001</v>
      </c>
      <c r="F4988">
        <v>34985600</v>
      </c>
      <c r="G4988">
        <v>1.3071170000000001</v>
      </c>
      <c r="H4988" s="5">
        <f t="shared" si="154"/>
        <v>2.2479231527401833E-2</v>
      </c>
      <c r="I4988" s="7">
        <f t="shared" si="155"/>
        <v>0.80199290571885085</v>
      </c>
    </row>
    <row r="4989" spans="1:9" x14ac:dyDescent="0.25">
      <c r="A4989" s="3">
        <v>35138</v>
      </c>
      <c r="B4989">
        <v>21.249919999999999</v>
      </c>
      <c r="C4989">
        <v>23.124960000000002</v>
      </c>
      <c r="D4989">
        <v>21.249919999999999</v>
      </c>
      <c r="E4989">
        <v>22.249919999999999</v>
      </c>
      <c r="F4989">
        <v>53769600</v>
      </c>
      <c r="G4989">
        <v>1.2783800000000001</v>
      </c>
      <c r="H4989" s="5">
        <f t="shared" si="154"/>
        <v>4.7059440227237959E-2</v>
      </c>
      <c r="I4989" s="7">
        <f t="shared" si="155"/>
        <v>0.74508096243048372</v>
      </c>
    </row>
    <row r="4990" spans="1:9" x14ac:dyDescent="0.25">
      <c r="A4990" s="3">
        <v>35137</v>
      </c>
      <c r="B4990">
        <v>20.249919999999999</v>
      </c>
      <c r="C4990">
        <v>21.5</v>
      </c>
      <c r="D4990">
        <v>20.124960000000002</v>
      </c>
      <c r="E4990">
        <v>21.249919999999999</v>
      </c>
      <c r="F4990">
        <v>24601600</v>
      </c>
      <c r="G4990">
        <v>1.2209239999999999</v>
      </c>
      <c r="H4990" s="5">
        <f t="shared" si="154"/>
        <v>5.2626859778098334E-2</v>
      </c>
      <c r="I4990" s="7">
        <f t="shared" si="155"/>
        <v>0.66664937575249583</v>
      </c>
    </row>
    <row r="4991" spans="1:9" x14ac:dyDescent="0.25">
      <c r="A4991" s="3">
        <v>35136</v>
      </c>
      <c r="B4991">
        <v>19.624960000000002</v>
      </c>
      <c r="C4991">
        <v>20.5</v>
      </c>
      <c r="D4991">
        <v>19.5</v>
      </c>
      <c r="E4991">
        <v>20.187519000000002</v>
      </c>
      <c r="F4991">
        <v>23316800</v>
      </c>
      <c r="G4991">
        <v>1.159883</v>
      </c>
      <c r="H4991" s="5">
        <f t="shared" si="154"/>
        <v>2.2148490857017089E-2</v>
      </c>
      <c r="I4991" s="7">
        <f t="shared" si="155"/>
        <v>0.64797073136077854</v>
      </c>
    </row>
    <row r="4992" spans="1:9" x14ac:dyDescent="0.25">
      <c r="A4992" s="3">
        <v>35135</v>
      </c>
      <c r="B4992">
        <v>19.375039999999998</v>
      </c>
      <c r="C4992">
        <v>20</v>
      </c>
      <c r="D4992">
        <v>19.375039999999998</v>
      </c>
      <c r="E4992">
        <v>19.750080000000001</v>
      </c>
      <c r="F4992">
        <v>16800000</v>
      </c>
      <c r="G4992">
        <v>1.1347499999999999</v>
      </c>
      <c r="H4992" s="5">
        <f t="shared" si="154"/>
        <v>1.2824197461223097E-2</v>
      </c>
      <c r="I4992" s="7">
        <f t="shared" si="155"/>
        <v>0.62467588807740593</v>
      </c>
    </row>
    <row r="4993" spans="1:9" x14ac:dyDescent="0.25">
      <c r="A4993" s="3">
        <v>35132</v>
      </c>
      <c r="B4993">
        <v>19.624960000000002</v>
      </c>
      <c r="C4993">
        <v>20</v>
      </c>
      <c r="D4993">
        <v>19.124960000000002</v>
      </c>
      <c r="E4993">
        <v>19.5</v>
      </c>
      <c r="F4993">
        <v>24755200</v>
      </c>
      <c r="G4993">
        <v>1.120382</v>
      </c>
      <c r="H4993" s="5">
        <f t="shared" si="154"/>
        <v>-3.1053655271303215E-2</v>
      </c>
      <c r="I4993" s="7">
        <f t="shared" si="155"/>
        <v>0.58778221354908466</v>
      </c>
    </row>
    <row r="4994" spans="1:9" x14ac:dyDescent="0.25">
      <c r="A4994" s="3">
        <v>35131</v>
      </c>
      <c r="B4994">
        <v>20.5</v>
      </c>
      <c r="C4994">
        <v>20.875039999999998</v>
      </c>
      <c r="D4994">
        <v>19.875039999999998</v>
      </c>
      <c r="E4994">
        <v>20.124960000000002</v>
      </c>
      <c r="F4994">
        <v>29049600</v>
      </c>
      <c r="G4994">
        <v>1.1562889999999999</v>
      </c>
      <c r="H4994" s="5">
        <f t="shared" si="154"/>
        <v>-2.4242690189254734E-2</v>
      </c>
      <c r="I4994" s="7">
        <f t="shared" si="155"/>
        <v>0.594061262274719</v>
      </c>
    </row>
    <row r="4995" spans="1:9" x14ac:dyDescent="0.25">
      <c r="A4995" s="3">
        <v>35130</v>
      </c>
      <c r="B4995">
        <v>19.249919999999999</v>
      </c>
      <c r="C4995">
        <v>20.750080000000001</v>
      </c>
      <c r="D4995">
        <v>19.249919999999999</v>
      </c>
      <c r="E4995">
        <v>20.624960000000002</v>
      </c>
      <c r="F4995">
        <v>45592000</v>
      </c>
      <c r="G4995">
        <v>1.185017</v>
      </c>
      <c r="H4995" s="5">
        <f t="shared" ref="H4995:H5058" si="156">G4995/G4996-1</f>
        <v>7.1431348456121313E-2</v>
      </c>
      <c r="I4995" s="7">
        <f t="shared" ref="I4995:I5058" si="157">G4995/G5246-1</f>
        <v>0.64999798104409257</v>
      </c>
    </row>
    <row r="4996" spans="1:9" x14ac:dyDescent="0.25">
      <c r="A4996" s="3">
        <v>35129</v>
      </c>
      <c r="B4996">
        <v>19.375039999999998</v>
      </c>
      <c r="C4996">
        <v>19.624960000000002</v>
      </c>
      <c r="D4996">
        <v>19.124960000000002</v>
      </c>
      <c r="E4996">
        <v>19.249919999999999</v>
      </c>
      <c r="F4996">
        <v>16590400</v>
      </c>
      <c r="G4996">
        <v>1.1060129999999999</v>
      </c>
      <c r="H4996" s="5">
        <f t="shared" si="156"/>
        <v>-1.9110274300015773E-2</v>
      </c>
      <c r="I4996" s="7">
        <f t="shared" si="157"/>
        <v>0.57143181898909501</v>
      </c>
    </row>
    <row r="4997" spans="1:9" x14ac:dyDescent="0.25">
      <c r="A4997" s="3">
        <v>35128</v>
      </c>
      <c r="B4997">
        <v>18.124960000000002</v>
      </c>
      <c r="C4997">
        <v>19.624960000000002</v>
      </c>
      <c r="D4997">
        <v>18</v>
      </c>
      <c r="E4997">
        <v>19.624960000000002</v>
      </c>
      <c r="F4997">
        <v>35769600</v>
      </c>
      <c r="G4997">
        <v>1.127561</v>
      </c>
      <c r="H4997" s="5">
        <f t="shared" si="156"/>
        <v>9.7896923036477457E-2</v>
      </c>
      <c r="I4997" s="7">
        <f t="shared" si="157"/>
        <v>0.6269312902201829</v>
      </c>
    </row>
    <row r="4998" spans="1:9" x14ac:dyDescent="0.25">
      <c r="A4998" s="3">
        <v>35125</v>
      </c>
      <c r="B4998">
        <v>18.124960000000002</v>
      </c>
      <c r="C4998">
        <v>18.5</v>
      </c>
      <c r="D4998">
        <v>17.875039999999998</v>
      </c>
      <c r="E4998">
        <v>17.875039999999998</v>
      </c>
      <c r="F4998">
        <v>29636800</v>
      </c>
      <c r="G4998">
        <v>1.0270189999999999</v>
      </c>
      <c r="H4998" s="5">
        <f t="shared" si="156"/>
        <v>1.4189502789710096E-2</v>
      </c>
      <c r="I4998" s="7">
        <f t="shared" si="157"/>
        <v>0.45919653322914056</v>
      </c>
    </row>
    <row r="4999" spans="1:9" x14ac:dyDescent="0.25">
      <c r="A4999" s="3">
        <v>35124</v>
      </c>
      <c r="B4999">
        <v>16.875039999999998</v>
      </c>
      <c r="C4999">
        <v>17.750080000000001</v>
      </c>
      <c r="D4999">
        <v>16.750080000000001</v>
      </c>
      <c r="E4999">
        <v>17.624960000000002</v>
      </c>
      <c r="F4999">
        <v>51344000</v>
      </c>
      <c r="G4999">
        <v>1.0126500000000001</v>
      </c>
      <c r="H4999" s="5">
        <f t="shared" si="156"/>
        <v>4.4439608359642557E-2</v>
      </c>
      <c r="I4999" s="7">
        <f t="shared" si="157"/>
        <v>0.43878094696835146</v>
      </c>
    </row>
    <row r="5000" spans="1:9" x14ac:dyDescent="0.25">
      <c r="A5000" s="3">
        <v>35123</v>
      </c>
      <c r="B5000">
        <v>16.375039999999998</v>
      </c>
      <c r="C5000">
        <v>17.249919999999999</v>
      </c>
      <c r="D5000">
        <v>16.124960000000002</v>
      </c>
      <c r="E5000">
        <v>16.875039999999998</v>
      </c>
      <c r="F5000">
        <v>24635200</v>
      </c>
      <c r="G5000">
        <v>0.96956299999999995</v>
      </c>
      <c r="H5000" s="5">
        <f t="shared" si="156"/>
        <v>3.8468500407541573E-2</v>
      </c>
      <c r="I5000" s="7">
        <f t="shared" si="157"/>
        <v>0.4062520849469009</v>
      </c>
    </row>
    <row r="5001" spans="1:9" x14ac:dyDescent="0.25">
      <c r="A5001" s="3">
        <v>35122</v>
      </c>
      <c r="B5001">
        <v>17.249919999999999</v>
      </c>
      <c r="C5001">
        <v>17.375039999999998</v>
      </c>
      <c r="D5001">
        <v>16.124960000000002</v>
      </c>
      <c r="E5001">
        <v>16.249919999999999</v>
      </c>
      <c r="F5001">
        <v>24648000</v>
      </c>
      <c r="G5001">
        <v>0.933647</v>
      </c>
      <c r="H5001" s="5">
        <f t="shared" si="156"/>
        <v>-6.4754665723721905E-2</v>
      </c>
      <c r="I5001" s="7">
        <f t="shared" si="157"/>
        <v>0.3197935028603982</v>
      </c>
    </row>
    <row r="5002" spans="1:9" x14ac:dyDescent="0.25">
      <c r="A5002" s="3">
        <v>35121</v>
      </c>
      <c r="B5002">
        <v>17.375039999999998</v>
      </c>
      <c r="C5002">
        <v>17.624960000000002</v>
      </c>
      <c r="D5002">
        <v>17.124960000000002</v>
      </c>
      <c r="E5002">
        <v>17.375039999999998</v>
      </c>
      <c r="F5002">
        <v>7992000</v>
      </c>
      <c r="G5002">
        <v>0.99829100000000004</v>
      </c>
      <c r="H5002" s="5">
        <f t="shared" si="156"/>
        <v>7.2535420168660103E-3</v>
      </c>
      <c r="I5002" s="7">
        <f t="shared" si="157"/>
        <v>0.45550839735168869</v>
      </c>
    </row>
    <row r="5003" spans="1:9" x14ac:dyDescent="0.25">
      <c r="A5003" s="3">
        <v>35118</v>
      </c>
      <c r="B5003">
        <v>17.124960000000002</v>
      </c>
      <c r="C5003">
        <v>17.375039999999998</v>
      </c>
      <c r="D5003">
        <v>17.124960000000002</v>
      </c>
      <c r="E5003">
        <v>17.249919999999999</v>
      </c>
      <c r="F5003">
        <v>16435200</v>
      </c>
      <c r="G5003">
        <v>0.99110200000000004</v>
      </c>
      <c r="H5003" s="5">
        <f t="shared" si="156"/>
        <v>0</v>
      </c>
      <c r="I5003" s="7">
        <f t="shared" si="157"/>
        <v>0.46031189405503548</v>
      </c>
    </row>
    <row r="5004" spans="1:9" x14ac:dyDescent="0.25">
      <c r="A5004" s="3">
        <v>35117</v>
      </c>
      <c r="B5004">
        <v>16.375039999999998</v>
      </c>
      <c r="C5004">
        <v>17.375039999999998</v>
      </c>
      <c r="D5004">
        <v>16.249919999999999</v>
      </c>
      <c r="E5004">
        <v>17.249919999999999</v>
      </c>
      <c r="F5004">
        <v>21353600</v>
      </c>
      <c r="G5004">
        <v>0.99110200000000004</v>
      </c>
      <c r="H5004" s="5">
        <f t="shared" si="156"/>
        <v>4.9428168158056618E-2</v>
      </c>
      <c r="I5004" s="7">
        <f t="shared" si="157"/>
        <v>0.45261957595495161</v>
      </c>
    </row>
    <row r="5005" spans="1:9" x14ac:dyDescent="0.25">
      <c r="A5005" s="3">
        <v>35116</v>
      </c>
      <c r="B5005">
        <v>16.375039999999998</v>
      </c>
      <c r="C5005">
        <v>16.5</v>
      </c>
      <c r="D5005">
        <v>16.249919999999999</v>
      </c>
      <c r="E5005">
        <v>16.437441</v>
      </c>
      <c r="F5005">
        <v>7152000</v>
      </c>
      <c r="G5005">
        <v>0.94442099999999995</v>
      </c>
      <c r="H5005" s="5">
        <f t="shared" si="156"/>
        <v>-3.7910792550751582E-3</v>
      </c>
      <c r="I5005" s="7">
        <f t="shared" si="157"/>
        <v>0.33502351505967454</v>
      </c>
    </row>
    <row r="5006" spans="1:9" x14ac:dyDescent="0.25">
      <c r="A5006" s="3">
        <v>35115</v>
      </c>
      <c r="B5006">
        <v>16.375039999999998</v>
      </c>
      <c r="C5006">
        <v>16.750080000000001</v>
      </c>
      <c r="D5006">
        <v>16.124960000000002</v>
      </c>
      <c r="E5006">
        <v>16.5</v>
      </c>
      <c r="F5006">
        <v>10803200</v>
      </c>
      <c r="G5006">
        <v>0.94801500000000005</v>
      </c>
      <c r="H5006" s="5">
        <f t="shared" si="156"/>
        <v>0</v>
      </c>
      <c r="I5006" s="7">
        <f t="shared" si="157"/>
        <v>0.35384296812521443</v>
      </c>
    </row>
    <row r="5007" spans="1:9" x14ac:dyDescent="0.25">
      <c r="A5007" s="3">
        <v>35111</v>
      </c>
      <c r="B5007">
        <v>16.5</v>
      </c>
      <c r="C5007">
        <v>16.875039999999998</v>
      </c>
      <c r="D5007">
        <v>16.249919999999999</v>
      </c>
      <c r="E5007">
        <v>16.5</v>
      </c>
      <c r="F5007">
        <v>7809600</v>
      </c>
      <c r="G5007">
        <v>0.94801500000000005</v>
      </c>
      <c r="H5007" s="5">
        <f t="shared" si="156"/>
        <v>1.5389113872802174E-2</v>
      </c>
      <c r="I5007" s="7">
        <f t="shared" si="157"/>
        <v>0.33332817637908674</v>
      </c>
    </row>
    <row r="5008" spans="1:9" x14ac:dyDescent="0.25">
      <c r="A5008" s="3">
        <v>35110</v>
      </c>
      <c r="B5008">
        <v>16.5</v>
      </c>
      <c r="C5008">
        <v>16.624960000000002</v>
      </c>
      <c r="D5008">
        <v>16.124960000000002</v>
      </c>
      <c r="E5008">
        <v>16.249919999999999</v>
      </c>
      <c r="F5008">
        <v>6355200</v>
      </c>
      <c r="G5008">
        <v>0.933647</v>
      </c>
      <c r="H5008" s="5">
        <f t="shared" si="156"/>
        <v>0</v>
      </c>
      <c r="I5008" s="7">
        <f t="shared" si="157"/>
        <v>0.28078088582885097</v>
      </c>
    </row>
    <row r="5009" spans="1:9" x14ac:dyDescent="0.25">
      <c r="A5009" s="3">
        <v>35109</v>
      </c>
      <c r="B5009">
        <v>16.875039999999998</v>
      </c>
      <c r="C5009">
        <v>17</v>
      </c>
      <c r="D5009">
        <v>16.124960000000002</v>
      </c>
      <c r="E5009">
        <v>16.249919999999999</v>
      </c>
      <c r="F5009">
        <v>14603200</v>
      </c>
      <c r="G5009">
        <v>0.933647</v>
      </c>
      <c r="H5009" s="5">
        <f t="shared" si="156"/>
        <v>-2.2558744549542209E-2</v>
      </c>
      <c r="I5009" s="7">
        <f t="shared" si="157"/>
        <v>0.26828880644762521</v>
      </c>
    </row>
    <row r="5010" spans="1:9" x14ac:dyDescent="0.25">
      <c r="A5010" s="3">
        <v>35108</v>
      </c>
      <c r="B5010">
        <v>16.875039999999998</v>
      </c>
      <c r="C5010">
        <v>17</v>
      </c>
      <c r="D5010">
        <v>16.624960000000002</v>
      </c>
      <c r="E5010">
        <v>16.624960000000002</v>
      </c>
      <c r="F5010">
        <v>10544000</v>
      </c>
      <c r="G5010">
        <v>0.95519500000000002</v>
      </c>
      <c r="H5010" s="5">
        <f t="shared" si="156"/>
        <v>-7.4699911885484083E-3</v>
      </c>
      <c r="I5010" s="7">
        <f t="shared" si="157"/>
        <v>0.27884341181999184</v>
      </c>
    </row>
    <row r="5011" spans="1:9" x14ac:dyDescent="0.25">
      <c r="A5011" s="3">
        <v>35107</v>
      </c>
      <c r="B5011">
        <v>17.249919999999999</v>
      </c>
      <c r="C5011">
        <v>17.249919999999999</v>
      </c>
      <c r="D5011">
        <v>16.624960000000002</v>
      </c>
      <c r="E5011">
        <v>16.750080000000001</v>
      </c>
      <c r="F5011">
        <v>14654400</v>
      </c>
      <c r="G5011">
        <v>0.96238400000000002</v>
      </c>
      <c r="H5011" s="5">
        <f t="shared" si="156"/>
        <v>-2.8975826907825852E-2</v>
      </c>
      <c r="I5011" s="7">
        <f t="shared" si="157"/>
        <v>0.27620040286380743</v>
      </c>
    </row>
    <row r="5012" spans="1:9" x14ac:dyDescent="0.25">
      <c r="A5012" s="3">
        <v>35104</v>
      </c>
      <c r="B5012">
        <v>17.375039999999998</v>
      </c>
      <c r="C5012">
        <v>17.624960000000002</v>
      </c>
      <c r="D5012">
        <v>17</v>
      </c>
      <c r="E5012">
        <v>17.249919999999999</v>
      </c>
      <c r="F5012">
        <v>17454400</v>
      </c>
      <c r="G5012">
        <v>0.99110200000000004</v>
      </c>
      <c r="H5012" s="5">
        <f t="shared" si="156"/>
        <v>-1.4290814951400832E-2</v>
      </c>
      <c r="I5012" s="7">
        <f t="shared" si="157"/>
        <v>0.34306583191045337</v>
      </c>
    </row>
    <row r="5013" spans="1:9" x14ac:dyDescent="0.25">
      <c r="A5013" s="3">
        <v>35103</v>
      </c>
      <c r="B5013">
        <v>16.375039999999998</v>
      </c>
      <c r="C5013">
        <v>17.750080000000001</v>
      </c>
      <c r="D5013">
        <v>16.124960000000002</v>
      </c>
      <c r="E5013">
        <v>17.5</v>
      </c>
      <c r="F5013">
        <v>47204800</v>
      </c>
      <c r="G5013">
        <v>1.005471</v>
      </c>
      <c r="H5013" s="5">
        <f t="shared" si="156"/>
        <v>8.5274488999608211E-2</v>
      </c>
      <c r="I5013" s="7">
        <f t="shared" si="157"/>
        <v>0.3793093514521233</v>
      </c>
    </row>
    <row r="5014" spans="1:9" x14ac:dyDescent="0.25">
      <c r="A5014" s="3">
        <v>35102</v>
      </c>
      <c r="B5014">
        <v>16.624960000000002</v>
      </c>
      <c r="C5014">
        <v>16.624960000000002</v>
      </c>
      <c r="D5014">
        <v>16</v>
      </c>
      <c r="E5014">
        <v>16.124960000000002</v>
      </c>
      <c r="F5014">
        <v>17828800</v>
      </c>
      <c r="G5014">
        <v>0.92646700000000004</v>
      </c>
      <c r="H5014" s="5">
        <f t="shared" si="156"/>
        <v>-3.0075534314982777E-2</v>
      </c>
      <c r="I5014" s="7">
        <f t="shared" si="157"/>
        <v>0.25853531971195975</v>
      </c>
    </row>
    <row r="5015" spans="1:9" x14ac:dyDescent="0.25">
      <c r="A5015" s="3">
        <v>35101</v>
      </c>
      <c r="B5015">
        <v>16.875039999999998</v>
      </c>
      <c r="C5015">
        <v>16.875039999999998</v>
      </c>
      <c r="D5015">
        <v>16.249919999999999</v>
      </c>
      <c r="E5015">
        <v>16.624960000000002</v>
      </c>
      <c r="F5015">
        <v>14184000</v>
      </c>
      <c r="G5015">
        <v>0.95519500000000002</v>
      </c>
      <c r="H5015" s="5">
        <f t="shared" si="156"/>
        <v>-1.4819047344009517E-2</v>
      </c>
      <c r="I5015" s="7">
        <f t="shared" si="157"/>
        <v>0.27884341181999184</v>
      </c>
    </row>
    <row r="5016" spans="1:9" x14ac:dyDescent="0.25">
      <c r="A5016" s="3">
        <v>35100</v>
      </c>
      <c r="B5016">
        <v>17.124960000000002</v>
      </c>
      <c r="C5016">
        <v>17.124960000000002</v>
      </c>
      <c r="D5016">
        <v>16.624960000000002</v>
      </c>
      <c r="E5016">
        <v>16.875039999999998</v>
      </c>
      <c r="F5016">
        <v>11731200</v>
      </c>
      <c r="G5016">
        <v>0.96956299999999995</v>
      </c>
      <c r="H5016" s="5">
        <f t="shared" si="156"/>
        <v>-1.0990098302930629E-2</v>
      </c>
      <c r="I5016" s="7">
        <f t="shared" si="157"/>
        <v>0.32352346968584222</v>
      </c>
    </row>
    <row r="5017" spans="1:9" x14ac:dyDescent="0.25">
      <c r="A5017" s="3">
        <v>35097</v>
      </c>
      <c r="B5017">
        <v>17.750080000000001</v>
      </c>
      <c r="C5017">
        <v>17.750080000000001</v>
      </c>
      <c r="D5017">
        <v>16.875039999999998</v>
      </c>
      <c r="E5017">
        <v>17.062559</v>
      </c>
      <c r="F5017">
        <v>12182400</v>
      </c>
      <c r="G5017">
        <v>0.98033700000000001</v>
      </c>
      <c r="H5017" s="5">
        <f t="shared" si="156"/>
        <v>-3.8733564807778453E-2</v>
      </c>
      <c r="I5017" s="7">
        <f t="shared" si="157"/>
        <v>0.37532091480711438</v>
      </c>
    </row>
    <row r="5018" spans="1:9" x14ac:dyDescent="0.25">
      <c r="A5018" s="3">
        <v>35096</v>
      </c>
      <c r="B5018">
        <v>16.875039999999998</v>
      </c>
      <c r="C5018">
        <v>18</v>
      </c>
      <c r="D5018">
        <v>16.750080000000001</v>
      </c>
      <c r="E5018">
        <v>17.750080000000001</v>
      </c>
      <c r="F5018">
        <v>25948800</v>
      </c>
      <c r="G5018">
        <v>1.0198389999999999</v>
      </c>
      <c r="H5018" s="5">
        <f t="shared" si="156"/>
        <v>5.9700701591048899E-2</v>
      </c>
      <c r="I5018" s="7">
        <f t="shared" si="157"/>
        <v>0.40595114513498554</v>
      </c>
    </row>
    <row r="5019" spans="1:9" x14ac:dyDescent="0.25">
      <c r="A5019" s="3">
        <v>35095</v>
      </c>
      <c r="B5019">
        <v>16.624960000000002</v>
      </c>
      <c r="C5019">
        <v>17</v>
      </c>
      <c r="D5019">
        <v>16.249919999999999</v>
      </c>
      <c r="E5019">
        <v>16.750080000000001</v>
      </c>
      <c r="F5019">
        <v>29091200</v>
      </c>
      <c r="G5019">
        <v>0.96238400000000002</v>
      </c>
      <c r="H5019" s="5">
        <f t="shared" si="156"/>
        <v>2.2903035172973762E-2</v>
      </c>
      <c r="I5019" s="7">
        <f t="shared" si="157"/>
        <v>0.39583967882390136</v>
      </c>
    </row>
    <row r="5020" spans="1:9" x14ac:dyDescent="0.25">
      <c r="A5020" s="3">
        <v>35094</v>
      </c>
      <c r="B5020">
        <v>16</v>
      </c>
      <c r="C5020">
        <v>16.875039999999998</v>
      </c>
      <c r="D5020">
        <v>15.87504</v>
      </c>
      <c r="E5020">
        <v>16.375039999999998</v>
      </c>
      <c r="F5020">
        <v>32996800</v>
      </c>
      <c r="G5020">
        <v>0.94083600000000001</v>
      </c>
      <c r="H5020" s="5">
        <f t="shared" si="156"/>
        <v>3.1496270178531516E-2</v>
      </c>
      <c r="I5020" s="7">
        <f t="shared" si="157"/>
        <v>0.40482202237057652</v>
      </c>
    </row>
    <row r="5021" spans="1:9" x14ac:dyDescent="0.25">
      <c r="A5021" s="3">
        <v>35093</v>
      </c>
      <c r="B5021">
        <v>15.750080000000001</v>
      </c>
      <c r="C5021">
        <v>16</v>
      </c>
      <c r="D5021">
        <v>15.5</v>
      </c>
      <c r="E5021">
        <v>15.87504</v>
      </c>
      <c r="F5021">
        <v>43163200</v>
      </c>
      <c r="G5021">
        <v>0.91210800000000003</v>
      </c>
      <c r="H5021" s="5">
        <f t="shared" si="156"/>
        <v>2.4196011498383019E-2</v>
      </c>
      <c r="I5021" s="7">
        <f t="shared" si="157"/>
        <v>0.32291947681248967</v>
      </c>
    </row>
    <row r="5022" spans="1:9" x14ac:dyDescent="0.25">
      <c r="A5022" s="3">
        <v>35090</v>
      </c>
      <c r="B5022">
        <v>15.249919999999999</v>
      </c>
      <c r="C5022">
        <v>15.62496</v>
      </c>
      <c r="D5022">
        <v>14.5</v>
      </c>
      <c r="E5022">
        <v>15.5</v>
      </c>
      <c r="F5022">
        <v>100820800</v>
      </c>
      <c r="G5022">
        <v>0.89056000000000002</v>
      </c>
      <c r="H5022" s="5">
        <f t="shared" si="156"/>
        <v>1.2246159861602823E-2</v>
      </c>
      <c r="I5022" s="7">
        <f t="shared" si="157"/>
        <v>0.29166630406720562</v>
      </c>
    </row>
    <row r="5023" spans="1:9" x14ac:dyDescent="0.25">
      <c r="A5023" s="3">
        <v>35089</v>
      </c>
      <c r="B5023">
        <v>17</v>
      </c>
      <c r="C5023">
        <v>17.124960000000002</v>
      </c>
      <c r="D5023">
        <v>15.249919999999999</v>
      </c>
      <c r="E5023">
        <v>15.312480000000001</v>
      </c>
      <c r="F5023">
        <v>50212800</v>
      </c>
      <c r="G5023">
        <v>0.87978599999999996</v>
      </c>
      <c r="H5023" s="5">
        <f t="shared" si="156"/>
        <v>-9.9265620536824972E-2</v>
      </c>
      <c r="I5023" s="7">
        <f t="shared" si="157"/>
        <v>0.262889994186422</v>
      </c>
    </row>
    <row r="5024" spans="1:9" x14ac:dyDescent="0.25">
      <c r="A5024" s="3">
        <v>35088</v>
      </c>
      <c r="B5024">
        <v>17.124960000000002</v>
      </c>
      <c r="C5024">
        <v>17.124960000000002</v>
      </c>
      <c r="D5024">
        <v>16.624960000000002</v>
      </c>
      <c r="E5024">
        <v>17</v>
      </c>
      <c r="F5024">
        <v>19601600</v>
      </c>
      <c r="G5024">
        <v>0.97674300000000003</v>
      </c>
      <c r="H5024" s="5">
        <f t="shared" si="156"/>
        <v>-7.2973189975231723E-3</v>
      </c>
      <c r="I5024" s="7">
        <f t="shared" si="157"/>
        <v>0.42782193284693726</v>
      </c>
    </row>
    <row r="5025" spans="1:9" x14ac:dyDescent="0.25">
      <c r="A5025" s="3">
        <v>35087</v>
      </c>
      <c r="B5025">
        <v>16.624960000000002</v>
      </c>
      <c r="C5025">
        <v>17.5</v>
      </c>
      <c r="D5025">
        <v>16.5</v>
      </c>
      <c r="E5025">
        <v>17.124960000000002</v>
      </c>
      <c r="F5025">
        <v>21254400</v>
      </c>
      <c r="G5025">
        <v>0.98392299999999999</v>
      </c>
      <c r="H5025" s="5">
        <f t="shared" si="156"/>
        <v>3.0075534314982777E-2</v>
      </c>
      <c r="I5025" s="7">
        <f t="shared" si="157"/>
        <v>0.44209759543651783</v>
      </c>
    </row>
    <row r="5026" spans="1:9" x14ac:dyDescent="0.25">
      <c r="A5026" s="3">
        <v>35086</v>
      </c>
      <c r="B5026">
        <v>16.375039999999998</v>
      </c>
      <c r="C5026">
        <v>16.624960000000002</v>
      </c>
      <c r="D5026">
        <v>16</v>
      </c>
      <c r="E5026">
        <v>16.624960000000002</v>
      </c>
      <c r="F5026">
        <v>14483200</v>
      </c>
      <c r="G5026">
        <v>0.95519500000000002</v>
      </c>
      <c r="H5026" s="5">
        <f t="shared" si="156"/>
        <v>-1.4819047344009517E-2</v>
      </c>
      <c r="I5026" s="7">
        <f t="shared" si="157"/>
        <v>0.38541276872246044</v>
      </c>
    </row>
    <row r="5027" spans="1:9" x14ac:dyDescent="0.25">
      <c r="A5027" s="3">
        <v>35083</v>
      </c>
      <c r="B5027">
        <v>16.624960000000002</v>
      </c>
      <c r="C5027">
        <v>17</v>
      </c>
      <c r="D5027">
        <v>16.5</v>
      </c>
      <c r="E5027">
        <v>16.875039999999998</v>
      </c>
      <c r="F5027">
        <v>15427200</v>
      </c>
      <c r="G5027">
        <v>0.96956299999999995</v>
      </c>
      <c r="H5027" s="5">
        <f t="shared" si="156"/>
        <v>1.8865921963829635E-2</v>
      </c>
      <c r="I5027" s="7">
        <f t="shared" si="157"/>
        <v>0.4062520849469009</v>
      </c>
    </row>
    <row r="5028" spans="1:9" x14ac:dyDescent="0.25">
      <c r="A5028" s="3">
        <v>35082</v>
      </c>
      <c r="B5028">
        <v>17</v>
      </c>
      <c r="C5028">
        <v>17</v>
      </c>
      <c r="D5028">
        <v>16.5</v>
      </c>
      <c r="E5028">
        <v>16.562559</v>
      </c>
      <c r="F5028">
        <v>6268800</v>
      </c>
      <c r="G5028">
        <v>0.95160999999999996</v>
      </c>
      <c r="H5028" s="5">
        <f t="shared" si="156"/>
        <v>-1.1195115463266236E-2</v>
      </c>
      <c r="I5028" s="7">
        <f t="shared" si="157"/>
        <v>0.35205484317834679</v>
      </c>
    </row>
    <row r="5029" spans="1:9" x14ac:dyDescent="0.25">
      <c r="A5029" s="3">
        <v>35081</v>
      </c>
      <c r="B5029">
        <v>16.750080000000001</v>
      </c>
      <c r="C5029">
        <v>17</v>
      </c>
      <c r="D5029">
        <v>16.750080000000001</v>
      </c>
      <c r="E5029">
        <v>16.750080000000001</v>
      </c>
      <c r="F5029">
        <v>2838400</v>
      </c>
      <c r="G5029">
        <v>0.96238400000000002</v>
      </c>
      <c r="H5029" s="5">
        <f t="shared" si="156"/>
        <v>-1.4700898803472362E-2</v>
      </c>
      <c r="I5029" s="7">
        <f t="shared" si="157"/>
        <v>0.37789123584180317</v>
      </c>
    </row>
    <row r="5030" spans="1:9" x14ac:dyDescent="0.25">
      <c r="A5030" s="3">
        <v>35080</v>
      </c>
      <c r="B5030">
        <v>16.750080000000001</v>
      </c>
      <c r="C5030">
        <v>17.124960000000002</v>
      </c>
      <c r="D5030">
        <v>16.624960000000002</v>
      </c>
      <c r="E5030">
        <v>17</v>
      </c>
      <c r="F5030">
        <v>10627200</v>
      </c>
      <c r="G5030">
        <v>0.97674300000000003</v>
      </c>
      <c r="H5030" s="5">
        <f t="shared" si="156"/>
        <v>2.6411029728565349E-2</v>
      </c>
      <c r="I5030" s="7">
        <f t="shared" si="157"/>
        <v>0.38776400383618093</v>
      </c>
    </row>
    <row r="5031" spans="1:9" x14ac:dyDescent="0.25">
      <c r="A5031" s="3">
        <v>35079</v>
      </c>
      <c r="B5031">
        <v>17.5</v>
      </c>
      <c r="C5031">
        <v>17.5</v>
      </c>
      <c r="D5031">
        <v>16.5</v>
      </c>
      <c r="E5031">
        <v>16.562559</v>
      </c>
      <c r="F5031">
        <v>13094400</v>
      </c>
      <c r="G5031">
        <v>0.95160999999999996</v>
      </c>
      <c r="H5031" s="5">
        <f t="shared" si="156"/>
        <v>-5.35679298557592E-2</v>
      </c>
      <c r="I5031" s="7">
        <f t="shared" si="157"/>
        <v>0.36246558436073162</v>
      </c>
    </row>
    <row r="5032" spans="1:9" x14ac:dyDescent="0.25">
      <c r="A5032" s="3">
        <v>35076</v>
      </c>
      <c r="B5032">
        <v>17.875039999999998</v>
      </c>
      <c r="C5032">
        <v>18</v>
      </c>
      <c r="D5032">
        <v>17.124960000000002</v>
      </c>
      <c r="E5032">
        <v>17.5</v>
      </c>
      <c r="F5032">
        <v>15980800</v>
      </c>
      <c r="G5032">
        <v>1.005471</v>
      </c>
      <c r="H5032" s="5">
        <f t="shared" si="156"/>
        <v>-1.4088498282571971E-2</v>
      </c>
      <c r="I5032" s="7">
        <f t="shared" si="157"/>
        <v>0.40000111390670767</v>
      </c>
    </row>
    <row r="5033" spans="1:9" x14ac:dyDescent="0.25">
      <c r="A5033" s="3">
        <v>35075</v>
      </c>
      <c r="B5033">
        <v>17.375039999999998</v>
      </c>
      <c r="C5033">
        <v>17.750080000000001</v>
      </c>
      <c r="D5033">
        <v>17.124960000000002</v>
      </c>
      <c r="E5033">
        <v>17.750080000000001</v>
      </c>
      <c r="F5033">
        <v>14678400</v>
      </c>
      <c r="G5033">
        <v>1.0198389999999999</v>
      </c>
      <c r="H5033" s="5">
        <f t="shared" si="156"/>
        <v>4.0294306957709303E-2</v>
      </c>
      <c r="I5033" s="7">
        <f t="shared" si="157"/>
        <v>0.43434447141687782</v>
      </c>
    </row>
    <row r="5034" spans="1:9" x14ac:dyDescent="0.25">
      <c r="A5034" s="3">
        <v>35074</v>
      </c>
      <c r="B5034">
        <v>17</v>
      </c>
      <c r="C5034">
        <v>17.624960000000002</v>
      </c>
      <c r="D5034">
        <v>16.875039999999998</v>
      </c>
      <c r="E5034">
        <v>17.062559</v>
      </c>
      <c r="F5034">
        <v>13075200</v>
      </c>
      <c r="G5034">
        <v>0.98033700000000001</v>
      </c>
      <c r="H5034" s="5">
        <f t="shared" si="156"/>
        <v>-3.6445941399885218E-3</v>
      </c>
      <c r="I5034" s="7">
        <f t="shared" si="157"/>
        <v>0.35820628771883167</v>
      </c>
    </row>
    <row r="5035" spans="1:9" x14ac:dyDescent="0.25">
      <c r="A5035" s="3">
        <v>35073</v>
      </c>
      <c r="B5035">
        <v>17.5</v>
      </c>
      <c r="C5035">
        <v>18</v>
      </c>
      <c r="D5035">
        <v>16.875039999999998</v>
      </c>
      <c r="E5035">
        <v>17.124960000000002</v>
      </c>
      <c r="F5035">
        <v>30825600</v>
      </c>
      <c r="G5035">
        <v>0.98392299999999999</v>
      </c>
      <c r="H5035" s="5">
        <f t="shared" si="156"/>
        <v>-2.836814299116186E-2</v>
      </c>
      <c r="I5035" s="7">
        <f t="shared" si="157"/>
        <v>0.35307594458005287</v>
      </c>
    </row>
    <row r="5036" spans="1:9" x14ac:dyDescent="0.25">
      <c r="A5036" s="3">
        <v>35072</v>
      </c>
      <c r="B5036">
        <v>18</v>
      </c>
      <c r="C5036">
        <v>18</v>
      </c>
      <c r="D5036">
        <v>17</v>
      </c>
      <c r="E5036">
        <v>17.624960000000002</v>
      </c>
      <c r="F5036">
        <v>11964800</v>
      </c>
      <c r="G5036">
        <v>1.0126500000000001</v>
      </c>
      <c r="H5036" s="5">
        <f t="shared" si="156"/>
        <v>-2.0835468643335076E-2</v>
      </c>
      <c r="I5036" s="7">
        <f t="shared" si="157"/>
        <v>0.37560840429968478</v>
      </c>
    </row>
    <row r="5037" spans="1:9" x14ac:dyDescent="0.25">
      <c r="A5037" s="3">
        <v>35069</v>
      </c>
      <c r="B5037">
        <v>17</v>
      </c>
      <c r="C5037">
        <v>18</v>
      </c>
      <c r="D5037">
        <v>16.875039999999998</v>
      </c>
      <c r="E5037">
        <v>18</v>
      </c>
      <c r="F5037">
        <v>42499200</v>
      </c>
      <c r="G5037">
        <v>1.034198</v>
      </c>
      <c r="H5037" s="5">
        <f t="shared" si="156"/>
        <v>5.8823047618462576E-2</v>
      </c>
      <c r="I5037" s="7">
        <f t="shared" si="157"/>
        <v>0.41175490948206406</v>
      </c>
    </row>
    <row r="5038" spans="1:9" x14ac:dyDescent="0.25">
      <c r="A5038" s="3">
        <v>35068</v>
      </c>
      <c r="B5038">
        <v>16.624960000000002</v>
      </c>
      <c r="C5038">
        <v>18</v>
      </c>
      <c r="D5038">
        <v>16.249919999999999</v>
      </c>
      <c r="E5038">
        <v>17</v>
      </c>
      <c r="F5038">
        <v>98100800</v>
      </c>
      <c r="G5038">
        <v>0.97674300000000003</v>
      </c>
      <c r="H5038" s="5">
        <f t="shared" si="156"/>
        <v>-2.8571684315112034E-2</v>
      </c>
      <c r="I5038" s="7">
        <f t="shared" si="157"/>
        <v>0.37373244408689565</v>
      </c>
    </row>
    <row r="5039" spans="1:9" x14ac:dyDescent="0.25">
      <c r="A5039" s="3">
        <v>35067</v>
      </c>
      <c r="B5039">
        <v>19.375039999999998</v>
      </c>
      <c r="C5039">
        <v>19.5</v>
      </c>
      <c r="D5039">
        <v>17.249919999999999</v>
      </c>
      <c r="E5039">
        <v>17.5</v>
      </c>
      <c r="F5039">
        <v>62355200</v>
      </c>
      <c r="G5039">
        <v>1.005471</v>
      </c>
      <c r="H5039" s="5">
        <f t="shared" si="156"/>
        <v>-0.10256412545006965</v>
      </c>
      <c r="I5039" s="7">
        <f t="shared" si="157"/>
        <v>0.36919115304063177</v>
      </c>
    </row>
    <row r="5040" spans="1:9" x14ac:dyDescent="0.25">
      <c r="A5040" s="3">
        <v>35066</v>
      </c>
      <c r="B5040">
        <v>21</v>
      </c>
      <c r="C5040">
        <v>21</v>
      </c>
      <c r="D5040">
        <v>18.750080000000001</v>
      </c>
      <c r="E5040">
        <v>19.5</v>
      </c>
      <c r="F5040">
        <v>33308800</v>
      </c>
      <c r="G5040">
        <v>1.120382</v>
      </c>
      <c r="H5040" s="5">
        <f t="shared" si="156"/>
        <v>-7.1428393828761871E-2</v>
      </c>
      <c r="I5040" s="7">
        <f t="shared" si="157"/>
        <v>0.4857187565060912</v>
      </c>
    </row>
    <row r="5041" spans="1:9" x14ac:dyDescent="0.25">
      <c r="A5041" s="3">
        <v>35062</v>
      </c>
      <c r="B5041">
        <v>20.750080000000001</v>
      </c>
      <c r="C5041">
        <v>21.124960000000002</v>
      </c>
      <c r="D5041">
        <v>20.5</v>
      </c>
      <c r="E5041">
        <v>21</v>
      </c>
      <c r="F5041">
        <v>14404800</v>
      </c>
      <c r="G5041">
        <v>1.2065650000000001</v>
      </c>
      <c r="H5041" s="5">
        <f t="shared" si="156"/>
        <v>1.8183705381441984E-2</v>
      </c>
      <c r="I5041" s="7">
        <f t="shared" si="157"/>
        <v>0.57008935949270589</v>
      </c>
    </row>
    <row r="5042" spans="1:9" x14ac:dyDescent="0.25">
      <c r="A5042" s="3">
        <v>35061</v>
      </c>
      <c r="B5042">
        <v>20.624960000000002</v>
      </c>
      <c r="C5042">
        <v>21.124960000000002</v>
      </c>
      <c r="D5042">
        <v>20.249919999999999</v>
      </c>
      <c r="E5042">
        <v>20.624960000000002</v>
      </c>
      <c r="F5042">
        <v>19584000</v>
      </c>
      <c r="G5042">
        <v>1.185017</v>
      </c>
      <c r="H5042" s="5">
        <f t="shared" si="156"/>
        <v>-6.0299981714569961E-3</v>
      </c>
      <c r="I5042" s="7">
        <f t="shared" si="157"/>
        <v>0.49998924073785767</v>
      </c>
    </row>
    <row r="5043" spans="1:9" x14ac:dyDescent="0.25">
      <c r="A5043" s="3">
        <v>35060</v>
      </c>
      <c r="B5043">
        <v>20.124960000000002</v>
      </c>
      <c r="C5043">
        <v>21</v>
      </c>
      <c r="D5043">
        <v>20</v>
      </c>
      <c r="E5043">
        <v>20.750080000000001</v>
      </c>
      <c r="F5043">
        <v>15396800</v>
      </c>
      <c r="G5043">
        <v>1.1922060000000001</v>
      </c>
      <c r="H5043" s="5">
        <f t="shared" si="156"/>
        <v>3.750471017109791E-2</v>
      </c>
      <c r="I5043" s="7">
        <f t="shared" si="157"/>
        <v>0.49549734883598417</v>
      </c>
    </row>
    <row r="5044" spans="1:9" x14ac:dyDescent="0.25">
      <c r="A5044" s="3">
        <v>35059</v>
      </c>
      <c r="B5044">
        <v>20</v>
      </c>
      <c r="C5044">
        <v>20.375039999999998</v>
      </c>
      <c r="D5044">
        <v>19.624960000000002</v>
      </c>
      <c r="E5044">
        <v>20</v>
      </c>
      <c r="F5044">
        <v>13782400</v>
      </c>
      <c r="G5044">
        <v>1.1491089999999999</v>
      </c>
      <c r="H5044" s="5">
        <f t="shared" si="156"/>
        <v>1.2653888521700907E-2</v>
      </c>
      <c r="I5044" s="7">
        <f t="shared" si="157"/>
        <v>0.47464783129267762</v>
      </c>
    </row>
    <row r="5045" spans="1:9" x14ac:dyDescent="0.25">
      <c r="A5045" s="3">
        <v>35055</v>
      </c>
      <c r="B5045">
        <v>19.624960000000002</v>
      </c>
      <c r="C5045">
        <v>20</v>
      </c>
      <c r="D5045">
        <v>19.5</v>
      </c>
      <c r="E5045">
        <v>19.750080000000001</v>
      </c>
      <c r="F5045">
        <v>8899200</v>
      </c>
      <c r="G5045">
        <v>1.1347499999999999</v>
      </c>
      <c r="H5045" s="5">
        <f t="shared" si="156"/>
        <v>1.2824197461223097E-2</v>
      </c>
      <c r="I5045" s="7">
        <f t="shared" si="157"/>
        <v>0.45622097343190759</v>
      </c>
    </row>
    <row r="5046" spans="1:9" x14ac:dyDescent="0.25">
      <c r="A5046" s="3">
        <v>35054</v>
      </c>
      <c r="B5046">
        <v>19.249919999999999</v>
      </c>
      <c r="C5046">
        <v>19.875039999999998</v>
      </c>
      <c r="D5046">
        <v>19.249919999999999</v>
      </c>
      <c r="E5046">
        <v>19.5</v>
      </c>
      <c r="F5046">
        <v>15627200</v>
      </c>
      <c r="G5046">
        <v>1.120382</v>
      </c>
      <c r="H5046" s="5">
        <f t="shared" si="156"/>
        <v>6.4498626484681409E-3</v>
      </c>
      <c r="I5046" s="7">
        <f t="shared" si="157"/>
        <v>0.45794039837651224</v>
      </c>
    </row>
    <row r="5047" spans="1:9" x14ac:dyDescent="0.25">
      <c r="A5047" s="3">
        <v>35053</v>
      </c>
      <c r="B5047">
        <v>19.875039999999998</v>
      </c>
      <c r="C5047">
        <v>20.624960000000002</v>
      </c>
      <c r="D5047">
        <v>19.124960000000002</v>
      </c>
      <c r="E5047">
        <v>19.375039999999998</v>
      </c>
      <c r="F5047">
        <v>20684800</v>
      </c>
      <c r="G5047">
        <v>1.113202</v>
      </c>
      <c r="H5047" s="5">
        <f t="shared" si="156"/>
        <v>-1.2734566023478999E-2</v>
      </c>
      <c r="I5047" s="7">
        <f t="shared" si="157"/>
        <v>0.46227669188734777</v>
      </c>
    </row>
    <row r="5048" spans="1:9" x14ac:dyDescent="0.25">
      <c r="A5048" s="3">
        <v>35052</v>
      </c>
      <c r="B5048">
        <v>20.875039999999998</v>
      </c>
      <c r="C5048">
        <v>20.875039999999998</v>
      </c>
      <c r="D5048">
        <v>19.249919999999999</v>
      </c>
      <c r="E5048">
        <v>19.624960000000002</v>
      </c>
      <c r="F5048">
        <v>26172800</v>
      </c>
      <c r="G5048">
        <v>1.127561</v>
      </c>
      <c r="H5048" s="5">
        <f t="shared" si="156"/>
        <v>-5.4223011794941489E-2</v>
      </c>
      <c r="I5048" s="7">
        <f t="shared" si="157"/>
        <v>0.46046908635924422</v>
      </c>
    </row>
    <row r="5049" spans="1:9" x14ac:dyDescent="0.25">
      <c r="A5049" s="3">
        <v>35051</v>
      </c>
      <c r="B5049">
        <v>21.624960000000002</v>
      </c>
      <c r="C5049">
        <v>21.624960000000002</v>
      </c>
      <c r="D5049">
        <v>20.5</v>
      </c>
      <c r="E5049">
        <v>20.750080000000001</v>
      </c>
      <c r="F5049">
        <v>7484800</v>
      </c>
      <c r="G5049">
        <v>1.1922060000000001</v>
      </c>
      <c r="H5049" s="5">
        <f t="shared" si="156"/>
        <v>-4.0456444893727905E-2</v>
      </c>
      <c r="I5049" s="7">
        <f t="shared" si="157"/>
        <v>0.58096329271543201</v>
      </c>
    </row>
    <row r="5050" spans="1:9" x14ac:dyDescent="0.25">
      <c r="A5050" s="3">
        <v>35048</v>
      </c>
      <c r="B5050">
        <v>21.875039999999998</v>
      </c>
      <c r="C5050">
        <v>22.124960000000002</v>
      </c>
      <c r="D5050">
        <v>21.5</v>
      </c>
      <c r="E5050">
        <v>21.624960000000002</v>
      </c>
      <c r="F5050">
        <v>6660800</v>
      </c>
      <c r="G5050">
        <v>1.242472</v>
      </c>
      <c r="H5050" s="5">
        <f t="shared" si="156"/>
        <v>-1.1432631494357692E-2</v>
      </c>
      <c r="I5050" s="7">
        <f t="shared" si="157"/>
        <v>0.60184825868401814</v>
      </c>
    </row>
    <row r="5051" spans="1:9" x14ac:dyDescent="0.25">
      <c r="A5051" s="3">
        <v>35047</v>
      </c>
      <c r="B5051">
        <v>22.5</v>
      </c>
      <c r="C5051">
        <v>22.875039999999998</v>
      </c>
      <c r="D5051">
        <v>21.624960000000002</v>
      </c>
      <c r="E5051">
        <v>21.875039999999998</v>
      </c>
      <c r="F5051">
        <v>18675200</v>
      </c>
      <c r="G5051">
        <v>1.2568410000000001</v>
      </c>
      <c r="H5051" s="5">
        <f t="shared" si="156"/>
        <v>-2.2345764673669444E-2</v>
      </c>
      <c r="I5051" s="7">
        <f t="shared" si="157"/>
        <v>0.60919727131655921</v>
      </c>
    </row>
    <row r="5052" spans="1:9" x14ac:dyDescent="0.25">
      <c r="A5052" s="3">
        <v>35046</v>
      </c>
      <c r="B5052">
        <v>22.624960000000002</v>
      </c>
      <c r="C5052">
        <v>22.624960000000002</v>
      </c>
      <c r="D5052">
        <v>22.249919999999999</v>
      </c>
      <c r="E5052">
        <v>22.375039999999998</v>
      </c>
      <c r="F5052">
        <v>5147200</v>
      </c>
      <c r="G5052">
        <v>1.285568</v>
      </c>
      <c r="H5052" s="5">
        <f t="shared" si="156"/>
        <v>0</v>
      </c>
      <c r="I5052" s="7">
        <f t="shared" si="157"/>
        <v>0.72947841259634072</v>
      </c>
    </row>
    <row r="5053" spans="1:9" x14ac:dyDescent="0.25">
      <c r="A5053" s="3">
        <v>35045</v>
      </c>
      <c r="B5053">
        <v>22.750080000000001</v>
      </c>
      <c r="C5053">
        <v>22.750080000000001</v>
      </c>
      <c r="D5053">
        <v>22.249919999999999</v>
      </c>
      <c r="E5053">
        <v>22.375039999999998</v>
      </c>
      <c r="F5053">
        <v>5124800</v>
      </c>
      <c r="G5053">
        <v>1.285568</v>
      </c>
      <c r="H5053" s="5">
        <f t="shared" si="156"/>
        <v>-1.6485899885014144E-2</v>
      </c>
      <c r="I5053" s="7">
        <f t="shared" si="157"/>
        <v>0.72947841259634072</v>
      </c>
    </row>
    <row r="5054" spans="1:9" x14ac:dyDescent="0.25">
      <c r="A5054" s="3">
        <v>35044</v>
      </c>
      <c r="B5054">
        <v>23</v>
      </c>
      <c r="C5054">
        <v>23.249919999999999</v>
      </c>
      <c r="D5054">
        <v>22.687519000000002</v>
      </c>
      <c r="E5054">
        <v>22.750080000000001</v>
      </c>
      <c r="F5054">
        <v>10640000</v>
      </c>
      <c r="G5054">
        <v>1.3071170000000001</v>
      </c>
      <c r="H5054" s="5">
        <f t="shared" si="156"/>
        <v>-5.4622398607313549E-3</v>
      </c>
      <c r="I5054" s="7">
        <f t="shared" si="157"/>
        <v>0.74162442905947401</v>
      </c>
    </row>
    <row r="5055" spans="1:9" x14ac:dyDescent="0.25">
      <c r="A5055" s="3">
        <v>35041</v>
      </c>
      <c r="B5055">
        <v>23.375039999999998</v>
      </c>
      <c r="C5055">
        <v>23.5</v>
      </c>
      <c r="D5055">
        <v>22.5</v>
      </c>
      <c r="E5055">
        <v>22.875039999999998</v>
      </c>
      <c r="F5055">
        <v>9952000</v>
      </c>
      <c r="G5055">
        <v>1.3142959999999999</v>
      </c>
      <c r="H5055" s="5">
        <f t="shared" si="156"/>
        <v>-5.4333185014333596E-3</v>
      </c>
      <c r="I5055" s="7">
        <f t="shared" si="157"/>
        <v>0.79410889453725386</v>
      </c>
    </row>
    <row r="5056" spans="1:9" x14ac:dyDescent="0.25">
      <c r="A5056" s="3">
        <v>35040</v>
      </c>
      <c r="B5056">
        <v>22.5</v>
      </c>
      <c r="C5056">
        <v>23.375039999999998</v>
      </c>
      <c r="D5056">
        <v>22.375039999999998</v>
      </c>
      <c r="E5056">
        <v>23</v>
      </c>
      <c r="F5056">
        <v>18534400</v>
      </c>
      <c r="G5056">
        <v>1.3214760000000001</v>
      </c>
      <c r="H5056" s="5">
        <f t="shared" si="156"/>
        <v>3.081341743280297E-2</v>
      </c>
      <c r="I5056" s="7">
        <f t="shared" si="157"/>
        <v>0.8585794372544</v>
      </c>
    </row>
    <row r="5057" spans="1:9" x14ac:dyDescent="0.25">
      <c r="A5057" s="3">
        <v>35039</v>
      </c>
      <c r="B5057">
        <v>22.375039999999998</v>
      </c>
      <c r="C5057">
        <v>23.249919999999999</v>
      </c>
      <c r="D5057">
        <v>22.124960000000002</v>
      </c>
      <c r="E5057">
        <v>22.312480999999998</v>
      </c>
      <c r="F5057">
        <v>21400000</v>
      </c>
      <c r="G5057">
        <v>1.2819739999999999</v>
      </c>
      <c r="H5057" s="5">
        <f t="shared" si="156"/>
        <v>2.81137064096737E-3</v>
      </c>
      <c r="I5057" s="7">
        <f t="shared" si="157"/>
        <v>0.7984893505385755</v>
      </c>
    </row>
    <row r="5058" spans="1:9" x14ac:dyDescent="0.25">
      <c r="A5058" s="3">
        <v>35038</v>
      </c>
      <c r="B5058">
        <v>22</v>
      </c>
      <c r="C5058">
        <v>22.375039999999998</v>
      </c>
      <c r="D5058">
        <v>21.624960000000002</v>
      </c>
      <c r="E5058">
        <v>22.249919999999999</v>
      </c>
      <c r="F5058">
        <v>17305600</v>
      </c>
      <c r="G5058">
        <v>1.2783800000000001</v>
      </c>
      <c r="H5058" s="5">
        <f t="shared" si="156"/>
        <v>3.7900524316837547E-2</v>
      </c>
      <c r="I5058" s="7">
        <f t="shared" si="157"/>
        <v>0.75368706676708275</v>
      </c>
    </row>
    <row r="5059" spans="1:9" x14ac:dyDescent="0.25">
      <c r="A5059" s="3">
        <v>35037</v>
      </c>
      <c r="B5059">
        <v>20.750080000000001</v>
      </c>
      <c r="C5059">
        <v>22</v>
      </c>
      <c r="D5059">
        <v>20.624960000000002</v>
      </c>
      <c r="E5059">
        <v>21.437441</v>
      </c>
      <c r="F5059">
        <v>14630400</v>
      </c>
      <c r="G5059">
        <v>1.231698</v>
      </c>
      <c r="H5059" s="5">
        <f t="shared" ref="H5059:H5122" si="158">G5059/G5060-1</f>
        <v>3.3125147835189495E-2</v>
      </c>
      <c r="I5059" s="7">
        <f t="shared" ref="I5059:I5122" si="159">G5059/G5310-1</f>
        <v>0.61032587024023544</v>
      </c>
    </row>
    <row r="5060" spans="1:9" x14ac:dyDescent="0.25">
      <c r="A5060" s="3">
        <v>35034</v>
      </c>
      <c r="B5060">
        <v>42.125118000000001</v>
      </c>
      <c r="C5060">
        <v>42.125118000000001</v>
      </c>
      <c r="D5060">
        <v>40.375038000000004</v>
      </c>
      <c r="E5060">
        <v>41.500160000000001</v>
      </c>
      <c r="F5060">
        <v>29248000</v>
      </c>
      <c r="G5060">
        <v>1.1922060000000001</v>
      </c>
      <c r="H5060" s="5">
        <f t="shared" si="158"/>
        <v>-1.7745092869665968E-2</v>
      </c>
      <c r="I5060" s="7">
        <f t="shared" si="159"/>
        <v>0.5514041555352267</v>
      </c>
    </row>
    <row r="5061" spans="1:9" x14ac:dyDescent="0.25">
      <c r="A5061" s="3">
        <v>35033</v>
      </c>
      <c r="B5061">
        <v>43.249920000000003</v>
      </c>
      <c r="C5061">
        <v>43.375038000000004</v>
      </c>
      <c r="D5061">
        <v>41.874881999999999</v>
      </c>
      <c r="E5061">
        <v>42.249920000000003</v>
      </c>
      <c r="F5061">
        <v>15936000</v>
      </c>
      <c r="G5061">
        <v>1.2137439999999999</v>
      </c>
      <c r="H5061" s="5">
        <f t="shared" si="158"/>
        <v>-2.5940017671602034E-2</v>
      </c>
      <c r="I5061" s="7">
        <f t="shared" si="159"/>
        <v>0.58685275371792778</v>
      </c>
    </row>
    <row r="5062" spans="1:9" x14ac:dyDescent="0.25">
      <c r="A5062" s="3">
        <v>35032</v>
      </c>
      <c r="B5062">
        <v>42.874881999999999</v>
      </c>
      <c r="C5062">
        <v>44.125118000000001</v>
      </c>
      <c r="D5062">
        <v>42.874881999999999</v>
      </c>
      <c r="E5062">
        <v>43.375038000000004</v>
      </c>
      <c r="F5062">
        <v>25312000</v>
      </c>
      <c r="G5062">
        <v>1.246067</v>
      </c>
      <c r="H5062" s="5">
        <f t="shared" si="158"/>
        <v>1.0188082691528155E-2</v>
      </c>
      <c r="I5062" s="7">
        <f t="shared" si="159"/>
        <v>0.66028039375576286</v>
      </c>
    </row>
    <row r="5063" spans="1:9" x14ac:dyDescent="0.25">
      <c r="A5063" s="3">
        <v>35031</v>
      </c>
      <c r="B5063">
        <v>41.874881999999999</v>
      </c>
      <c r="C5063">
        <v>43.249920000000003</v>
      </c>
      <c r="D5063">
        <v>41.750079999999997</v>
      </c>
      <c r="E5063">
        <v>42.937598999999999</v>
      </c>
      <c r="F5063">
        <v>38784000</v>
      </c>
      <c r="G5063">
        <v>1.2335</v>
      </c>
      <c r="H5063" s="5">
        <f t="shared" si="158"/>
        <v>2.8443744085510536E-2</v>
      </c>
      <c r="I5063" s="7">
        <f t="shared" si="159"/>
        <v>0.60140315892514495</v>
      </c>
    </row>
    <row r="5064" spans="1:9" x14ac:dyDescent="0.25">
      <c r="A5064" s="3">
        <v>35030</v>
      </c>
      <c r="B5064">
        <v>43.874881999999999</v>
      </c>
      <c r="C5064">
        <v>43.874881999999999</v>
      </c>
      <c r="D5064">
        <v>41.750079999999997</v>
      </c>
      <c r="E5064">
        <v>41.750079999999997</v>
      </c>
      <c r="F5064">
        <v>19548800</v>
      </c>
      <c r="G5064">
        <v>1.1993849999999999</v>
      </c>
      <c r="H5064" s="5">
        <f t="shared" si="158"/>
        <v>-4.571461306561464E-2</v>
      </c>
      <c r="I5064" s="7">
        <f t="shared" si="159"/>
        <v>0.53916685809176323</v>
      </c>
    </row>
    <row r="5065" spans="1:9" x14ac:dyDescent="0.25">
      <c r="A5065" s="3">
        <v>35027</v>
      </c>
      <c r="B5065">
        <v>43.874881999999999</v>
      </c>
      <c r="C5065">
        <v>44.125118000000001</v>
      </c>
      <c r="D5065">
        <v>43.624961999999996</v>
      </c>
      <c r="E5065">
        <v>43.750079999999997</v>
      </c>
      <c r="F5065">
        <v>2505600</v>
      </c>
      <c r="G5065">
        <v>1.2568410000000001</v>
      </c>
      <c r="H5065" s="5">
        <f t="shared" si="158"/>
        <v>-5.6794987421083798E-3</v>
      </c>
      <c r="I5065" s="7">
        <f t="shared" si="159"/>
        <v>0.6431979081549275</v>
      </c>
    </row>
    <row r="5066" spans="1:9" x14ac:dyDescent="0.25">
      <c r="A5066" s="3">
        <v>35025</v>
      </c>
      <c r="B5066">
        <v>43.249920000000003</v>
      </c>
      <c r="C5066">
        <v>45</v>
      </c>
      <c r="D5066">
        <v>43</v>
      </c>
      <c r="E5066">
        <v>44</v>
      </c>
      <c r="F5066">
        <v>39897600</v>
      </c>
      <c r="G5066">
        <v>1.2640199999999999</v>
      </c>
      <c r="H5066" s="5">
        <f t="shared" si="158"/>
        <v>2.32552115166198E-2</v>
      </c>
      <c r="I5066" s="7">
        <f t="shared" si="159"/>
        <v>0.68420126952656579</v>
      </c>
    </row>
    <row r="5067" spans="1:9" x14ac:dyDescent="0.25">
      <c r="A5067" s="3">
        <v>35024</v>
      </c>
      <c r="B5067">
        <v>42.499839999999999</v>
      </c>
      <c r="C5067">
        <v>43.249920000000003</v>
      </c>
      <c r="D5067">
        <v>42.125118000000001</v>
      </c>
      <c r="E5067">
        <v>43</v>
      </c>
      <c r="F5067">
        <v>28678400</v>
      </c>
      <c r="G5067">
        <v>1.235293</v>
      </c>
      <c r="H5067" s="5">
        <f t="shared" si="158"/>
        <v>8.798556821086434E-3</v>
      </c>
      <c r="I5067" s="7">
        <f t="shared" si="159"/>
        <v>0.63810020143190371</v>
      </c>
    </row>
    <row r="5068" spans="1:9" x14ac:dyDescent="0.25">
      <c r="A5068" s="3">
        <v>35023</v>
      </c>
      <c r="B5068">
        <v>43.375038000000004</v>
      </c>
      <c r="C5068">
        <v>43.750079999999997</v>
      </c>
      <c r="D5068">
        <v>42.499839999999999</v>
      </c>
      <c r="E5068">
        <v>42.624961999999996</v>
      </c>
      <c r="F5068">
        <v>30998400</v>
      </c>
      <c r="G5068">
        <v>1.2245189999999999</v>
      </c>
      <c r="H5068" s="5">
        <f t="shared" si="158"/>
        <v>-1.159750647153468E-2</v>
      </c>
      <c r="I5068" s="7">
        <f t="shared" si="159"/>
        <v>0.59345269620505192</v>
      </c>
    </row>
    <row r="5069" spans="1:9" x14ac:dyDescent="0.25">
      <c r="A5069" s="3">
        <v>35020</v>
      </c>
      <c r="B5069">
        <v>44.750079999999997</v>
      </c>
      <c r="C5069">
        <v>44.750079999999997</v>
      </c>
      <c r="D5069">
        <v>42.874881999999999</v>
      </c>
      <c r="E5069">
        <v>43.125118000000001</v>
      </c>
      <c r="F5069">
        <v>50288000</v>
      </c>
      <c r="G5069">
        <v>1.2388870000000001</v>
      </c>
      <c r="H5069" s="5">
        <f t="shared" si="158"/>
        <v>-3.0893005209718494E-2</v>
      </c>
      <c r="I5069" s="7">
        <f t="shared" si="159"/>
        <v>0.53249456960064911</v>
      </c>
    </row>
    <row r="5070" spans="1:9" x14ac:dyDescent="0.25">
      <c r="A5070" s="3">
        <v>35019</v>
      </c>
      <c r="B5070">
        <v>41.874881999999999</v>
      </c>
      <c r="C5070">
        <v>45.125118000000001</v>
      </c>
      <c r="D5070">
        <v>41.624961999999996</v>
      </c>
      <c r="E5070">
        <v>44.499839999999999</v>
      </c>
      <c r="F5070">
        <v>49808000</v>
      </c>
      <c r="G5070">
        <v>1.2783800000000001</v>
      </c>
      <c r="H5070" s="5">
        <f t="shared" si="158"/>
        <v>5.9520208194336677E-2</v>
      </c>
      <c r="I5070" s="7">
        <f t="shared" si="159"/>
        <v>0.58221025259569981</v>
      </c>
    </row>
    <row r="5071" spans="1:9" x14ac:dyDescent="0.25">
      <c r="A5071" s="3">
        <v>35018</v>
      </c>
      <c r="B5071">
        <v>42.375038000000004</v>
      </c>
      <c r="C5071">
        <v>42.499839999999999</v>
      </c>
      <c r="D5071">
        <v>41.874881999999999</v>
      </c>
      <c r="E5071">
        <v>42</v>
      </c>
      <c r="F5071">
        <v>7036800</v>
      </c>
      <c r="G5071">
        <v>1.2065650000000001</v>
      </c>
      <c r="H5071" s="5">
        <f t="shared" si="158"/>
        <v>-2.9698576798584675E-3</v>
      </c>
      <c r="I5071" s="7">
        <f t="shared" si="159"/>
        <v>0.49332711198793033</v>
      </c>
    </row>
    <row r="5072" spans="1:9" x14ac:dyDescent="0.25">
      <c r="A5072" s="3">
        <v>35017</v>
      </c>
      <c r="B5072">
        <v>42.375038000000004</v>
      </c>
      <c r="C5072">
        <v>43.125118000000001</v>
      </c>
      <c r="D5072">
        <v>41.874881999999999</v>
      </c>
      <c r="E5072">
        <v>42.125118000000001</v>
      </c>
      <c r="F5072">
        <v>23347200</v>
      </c>
      <c r="G5072">
        <v>1.210159</v>
      </c>
      <c r="H5072" s="5">
        <f t="shared" si="158"/>
        <v>-4.4317533026311251E-3</v>
      </c>
      <c r="I5072" s="7">
        <f t="shared" si="159"/>
        <v>0.47808206796818498</v>
      </c>
    </row>
    <row r="5073" spans="1:9" x14ac:dyDescent="0.25">
      <c r="A5073" s="3">
        <v>35016</v>
      </c>
      <c r="B5073">
        <v>40.750079999999997</v>
      </c>
      <c r="C5073">
        <v>42.499839999999999</v>
      </c>
      <c r="D5073">
        <v>40.624961999999996</v>
      </c>
      <c r="E5073">
        <v>42.312640999999999</v>
      </c>
      <c r="F5073">
        <v>25945600</v>
      </c>
      <c r="G5073">
        <v>1.215546</v>
      </c>
      <c r="H5073" s="5">
        <f t="shared" si="158"/>
        <v>4.1542744479089899E-2</v>
      </c>
      <c r="I5073" s="7">
        <f t="shared" si="159"/>
        <v>0.51116454100502628</v>
      </c>
    </row>
    <row r="5074" spans="1:9" x14ac:dyDescent="0.25">
      <c r="A5074" s="3">
        <v>35013</v>
      </c>
      <c r="B5074">
        <v>41</v>
      </c>
      <c r="C5074">
        <v>41</v>
      </c>
      <c r="D5074">
        <v>40.375038000000004</v>
      </c>
      <c r="E5074">
        <v>40.624961999999996</v>
      </c>
      <c r="F5074">
        <v>9174400</v>
      </c>
      <c r="G5074">
        <v>1.167063</v>
      </c>
      <c r="H5074" s="5">
        <f t="shared" si="158"/>
        <v>-9.1472758964101786E-3</v>
      </c>
      <c r="I5074" s="7">
        <f t="shared" si="159"/>
        <v>0.43805603063744192</v>
      </c>
    </row>
    <row r="5075" spans="1:9" x14ac:dyDescent="0.25">
      <c r="A5075" s="3">
        <v>35012</v>
      </c>
      <c r="B5075">
        <v>40</v>
      </c>
      <c r="C5075">
        <v>41.375038000000004</v>
      </c>
      <c r="D5075">
        <v>39.874881999999999</v>
      </c>
      <c r="E5075">
        <v>41</v>
      </c>
      <c r="F5075">
        <v>18272000</v>
      </c>
      <c r="G5075">
        <v>1.177837</v>
      </c>
      <c r="H5075" s="5">
        <f t="shared" si="158"/>
        <v>2.5000239315852602E-2</v>
      </c>
      <c r="I5075" s="7">
        <f t="shared" si="159"/>
        <v>0.45133176268797226</v>
      </c>
    </row>
    <row r="5076" spans="1:9" x14ac:dyDescent="0.25">
      <c r="A5076" s="3">
        <v>35011</v>
      </c>
      <c r="B5076">
        <v>40</v>
      </c>
      <c r="C5076">
        <v>40</v>
      </c>
      <c r="D5076">
        <v>39.500160000000001</v>
      </c>
      <c r="E5076">
        <v>40</v>
      </c>
      <c r="F5076">
        <v>7696000</v>
      </c>
      <c r="G5076">
        <v>1.1491089999999999</v>
      </c>
      <c r="H5076" s="5">
        <f t="shared" si="158"/>
        <v>3.1374534597974346E-3</v>
      </c>
      <c r="I5076" s="7">
        <f t="shared" si="159"/>
        <v>0.40351590744757759</v>
      </c>
    </row>
    <row r="5077" spans="1:9" x14ac:dyDescent="0.25">
      <c r="A5077" s="3">
        <v>35010</v>
      </c>
      <c r="B5077">
        <v>40.125118000000001</v>
      </c>
      <c r="C5077">
        <v>40.125118000000001</v>
      </c>
      <c r="D5077">
        <v>39.375038000000004</v>
      </c>
      <c r="E5077">
        <v>39.874881999999999</v>
      </c>
      <c r="F5077">
        <v>11622400</v>
      </c>
      <c r="G5077">
        <v>1.1455150000000001</v>
      </c>
      <c r="H5077" s="5">
        <f t="shared" si="158"/>
        <v>-6.2366401088223E-3</v>
      </c>
      <c r="I5077" s="7">
        <f t="shared" si="159"/>
        <v>0.4115045665363819</v>
      </c>
    </row>
    <row r="5078" spans="1:9" x14ac:dyDescent="0.25">
      <c r="A5078" s="3">
        <v>35009</v>
      </c>
      <c r="B5078">
        <v>39.874881999999999</v>
      </c>
      <c r="C5078">
        <v>40.624961999999996</v>
      </c>
      <c r="D5078">
        <v>39.874881999999999</v>
      </c>
      <c r="E5078">
        <v>40.125118000000001</v>
      </c>
      <c r="F5078">
        <v>13228800</v>
      </c>
      <c r="G5078">
        <v>1.152704</v>
      </c>
      <c r="H5078" s="5">
        <f t="shared" si="158"/>
        <v>3.1285108723366761E-3</v>
      </c>
      <c r="I5078" s="7">
        <f t="shared" si="159"/>
        <v>0.39565214759209355</v>
      </c>
    </row>
    <row r="5079" spans="1:9" x14ac:dyDescent="0.25">
      <c r="A5079" s="3">
        <v>35006</v>
      </c>
      <c r="B5079">
        <v>39.750079999999997</v>
      </c>
      <c r="C5079">
        <v>40.499839999999999</v>
      </c>
      <c r="D5079">
        <v>39.624961999999996</v>
      </c>
      <c r="E5079">
        <v>40</v>
      </c>
      <c r="F5079">
        <v>10448000</v>
      </c>
      <c r="G5079">
        <v>1.1491089999999999</v>
      </c>
      <c r="H5079" s="5">
        <f t="shared" si="158"/>
        <v>6.2867251057421303E-3</v>
      </c>
      <c r="I5079" s="7">
        <f t="shared" si="159"/>
        <v>0.39738182967908253</v>
      </c>
    </row>
    <row r="5080" spans="1:9" x14ac:dyDescent="0.25">
      <c r="A5080" s="3">
        <v>35005</v>
      </c>
      <c r="B5080">
        <v>40.125118000000001</v>
      </c>
      <c r="C5080">
        <v>40.624961999999996</v>
      </c>
      <c r="D5080">
        <v>39.500160000000001</v>
      </c>
      <c r="E5080">
        <v>39.750079999999997</v>
      </c>
      <c r="F5080">
        <v>16979200</v>
      </c>
      <c r="G5080">
        <v>1.1419299999999999</v>
      </c>
      <c r="H5080" s="5">
        <f t="shared" si="158"/>
        <v>-4.6953021701936493E-3</v>
      </c>
      <c r="I5080" s="7">
        <f t="shared" si="159"/>
        <v>0.38260737960468538</v>
      </c>
    </row>
    <row r="5081" spans="1:9" x14ac:dyDescent="0.25">
      <c r="A5081" s="3">
        <v>35004</v>
      </c>
      <c r="B5081">
        <v>39.375038000000004</v>
      </c>
      <c r="C5081">
        <v>40.375038000000004</v>
      </c>
      <c r="D5081">
        <v>38.874881999999999</v>
      </c>
      <c r="E5081">
        <v>39.937598999999999</v>
      </c>
      <c r="F5081">
        <v>29830400</v>
      </c>
      <c r="G5081">
        <v>1.1473169999999999</v>
      </c>
      <c r="H5081" s="5">
        <f t="shared" si="158"/>
        <v>1.7521003298269333E-2</v>
      </c>
      <c r="I5081" s="7">
        <f t="shared" si="159"/>
        <v>0.41372499248357464</v>
      </c>
    </row>
    <row r="5082" spans="1:9" x14ac:dyDescent="0.25">
      <c r="A5082" s="3">
        <v>35003</v>
      </c>
      <c r="B5082">
        <v>39.500160000000001</v>
      </c>
      <c r="C5082">
        <v>39.750079999999997</v>
      </c>
      <c r="D5082">
        <v>39.249920000000003</v>
      </c>
      <c r="E5082">
        <v>39.249920000000003</v>
      </c>
      <c r="F5082">
        <v>13398400</v>
      </c>
      <c r="G5082">
        <v>1.127561</v>
      </c>
      <c r="H5082" s="5">
        <f t="shared" si="158"/>
        <v>-3.1781646386528362E-3</v>
      </c>
      <c r="I5082" s="7">
        <f t="shared" si="159"/>
        <v>0.40178175159160445</v>
      </c>
    </row>
    <row r="5083" spans="1:9" x14ac:dyDescent="0.25">
      <c r="A5083" s="3">
        <v>35002</v>
      </c>
      <c r="B5083">
        <v>38.750079999999997</v>
      </c>
      <c r="C5083">
        <v>39.750079999999997</v>
      </c>
      <c r="D5083">
        <v>38.499839999999999</v>
      </c>
      <c r="E5083">
        <v>39.375038000000004</v>
      </c>
      <c r="F5083">
        <v>22684800</v>
      </c>
      <c r="G5083">
        <v>1.1311560000000001</v>
      </c>
      <c r="H5083" s="5">
        <f t="shared" si="158"/>
        <v>1.94194706599089E-2</v>
      </c>
      <c r="I5083" s="7">
        <f t="shared" si="159"/>
        <v>0.46171380721994804</v>
      </c>
    </row>
    <row r="5084" spans="1:9" x14ac:dyDescent="0.25">
      <c r="A5084" s="3">
        <v>34999</v>
      </c>
      <c r="B5084">
        <v>38.249920000000003</v>
      </c>
      <c r="C5084">
        <v>38.874881999999999</v>
      </c>
      <c r="D5084">
        <v>38</v>
      </c>
      <c r="E5084">
        <v>38.624961999999996</v>
      </c>
      <c r="F5084">
        <v>13168000</v>
      </c>
      <c r="G5084">
        <v>1.1096079999999999</v>
      </c>
      <c r="H5084" s="5">
        <f t="shared" si="158"/>
        <v>9.8049386895562307E-3</v>
      </c>
      <c r="I5084" s="7">
        <f t="shared" si="159"/>
        <v>0.42395632684541273</v>
      </c>
    </row>
    <row r="5085" spans="1:9" x14ac:dyDescent="0.25">
      <c r="A5085" s="3">
        <v>34998</v>
      </c>
      <c r="B5085">
        <v>38.125118000000001</v>
      </c>
      <c r="C5085">
        <v>38.499839999999999</v>
      </c>
      <c r="D5085">
        <v>37.750079999999997</v>
      </c>
      <c r="E5085">
        <v>38.249920000000003</v>
      </c>
      <c r="F5085">
        <v>20851200</v>
      </c>
      <c r="G5085">
        <v>1.0988340000000001</v>
      </c>
      <c r="H5085" s="5">
        <f t="shared" si="158"/>
        <v>4.926621957900057E-3</v>
      </c>
      <c r="I5085" s="7">
        <f t="shared" si="159"/>
        <v>0.36606839827593296</v>
      </c>
    </row>
    <row r="5086" spans="1:9" x14ac:dyDescent="0.25">
      <c r="A5086" s="3">
        <v>34997</v>
      </c>
      <c r="B5086">
        <v>38.499839999999999</v>
      </c>
      <c r="C5086">
        <v>38.874881999999999</v>
      </c>
      <c r="D5086">
        <v>38</v>
      </c>
      <c r="E5086">
        <v>38.062401000000001</v>
      </c>
      <c r="F5086">
        <v>24940800</v>
      </c>
      <c r="G5086">
        <v>1.0934470000000001</v>
      </c>
      <c r="H5086" s="5">
        <f t="shared" si="158"/>
        <v>-6.5307754160097709E-3</v>
      </c>
      <c r="I5086" s="7">
        <f t="shared" si="159"/>
        <v>0.47814843303264265</v>
      </c>
    </row>
    <row r="5087" spans="1:9" x14ac:dyDescent="0.25">
      <c r="A5087" s="3">
        <v>34996</v>
      </c>
      <c r="B5087">
        <v>38.499839999999999</v>
      </c>
      <c r="C5087">
        <v>38.499839999999999</v>
      </c>
      <c r="D5087">
        <v>38</v>
      </c>
      <c r="E5087">
        <v>38.312640999999999</v>
      </c>
      <c r="F5087">
        <v>11001600</v>
      </c>
      <c r="G5087">
        <v>1.100635</v>
      </c>
      <c r="H5087" s="5">
        <f t="shared" si="158"/>
        <v>-1.6264100694103334E-3</v>
      </c>
      <c r="I5087" s="7">
        <f t="shared" si="159"/>
        <v>0.53250588630075768</v>
      </c>
    </row>
    <row r="5088" spans="1:9" x14ac:dyDescent="0.25">
      <c r="A5088" s="3">
        <v>34995</v>
      </c>
      <c r="B5088">
        <v>38.249920000000003</v>
      </c>
      <c r="C5088">
        <v>38.499839999999999</v>
      </c>
      <c r="D5088">
        <v>37.624961999999996</v>
      </c>
      <c r="E5088">
        <v>38.375038000000004</v>
      </c>
      <c r="F5088">
        <v>12336000</v>
      </c>
      <c r="G5088">
        <v>1.102428</v>
      </c>
      <c r="H5088" s="5">
        <f t="shared" si="158"/>
        <v>3.2707397113667103E-3</v>
      </c>
      <c r="I5088" s="7">
        <f t="shared" si="159"/>
        <v>0.5743573631897636</v>
      </c>
    </row>
    <row r="5089" spans="1:9" x14ac:dyDescent="0.25">
      <c r="A5089" s="3">
        <v>34992</v>
      </c>
      <c r="B5089">
        <v>38.125118000000001</v>
      </c>
      <c r="C5089">
        <v>39.125118000000001</v>
      </c>
      <c r="D5089">
        <v>38</v>
      </c>
      <c r="E5089">
        <v>38.249920000000003</v>
      </c>
      <c r="F5089">
        <v>30758400</v>
      </c>
      <c r="G5089">
        <v>1.0988340000000001</v>
      </c>
      <c r="H5089" s="5">
        <f t="shared" si="158"/>
        <v>3.2741443033907913E-3</v>
      </c>
      <c r="I5089" s="7">
        <f t="shared" si="159"/>
        <v>0.59374646465525505</v>
      </c>
    </row>
    <row r="5090" spans="1:9" x14ac:dyDescent="0.25">
      <c r="A5090" s="3">
        <v>34991</v>
      </c>
      <c r="B5090">
        <v>37.750079999999997</v>
      </c>
      <c r="C5090">
        <v>38.624961999999996</v>
      </c>
      <c r="D5090">
        <v>36.750079999999997</v>
      </c>
      <c r="E5090">
        <v>38.125118000000001</v>
      </c>
      <c r="F5090">
        <v>25683200</v>
      </c>
      <c r="G5090">
        <v>1.095248</v>
      </c>
      <c r="H5090" s="5">
        <f t="shared" si="158"/>
        <v>8.2677647392399578E-3</v>
      </c>
      <c r="I5090" s="7">
        <f t="shared" si="159"/>
        <v>0.51365156582547877</v>
      </c>
    </row>
    <row r="5091" spans="1:9" x14ac:dyDescent="0.25">
      <c r="A5091" s="3">
        <v>34990</v>
      </c>
      <c r="B5091">
        <v>36.499839999999999</v>
      </c>
      <c r="C5091">
        <v>38.499839999999999</v>
      </c>
      <c r="D5091">
        <v>36.249920000000003</v>
      </c>
      <c r="E5091">
        <v>37.812480999999998</v>
      </c>
      <c r="F5091">
        <v>51459200</v>
      </c>
      <c r="G5091">
        <v>1.0862670000000001</v>
      </c>
      <c r="H5091" s="5">
        <f t="shared" si="158"/>
        <v>4.3105385364392346E-2</v>
      </c>
      <c r="I5091" s="7">
        <f t="shared" si="159"/>
        <v>0.52777160505981602</v>
      </c>
    </row>
    <row r="5092" spans="1:9" x14ac:dyDescent="0.25">
      <c r="A5092" s="3">
        <v>34989</v>
      </c>
      <c r="B5092">
        <v>35.874881999999999</v>
      </c>
      <c r="C5092">
        <v>36.499839999999999</v>
      </c>
      <c r="D5092">
        <v>35.750079999999997</v>
      </c>
      <c r="E5092">
        <v>36.249920000000003</v>
      </c>
      <c r="F5092">
        <v>18224000</v>
      </c>
      <c r="G5092">
        <v>1.0413779999999999</v>
      </c>
      <c r="H5092" s="5">
        <f t="shared" si="158"/>
        <v>1.045406383053038E-2</v>
      </c>
      <c r="I5092" s="7">
        <f t="shared" si="159"/>
        <v>0.46463782710326362</v>
      </c>
    </row>
    <row r="5093" spans="1:9" x14ac:dyDescent="0.25">
      <c r="A5093" s="3">
        <v>34988</v>
      </c>
      <c r="B5093">
        <v>36.499839999999999</v>
      </c>
      <c r="C5093">
        <v>36.499839999999999</v>
      </c>
      <c r="D5093">
        <v>35.500160000000001</v>
      </c>
      <c r="E5093">
        <v>35.874881999999999</v>
      </c>
      <c r="F5093">
        <v>13542400</v>
      </c>
      <c r="G5093">
        <v>1.0306040000000001</v>
      </c>
      <c r="H5093" s="5">
        <f t="shared" si="158"/>
        <v>-1.7122562605025204E-2</v>
      </c>
      <c r="I5093" s="7">
        <f t="shared" si="159"/>
        <v>0.46429012893830146</v>
      </c>
    </row>
    <row r="5094" spans="1:9" x14ac:dyDescent="0.25">
      <c r="A5094" s="3">
        <v>34985</v>
      </c>
      <c r="B5094">
        <v>36.624961999999996</v>
      </c>
      <c r="C5094">
        <v>37</v>
      </c>
      <c r="D5094">
        <v>36</v>
      </c>
      <c r="E5094">
        <v>36.499839999999999</v>
      </c>
      <c r="F5094">
        <v>12515200</v>
      </c>
      <c r="G5094">
        <v>1.0485580000000001</v>
      </c>
      <c r="H5094" s="5">
        <f t="shared" si="158"/>
        <v>0</v>
      </c>
      <c r="I5094" s="7">
        <f t="shared" si="159"/>
        <v>0.45999473679080705</v>
      </c>
    </row>
    <row r="5095" spans="1:9" x14ac:dyDescent="0.25">
      <c r="A5095" s="3">
        <v>34984</v>
      </c>
      <c r="B5095">
        <v>36.499839999999999</v>
      </c>
      <c r="C5095">
        <v>36.624961999999996</v>
      </c>
      <c r="D5095">
        <v>36</v>
      </c>
      <c r="E5095">
        <v>36.499839999999999</v>
      </c>
      <c r="F5095">
        <v>11897600</v>
      </c>
      <c r="G5095">
        <v>1.0485580000000001</v>
      </c>
      <c r="H5095" s="5">
        <f t="shared" si="158"/>
        <v>6.8947106622188059E-3</v>
      </c>
      <c r="I5095" s="7">
        <f t="shared" si="159"/>
        <v>0.48979931090825146</v>
      </c>
    </row>
    <row r="5096" spans="1:9" x14ac:dyDescent="0.25">
      <c r="A5096" s="3">
        <v>34983</v>
      </c>
      <c r="B5096">
        <v>35</v>
      </c>
      <c r="C5096">
        <v>36.624961999999996</v>
      </c>
      <c r="D5096">
        <v>34.499839999999999</v>
      </c>
      <c r="E5096">
        <v>36.249920000000003</v>
      </c>
      <c r="F5096">
        <v>23193600</v>
      </c>
      <c r="G5096">
        <v>1.0413779999999999</v>
      </c>
      <c r="H5096" s="5">
        <f t="shared" si="158"/>
        <v>5.4541845861894034E-2</v>
      </c>
      <c r="I5096" s="7">
        <f t="shared" si="159"/>
        <v>0.42155612767246975</v>
      </c>
    </row>
    <row r="5097" spans="1:9" x14ac:dyDescent="0.25">
      <c r="A5097" s="3">
        <v>34982</v>
      </c>
      <c r="B5097">
        <v>34.750079999999997</v>
      </c>
      <c r="C5097">
        <v>34.750079999999997</v>
      </c>
      <c r="D5097">
        <v>33.874881999999999</v>
      </c>
      <c r="E5097">
        <v>34.375038000000004</v>
      </c>
      <c r="F5097">
        <v>24441600</v>
      </c>
      <c r="G5097">
        <v>0.98751699999999998</v>
      </c>
      <c r="H5097" s="5">
        <f t="shared" si="158"/>
        <v>-1.7856308138176069E-2</v>
      </c>
      <c r="I5097" s="7">
        <f t="shared" si="159"/>
        <v>0.36139200108082314</v>
      </c>
    </row>
    <row r="5098" spans="1:9" x14ac:dyDescent="0.25">
      <c r="A5098" s="3">
        <v>34981</v>
      </c>
      <c r="B5098">
        <v>36.375038000000004</v>
      </c>
      <c r="C5098">
        <v>36.375038000000004</v>
      </c>
      <c r="D5098">
        <v>34.750079999999997</v>
      </c>
      <c r="E5098">
        <v>35</v>
      </c>
      <c r="F5098">
        <v>9980800</v>
      </c>
      <c r="G5098">
        <v>1.005471</v>
      </c>
      <c r="H5098" s="5">
        <f t="shared" si="158"/>
        <v>-3.4480275173856101E-2</v>
      </c>
      <c r="I5098" s="7">
        <f t="shared" si="159"/>
        <v>0.38614340484137122</v>
      </c>
    </row>
    <row r="5099" spans="1:9" x14ac:dyDescent="0.25">
      <c r="A5099" s="3">
        <v>34978</v>
      </c>
      <c r="B5099">
        <v>36.375038000000004</v>
      </c>
      <c r="C5099">
        <v>36.874881999999999</v>
      </c>
      <c r="D5099">
        <v>35.874881999999999</v>
      </c>
      <c r="E5099">
        <v>36.249920000000003</v>
      </c>
      <c r="F5099">
        <v>34908800</v>
      </c>
      <c r="G5099">
        <v>1.0413779999999999</v>
      </c>
      <c r="H5099" s="5">
        <f t="shared" si="158"/>
        <v>1.045406383053038E-2</v>
      </c>
      <c r="I5099" s="7">
        <f t="shared" si="159"/>
        <v>0.55914049329408688</v>
      </c>
    </row>
    <row r="5100" spans="1:9" x14ac:dyDescent="0.25">
      <c r="A5100" s="3">
        <v>34977</v>
      </c>
      <c r="B5100">
        <v>34.624961999999996</v>
      </c>
      <c r="C5100">
        <v>36.249920000000003</v>
      </c>
      <c r="D5100">
        <v>34.499839999999999</v>
      </c>
      <c r="E5100">
        <v>35.874881999999999</v>
      </c>
      <c r="F5100">
        <v>39491200</v>
      </c>
      <c r="G5100">
        <v>1.0306040000000001</v>
      </c>
      <c r="H5100" s="5">
        <f t="shared" si="158"/>
        <v>4.3631653936084147E-2</v>
      </c>
      <c r="I5100" s="7">
        <f t="shared" si="159"/>
        <v>0.55977709773011397</v>
      </c>
    </row>
    <row r="5101" spans="1:9" x14ac:dyDescent="0.25">
      <c r="A5101" s="3">
        <v>34976</v>
      </c>
      <c r="B5101">
        <v>36.125118000000001</v>
      </c>
      <c r="C5101">
        <v>36.125118000000001</v>
      </c>
      <c r="D5101">
        <v>34.375038000000004</v>
      </c>
      <c r="E5101">
        <v>34.375038000000004</v>
      </c>
      <c r="F5101">
        <v>34297600</v>
      </c>
      <c r="G5101">
        <v>0.98751699999999998</v>
      </c>
      <c r="H5101" s="5">
        <f t="shared" si="158"/>
        <v>-4.5137391485962963E-2</v>
      </c>
      <c r="I5101" s="7">
        <f t="shared" si="159"/>
        <v>0.51934107119778949</v>
      </c>
    </row>
    <row r="5102" spans="1:9" x14ac:dyDescent="0.25">
      <c r="A5102" s="3">
        <v>34975</v>
      </c>
      <c r="B5102">
        <v>37.624961999999996</v>
      </c>
      <c r="C5102">
        <v>38</v>
      </c>
      <c r="D5102">
        <v>36</v>
      </c>
      <c r="E5102">
        <v>36</v>
      </c>
      <c r="F5102">
        <v>30534400</v>
      </c>
      <c r="G5102">
        <v>1.034198</v>
      </c>
      <c r="H5102" s="5">
        <f t="shared" si="158"/>
        <v>-4.3188883132262657E-2</v>
      </c>
      <c r="I5102" s="7">
        <f t="shared" si="159"/>
        <v>0.60001175798963136</v>
      </c>
    </row>
    <row r="5103" spans="1:9" x14ac:dyDescent="0.25">
      <c r="A5103" s="3">
        <v>34974</v>
      </c>
      <c r="B5103">
        <v>38.375038000000004</v>
      </c>
      <c r="C5103">
        <v>38.874881999999999</v>
      </c>
      <c r="D5103">
        <v>37.125118000000001</v>
      </c>
      <c r="E5103">
        <v>37.624961999999996</v>
      </c>
      <c r="F5103">
        <v>55622400</v>
      </c>
      <c r="G5103">
        <v>1.0808800000000001</v>
      </c>
      <c r="H5103" s="5">
        <f t="shared" si="158"/>
        <v>-6.5989007959119661E-3</v>
      </c>
      <c r="I5103" s="7">
        <f t="shared" si="159"/>
        <v>0.69101519110123744</v>
      </c>
    </row>
    <row r="5104" spans="1:9" x14ac:dyDescent="0.25">
      <c r="A5104" s="3">
        <v>34971</v>
      </c>
      <c r="B5104">
        <v>42.375038000000004</v>
      </c>
      <c r="C5104">
        <v>43.874881999999999</v>
      </c>
      <c r="D5104">
        <v>36</v>
      </c>
      <c r="E5104">
        <v>37.874881999999999</v>
      </c>
      <c r="F5104">
        <v>230883200</v>
      </c>
      <c r="G5104">
        <v>1.08806</v>
      </c>
      <c r="H5104" s="5">
        <f t="shared" si="158"/>
        <v>-0.10355066636786658</v>
      </c>
      <c r="I5104" s="7">
        <f t="shared" si="159"/>
        <v>0.65121520005463274</v>
      </c>
    </row>
    <row r="5105" spans="1:9" x14ac:dyDescent="0.25">
      <c r="A5105" s="3">
        <v>34970</v>
      </c>
      <c r="B5105">
        <v>42.249920000000003</v>
      </c>
      <c r="C5105">
        <v>42.375038000000004</v>
      </c>
      <c r="D5105">
        <v>42.125118000000001</v>
      </c>
      <c r="E5105">
        <v>42.249920000000003</v>
      </c>
      <c r="F5105">
        <v>14918400</v>
      </c>
      <c r="G5105">
        <v>1.2137439999999999</v>
      </c>
      <c r="H5105" s="5">
        <f t="shared" si="158"/>
        <v>2.9624206405933773E-3</v>
      </c>
      <c r="I5105" s="7">
        <f t="shared" si="159"/>
        <v>0.83198069222421278</v>
      </c>
    </row>
    <row r="5106" spans="1:9" x14ac:dyDescent="0.25">
      <c r="A5106" s="3">
        <v>34969</v>
      </c>
      <c r="B5106">
        <v>42.874881999999999</v>
      </c>
      <c r="C5106">
        <v>43</v>
      </c>
      <c r="D5106">
        <v>42.125118000000001</v>
      </c>
      <c r="E5106">
        <v>42.125118000000001</v>
      </c>
      <c r="F5106">
        <v>25971200</v>
      </c>
      <c r="G5106">
        <v>1.210159</v>
      </c>
      <c r="H5106" s="5">
        <f t="shared" si="158"/>
        <v>-2.0346589837390794E-2</v>
      </c>
      <c r="I5106" s="7">
        <f t="shared" si="159"/>
        <v>0.7552120046528763</v>
      </c>
    </row>
    <row r="5107" spans="1:9" x14ac:dyDescent="0.25">
      <c r="A5107" s="3">
        <v>34968</v>
      </c>
      <c r="B5107">
        <v>41.750079999999997</v>
      </c>
      <c r="C5107">
        <v>43.249920000000003</v>
      </c>
      <c r="D5107">
        <v>41.500160000000001</v>
      </c>
      <c r="E5107">
        <v>43</v>
      </c>
      <c r="F5107">
        <v>25654400</v>
      </c>
      <c r="G5107">
        <v>1.235293</v>
      </c>
      <c r="H5107" s="5">
        <f t="shared" si="158"/>
        <v>2.9938676905247208E-2</v>
      </c>
      <c r="I5107" s="7">
        <f t="shared" si="159"/>
        <v>0.80105734168670195</v>
      </c>
    </row>
    <row r="5108" spans="1:9" x14ac:dyDescent="0.25">
      <c r="A5108" s="3">
        <v>34967</v>
      </c>
      <c r="B5108">
        <v>42.624961999999996</v>
      </c>
      <c r="C5108">
        <v>42.624961999999996</v>
      </c>
      <c r="D5108">
        <v>41.249920000000003</v>
      </c>
      <c r="E5108">
        <v>41.750079999999997</v>
      </c>
      <c r="F5108">
        <v>11417600</v>
      </c>
      <c r="G5108">
        <v>1.1993849999999999</v>
      </c>
      <c r="H5108" s="5">
        <f t="shared" si="158"/>
        <v>-1.7641556722613361E-2</v>
      </c>
      <c r="I5108" s="7">
        <f t="shared" si="159"/>
        <v>0.73958541828023416</v>
      </c>
    </row>
    <row r="5109" spans="1:9" x14ac:dyDescent="0.25">
      <c r="A5109" s="3">
        <v>34964</v>
      </c>
      <c r="B5109">
        <v>41.874881999999999</v>
      </c>
      <c r="C5109">
        <v>42.750079999999997</v>
      </c>
      <c r="D5109">
        <v>41.500160000000001</v>
      </c>
      <c r="E5109">
        <v>42.499839999999999</v>
      </c>
      <c r="F5109">
        <v>18614400</v>
      </c>
      <c r="G5109">
        <v>1.2209239999999999</v>
      </c>
      <c r="H5109" s="5">
        <f t="shared" si="158"/>
        <v>1.1900726442421128E-2</v>
      </c>
      <c r="I5109" s="7">
        <f t="shared" si="159"/>
        <v>0.82795492859901954</v>
      </c>
    </row>
    <row r="5110" spans="1:9" x14ac:dyDescent="0.25">
      <c r="A5110" s="3">
        <v>34963</v>
      </c>
      <c r="B5110">
        <v>43.624961999999996</v>
      </c>
      <c r="C5110">
        <v>43.624961999999996</v>
      </c>
      <c r="D5110">
        <v>41.750079999999997</v>
      </c>
      <c r="E5110">
        <v>42</v>
      </c>
      <c r="F5110">
        <v>18355200</v>
      </c>
      <c r="G5110">
        <v>1.2065650000000001</v>
      </c>
      <c r="H5110" s="5">
        <f t="shared" si="158"/>
        <v>-3.1701345112261192E-2</v>
      </c>
      <c r="I5110" s="7">
        <f t="shared" si="159"/>
        <v>0.80159887953007192</v>
      </c>
    </row>
    <row r="5111" spans="1:9" x14ac:dyDescent="0.25">
      <c r="A5111" s="3">
        <v>34962</v>
      </c>
      <c r="B5111">
        <v>43.375038000000004</v>
      </c>
      <c r="C5111">
        <v>44.249920000000003</v>
      </c>
      <c r="D5111">
        <v>43.375038000000004</v>
      </c>
      <c r="E5111">
        <v>43.375038000000004</v>
      </c>
      <c r="F5111">
        <v>21276800</v>
      </c>
      <c r="G5111">
        <v>1.246067</v>
      </c>
      <c r="H5111" s="5">
        <f t="shared" si="158"/>
        <v>5.7955245312930614E-3</v>
      </c>
      <c r="I5111" s="7">
        <f t="shared" si="159"/>
        <v>0.80729289043984753</v>
      </c>
    </row>
    <row r="5112" spans="1:9" x14ac:dyDescent="0.25">
      <c r="A5112" s="3">
        <v>34961</v>
      </c>
      <c r="B5112">
        <v>41.874881999999999</v>
      </c>
      <c r="C5112">
        <v>43.375038000000004</v>
      </c>
      <c r="D5112">
        <v>41.874881999999999</v>
      </c>
      <c r="E5112">
        <v>43.125118000000001</v>
      </c>
      <c r="F5112">
        <v>23507200</v>
      </c>
      <c r="G5112">
        <v>1.2388870000000001</v>
      </c>
      <c r="H5112" s="5">
        <f t="shared" si="158"/>
        <v>2.6788444882787088E-2</v>
      </c>
      <c r="I5112" s="7">
        <f t="shared" si="159"/>
        <v>0.70793095414359231</v>
      </c>
    </row>
    <row r="5113" spans="1:9" x14ac:dyDescent="0.25">
      <c r="A5113" s="3">
        <v>34960</v>
      </c>
      <c r="B5113">
        <v>42.125118000000001</v>
      </c>
      <c r="C5113">
        <v>42.249920000000003</v>
      </c>
      <c r="D5113">
        <v>41.249920000000003</v>
      </c>
      <c r="E5113">
        <v>42</v>
      </c>
      <c r="F5113">
        <v>16768000</v>
      </c>
      <c r="G5113">
        <v>1.2065650000000001</v>
      </c>
      <c r="H5113" s="5">
        <f t="shared" si="158"/>
        <v>0</v>
      </c>
      <c r="I5113" s="7">
        <f t="shared" si="159"/>
        <v>0.60000450867987198</v>
      </c>
    </row>
    <row r="5114" spans="1:9" x14ac:dyDescent="0.25">
      <c r="A5114" s="3">
        <v>34957</v>
      </c>
      <c r="B5114">
        <v>43.125118000000001</v>
      </c>
      <c r="C5114">
        <v>43.375038000000004</v>
      </c>
      <c r="D5114">
        <v>42</v>
      </c>
      <c r="E5114">
        <v>42</v>
      </c>
      <c r="F5114">
        <v>12044800</v>
      </c>
      <c r="G5114">
        <v>1.2065650000000001</v>
      </c>
      <c r="H5114" s="5">
        <f t="shared" si="158"/>
        <v>-3.448615264459709E-2</v>
      </c>
      <c r="I5114" s="7">
        <f t="shared" si="159"/>
        <v>0.57008935949270589</v>
      </c>
    </row>
    <row r="5115" spans="1:9" x14ac:dyDescent="0.25">
      <c r="A5115" s="3">
        <v>34956</v>
      </c>
      <c r="B5115">
        <v>43.249920000000003</v>
      </c>
      <c r="C5115">
        <v>43.624961999999996</v>
      </c>
      <c r="D5115">
        <v>42.874881999999999</v>
      </c>
      <c r="E5115">
        <v>43.500160000000001</v>
      </c>
      <c r="F5115">
        <v>15936000</v>
      </c>
      <c r="G5115">
        <v>1.2496609999999999</v>
      </c>
      <c r="H5115" s="5">
        <f t="shared" si="158"/>
        <v>2.8842750831215014E-3</v>
      </c>
      <c r="I5115" s="7">
        <f t="shared" si="159"/>
        <v>0.5818153280245868</v>
      </c>
    </row>
    <row r="5116" spans="1:9" x14ac:dyDescent="0.25">
      <c r="A5116" s="3">
        <v>34955</v>
      </c>
      <c r="B5116">
        <v>42.624961999999996</v>
      </c>
      <c r="C5116">
        <v>43.874881999999999</v>
      </c>
      <c r="D5116">
        <v>42.249920000000003</v>
      </c>
      <c r="E5116">
        <v>43.375038000000004</v>
      </c>
      <c r="F5116">
        <v>30368000</v>
      </c>
      <c r="G5116">
        <v>1.246067</v>
      </c>
      <c r="H5116" s="5">
        <f t="shared" si="158"/>
        <v>1.759711364217309E-2</v>
      </c>
      <c r="I5116" s="7">
        <f t="shared" si="159"/>
        <v>0.56660149988370567</v>
      </c>
    </row>
    <row r="5117" spans="1:9" x14ac:dyDescent="0.25">
      <c r="A5117" s="3">
        <v>34954</v>
      </c>
      <c r="B5117">
        <v>43.125118000000001</v>
      </c>
      <c r="C5117">
        <v>43.125118000000001</v>
      </c>
      <c r="D5117">
        <v>42.249920000000003</v>
      </c>
      <c r="E5117">
        <v>42.624961999999996</v>
      </c>
      <c r="F5117">
        <v>11321600</v>
      </c>
      <c r="G5117">
        <v>1.2245189999999999</v>
      </c>
      <c r="H5117" s="5">
        <f t="shared" si="158"/>
        <v>-1.159750647153468E-2</v>
      </c>
      <c r="I5117" s="7">
        <f t="shared" si="159"/>
        <v>0.57870248011665049</v>
      </c>
    </row>
    <row r="5118" spans="1:9" x14ac:dyDescent="0.25">
      <c r="A5118" s="3">
        <v>34953</v>
      </c>
      <c r="B5118">
        <v>42.499839999999999</v>
      </c>
      <c r="C5118">
        <v>43.249920000000003</v>
      </c>
      <c r="D5118">
        <v>42.125118000000001</v>
      </c>
      <c r="E5118">
        <v>43.125118000000001</v>
      </c>
      <c r="F5118">
        <v>20208000</v>
      </c>
      <c r="G5118">
        <v>1.2388870000000001</v>
      </c>
      <c r="H5118" s="5">
        <f t="shared" si="158"/>
        <v>2.3739029334161943E-2</v>
      </c>
      <c r="I5118" s="7">
        <f t="shared" si="159"/>
        <v>0.61593886263527731</v>
      </c>
    </row>
    <row r="5119" spans="1:9" x14ac:dyDescent="0.25">
      <c r="A5119" s="3">
        <v>34950</v>
      </c>
      <c r="B5119">
        <v>42</v>
      </c>
      <c r="C5119">
        <v>42.499839999999999</v>
      </c>
      <c r="D5119">
        <v>41.750079999999997</v>
      </c>
      <c r="E5119">
        <v>42.125118000000001</v>
      </c>
      <c r="F5119">
        <v>15801600</v>
      </c>
      <c r="G5119">
        <v>1.210159</v>
      </c>
      <c r="H5119" s="5">
        <f t="shared" si="158"/>
        <v>5.9760426278294698E-3</v>
      </c>
      <c r="I5119" s="7">
        <f t="shared" si="159"/>
        <v>0.63592257290051513</v>
      </c>
    </row>
    <row r="5120" spans="1:9" x14ac:dyDescent="0.25">
      <c r="A5120" s="3">
        <v>34949</v>
      </c>
      <c r="B5120">
        <v>41.249920000000003</v>
      </c>
      <c r="C5120">
        <v>43</v>
      </c>
      <c r="D5120">
        <v>41.125118000000001</v>
      </c>
      <c r="E5120">
        <v>41.874881999999999</v>
      </c>
      <c r="F5120">
        <v>35548800</v>
      </c>
      <c r="G5120">
        <v>1.2029700000000001</v>
      </c>
      <c r="H5120" s="5">
        <f t="shared" si="158"/>
        <v>2.133826667017602E-2</v>
      </c>
      <c r="I5120" s="7">
        <f t="shared" si="159"/>
        <v>0.65023931124454193</v>
      </c>
    </row>
    <row r="5121" spans="1:9" x14ac:dyDescent="0.25">
      <c r="A5121" s="3">
        <v>34948</v>
      </c>
      <c r="B5121">
        <v>40</v>
      </c>
      <c r="C5121">
        <v>41.375038000000004</v>
      </c>
      <c r="D5121">
        <v>39.874881999999999</v>
      </c>
      <c r="E5121">
        <v>41</v>
      </c>
      <c r="F5121">
        <v>25052800</v>
      </c>
      <c r="G5121">
        <v>1.177837</v>
      </c>
      <c r="H5121" s="5">
        <f t="shared" si="158"/>
        <v>2.1803515906945847E-2</v>
      </c>
      <c r="I5121" s="7">
        <f t="shared" si="159"/>
        <v>0.5435261217012064</v>
      </c>
    </row>
    <row r="5122" spans="1:9" x14ac:dyDescent="0.25">
      <c r="A5122" s="3">
        <v>34947</v>
      </c>
      <c r="B5122">
        <v>39.500160000000001</v>
      </c>
      <c r="C5122">
        <v>40.249920000000003</v>
      </c>
      <c r="D5122">
        <v>39.375038000000004</v>
      </c>
      <c r="E5122">
        <v>40.125118000000001</v>
      </c>
      <c r="F5122">
        <v>13203200</v>
      </c>
      <c r="G5122">
        <v>1.152704</v>
      </c>
      <c r="H5122" s="5">
        <f t="shared" si="158"/>
        <v>1.7437693521679565E-2</v>
      </c>
      <c r="I5122" s="7">
        <f t="shared" si="159"/>
        <v>0.38362557375789819</v>
      </c>
    </row>
    <row r="5123" spans="1:9" x14ac:dyDescent="0.25">
      <c r="A5123" s="3">
        <v>34943</v>
      </c>
      <c r="B5123">
        <v>40</v>
      </c>
      <c r="C5123">
        <v>40</v>
      </c>
      <c r="D5123">
        <v>39.375038000000004</v>
      </c>
      <c r="E5123">
        <v>39.437438999999998</v>
      </c>
      <c r="F5123">
        <v>3609600</v>
      </c>
      <c r="G5123">
        <v>1.1329480000000001</v>
      </c>
      <c r="H5123" s="5">
        <f t="shared" ref="H5123:H5186" si="160">G5123/G5124-1</f>
        <v>-1.4063939974362616E-2</v>
      </c>
      <c r="I5123" s="7">
        <f t="shared" ref="I5123:I5186" si="161">G5123/G5374-1</f>
        <v>0.35406878698313271</v>
      </c>
    </row>
    <row r="5124" spans="1:9" x14ac:dyDescent="0.25">
      <c r="A5124" s="3">
        <v>34942</v>
      </c>
      <c r="B5124">
        <v>39</v>
      </c>
      <c r="C5124">
        <v>40.624961999999996</v>
      </c>
      <c r="D5124">
        <v>39</v>
      </c>
      <c r="E5124">
        <v>40</v>
      </c>
      <c r="F5124">
        <v>22099200</v>
      </c>
      <c r="G5124">
        <v>1.1491089999999999</v>
      </c>
      <c r="H5124" s="5">
        <f t="shared" si="160"/>
        <v>2.236079773945332E-2</v>
      </c>
      <c r="I5124" s="7">
        <f t="shared" si="161"/>
        <v>0.36752455122315775</v>
      </c>
    </row>
    <row r="5125" spans="1:9" x14ac:dyDescent="0.25">
      <c r="A5125" s="3">
        <v>34941</v>
      </c>
      <c r="B5125">
        <v>38.125118000000001</v>
      </c>
      <c r="C5125">
        <v>39.500160000000001</v>
      </c>
      <c r="D5125">
        <v>37.750079999999997</v>
      </c>
      <c r="E5125">
        <v>39.125118000000001</v>
      </c>
      <c r="F5125">
        <v>17657600</v>
      </c>
      <c r="G5125">
        <v>1.1239760000000001</v>
      </c>
      <c r="H5125" s="5">
        <f t="shared" si="160"/>
        <v>2.9608282477781689E-2</v>
      </c>
      <c r="I5125" s="7">
        <f t="shared" si="161"/>
        <v>0.37281858865372963</v>
      </c>
    </row>
    <row r="5126" spans="1:9" x14ac:dyDescent="0.25">
      <c r="A5126" s="3">
        <v>34940</v>
      </c>
      <c r="B5126">
        <v>39</v>
      </c>
      <c r="C5126">
        <v>39.125118000000001</v>
      </c>
      <c r="D5126">
        <v>37.500160000000001</v>
      </c>
      <c r="E5126">
        <v>38</v>
      </c>
      <c r="F5126">
        <v>14553600</v>
      </c>
      <c r="G5126">
        <v>1.0916539999999999</v>
      </c>
      <c r="H5126" s="5">
        <f t="shared" si="160"/>
        <v>-2.8756841783098785E-2</v>
      </c>
      <c r="I5126" s="7">
        <f t="shared" si="161"/>
        <v>0.34513699609145876</v>
      </c>
    </row>
    <row r="5127" spans="1:9" x14ac:dyDescent="0.25">
      <c r="A5127" s="3">
        <v>34939</v>
      </c>
      <c r="B5127">
        <v>39.624961999999996</v>
      </c>
      <c r="C5127">
        <v>39.874881999999999</v>
      </c>
      <c r="D5127">
        <v>39</v>
      </c>
      <c r="E5127">
        <v>39.125118000000001</v>
      </c>
      <c r="F5127">
        <v>8179200</v>
      </c>
      <c r="G5127">
        <v>1.1239760000000001</v>
      </c>
      <c r="H5127" s="5">
        <f t="shared" si="160"/>
        <v>-1.8802896513795075E-2</v>
      </c>
      <c r="I5127" s="7">
        <f t="shared" si="161"/>
        <v>0.35498788441369022</v>
      </c>
    </row>
    <row r="5128" spans="1:9" x14ac:dyDescent="0.25">
      <c r="A5128" s="3">
        <v>34936</v>
      </c>
      <c r="B5128">
        <v>40</v>
      </c>
      <c r="C5128">
        <v>40</v>
      </c>
      <c r="D5128">
        <v>39.500160000000001</v>
      </c>
      <c r="E5128">
        <v>39.874881999999999</v>
      </c>
      <c r="F5128">
        <v>3296000</v>
      </c>
      <c r="G5128">
        <v>1.1455150000000001</v>
      </c>
      <c r="H5128" s="5">
        <f t="shared" si="160"/>
        <v>4.724908080496304E-3</v>
      </c>
      <c r="I5128" s="7">
        <f t="shared" si="161"/>
        <v>0.36324742587030112</v>
      </c>
    </row>
    <row r="5129" spans="1:9" x14ac:dyDescent="0.25">
      <c r="A5129" s="3">
        <v>34935</v>
      </c>
      <c r="B5129">
        <v>40</v>
      </c>
      <c r="C5129">
        <v>40</v>
      </c>
      <c r="D5129">
        <v>39.624961999999996</v>
      </c>
      <c r="E5129">
        <v>39.687359000000001</v>
      </c>
      <c r="F5129">
        <v>6969600</v>
      </c>
      <c r="G5129">
        <v>1.140128</v>
      </c>
      <c r="H5129" s="5">
        <f t="shared" si="160"/>
        <v>-7.8156206243271686E-3</v>
      </c>
      <c r="I5129" s="7">
        <f t="shared" si="161"/>
        <v>0.37445962073995509</v>
      </c>
    </row>
    <row r="5130" spans="1:9" x14ac:dyDescent="0.25">
      <c r="A5130" s="3">
        <v>34934</v>
      </c>
      <c r="B5130">
        <v>39.750079999999997</v>
      </c>
      <c r="C5130">
        <v>40</v>
      </c>
      <c r="D5130">
        <v>39.500160000000001</v>
      </c>
      <c r="E5130">
        <v>40</v>
      </c>
      <c r="F5130">
        <v>2467200</v>
      </c>
      <c r="G5130">
        <v>1.1491089999999999</v>
      </c>
      <c r="H5130" s="5">
        <f t="shared" si="160"/>
        <v>9.464700637334289E-3</v>
      </c>
      <c r="I5130" s="7">
        <f t="shared" si="161"/>
        <v>0.40351590744757759</v>
      </c>
    </row>
    <row r="5131" spans="1:9" x14ac:dyDescent="0.25">
      <c r="A5131" s="3">
        <v>34933</v>
      </c>
      <c r="B5131">
        <v>40</v>
      </c>
      <c r="C5131">
        <v>40</v>
      </c>
      <c r="D5131">
        <v>39.375038000000004</v>
      </c>
      <c r="E5131">
        <v>39.624961999999996</v>
      </c>
      <c r="F5131">
        <v>6918400</v>
      </c>
      <c r="G5131">
        <v>1.1383350000000001</v>
      </c>
      <c r="H5131" s="5">
        <f t="shared" si="160"/>
        <v>-6.2679231611981745E-3</v>
      </c>
      <c r="I5131" s="7">
        <f t="shared" si="161"/>
        <v>0.3575995448967253</v>
      </c>
    </row>
    <row r="5132" spans="1:9" x14ac:dyDescent="0.25">
      <c r="A5132" s="3">
        <v>34932</v>
      </c>
      <c r="B5132">
        <v>39.874881999999999</v>
      </c>
      <c r="C5132">
        <v>40.249920000000003</v>
      </c>
      <c r="D5132">
        <v>39.624961999999996</v>
      </c>
      <c r="E5132">
        <v>39.874881999999999</v>
      </c>
      <c r="F5132">
        <v>9936000</v>
      </c>
      <c r="G5132">
        <v>1.1455150000000001</v>
      </c>
      <c r="H5132" s="5">
        <f t="shared" si="160"/>
        <v>3.1394218559808174E-3</v>
      </c>
      <c r="I5132" s="7">
        <f t="shared" si="161"/>
        <v>0.4115045665363819</v>
      </c>
    </row>
    <row r="5133" spans="1:9" x14ac:dyDescent="0.25">
      <c r="A5133" s="3">
        <v>34929</v>
      </c>
      <c r="B5133">
        <v>40</v>
      </c>
      <c r="C5133">
        <v>40.125118000000001</v>
      </c>
      <c r="D5133">
        <v>39.624961999999996</v>
      </c>
      <c r="E5133">
        <v>39.750079999999997</v>
      </c>
      <c r="F5133">
        <v>6486400</v>
      </c>
      <c r="G5133">
        <v>1.1419299999999999</v>
      </c>
      <c r="H5133" s="5">
        <f t="shared" si="160"/>
        <v>-3.1295967316011808E-3</v>
      </c>
      <c r="I5133" s="7">
        <f t="shared" si="161"/>
        <v>0.41333042893866234</v>
      </c>
    </row>
    <row r="5134" spans="1:9" x14ac:dyDescent="0.25">
      <c r="A5134" s="3">
        <v>34928</v>
      </c>
      <c r="B5134">
        <v>40.249920000000003</v>
      </c>
      <c r="C5134">
        <v>40.624961999999996</v>
      </c>
      <c r="D5134">
        <v>39.624961999999996</v>
      </c>
      <c r="E5134">
        <v>39.874881999999999</v>
      </c>
      <c r="F5134">
        <v>17171200</v>
      </c>
      <c r="G5134">
        <v>1.1455150000000001</v>
      </c>
      <c r="H5134" s="5">
        <f t="shared" si="160"/>
        <v>-6.2366401088223E-3</v>
      </c>
      <c r="I5134" s="7">
        <f t="shared" si="161"/>
        <v>0.44998778507297965</v>
      </c>
    </row>
    <row r="5135" spans="1:9" x14ac:dyDescent="0.25">
      <c r="A5135" s="3">
        <v>34927</v>
      </c>
      <c r="B5135">
        <v>39</v>
      </c>
      <c r="C5135">
        <v>40.249920000000003</v>
      </c>
      <c r="D5135">
        <v>38.874881999999999</v>
      </c>
      <c r="E5135">
        <v>40.125118000000001</v>
      </c>
      <c r="F5135">
        <v>26899200</v>
      </c>
      <c r="G5135">
        <v>1.152704</v>
      </c>
      <c r="H5135" s="5">
        <f t="shared" si="160"/>
        <v>3.5485024281307398E-2</v>
      </c>
      <c r="I5135" s="7">
        <f t="shared" si="161"/>
        <v>0.4590875892544084</v>
      </c>
    </row>
    <row r="5136" spans="1:9" x14ac:dyDescent="0.25">
      <c r="A5136" s="3">
        <v>34926</v>
      </c>
      <c r="B5136">
        <v>37.375038000000004</v>
      </c>
      <c r="C5136">
        <v>39</v>
      </c>
      <c r="D5136">
        <v>37</v>
      </c>
      <c r="E5136">
        <v>38.750079999999997</v>
      </c>
      <c r="F5136">
        <v>23193600</v>
      </c>
      <c r="G5136">
        <v>1.113202</v>
      </c>
      <c r="H5136" s="5">
        <f t="shared" si="160"/>
        <v>3.6790537394057798E-2</v>
      </c>
      <c r="I5136" s="7">
        <f t="shared" si="161"/>
        <v>0.4351878233582458</v>
      </c>
    </row>
    <row r="5137" spans="1:9" x14ac:dyDescent="0.25">
      <c r="A5137" s="3">
        <v>34925</v>
      </c>
      <c r="B5137">
        <v>37.249920000000003</v>
      </c>
      <c r="C5137">
        <v>37.750079999999997</v>
      </c>
      <c r="D5137">
        <v>36.874881999999999</v>
      </c>
      <c r="E5137">
        <v>37.375038000000004</v>
      </c>
      <c r="F5137">
        <v>9884800</v>
      </c>
      <c r="G5137">
        <v>1.0737000000000001</v>
      </c>
      <c r="H5137" s="5">
        <f t="shared" si="160"/>
        <v>-6.6427355488120066E-3</v>
      </c>
      <c r="I5137" s="7">
        <f t="shared" si="161"/>
        <v>0.37156565682372134</v>
      </c>
    </row>
    <row r="5138" spans="1:9" x14ac:dyDescent="0.25">
      <c r="A5138" s="3">
        <v>34922</v>
      </c>
      <c r="B5138">
        <v>38</v>
      </c>
      <c r="C5138">
        <v>38.125118000000001</v>
      </c>
      <c r="D5138">
        <v>37.375038000000004</v>
      </c>
      <c r="E5138">
        <v>37.624961999999996</v>
      </c>
      <c r="F5138">
        <v>6425600</v>
      </c>
      <c r="G5138">
        <v>1.0808800000000001</v>
      </c>
      <c r="H5138" s="5">
        <f t="shared" si="160"/>
        <v>-6.5989007959119661E-3</v>
      </c>
      <c r="I5138" s="7">
        <f t="shared" si="161"/>
        <v>0.34374801865294513</v>
      </c>
    </row>
    <row r="5139" spans="1:9" x14ac:dyDescent="0.25">
      <c r="A5139" s="3">
        <v>34921</v>
      </c>
      <c r="B5139">
        <v>38.249920000000003</v>
      </c>
      <c r="C5139">
        <v>38.249920000000003</v>
      </c>
      <c r="D5139">
        <v>37.874881999999999</v>
      </c>
      <c r="E5139">
        <v>37.874881999999999</v>
      </c>
      <c r="F5139">
        <v>1504000</v>
      </c>
      <c r="G5139">
        <v>1.08806</v>
      </c>
      <c r="H5139" s="5">
        <f t="shared" si="160"/>
        <v>-3.2922519406330952E-3</v>
      </c>
      <c r="I5139" s="7">
        <f t="shared" si="161"/>
        <v>0.3407084662056592</v>
      </c>
    </row>
    <row r="5140" spans="1:9" x14ac:dyDescent="0.25">
      <c r="A5140" s="3">
        <v>34920</v>
      </c>
      <c r="B5140">
        <v>37.874881999999999</v>
      </c>
      <c r="C5140">
        <v>38.249920000000003</v>
      </c>
      <c r="D5140">
        <v>37.874881999999999</v>
      </c>
      <c r="E5140">
        <v>38</v>
      </c>
      <c r="F5140">
        <v>2249600</v>
      </c>
      <c r="G5140">
        <v>1.0916539999999999</v>
      </c>
      <c r="H5140" s="5">
        <f t="shared" si="160"/>
        <v>3.3031266658087866E-3</v>
      </c>
      <c r="I5140" s="7">
        <f t="shared" si="161"/>
        <v>0.33334066170291754</v>
      </c>
    </row>
    <row r="5141" spans="1:9" x14ac:dyDescent="0.25">
      <c r="A5141" s="3">
        <v>34919</v>
      </c>
      <c r="B5141">
        <v>37.874881999999999</v>
      </c>
      <c r="C5141">
        <v>38.375038000000004</v>
      </c>
      <c r="D5141">
        <v>37.624961999999996</v>
      </c>
      <c r="E5141">
        <v>37.874881999999999</v>
      </c>
      <c r="F5141">
        <v>10848000</v>
      </c>
      <c r="G5141">
        <v>1.08806</v>
      </c>
      <c r="H5141" s="5">
        <f t="shared" si="160"/>
        <v>4.9765764700666626E-3</v>
      </c>
      <c r="I5141" s="7">
        <f t="shared" si="161"/>
        <v>0.30603141984674198</v>
      </c>
    </row>
    <row r="5142" spans="1:9" x14ac:dyDescent="0.25">
      <c r="A5142" s="3">
        <v>34918</v>
      </c>
      <c r="B5142">
        <v>38.249920000000003</v>
      </c>
      <c r="C5142">
        <v>38.624961999999996</v>
      </c>
      <c r="D5142">
        <v>37.624961999999996</v>
      </c>
      <c r="E5142">
        <v>37.687359000000001</v>
      </c>
      <c r="F5142">
        <v>9881600</v>
      </c>
      <c r="G5142">
        <v>1.0826720000000001</v>
      </c>
      <c r="H5142" s="5">
        <f t="shared" si="160"/>
        <v>-1.4708318089902583E-2</v>
      </c>
      <c r="I5142" s="7">
        <f t="shared" si="161"/>
        <v>0.31085994491025226</v>
      </c>
    </row>
    <row r="5143" spans="1:9" x14ac:dyDescent="0.25">
      <c r="A5143" s="3">
        <v>34915</v>
      </c>
      <c r="B5143">
        <v>38.249920000000003</v>
      </c>
      <c r="C5143">
        <v>38.750079999999997</v>
      </c>
      <c r="D5143">
        <v>38.125118000000001</v>
      </c>
      <c r="E5143">
        <v>38.249920000000003</v>
      </c>
      <c r="F5143">
        <v>4166400</v>
      </c>
      <c r="G5143">
        <v>1.0988340000000001</v>
      </c>
      <c r="H5143" s="5">
        <f t="shared" si="160"/>
        <v>-6.4908821144054052E-3</v>
      </c>
      <c r="I5143" s="7">
        <f t="shared" si="161"/>
        <v>0.34211027730550514</v>
      </c>
    </row>
    <row r="5144" spans="1:9" x14ac:dyDescent="0.25">
      <c r="A5144" s="3">
        <v>34914</v>
      </c>
      <c r="B5144">
        <v>39.375038000000004</v>
      </c>
      <c r="C5144">
        <v>39.375038000000004</v>
      </c>
      <c r="D5144">
        <v>38</v>
      </c>
      <c r="E5144">
        <v>38.499839999999999</v>
      </c>
      <c r="F5144">
        <v>13270400</v>
      </c>
      <c r="G5144">
        <v>1.1060129999999999</v>
      </c>
      <c r="H5144" s="5">
        <f t="shared" si="160"/>
        <v>-2.2227703340653382E-2</v>
      </c>
      <c r="I5144" s="7">
        <f t="shared" si="161"/>
        <v>0.38737727312069636</v>
      </c>
    </row>
    <row r="5145" spans="1:9" x14ac:dyDescent="0.25">
      <c r="A5145" s="3">
        <v>34913</v>
      </c>
      <c r="B5145">
        <v>39.500160000000001</v>
      </c>
      <c r="C5145">
        <v>40.624961999999996</v>
      </c>
      <c r="D5145">
        <v>39.375038000000004</v>
      </c>
      <c r="E5145">
        <v>39.375038000000004</v>
      </c>
      <c r="F5145">
        <v>27363200</v>
      </c>
      <c r="G5145">
        <v>1.1311560000000001</v>
      </c>
      <c r="H5145" s="5">
        <f t="shared" si="160"/>
        <v>0</v>
      </c>
      <c r="I5145" s="7">
        <f t="shared" si="161"/>
        <v>0.45833489116855697</v>
      </c>
    </row>
    <row r="5146" spans="1:9" x14ac:dyDescent="0.25">
      <c r="A5146" s="3">
        <v>34912</v>
      </c>
      <c r="B5146">
        <v>37.375038000000004</v>
      </c>
      <c r="C5146">
        <v>39.624961999999996</v>
      </c>
      <c r="D5146">
        <v>37.249920000000003</v>
      </c>
      <c r="E5146">
        <v>39.375038000000004</v>
      </c>
      <c r="F5146">
        <v>42982400</v>
      </c>
      <c r="G5146">
        <v>1.1311560000000001</v>
      </c>
      <c r="H5146" s="5">
        <f t="shared" si="160"/>
        <v>5.351215423302591E-2</v>
      </c>
      <c r="I5146" s="7">
        <f t="shared" si="161"/>
        <v>0.36364359682222047</v>
      </c>
    </row>
    <row r="5147" spans="1:9" x14ac:dyDescent="0.25">
      <c r="A5147" s="3">
        <v>34911</v>
      </c>
      <c r="B5147">
        <v>38.750079999999997</v>
      </c>
      <c r="C5147">
        <v>38.874881999999999</v>
      </c>
      <c r="D5147">
        <v>37</v>
      </c>
      <c r="E5147">
        <v>37.375038000000004</v>
      </c>
      <c r="F5147">
        <v>33888000</v>
      </c>
      <c r="G5147">
        <v>1.0737000000000001</v>
      </c>
      <c r="H5147" s="5">
        <f t="shared" si="160"/>
        <v>-3.5485024281307398E-2</v>
      </c>
      <c r="I5147" s="7">
        <f t="shared" si="161"/>
        <v>0.28879467629491651</v>
      </c>
    </row>
    <row r="5148" spans="1:9" x14ac:dyDescent="0.25">
      <c r="A5148" s="3">
        <v>34908</v>
      </c>
      <c r="B5148">
        <v>40.624961999999996</v>
      </c>
      <c r="C5148">
        <v>40.624961999999996</v>
      </c>
      <c r="D5148">
        <v>38.249920000000003</v>
      </c>
      <c r="E5148">
        <v>38.750079999999997</v>
      </c>
      <c r="F5148">
        <v>19878400</v>
      </c>
      <c r="G5148">
        <v>1.113202</v>
      </c>
      <c r="H5148" s="5">
        <f t="shared" si="160"/>
        <v>-4.6150893310815233E-2</v>
      </c>
      <c r="I5148" s="7">
        <f t="shared" si="161"/>
        <v>0.34782456034143538</v>
      </c>
    </row>
    <row r="5149" spans="1:9" x14ac:dyDescent="0.25">
      <c r="A5149" s="3">
        <v>34907</v>
      </c>
      <c r="B5149">
        <v>40.624961999999996</v>
      </c>
      <c r="C5149">
        <v>40.750079999999997</v>
      </c>
      <c r="D5149">
        <v>40.125118000000001</v>
      </c>
      <c r="E5149">
        <v>40.624961999999996</v>
      </c>
      <c r="F5149">
        <v>22521600</v>
      </c>
      <c r="G5149">
        <v>1.167063</v>
      </c>
      <c r="H5149" s="5">
        <f t="shared" si="160"/>
        <v>0</v>
      </c>
      <c r="I5149" s="7">
        <f t="shared" si="161"/>
        <v>0.40086111697939275</v>
      </c>
    </row>
    <row r="5150" spans="1:9" x14ac:dyDescent="0.25">
      <c r="A5150" s="3">
        <v>34906</v>
      </c>
      <c r="B5150">
        <v>40.874881999999999</v>
      </c>
      <c r="C5150">
        <v>41.249920000000003</v>
      </c>
      <c r="D5150">
        <v>40.375038000000004</v>
      </c>
      <c r="E5150">
        <v>40.624961999999996</v>
      </c>
      <c r="F5150">
        <v>32169600</v>
      </c>
      <c r="G5150">
        <v>1.167063</v>
      </c>
      <c r="H5150" s="5">
        <f t="shared" si="160"/>
        <v>-6.1145776470458157E-3</v>
      </c>
      <c r="I5150" s="7">
        <f t="shared" si="161"/>
        <v>0.42231438397734156</v>
      </c>
    </row>
    <row r="5151" spans="1:9" x14ac:dyDescent="0.25">
      <c r="A5151" s="3">
        <v>34905</v>
      </c>
      <c r="B5151">
        <v>38.874881999999999</v>
      </c>
      <c r="C5151">
        <v>42.249920000000003</v>
      </c>
      <c r="D5151">
        <v>38.499839999999999</v>
      </c>
      <c r="E5151">
        <v>40.874881999999999</v>
      </c>
      <c r="F5151">
        <v>95052800</v>
      </c>
      <c r="G5151">
        <v>1.1742429999999999</v>
      </c>
      <c r="H5151" s="5">
        <f t="shared" si="160"/>
        <v>5.4833713917150639E-2</v>
      </c>
      <c r="I5151" s="7">
        <f t="shared" si="161"/>
        <v>0.37394284457299576</v>
      </c>
    </row>
    <row r="5152" spans="1:9" x14ac:dyDescent="0.25">
      <c r="A5152" s="3">
        <v>34904</v>
      </c>
      <c r="B5152">
        <v>37.500160000000001</v>
      </c>
      <c r="C5152">
        <v>38.750079999999997</v>
      </c>
      <c r="D5152">
        <v>37.125118000000001</v>
      </c>
      <c r="E5152">
        <v>38.750079999999997</v>
      </c>
      <c r="F5152">
        <v>24499200</v>
      </c>
      <c r="G5152">
        <v>1.113202</v>
      </c>
      <c r="H5152" s="5">
        <f t="shared" si="160"/>
        <v>4.0272645887416747E-2</v>
      </c>
      <c r="I5152" s="7">
        <f t="shared" si="161"/>
        <v>0.30252079208847582</v>
      </c>
    </row>
    <row r="5153" spans="1:9" x14ac:dyDescent="0.25">
      <c r="A5153" s="3">
        <v>34901</v>
      </c>
      <c r="B5153">
        <v>35.750079999999997</v>
      </c>
      <c r="C5153">
        <v>37.750079999999997</v>
      </c>
      <c r="D5153">
        <v>34.874881999999999</v>
      </c>
      <c r="E5153">
        <v>37.249920000000003</v>
      </c>
      <c r="F5153">
        <v>45699200</v>
      </c>
      <c r="G5153">
        <v>1.070106</v>
      </c>
      <c r="H5153" s="5">
        <f t="shared" si="160"/>
        <v>4.1953459478354382E-2</v>
      </c>
      <c r="I5153" s="7">
        <f t="shared" si="161"/>
        <v>0.29564548839180316</v>
      </c>
    </row>
    <row r="5154" spans="1:9" x14ac:dyDescent="0.25">
      <c r="A5154" s="3">
        <v>34900</v>
      </c>
      <c r="B5154">
        <v>35.750079999999997</v>
      </c>
      <c r="C5154">
        <v>36.249920000000003</v>
      </c>
      <c r="D5154">
        <v>35.249920000000003</v>
      </c>
      <c r="E5154">
        <v>35.750079999999997</v>
      </c>
      <c r="F5154">
        <v>22416000</v>
      </c>
      <c r="G5154">
        <v>1.0270189999999999</v>
      </c>
      <c r="H5154" s="5">
        <f t="shared" si="160"/>
        <v>0</v>
      </c>
      <c r="I5154" s="7">
        <f t="shared" si="161"/>
        <v>0.24891345323653513</v>
      </c>
    </row>
    <row r="5155" spans="1:9" x14ac:dyDescent="0.25">
      <c r="A5155" s="3">
        <v>34899</v>
      </c>
      <c r="B5155">
        <v>36.874881999999999</v>
      </c>
      <c r="C5155">
        <v>36.874881999999999</v>
      </c>
      <c r="D5155">
        <v>35.624961999999996</v>
      </c>
      <c r="E5155">
        <v>35.750079999999997</v>
      </c>
      <c r="F5155">
        <v>12230400</v>
      </c>
      <c r="G5155">
        <v>1.0270189999999999</v>
      </c>
      <c r="H5155" s="5">
        <f t="shared" si="160"/>
        <v>-3.3781279223577321E-2</v>
      </c>
      <c r="I5155" s="7">
        <f t="shared" si="161"/>
        <v>0.2654936935960055</v>
      </c>
    </row>
    <row r="5156" spans="1:9" x14ac:dyDescent="0.25">
      <c r="A5156" s="3">
        <v>34898</v>
      </c>
      <c r="B5156">
        <v>37.750079999999997</v>
      </c>
      <c r="C5156">
        <v>37.874881999999999</v>
      </c>
      <c r="D5156">
        <v>36.874881999999999</v>
      </c>
      <c r="E5156">
        <v>37</v>
      </c>
      <c r="F5156">
        <v>13507200</v>
      </c>
      <c r="G5156">
        <v>1.062926</v>
      </c>
      <c r="H5156" s="5">
        <f t="shared" si="160"/>
        <v>-1.9869540440803468E-2</v>
      </c>
      <c r="I5156" s="7">
        <f t="shared" si="161"/>
        <v>0.33332915201637725</v>
      </c>
    </row>
    <row r="5157" spans="1:9" x14ac:dyDescent="0.25">
      <c r="A5157" s="3">
        <v>34897</v>
      </c>
      <c r="B5157">
        <v>38.125118000000001</v>
      </c>
      <c r="C5157">
        <v>38.249920000000003</v>
      </c>
      <c r="D5157">
        <v>37.750079999999997</v>
      </c>
      <c r="E5157">
        <v>37.750079999999997</v>
      </c>
      <c r="F5157">
        <v>7520000</v>
      </c>
      <c r="G5157">
        <v>1.0844739999999999</v>
      </c>
      <c r="H5157" s="5">
        <f t="shared" si="160"/>
        <v>-3.2957741301031795E-3</v>
      </c>
      <c r="I5157" s="7">
        <f t="shared" si="161"/>
        <v>0.41121372495181974</v>
      </c>
    </row>
    <row r="5158" spans="1:9" x14ac:dyDescent="0.25">
      <c r="A5158" s="3">
        <v>34894</v>
      </c>
      <c r="B5158">
        <v>38.874881999999999</v>
      </c>
      <c r="C5158">
        <v>39</v>
      </c>
      <c r="D5158">
        <v>37.874881999999999</v>
      </c>
      <c r="E5158">
        <v>37.874881999999999</v>
      </c>
      <c r="F5158">
        <v>16592000</v>
      </c>
      <c r="G5158">
        <v>1.08806</v>
      </c>
      <c r="H5158" s="5">
        <f t="shared" si="160"/>
        <v>-3.1954418955564945E-2</v>
      </c>
      <c r="I5158" s="7">
        <f t="shared" si="161"/>
        <v>0.39630384873524682</v>
      </c>
    </row>
    <row r="5159" spans="1:9" x14ac:dyDescent="0.25">
      <c r="A5159" s="3">
        <v>34893</v>
      </c>
      <c r="B5159">
        <v>38</v>
      </c>
      <c r="C5159">
        <v>39.125118000000001</v>
      </c>
      <c r="D5159">
        <v>37.750079999999997</v>
      </c>
      <c r="E5159">
        <v>39.125118000000001</v>
      </c>
      <c r="F5159">
        <v>23872000</v>
      </c>
      <c r="G5159">
        <v>1.1239760000000001</v>
      </c>
      <c r="H5159" s="5">
        <f t="shared" si="160"/>
        <v>3.1302156880556486E-2</v>
      </c>
      <c r="I5159" s="7">
        <f t="shared" si="161"/>
        <v>0.4035979829716454</v>
      </c>
    </row>
    <row r="5160" spans="1:9" x14ac:dyDescent="0.25">
      <c r="A5160" s="3">
        <v>34892</v>
      </c>
      <c r="B5160">
        <v>37.249920000000003</v>
      </c>
      <c r="C5160">
        <v>38</v>
      </c>
      <c r="D5160">
        <v>36.624961999999996</v>
      </c>
      <c r="E5160">
        <v>37.937598999999999</v>
      </c>
      <c r="F5160">
        <v>18057600</v>
      </c>
      <c r="G5160">
        <v>1.089861</v>
      </c>
      <c r="H5160" s="5">
        <f t="shared" si="160"/>
        <v>2.3613742217430067E-2</v>
      </c>
      <c r="I5160" s="7">
        <f t="shared" si="161"/>
        <v>0.38584578528349245</v>
      </c>
    </row>
    <row r="5161" spans="1:9" x14ac:dyDescent="0.25">
      <c r="A5161" s="3">
        <v>34891</v>
      </c>
      <c r="B5161">
        <v>37.500160000000001</v>
      </c>
      <c r="C5161">
        <v>37.750079999999997</v>
      </c>
      <c r="D5161">
        <v>36.874881999999999</v>
      </c>
      <c r="E5161">
        <v>37.062401000000001</v>
      </c>
      <c r="F5161">
        <v>17452800</v>
      </c>
      <c r="G5161">
        <v>1.064719</v>
      </c>
      <c r="H5161" s="5">
        <f t="shared" si="160"/>
        <v>-1.4951706017319322E-2</v>
      </c>
      <c r="I5161" s="7">
        <f t="shared" si="161"/>
        <v>0.43931321908613952</v>
      </c>
    </row>
    <row r="5162" spans="1:9" x14ac:dyDescent="0.25">
      <c r="A5162" s="3">
        <v>34890</v>
      </c>
      <c r="B5162">
        <v>39.500160000000001</v>
      </c>
      <c r="C5162">
        <v>39.500160000000001</v>
      </c>
      <c r="D5162">
        <v>36.874881999999999</v>
      </c>
      <c r="E5162">
        <v>37.624961999999996</v>
      </c>
      <c r="F5162">
        <v>30348800</v>
      </c>
      <c r="G5162">
        <v>1.0808800000000001</v>
      </c>
      <c r="H5162" s="5">
        <f t="shared" si="160"/>
        <v>-4.5957978653918818E-2</v>
      </c>
      <c r="I5162" s="7">
        <f t="shared" si="161"/>
        <v>0.52019510164356819</v>
      </c>
    </row>
    <row r="5163" spans="1:9" x14ac:dyDescent="0.25">
      <c r="A5163" s="3">
        <v>34887</v>
      </c>
      <c r="B5163">
        <v>38</v>
      </c>
      <c r="C5163">
        <v>39.750079999999997</v>
      </c>
      <c r="D5163">
        <v>37.874881999999999</v>
      </c>
      <c r="E5163">
        <v>39.437438999999998</v>
      </c>
      <c r="F5163">
        <v>38784000</v>
      </c>
      <c r="G5163">
        <v>1.1329480000000001</v>
      </c>
      <c r="H5163" s="5">
        <f t="shared" si="160"/>
        <v>3.1045635646512526E-2</v>
      </c>
      <c r="I5163" s="7">
        <f t="shared" si="161"/>
        <v>0.65183831945074222</v>
      </c>
    </row>
    <row r="5164" spans="1:9" x14ac:dyDescent="0.25">
      <c r="A5164" s="3">
        <v>34886</v>
      </c>
      <c r="B5164">
        <v>36</v>
      </c>
      <c r="C5164">
        <v>38.375038000000004</v>
      </c>
      <c r="D5164">
        <v>36</v>
      </c>
      <c r="E5164">
        <v>38.249920000000003</v>
      </c>
      <c r="F5164">
        <v>55968000</v>
      </c>
      <c r="G5164">
        <v>1.0988340000000001</v>
      </c>
      <c r="H5164" s="5">
        <f t="shared" si="160"/>
        <v>6.4342903857591116E-2</v>
      </c>
      <c r="I5164" s="7">
        <f t="shared" si="161"/>
        <v>0.5148537373185933</v>
      </c>
    </row>
    <row r="5165" spans="1:9" x14ac:dyDescent="0.25">
      <c r="A5165" s="3">
        <v>34885</v>
      </c>
      <c r="B5165">
        <v>35.375038000000004</v>
      </c>
      <c r="C5165">
        <v>36.499839999999999</v>
      </c>
      <c r="D5165">
        <v>35.375038000000004</v>
      </c>
      <c r="E5165">
        <v>35.937598999999999</v>
      </c>
      <c r="F5165">
        <v>31881600</v>
      </c>
      <c r="G5165">
        <v>1.0324059999999999</v>
      </c>
      <c r="H5165" s="5">
        <f t="shared" si="160"/>
        <v>1.232253326260313E-2</v>
      </c>
      <c r="I5165" s="7">
        <f t="shared" si="161"/>
        <v>0.45201922887594326</v>
      </c>
    </row>
    <row r="5166" spans="1:9" x14ac:dyDescent="0.25">
      <c r="A5166" s="3">
        <v>34883</v>
      </c>
      <c r="B5166">
        <v>35.750079999999997</v>
      </c>
      <c r="C5166">
        <v>35.874881999999999</v>
      </c>
      <c r="D5166">
        <v>35.375038000000004</v>
      </c>
      <c r="E5166">
        <v>35.500160000000001</v>
      </c>
      <c r="F5166">
        <v>3132800</v>
      </c>
      <c r="G5166">
        <v>1.0198389999999999</v>
      </c>
      <c r="H5166" s="5">
        <f t="shared" si="160"/>
        <v>-3.5029469701706173E-3</v>
      </c>
      <c r="I5166" s="7">
        <f t="shared" si="161"/>
        <v>0.38537411685437828</v>
      </c>
    </row>
    <row r="5167" spans="1:9" x14ac:dyDescent="0.25">
      <c r="A5167" s="3">
        <v>34880</v>
      </c>
      <c r="B5167">
        <v>35.249920000000003</v>
      </c>
      <c r="C5167">
        <v>35.750079999999997</v>
      </c>
      <c r="D5167">
        <v>35.249920000000003</v>
      </c>
      <c r="E5167">
        <v>35.624961999999996</v>
      </c>
      <c r="F5167">
        <v>6678400</v>
      </c>
      <c r="G5167">
        <v>1.0234239999999999</v>
      </c>
      <c r="H5167" s="5">
        <f t="shared" si="160"/>
        <v>5.2915562008057915E-3</v>
      </c>
      <c r="I5167" s="7">
        <f t="shared" si="161"/>
        <v>0.42499857280703091</v>
      </c>
    </row>
    <row r="5168" spans="1:9" x14ac:dyDescent="0.25">
      <c r="A5168" s="3">
        <v>34879</v>
      </c>
      <c r="B5168">
        <v>34.874881999999999</v>
      </c>
      <c r="C5168">
        <v>35.624961999999996</v>
      </c>
      <c r="D5168">
        <v>34.874881999999999</v>
      </c>
      <c r="E5168">
        <v>35.437438999999998</v>
      </c>
      <c r="F5168">
        <v>15366400</v>
      </c>
      <c r="G5168">
        <v>1.0180370000000001</v>
      </c>
      <c r="H5168" s="5">
        <f t="shared" si="160"/>
        <v>1.6130738734134953E-2</v>
      </c>
      <c r="I5168" s="7">
        <f t="shared" si="161"/>
        <v>0.41749780351521126</v>
      </c>
    </row>
    <row r="5169" spans="1:9" x14ac:dyDescent="0.25">
      <c r="A5169" s="3">
        <v>34878</v>
      </c>
      <c r="B5169">
        <v>35.249920000000003</v>
      </c>
      <c r="C5169">
        <v>35.500160000000001</v>
      </c>
      <c r="D5169">
        <v>34.624961999999996</v>
      </c>
      <c r="E5169">
        <v>34.874881999999999</v>
      </c>
      <c r="F5169">
        <v>22060800</v>
      </c>
      <c r="G5169">
        <v>1.001876</v>
      </c>
      <c r="H5169" s="5">
        <f t="shared" si="160"/>
        <v>-2.1054812081795937E-2</v>
      </c>
      <c r="I5169" s="7">
        <f t="shared" si="161"/>
        <v>0.38118733396473248</v>
      </c>
    </row>
    <row r="5170" spans="1:9" x14ac:dyDescent="0.25">
      <c r="A5170" s="3">
        <v>34877</v>
      </c>
      <c r="B5170">
        <v>36.624961999999996</v>
      </c>
      <c r="C5170">
        <v>36.750079999999997</v>
      </c>
      <c r="D5170">
        <v>35.375038000000004</v>
      </c>
      <c r="E5170">
        <v>35.624961999999996</v>
      </c>
      <c r="F5170">
        <v>21052800</v>
      </c>
      <c r="G5170">
        <v>1.0234239999999999</v>
      </c>
      <c r="H5170" s="5">
        <f t="shared" si="160"/>
        <v>-2.7304039720496776E-2</v>
      </c>
      <c r="I5170" s="7">
        <f t="shared" si="161"/>
        <v>0.41089343000084066</v>
      </c>
    </row>
    <row r="5171" spans="1:9" x14ac:dyDescent="0.25">
      <c r="A5171" s="3">
        <v>34876</v>
      </c>
      <c r="B5171">
        <v>37.125118000000001</v>
      </c>
      <c r="C5171">
        <v>37.125118000000001</v>
      </c>
      <c r="D5171">
        <v>36.499839999999999</v>
      </c>
      <c r="E5171">
        <v>36.624961999999996</v>
      </c>
      <c r="F5171">
        <v>22876800</v>
      </c>
      <c r="G5171">
        <v>1.052152</v>
      </c>
      <c r="H5171" s="5">
        <f t="shared" si="160"/>
        <v>-3.4051718830363509E-3</v>
      </c>
      <c r="I5171" s="7">
        <f t="shared" si="161"/>
        <v>0.40190482281523643</v>
      </c>
    </row>
    <row r="5172" spans="1:9" x14ac:dyDescent="0.25">
      <c r="A5172" s="3">
        <v>34873</v>
      </c>
      <c r="B5172">
        <v>36.375038000000004</v>
      </c>
      <c r="C5172">
        <v>37</v>
      </c>
      <c r="D5172">
        <v>36.249920000000003</v>
      </c>
      <c r="E5172">
        <v>36.750079999999997</v>
      </c>
      <c r="F5172">
        <v>27702400</v>
      </c>
      <c r="G5172">
        <v>1.055747</v>
      </c>
      <c r="H5172" s="5">
        <f t="shared" si="160"/>
        <v>6.8560823530980919E-3</v>
      </c>
      <c r="I5172" s="7">
        <f t="shared" si="161"/>
        <v>0.36111437003077418</v>
      </c>
    </row>
    <row r="5173" spans="1:9" x14ac:dyDescent="0.25">
      <c r="A5173" s="3">
        <v>34872</v>
      </c>
      <c r="B5173">
        <v>34.874881999999999</v>
      </c>
      <c r="C5173">
        <v>37.249920000000003</v>
      </c>
      <c r="D5173">
        <v>34.750079999999997</v>
      </c>
      <c r="E5173">
        <v>36.499839999999999</v>
      </c>
      <c r="F5173">
        <v>55404800</v>
      </c>
      <c r="G5173">
        <v>1.0485580000000001</v>
      </c>
      <c r="H5173" s="5">
        <f t="shared" si="160"/>
        <v>4.6594588551876814E-2</v>
      </c>
      <c r="I5173" s="7">
        <f t="shared" si="161"/>
        <v>0.36447664121779821</v>
      </c>
    </row>
    <row r="5174" spans="1:9" x14ac:dyDescent="0.25">
      <c r="A5174" s="3">
        <v>34871</v>
      </c>
      <c r="B5174">
        <v>34.750079999999997</v>
      </c>
      <c r="C5174">
        <v>35</v>
      </c>
      <c r="D5174">
        <v>34.375038000000004</v>
      </c>
      <c r="E5174">
        <v>34.874881999999999</v>
      </c>
      <c r="F5174">
        <v>17270400</v>
      </c>
      <c r="G5174">
        <v>1.001876</v>
      </c>
      <c r="H5174" s="5">
        <f t="shared" si="160"/>
        <v>3.5911372535661901E-3</v>
      </c>
      <c r="I5174" s="7">
        <f t="shared" si="161"/>
        <v>0.30372988370383203</v>
      </c>
    </row>
    <row r="5175" spans="1:9" x14ac:dyDescent="0.25">
      <c r="A5175" s="3">
        <v>34870</v>
      </c>
      <c r="B5175">
        <v>35.375038000000004</v>
      </c>
      <c r="C5175">
        <v>35.750079999999997</v>
      </c>
      <c r="D5175">
        <v>34.375038000000004</v>
      </c>
      <c r="E5175">
        <v>34.750079999999997</v>
      </c>
      <c r="F5175">
        <v>32598400</v>
      </c>
      <c r="G5175">
        <v>0.99829100000000004</v>
      </c>
      <c r="H5175" s="5">
        <f t="shared" si="160"/>
        <v>-1.7666999591633981E-2</v>
      </c>
      <c r="I5175" s="7">
        <f t="shared" si="161"/>
        <v>0.23009502733021492</v>
      </c>
    </row>
    <row r="5176" spans="1:9" x14ac:dyDescent="0.25">
      <c r="A5176" s="3">
        <v>34869</v>
      </c>
      <c r="B5176">
        <v>34.125118000000001</v>
      </c>
      <c r="C5176">
        <v>35.624961999999996</v>
      </c>
      <c r="D5176">
        <v>34.125118000000001</v>
      </c>
      <c r="E5176">
        <v>35.375038000000004</v>
      </c>
      <c r="F5176">
        <v>49158400</v>
      </c>
      <c r="G5176">
        <v>1.0162450000000001</v>
      </c>
      <c r="H5176" s="5">
        <f t="shared" si="160"/>
        <v>4.0442572918362396E-2</v>
      </c>
      <c r="I5176" s="7">
        <f t="shared" si="161"/>
        <v>0.2522179615454756</v>
      </c>
    </row>
    <row r="5177" spans="1:9" x14ac:dyDescent="0.25">
      <c r="A5177" s="3">
        <v>34866</v>
      </c>
      <c r="B5177">
        <v>35</v>
      </c>
      <c r="C5177">
        <v>35</v>
      </c>
      <c r="D5177">
        <v>33.874881999999999</v>
      </c>
      <c r="E5177">
        <v>34</v>
      </c>
      <c r="F5177">
        <v>14684800</v>
      </c>
      <c r="G5177">
        <v>0.97674300000000003</v>
      </c>
      <c r="H5177" s="5">
        <f t="shared" si="160"/>
        <v>-1.8049717652712349E-2</v>
      </c>
      <c r="I5177" s="7">
        <f t="shared" si="161"/>
        <v>0.19298894881866691</v>
      </c>
    </row>
    <row r="5178" spans="1:9" x14ac:dyDescent="0.25">
      <c r="A5178" s="3">
        <v>34865</v>
      </c>
      <c r="B5178">
        <v>34.125118000000001</v>
      </c>
      <c r="C5178">
        <v>35.249920000000003</v>
      </c>
      <c r="D5178">
        <v>34.125118000000001</v>
      </c>
      <c r="E5178">
        <v>34.624961999999996</v>
      </c>
      <c r="F5178">
        <v>40377600</v>
      </c>
      <c r="G5178">
        <v>0.99469700000000005</v>
      </c>
      <c r="H5178" s="5">
        <f t="shared" si="160"/>
        <v>1.4648024097835721E-2</v>
      </c>
      <c r="I5178" s="7">
        <f t="shared" si="161"/>
        <v>0.16877698112232076</v>
      </c>
    </row>
    <row r="5179" spans="1:9" x14ac:dyDescent="0.25">
      <c r="A5179" s="3">
        <v>34864</v>
      </c>
      <c r="B5179">
        <v>33.750079999999997</v>
      </c>
      <c r="C5179">
        <v>34.750079999999997</v>
      </c>
      <c r="D5179">
        <v>33.500160000000001</v>
      </c>
      <c r="E5179">
        <v>34.125118000000001</v>
      </c>
      <c r="F5179">
        <v>35011200</v>
      </c>
      <c r="G5179">
        <v>0.98033700000000001</v>
      </c>
      <c r="H5179" s="5">
        <f t="shared" si="160"/>
        <v>7.386330356399684E-3</v>
      </c>
      <c r="I5179" s="7">
        <f t="shared" si="161"/>
        <v>0.15190386554147906</v>
      </c>
    </row>
    <row r="5180" spans="1:9" x14ac:dyDescent="0.25">
      <c r="A5180" s="3">
        <v>34863</v>
      </c>
      <c r="B5180">
        <v>34</v>
      </c>
      <c r="C5180">
        <v>34.249920000000003</v>
      </c>
      <c r="D5180">
        <v>33.375038000000004</v>
      </c>
      <c r="E5180">
        <v>33.874881999999999</v>
      </c>
      <c r="F5180">
        <v>22844800</v>
      </c>
      <c r="G5180">
        <v>0.97314900000000004</v>
      </c>
      <c r="H5180" s="5">
        <f t="shared" si="160"/>
        <v>3.6985734810426329E-3</v>
      </c>
      <c r="I5180" s="7">
        <f t="shared" si="161"/>
        <v>0.15811915971266854</v>
      </c>
    </row>
    <row r="5181" spans="1:9" x14ac:dyDescent="0.25">
      <c r="A5181" s="3">
        <v>34862</v>
      </c>
      <c r="B5181">
        <v>33.624961999999996</v>
      </c>
      <c r="C5181">
        <v>33.874881999999999</v>
      </c>
      <c r="D5181">
        <v>33</v>
      </c>
      <c r="E5181">
        <v>33.750079999999997</v>
      </c>
      <c r="F5181">
        <v>21612800</v>
      </c>
      <c r="G5181">
        <v>0.96956299999999995</v>
      </c>
      <c r="H5181" s="5">
        <f t="shared" si="160"/>
        <v>0</v>
      </c>
      <c r="I5181" s="7">
        <f t="shared" si="161"/>
        <v>0.15385155495046909</v>
      </c>
    </row>
    <row r="5182" spans="1:9" x14ac:dyDescent="0.25">
      <c r="A5182" s="3">
        <v>34859</v>
      </c>
      <c r="B5182">
        <v>33.500160000000001</v>
      </c>
      <c r="C5182">
        <v>34.499839999999999</v>
      </c>
      <c r="D5182">
        <v>33.500160000000001</v>
      </c>
      <c r="E5182">
        <v>33.750079999999997</v>
      </c>
      <c r="F5182">
        <v>47008000</v>
      </c>
      <c r="G5182">
        <v>0.96956299999999995</v>
      </c>
      <c r="H5182" s="5">
        <f t="shared" si="160"/>
        <v>3.720616293069412E-3</v>
      </c>
      <c r="I5182" s="7">
        <f t="shared" si="161"/>
        <v>0.12500232063789674</v>
      </c>
    </row>
    <row r="5183" spans="1:9" x14ac:dyDescent="0.25">
      <c r="A5183" s="3">
        <v>34858</v>
      </c>
      <c r="B5183">
        <v>32.375038000000004</v>
      </c>
      <c r="C5183">
        <v>33.874881999999999</v>
      </c>
      <c r="D5183">
        <v>32.125118000000001</v>
      </c>
      <c r="E5183">
        <v>33.624961999999996</v>
      </c>
      <c r="F5183">
        <v>62819200</v>
      </c>
      <c r="G5183">
        <v>0.96596899999999997</v>
      </c>
      <c r="H5183" s="5">
        <f t="shared" si="160"/>
        <v>4.2637244499803995E-2</v>
      </c>
      <c r="I5183" s="7">
        <f t="shared" si="161"/>
        <v>0.10246396048350181</v>
      </c>
    </row>
    <row r="5184" spans="1:9" x14ac:dyDescent="0.25">
      <c r="A5184" s="3">
        <v>34857</v>
      </c>
      <c r="B5184">
        <v>31.125119999999999</v>
      </c>
      <c r="C5184">
        <v>32.375038000000004</v>
      </c>
      <c r="D5184">
        <v>30.499839999999999</v>
      </c>
      <c r="E5184">
        <v>32.249920000000003</v>
      </c>
      <c r="F5184">
        <v>35056000</v>
      </c>
      <c r="G5184">
        <v>0.92646700000000004</v>
      </c>
      <c r="H5184" s="5">
        <f t="shared" si="160"/>
        <v>3.613807017583115E-2</v>
      </c>
      <c r="I5184" s="7">
        <f t="shared" si="161"/>
        <v>6.611531256185188E-2</v>
      </c>
    </row>
    <row r="5185" spans="1:9" x14ac:dyDescent="0.25">
      <c r="A5185" s="3">
        <v>34856</v>
      </c>
      <c r="B5185">
        <v>31.750080000000001</v>
      </c>
      <c r="C5185">
        <v>32</v>
      </c>
      <c r="D5185">
        <v>31</v>
      </c>
      <c r="E5185">
        <v>31.125119999999999</v>
      </c>
      <c r="F5185">
        <v>15158400</v>
      </c>
      <c r="G5185">
        <v>0.894154</v>
      </c>
      <c r="H5185" s="5">
        <f t="shared" si="160"/>
        <v>-1.9684072500186445E-2</v>
      </c>
      <c r="I5185" s="7">
        <f t="shared" si="161"/>
        <v>5.5082580801984138E-2</v>
      </c>
    </row>
    <row r="5186" spans="1:9" x14ac:dyDescent="0.25">
      <c r="A5186" s="3">
        <v>34855</v>
      </c>
      <c r="B5186">
        <v>30.375039999999998</v>
      </c>
      <c r="C5186">
        <v>32.125118000000001</v>
      </c>
      <c r="D5186">
        <v>30.375039999999998</v>
      </c>
      <c r="E5186">
        <v>31.750080000000001</v>
      </c>
      <c r="F5186">
        <v>37715200</v>
      </c>
      <c r="G5186">
        <v>0.91210800000000003</v>
      </c>
      <c r="H5186" s="5">
        <f t="shared" si="160"/>
        <v>4.0992203754660839E-2</v>
      </c>
      <c r="I5186" s="7">
        <f t="shared" si="161"/>
        <v>6.7227362716052896E-2</v>
      </c>
    </row>
    <row r="5187" spans="1:9" x14ac:dyDescent="0.25">
      <c r="A5187" s="3">
        <v>34852</v>
      </c>
      <c r="B5187">
        <v>29.249919999999999</v>
      </c>
      <c r="C5187">
        <v>30.874880000000001</v>
      </c>
      <c r="D5187">
        <v>28.874880000000001</v>
      </c>
      <c r="E5187">
        <v>30.499839999999999</v>
      </c>
      <c r="F5187">
        <v>36115200</v>
      </c>
      <c r="G5187">
        <v>0.87619100000000005</v>
      </c>
      <c r="H5187" s="5">
        <f t="shared" ref="H5187:H5250" si="162">G5187/G5188-1</f>
        <v>2.9531477290619446E-2</v>
      </c>
      <c r="I5187" s="7">
        <f t="shared" ref="I5187:I5250" si="163">G5187/G5438-1</f>
        <v>-2.4002521891106299E-2</v>
      </c>
    </row>
    <row r="5188" spans="1:9" x14ac:dyDescent="0.25">
      <c r="A5188" s="3">
        <v>34851</v>
      </c>
      <c r="B5188">
        <v>29.062401000000001</v>
      </c>
      <c r="C5188">
        <v>30.125119999999999</v>
      </c>
      <c r="D5188">
        <v>27.750080000000001</v>
      </c>
      <c r="E5188">
        <v>29.624960000000002</v>
      </c>
      <c r="F5188">
        <v>32198400</v>
      </c>
      <c r="G5188">
        <v>0.85105799999999998</v>
      </c>
      <c r="H5188" s="5">
        <f t="shared" si="162"/>
        <v>1.9356878752708306E-2</v>
      </c>
      <c r="I5188" s="7">
        <f t="shared" si="163"/>
        <v>-7.4220483678673066E-2</v>
      </c>
    </row>
    <row r="5189" spans="1:9" x14ac:dyDescent="0.25">
      <c r="A5189" s="3">
        <v>34850</v>
      </c>
      <c r="B5189">
        <v>29</v>
      </c>
      <c r="C5189">
        <v>29.125119999999999</v>
      </c>
      <c r="D5189">
        <v>28.874880000000001</v>
      </c>
      <c r="E5189">
        <v>29.062401000000001</v>
      </c>
      <c r="F5189">
        <v>12560000</v>
      </c>
      <c r="G5189">
        <v>0.834897</v>
      </c>
      <c r="H5189" s="5">
        <f t="shared" si="162"/>
        <v>2.1521922833163121E-3</v>
      </c>
      <c r="I5189" s="7">
        <f t="shared" si="163"/>
        <v>-7.0000300755564737E-2</v>
      </c>
    </row>
    <row r="5190" spans="1:9" x14ac:dyDescent="0.25">
      <c r="A5190" s="3">
        <v>34849</v>
      </c>
      <c r="B5190">
        <v>30.375039999999998</v>
      </c>
      <c r="C5190">
        <v>30.499839999999999</v>
      </c>
      <c r="D5190">
        <v>28.750080000000001</v>
      </c>
      <c r="E5190">
        <v>29</v>
      </c>
      <c r="F5190">
        <v>27504000</v>
      </c>
      <c r="G5190">
        <v>0.83310399999999996</v>
      </c>
      <c r="H5190" s="5">
        <f t="shared" si="162"/>
        <v>-4.5268998837963537E-2</v>
      </c>
      <c r="I5190" s="7">
        <f t="shared" si="163"/>
        <v>0</v>
      </c>
    </row>
    <row r="5191" spans="1:9" x14ac:dyDescent="0.25">
      <c r="A5191" s="3">
        <v>34845</v>
      </c>
      <c r="B5191">
        <v>31.125119999999999</v>
      </c>
      <c r="C5191">
        <v>31.125119999999999</v>
      </c>
      <c r="D5191">
        <v>30.249919999999999</v>
      </c>
      <c r="E5191">
        <v>30.375039999999998</v>
      </c>
      <c r="F5191">
        <v>10009600</v>
      </c>
      <c r="G5191">
        <v>0.87260599999999999</v>
      </c>
      <c r="H5191" s="5">
        <f t="shared" si="162"/>
        <v>-2.4098757037378404E-2</v>
      </c>
      <c r="I5191" s="7">
        <f t="shared" si="163"/>
        <v>6.5796544918020006E-2</v>
      </c>
    </row>
    <row r="5192" spans="1:9" x14ac:dyDescent="0.25">
      <c r="A5192" s="3">
        <v>34844</v>
      </c>
      <c r="B5192">
        <v>30.874880000000001</v>
      </c>
      <c r="C5192">
        <v>31.249919999999999</v>
      </c>
      <c r="D5192">
        <v>30.874880000000001</v>
      </c>
      <c r="E5192">
        <v>31.125119999999999</v>
      </c>
      <c r="F5192">
        <v>12585600</v>
      </c>
      <c r="G5192">
        <v>0.894154</v>
      </c>
      <c r="H5192" s="5">
        <f t="shared" si="162"/>
        <v>4.0356629536471011E-3</v>
      </c>
      <c r="I5192" s="7">
        <f t="shared" si="163"/>
        <v>7.3280166701876315E-2</v>
      </c>
    </row>
    <row r="5193" spans="1:9" x14ac:dyDescent="0.25">
      <c r="A5193" s="3">
        <v>34843</v>
      </c>
      <c r="B5193">
        <v>30.624960000000002</v>
      </c>
      <c r="C5193">
        <v>31.249919999999999</v>
      </c>
      <c r="D5193">
        <v>30.624960000000002</v>
      </c>
      <c r="E5193">
        <v>31</v>
      </c>
      <c r="F5193">
        <v>23891200</v>
      </c>
      <c r="G5193">
        <v>0.89056000000000002</v>
      </c>
      <c r="H5193" s="5">
        <f t="shared" si="162"/>
        <v>8.1278724897553278E-3</v>
      </c>
      <c r="I5193" s="7">
        <f t="shared" si="163"/>
        <v>9.7348796632641399E-2</v>
      </c>
    </row>
    <row r="5194" spans="1:9" x14ac:dyDescent="0.25">
      <c r="A5194" s="3">
        <v>34842</v>
      </c>
      <c r="B5194">
        <v>30</v>
      </c>
      <c r="C5194">
        <v>30.874880000000001</v>
      </c>
      <c r="D5194">
        <v>30</v>
      </c>
      <c r="E5194">
        <v>30.750080000000001</v>
      </c>
      <c r="F5194">
        <v>19334400</v>
      </c>
      <c r="G5194">
        <v>0.88338000000000005</v>
      </c>
      <c r="H5194" s="5">
        <f t="shared" si="162"/>
        <v>2.929490421072023E-2</v>
      </c>
      <c r="I5194" s="7">
        <f t="shared" si="163"/>
        <v>8.850159446791106E-2</v>
      </c>
    </row>
    <row r="5195" spans="1:9" x14ac:dyDescent="0.25">
      <c r="A5195" s="3">
        <v>34841</v>
      </c>
      <c r="B5195">
        <v>29.125119999999999</v>
      </c>
      <c r="C5195">
        <v>30.125119999999999</v>
      </c>
      <c r="D5195">
        <v>28.874880000000001</v>
      </c>
      <c r="E5195">
        <v>29.874880000000001</v>
      </c>
      <c r="F5195">
        <v>16409600</v>
      </c>
      <c r="G5195">
        <v>0.85823799999999995</v>
      </c>
      <c r="H5195" s="5">
        <f t="shared" si="162"/>
        <v>2.5742829858766303E-2</v>
      </c>
      <c r="I5195" s="7">
        <f t="shared" si="163"/>
        <v>3.91234070890214E-2</v>
      </c>
    </row>
    <row r="5196" spans="1:9" x14ac:dyDescent="0.25">
      <c r="A5196" s="3">
        <v>34838</v>
      </c>
      <c r="B5196">
        <v>29.249919999999999</v>
      </c>
      <c r="C5196">
        <v>29.624960000000002</v>
      </c>
      <c r="D5196">
        <v>28.874880000000001</v>
      </c>
      <c r="E5196">
        <v>29.125119999999999</v>
      </c>
      <c r="F5196">
        <v>10857600</v>
      </c>
      <c r="G5196">
        <v>0.83669899999999997</v>
      </c>
      <c r="H5196" s="5">
        <f t="shared" si="162"/>
        <v>-2.1371726112743294E-3</v>
      </c>
      <c r="I5196" s="7">
        <f t="shared" si="163"/>
        <v>1.3044767987407946E-2</v>
      </c>
    </row>
    <row r="5197" spans="1:9" x14ac:dyDescent="0.25">
      <c r="A5197" s="3">
        <v>34837</v>
      </c>
      <c r="B5197">
        <v>29.125119999999999</v>
      </c>
      <c r="C5197">
        <v>29.500160000000001</v>
      </c>
      <c r="D5197">
        <v>28.874880000000001</v>
      </c>
      <c r="E5197">
        <v>29.187519000000002</v>
      </c>
      <c r="F5197">
        <v>11795200</v>
      </c>
      <c r="G5197">
        <v>0.83849099999999999</v>
      </c>
      <c r="H5197" s="5">
        <f t="shared" si="162"/>
        <v>2.1417499005018659E-3</v>
      </c>
      <c r="I5197" s="7">
        <f t="shared" si="163"/>
        <v>1.9652694173871721E-2</v>
      </c>
    </row>
    <row r="5198" spans="1:9" x14ac:dyDescent="0.25">
      <c r="A5198" s="3">
        <v>34836</v>
      </c>
      <c r="B5198">
        <v>30</v>
      </c>
      <c r="C5198">
        <v>30.125119999999999</v>
      </c>
      <c r="D5198">
        <v>28.874880000000001</v>
      </c>
      <c r="E5198">
        <v>29.125119999999999</v>
      </c>
      <c r="F5198">
        <v>25811200</v>
      </c>
      <c r="G5198">
        <v>0.83669899999999997</v>
      </c>
      <c r="H5198" s="5">
        <f t="shared" si="162"/>
        <v>-2.7138304193181972E-2</v>
      </c>
      <c r="I5198" s="7">
        <f t="shared" si="163"/>
        <v>4.3151875396110206E-3</v>
      </c>
    </row>
    <row r="5199" spans="1:9" x14ac:dyDescent="0.25">
      <c r="A5199" s="3">
        <v>34835</v>
      </c>
      <c r="B5199">
        <v>30.624960000000002</v>
      </c>
      <c r="C5199">
        <v>30.624960000000002</v>
      </c>
      <c r="D5199">
        <v>29.500160000000001</v>
      </c>
      <c r="E5199">
        <v>29.937598999999999</v>
      </c>
      <c r="F5199">
        <v>41065600</v>
      </c>
      <c r="G5199">
        <v>0.860039</v>
      </c>
      <c r="H5199" s="5">
        <f t="shared" si="162"/>
        <v>-1.4401688734663742E-2</v>
      </c>
      <c r="I5199" s="7">
        <f t="shared" si="163"/>
        <v>8.8633535734041313E-2</v>
      </c>
    </row>
    <row r="5200" spans="1:9" x14ac:dyDescent="0.25">
      <c r="A5200" s="3">
        <v>34834</v>
      </c>
      <c r="B5200">
        <v>29.125119999999999</v>
      </c>
      <c r="C5200">
        <v>31.500160000000001</v>
      </c>
      <c r="D5200">
        <v>29.125119999999999</v>
      </c>
      <c r="E5200">
        <v>30.375039999999998</v>
      </c>
      <c r="F5200">
        <v>70179200</v>
      </c>
      <c r="G5200">
        <v>0.87260599999999999</v>
      </c>
      <c r="H5200" s="5">
        <f t="shared" si="162"/>
        <v>4.2915074596718839E-2</v>
      </c>
      <c r="I5200" s="7">
        <f t="shared" si="163"/>
        <v>0.15714738476676193</v>
      </c>
    </row>
    <row r="5201" spans="1:9" x14ac:dyDescent="0.25">
      <c r="A5201" s="3">
        <v>34831</v>
      </c>
      <c r="B5201">
        <v>27.874880000000001</v>
      </c>
      <c r="C5201">
        <v>30</v>
      </c>
      <c r="D5201">
        <v>27.624960000000002</v>
      </c>
      <c r="E5201">
        <v>29.125119999999999</v>
      </c>
      <c r="F5201">
        <v>94096000</v>
      </c>
      <c r="G5201">
        <v>0.83669899999999997</v>
      </c>
      <c r="H5201" s="5">
        <f t="shared" si="162"/>
        <v>4.0182650672508036E-2</v>
      </c>
      <c r="I5201" s="7">
        <f t="shared" si="163"/>
        <v>0.12019745060053211</v>
      </c>
    </row>
    <row r="5202" spans="1:9" x14ac:dyDescent="0.25">
      <c r="A5202" s="3">
        <v>34830</v>
      </c>
      <c r="B5202">
        <v>26.499839999999999</v>
      </c>
      <c r="C5202">
        <v>28.125119999999999</v>
      </c>
      <c r="D5202">
        <v>26.499839999999999</v>
      </c>
      <c r="E5202">
        <v>28</v>
      </c>
      <c r="F5202">
        <v>49625600</v>
      </c>
      <c r="G5202">
        <v>0.80437700000000001</v>
      </c>
      <c r="H5202" s="5">
        <f t="shared" si="162"/>
        <v>5.1645040039222101E-2</v>
      </c>
      <c r="I5202" s="7">
        <f t="shared" si="163"/>
        <v>0.10891499959331252</v>
      </c>
    </row>
    <row r="5203" spans="1:9" x14ac:dyDescent="0.25">
      <c r="A5203" s="3">
        <v>34829</v>
      </c>
      <c r="B5203">
        <v>26.249919999999999</v>
      </c>
      <c r="C5203">
        <v>26.874880000000001</v>
      </c>
      <c r="D5203">
        <v>25.375039999999998</v>
      </c>
      <c r="E5203">
        <v>26.624960000000002</v>
      </c>
      <c r="F5203">
        <v>18694400</v>
      </c>
      <c r="G5203">
        <v>0.76487499999999997</v>
      </c>
      <c r="H5203" s="5">
        <f t="shared" si="162"/>
        <v>2.4037347992625691E-2</v>
      </c>
      <c r="I5203" s="7">
        <f t="shared" si="163"/>
        <v>1.4287210864327049E-2</v>
      </c>
    </row>
    <row r="5204" spans="1:9" x14ac:dyDescent="0.25">
      <c r="A5204" s="3">
        <v>34828</v>
      </c>
      <c r="B5204">
        <v>26.750080000000001</v>
      </c>
      <c r="C5204">
        <v>26.874880000000001</v>
      </c>
      <c r="D5204">
        <v>25.750080000000001</v>
      </c>
      <c r="E5204">
        <v>26</v>
      </c>
      <c r="F5204">
        <v>10684800</v>
      </c>
      <c r="G5204">
        <v>0.74692099999999995</v>
      </c>
      <c r="H5204" s="5">
        <f t="shared" si="162"/>
        <v>-3.0302676232243142E-2</v>
      </c>
      <c r="I5204" s="7">
        <f t="shared" si="163"/>
        <v>-2.8040168178547265E-2</v>
      </c>
    </row>
    <row r="5205" spans="1:9" x14ac:dyDescent="0.25">
      <c r="A5205" s="3">
        <v>34827</v>
      </c>
      <c r="B5205">
        <v>26.375039999999998</v>
      </c>
      <c r="C5205">
        <v>27.187519000000002</v>
      </c>
      <c r="D5205">
        <v>26.249919999999999</v>
      </c>
      <c r="E5205">
        <v>26.812480999999998</v>
      </c>
      <c r="F5205">
        <v>12368000</v>
      </c>
      <c r="G5205">
        <v>0.770262</v>
      </c>
      <c r="H5205" s="5">
        <f t="shared" si="162"/>
        <v>7.0429808792287218E-3</v>
      </c>
      <c r="I5205" s="7">
        <f t="shared" si="163"/>
        <v>-3.3787131662562753E-2</v>
      </c>
    </row>
    <row r="5206" spans="1:9" x14ac:dyDescent="0.25">
      <c r="A5206" s="3">
        <v>34824</v>
      </c>
      <c r="B5206">
        <v>26.499839999999999</v>
      </c>
      <c r="C5206">
        <v>26.750080000000001</v>
      </c>
      <c r="D5206">
        <v>26.249919999999999</v>
      </c>
      <c r="E5206">
        <v>26.624960000000002</v>
      </c>
      <c r="F5206">
        <v>19625600</v>
      </c>
      <c r="G5206">
        <v>0.76487499999999997</v>
      </c>
      <c r="H5206" s="5">
        <f t="shared" si="162"/>
        <v>-4.6768314662010146E-3</v>
      </c>
      <c r="I5206" s="7">
        <f t="shared" si="163"/>
        <v>-5.7520368280192691E-2</v>
      </c>
    </row>
    <row r="5207" spans="1:9" x14ac:dyDescent="0.25">
      <c r="A5207" s="3">
        <v>34823</v>
      </c>
      <c r="B5207">
        <v>25.125119999999999</v>
      </c>
      <c r="C5207">
        <v>27.375039999999998</v>
      </c>
      <c r="D5207">
        <v>24.874880000000001</v>
      </c>
      <c r="E5207">
        <v>26.750080000000001</v>
      </c>
      <c r="F5207">
        <v>66217600</v>
      </c>
      <c r="G5207">
        <v>0.76846899999999996</v>
      </c>
      <c r="H5207" s="5">
        <f t="shared" si="162"/>
        <v>7.0003467034627231E-2</v>
      </c>
      <c r="I5207" s="7">
        <f t="shared" si="163"/>
        <v>-4.8890368589961763E-2</v>
      </c>
    </row>
    <row r="5208" spans="1:9" x14ac:dyDescent="0.25">
      <c r="A5208" s="3">
        <v>34822</v>
      </c>
      <c r="B5208">
        <v>24.750080000000001</v>
      </c>
      <c r="C5208">
        <v>25.125119999999999</v>
      </c>
      <c r="D5208">
        <v>24.375039999999998</v>
      </c>
      <c r="E5208">
        <v>25</v>
      </c>
      <c r="F5208">
        <v>10220800</v>
      </c>
      <c r="G5208">
        <v>0.71819299999999997</v>
      </c>
      <c r="H5208" s="5">
        <f t="shared" si="162"/>
        <v>7.5574560259030754E-3</v>
      </c>
      <c r="I5208" s="7">
        <f t="shared" si="163"/>
        <v>-0.1071437895414713</v>
      </c>
    </row>
    <row r="5209" spans="1:9" x14ac:dyDescent="0.25">
      <c r="A5209" s="3">
        <v>34821</v>
      </c>
      <c r="B5209">
        <v>24.750080000000001</v>
      </c>
      <c r="C5209">
        <v>24.874880000000001</v>
      </c>
      <c r="D5209">
        <v>24.624960000000002</v>
      </c>
      <c r="E5209">
        <v>24.812480999999998</v>
      </c>
      <c r="F5209">
        <v>9283200</v>
      </c>
      <c r="G5209">
        <v>0.71280600000000005</v>
      </c>
      <c r="H5209" s="5">
        <f t="shared" si="162"/>
        <v>1.2760274215891654E-2</v>
      </c>
      <c r="I5209" s="7">
        <f t="shared" si="163"/>
        <v>-0.13696037775827097</v>
      </c>
    </row>
    <row r="5210" spans="1:9" x14ac:dyDescent="0.25">
      <c r="A5210" s="3">
        <v>34820</v>
      </c>
      <c r="B5210">
        <v>23.624960000000002</v>
      </c>
      <c r="C5210">
        <v>24.750080000000001</v>
      </c>
      <c r="D5210">
        <v>23.500160000000001</v>
      </c>
      <c r="E5210">
        <v>24.499839999999999</v>
      </c>
      <c r="F5210">
        <v>13920000</v>
      </c>
      <c r="G5210">
        <v>0.70382500000000003</v>
      </c>
      <c r="H5210" s="5">
        <f t="shared" si="162"/>
        <v>4.2539986313260503E-2</v>
      </c>
      <c r="I5210" s="7">
        <f t="shared" si="163"/>
        <v>-0.14783424645094889</v>
      </c>
    </row>
    <row r="5211" spans="1:9" x14ac:dyDescent="0.25">
      <c r="A5211" s="3">
        <v>34817</v>
      </c>
      <c r="B5211">
        <v>23.500160000000001</v>
      </c>
      <c r="C5211">
        <v>23.750080000000001</v>
      </c>
      <c r="D5211">
        <v>23.375039999999998</v>
      </c>
      <c r="E5211">
        <v>23.500160000000001</v>
      </c>
      <c r="F5211">
        <v>18636800</v>
      </c>
      <c r="G5211">
        <v>0.67510599999999998</v>
      </c>
      <c r="H5211" s="5">
        <f t="shared" si="162"/>
        <v>-5.2836927501723752E-3</v>
      </c>
      <c r="I5211" s="7">
        <f t="shared" si="163"/>
        <v>-0.22313385776030714</v>
      </c>
    </row>
    <row r="5212" spans="1:9" x14ac:dyDescent="0.25">
      <c r="A5212" s="3">
        <v>34816</v>
      </c>
      <c r="B5212">
        <v>23.624960000000002</v>
      </c>
      <c r="C5212">
        <v>23.750080000000001</v>
      </c>
      <c r="D5212">
        <v>23.312639000000001</v>
      </c>
      <c r="E5212">
        <v>23.624960000000002</v>
      </c>
      <c r="F5212">
        <v>11686400</v>
      </c>
      <c r="G5212">
        <v>0.67869199999999996</v>
      </c>
      <c r="H5212" s="5">
        <f t="shared" si="162"/>
        <v>5.3117584497841541E-3</v>
      </c>
      <c r="I5212" s="7">
        <f t="shared" si="163"/>
        <v>-0.20588496838479287</v>
      </c>
    </row>
    <row r="5213" spans="1:9" x14ac:dyDescent="0.25">
      <c r="A5213" s="3">
        <v>34815</v>
      </c>
      <c r="B5213">
        <v>23.624960000000002</v>
      </c>
      <c r="C5213">
        <v>23.624960000000002</v>
      </c>
      <c r="D5213">
        <v>23.375039999999998</v>
      </c>
      <c r="E5213">
        <v>23.500160000000001</v>
      </c>
      <c r="F5213">
        <v>16723200</v>
      </c>
      <c r="G5213">
        <v>0.67510599999999998</v>
      </c>
      <c r="H5213" s="5">
        <f t="shared" si="162"/>
        <v>-5.2836927501723752E-3</v>
      </c>
      <c r="I5213" s="7">
        <f t="shared" si="163"/>
        <v>-0.16813380715563686</v>
      </c>
    </row>
    <row r="5214" spans="1:9" x14ac:dyDescent="0.25">
      <c r="A5214" s="3">
        <v>34814</v>
      </c>
      <c r="B5214">
        <v>23.750080000000001</v>
      </c>
      <c r="C5214">
        <v>23.750080000000001</v>
      </c>
      <c r="D5214">
        <v>23.249919999999999</v>
      </c>
      <c r="E5214">
        <v>23.624960000000002</v>
      </c>
      <c r="F5214">
        <v>32624000</v>
      </c>
      <c r="G5214">
        <v>0.67869199999999996</v>
      </c>
      <c r="H5214" s="5">
        <f t="shared" si="162"/>
        <v>0</v>
      </c>
      <c r="I5214" s="7">
        <f t="shared" si="163"/>
        <v>-0.11682579258239434</v>
      </c>
    </row>
    <row r="5215" spans="1:9" x14ac:dyDescent="0.25">
      <c r="A5215" s="3">
        <v>34813</v>
      </c>
      <c r="B5215">
        <v>24.375039999999998</v>
      </c>
      <c r="C5215">
        <v>24.624960000000002</v>
      </c>
      <c r="D5215">
        <v>23.624960000000002</v>
      </c>
      <c r="E5215">
        <v>23.624960000000002</v>
      </c>
      <c r="F5215">
        <v>22233600</v>
      </c>
      <c r="G5215">
        <v>0.67869199999999996</v>
      </c>
      <c r="H5215" s="5">
        <f t="shared" si="162"/>
        <v>-3.5709160657834027E-2</v>
      </c>
      <c r="I5215" s="7">
        <f t="shared" si="163"/>
        <v>-9.9998541309453293E-2</v>
      </c>
    </row>
    <row r="5216" spans="1:9" x14ac:dyDescent="0.25">
      <c r="A5216" s="3">
        <v>34810</v>
      </c>
      <c r="B5216">
        <v>24.375039999999998</v>
      </c>
      <c r="C5216">
        <v>25</v>
      </c>
      <c r="D5216">
        <v>24.375039999999998</v>
      </c>
      <c r="E5216">
        <v>24.499839999999999</v>
      </c>
      <c r="F5216">
        <v>13715200</v>
      </c>
      <c r="G5216">
        <v>0.70382500000000003</v>
      </c>
      <c r="H5216" s="5">
        <f t="shared" si="162"/>
        <v>-1.0110912021422891E-2</v>
      </c>
      <c r="I5216" s="7">
        <f t="shared" si="163"/>
        <v>-5.3142156816582631E-2</v>
      </c>
    </row>
    <row r="5217" spans="1:9" x14ac:dyDescent="0.25">
      <c r="A5217" s="3">
        <v>34809</v>
      </c>
      <c r="B5217">
        <v>25.249919999999999</v>
      </c>
      <c r="C5217">
        <v>25.874880000000001</v>
      </c>
      <c r="D5217">
        <v>24.125119999999999</v>
      </c>
      <c r="E5217">
        <v>24.750080000000001</v>
      </c>
      <c r="F5217">
        <v>37862400</v>
      </c>
      <c r="G5217">
        <v>0.71101400000000003</v>
      </c>
      <c r="H5217" s="5">
        <f t="shared" si="162"/>
        <v>-2.7021183425474771E-2</v>
      </c>
      <c r="I5217" s="7">
        <f t="shared" si="163"/>
        <v>-3.4141278847838796E-2</v>
      </c>
    </row>
    <row r="5218" spans="1:9" x14ac:dyDescent="0.25">
      <c r="A5218" s="3">
        <v>34808</v>
      </c>
      <c r="B5218">
        <v>25.500160000000001</v>
      </c>
      <c r="C5218">
        <v>25.500160000000001</v>
      </c>
      <c r="D5218">
        <v>25</v>
      </c>
      <c r="E5218">
        <v>25.437441</v>
      </c>
      <c r="F5218">
        <v>14755200</v>
      </c>
      <c r="G5218">
        <v>0.73075999999999997</v>
      </c>
      <c r="H5218" s="5">
        <f t="shared" si="162"/>
        <v>0</v>
      </c>
      <c r="I5218" s="7">
        <f t="shared" si="163"/>
        <v>3.8269456185841655E-2</v>
      </c>
    </row>
    <row r="5219" spans="1:9" x14ac:dyDescent="0.25">
      <c r="A5219" s="3">
        <v>34807</v>
      </c>
      <c r="B5219">
        <v>25.375039999999998</v>
      </c>
      <c r="C5219">
        <v>25.624960000000002</v>
      </c>
      <c r="D5219">
        <v>25.375039999999998</v>
      </c>
      <c r="E5219">
        <v>25.437441</v>
      </c>
      <c r="F5219">
        <v>9203200</v>
      </c>
      <c r="G5219">
        <v>0.73075999999999997</v>
      </c>
      <c r="H5219" s="5">
        <f t="shared" si="162"/>
        <v>0</v>
      </c>
      <c r="I5219" s="7">
        <f t="shared" si="163"/>
        <v>7.4265240090269913E-3</v>
      </c>
    </row>
    <row r="5220" spans="1:9" x14ac:dyDescent="0.25">
      <c r="A5220" s="3">
        <v>34806</v>
      </c>
      <c r="B5220">
        <v>25.624960000000002</v>
      </c>
      <c r="C5220">
        <v>25.750080000000001</v>
      </c>
      <c r="D5220">
        <v>25.375039999999998</v>
      </c>
      <c r="E5220">
        <v>25.437441</v>
      </c>
      <c r="F5220">
        <v>16745600</v>
      </c>
      <c r="G5220">
        <v>0.73075999999999997</v>
      </c>
      <c r="H5220" s="5">
        <f t="shared" si="162"/>
        <v>-7.3178319004221226E-3</v>
      </c>
      <c r="I5220" s="7">
        <f t="shared" si="163"/>
        <v>7.4265240090269913E-3</v>
      </c>
    </row>
    <row r="5221" spans="1:9" x14ac:dyDescent="0.25">
      <c r="A5221" s="3">
        <v>34802</v>
      </c>
      <c r="B5221">
        <v>24.874880000000001</v>
      </c>
      <c r="C5221">
        <v>25.624960000000002</v>
      </c>
      <c r="D5221">
        <v>24.874880000000001</v>
      </c>
      <c r="E5221">
        <v>25.624960000000002</v>
      </c>
      <c r="F5221">
        <v>10156800</v>
      </c>
      <c r="G5221">
        <v>0.736147</v>
      </c>
      <c r="H5221" s="5">
        <f t="shared" si="162"/>
        <v>1.9893652983978605E-2</v>
      </c>
      <c r="I5221" s="7">
        <f t="shared" si="163"/>
        <v>1.9893652983978605E-2</v>
      </c>
    </row>
    <row r="5222" spans="1:9" x14ac:dyDescent="0.25">
      <c r="A5222" s="3">
        <v>34801</v>
      </c>
      <c r="B5222">
        <v>24.624960000000002</v>
      </c>
      <c r="C5222">
        <v>25.249919999999999</v>
      </c>
      <c r="D5222">
        <v>24.624960000000002</v>
      </c>
      <c r="E5222">
        <v>25.125119999999999</v>
      </c>
      <c r="F5222">
        <v>10294400</v>
      </c>
      <c r="G5222">
        <v>0.72178799999999999</v>
      </c>
      <c r="H5222" s="5">
        <f t="shared" si="162"/>
        <v>2.0311866093503328E-2</v>
      </c>
      <c r="I5222" s="7">
        <f t="shared" si="163"/>
        <v>-2.4269305067584512E-2</v>
      </c>
    </row>
    <row r="5223" spans="1:9" x14ac:dyDescent="0.25">
      <c r="A5223" s="3">
        <v>34800</v>
      </c>
      <c r="B5223">
        <v>24.750080000000001</v>
      </c>
      <c r="C5223">
        <v>25.500160000000001</v>
      </c>
      <c r="D5223">
        <v>24.624960000000002</v>
      </c>
      <c r="E5223">
        <v>24.624960000000002</v>
      </c>
      <c r="F5223">
        <v>16883200</v>
      </c>
      <c r="G5223">
        <v>0.70741900000000002</v>
      </c>
      <c r="H5223" s="5">
        <f t="shared" si="162"/>
        <v>-1.0047593125655063E-2</v>
      </c>
      <c r="I5223" s="7">
        <f t="shared" si="163"/>
        <v>-4.3693671163285486E-2</v>
      </c>
    </row>
    <row r="5224" spans="1:9" x14ac:dyDescent="0.25">
      <c r="A5224" s="3">
        <v>34799</v>
      </c>
      <c r="B5224">
        <v>25.125119999999999</v>
      </c>
      <c r="C5224">
        <v>25.125119999999999</v>
      </c>
      <c r="D5224">
        <v>24.750080000000001</v>
      </c>
      <c r="E5224">
        <v>24.874880000000001</v>
      </c>
      <c r="F5224">
        <v>6825600</v>
      </c>
      <c r="G5224">
        <v>0.71459899999999998</v>
      </c>
      <c r="H5224" s="5">
        <f t="shared" si="162"/>
        <v>-7.4820899295264809E-3</v>
      </c>
      <c r="I5224" s="7">
        <f t="shared" si="163"/>
        <v>-6.1319094157208931E-2</v>
      </c>
    </row>
    <row r="5225" spans="1:9" x14ac:dyDescent="0.25">
      <c r="A5225" s="3">
        <v>34796</v>
      </c>
      <c r="B5225">
        <v>25.624960000000002</v>
      </c>
      <c r="C5225">
        <v>25.624960000000002</v>
      </c>
      <c r="D5225">
        <v>24.624960000000002</v>
      </c>
      <c r="E5225">
        <v>25.062401000000001</v>
      </c>
      <c r="F5225">
        <v>23635200</v>
      </c>
      <c r="G5225">
        <v>0.71998600000000001</v>
      </c>
      <c r="H5225" s="5">
        <f t="shared" si="162"/>
        <v>-2.1953495701266146E-2</v>
      </c>
      <c r="I5225" s="7">
        <f t="shared" si="163"/>
        <v>-5.7577875686869007E-2</v>
      </c>
    </row>
    <row r="5226" spans="1:9" x14ac:dyDescent="0.25">
      <c r="A5226" s="3">
        <v>34795</v>
      </c>
      <c r="B5226">
        <v>24.249919999999999</v>
      </c>
      <c r="C5226">
        <v>26.125119999999999</v>
      </c>
      <c r="D5226">
        <v>24.249919999999999</v>
      </c>
      <c r="E5226">
        <v>25.624960000000002</v>
      </c>
      <c r="F5226">
        <v>50886400</v>
      </c>
      <c r="G5226">
        <v>0.736147</v>
      </c>
      <c r="H5226" s="5">
        <f t="shared" si="162"/>
        <v>5.1278133211470456E-2</v>
      </c>
      <c r="I5226" s="7">
        <f t="shared" si="163"/>
        <v>-3.3014134089953684E-2</v>
      </c>
    </row>
    <row r="5227" spans="1:9" x14ac:dyDescent="0.25">
      <c r="A5227" s="3">
        <v>34794</v>
      </c>
      <c r="B5227">
        <v>24.125119999999999</v>
      </c>
      <c r="C5227">
        <v>24.375039999999998</v>
      </c>
      <c r="D5227">
        <v>23.750080000000001</v>
      </c>
      <c r="E5227">
        <v>24.375039999999998</v>
      </c>
      <c r="F5227">
        <v>14876800</v>
      </c>
      <c r="G5227">
        <v>0.70023999999999997</v>
      </c>
      <c r="H5227" s="5">
        <f t="shared" si="162"/>
        <v>1.0359853403745678E-2</v>
      </c>
      <c r="I5227" s="7">
        <f t="shared" si="163"/>
        <v>-9.7220521137782789E-2</v>
      </c>
    </row>
    <row r="5228" spans="1:9" x14ac:dyDescent="0.25">
      <c r="A5228" s="3">
        <v>34793</v>
      </c>
      <c r="B5228">
        <v>23.750080000000001</v>
      </c>
      <c r="C5228">
        <v>24.125119999999999</v>
      </c>
      <c r="D5228">
        <v>23.500160000000001</v>
      </c>
      <c r="E5228">
        <v>24.125119999999999</v>
      </c>
      <c r="F5228">
        <v>10633600</v>
      </c>
      <c r="G5228">
        <v>0.69306000000000001</v>
      </c>
      <c r="H5228" s="5">
        <f t="shared" si="162"/>
        <v>1.5791031913303222E-2</v>
      </c>
      <c r="I5228" s="7">
        <f t="shared" si="163"/>
        <v>-8.9612232030264805E-2</v>
      </c>
    </row>
    <row r="5229" spans="1:9" x14ac:dyDescent="0.25">
      <c r="A5229" s="3">
        <v>34792</v>
      </c>
      <c r="B5229">
        <v>24</v>
      </c>
      <c r="C5229">
        <v>24</v>
      </c>
      <c r="D5229">
        <v>23.468800000000002</v>
      </c>
      <c r="E5229">
        <v>23.750080000000001</v>
      </c>
      <c r="F5229">
        <v>35321600</v>
      </c>
      <c r="G5229">
        <v>0.68228599999999995</v>
      </c>
      <c r="H5229" s="5">
        <f t="shared" si="162"/>
        <v>-1.0413856520843812E-2</v>
      </c>
      <c r="I5229" s="7">
        <f t="shared" si="163"/>
        <v>-7.7669076068515919E-2</v>
      </c>
    </row>
    <row r="5230" spans="1:9" x14ac:dyDescent="0.25">
      <c r="A5230" s="3">
        <v>34789</v>
      </c>
      <c r="B5230">
        <v>23.375039999999998</v>
      </c>
      <c r="C5230">
        <v>24.249919999999999</v>
      </c>
      <c r="D5230">
        <v>23.249919999999999</v>
      </c>
      <c r="E5230">
        <v>24</v>
      </c>
      <c r="F5230">
        <v>19129600</v>
      </c>
      <c r="G5230">
        <v>0.68946600000000002</v>
      </c>
      <c r="H5230" s="5">
        <f t="shared" si="162"/>
        <v>1.5874653009023243E-2</v>
      </c>
      <c r="I5230" s="7">
        <f t="shared" si="163"/>
        <v>-5.1856982079473424E-3</v>
      </c>
    </row>
    <row r="5231" spans="1:9" x14ac:dyDescent="0.25">
      <c r="A5231" s="3">
        <v>34788</v>
      </c>
      <c r="B5231">
        <v>23.500160000000001</v>
      </c>
      <c r="C5231">
        <v>23.750080000000001</v>
      </c>
      <c r="D5231">
        <v>23.375039999999998</v>
      </c>
      <c r="E5231">
        <v>23.624960000000002</v>
      </c>
      <c r="F5231">
        <v>12323200</v>
      </c>
      <c r="G5231">
        <v>0.67869199999999996</v>
      </c>
      <c r="H5231" s="5">
        <f t="shared" si="162"/>
        <v>5.3117584497841541E-3</v>
      </c>
      <c r="I5231" s="7">
        <f t="shared" si="163"/>
        <v>-3.0772306637724234E-2</v>
      </c>
    </row>
    <row r="5232" spans="1:9" x14ac:dyDescent="0.25">
      <c r="A5232" s="3">
        <v>34787</v>
      </c>
      <c r="B5232">
        <v>23.624960000000002</v>
      </c>
      <c r="C5232">
        <v>24</v>
      </c>
      <c r="D5232">
        <v>23.125119999999999</v>
      </c>
      <c r="E5232">
        <v>23.500160000000001</v>
      </c>
      <c r="F5232">
        <v>19990400</v>
      </c>
      <c r="G5232">
        <v>0.67510599999999998</v>
      </c>
      <c r="H5232" s="5">
        <f t="shared" si="162"/>
        <v>2.6748650314492028E-3</v>
      </c>
      <c r="I5232" s="7">
        <f t="shared" si="163"/>
        <v>-5.9993622884099373E-2</v>
      </c>
    </row>
    <row r="5233" spans="1:9" x14ac:dyDescent="0.25">
      <c r="A5233" s="3">
        <v>34786</v>
      </c>
      <c r="B5233">
        <v>22.874880000000001</v>
      </c>
      <c r="C5233">
        <v>24.249919999999999</v>
      </c>
      <c r="D5233">
        <v>22.874880000000001</v>
      </c>
      <c r="E5233">
        <v>23.437441</v>
      </c>
      <c r="F5233">
        <v>34403200</v>
      </c>
      <c r="G5233">
        <v>0.67330500000000004</v>
      </c>
      <c r="H5233" s="5">
        <f t="shared" si="162"/>
        <v>2.4594342479490772E-2</v>
      </c>
      <c r="I5233" s="7">
        <f t="shared" si="163"/>
        <v>-3.3503434317335157E-2</v>
      </c>
    </row>
    <row r="5234" spans="1:9" x14ac:dyDescent="0.25">
      <c r="A5234" s="3">
        <v>34785</v>
      </c>
      <c r="B5234">
        <v>22.624960000000002</v>
      </c>
      <c r="C5234">
        <v>23</v>
      </c>
      <c r="D5234">
        <v>22.624960000000002</v>
      </c>
      <c r="E5234">
        <v>22.874880000000001</v>
      </c>
      <c r="F5234">
        <v>22476800</v>
      </c>
      <c r="G5234">
        <v>0.65714300000000003</v>
      </c>
      <c r="H5234" s="5">
        <f t="shared" si="162"/>
        <v>1.104522712027145E-2</v>
      </c>
      <c r="I5234" s="7">
        <f t="shared" si="163"/>
        <v>-8.5005005618266849E-2</v>
      </c>
    </row>
    <row r="5235" spans="1:9" x14ac:dyDescent="0.25">
      <c r="A5235" s="3">
        <v>34782</v>
      </c>
      <c r="B5235">
        <v>23</v>
      </c>
      <c r="C5235">
        <v>23.249919999999999</v>
      </c>
      <c r="D5235">
        <v>22.499839999999999</v>
      </c>
      <c r="E5235">
        <v>22.624960000000002</v>
      </c>
      <c r="F5235">
        <v>33004800</v>
      </c>
      <c r="G5235">
        <v>0.64996399999999999</v>
      </c>
      <c r="H5235" s="5">
        <f t="shared" si="162"/>
        <v>-2.1627740346694235E-2</v>
      </c>
      <c r="I5235" s="7">
        <f t="shared" si="163"/>
        <v>-7.1798240603221708E-2</v>
      </c>
    </row>
    <row r="5236" spans="1:9" x14ac:dyDescent="0.25">
      <c r="A5236" s="3">
        <v>34781</v>
      </c>
      <c r="B5236">
        <v>23.125119999999999</v>
      </c>
      <c r="C5236">
        <v>23.249919999999999</v>
      </c>
      <c r="D5236">
        <v>22.249919999999999</v>
      </c>
      <c r="E5236">
        <v>23.125119999999999</v>
      </c>
      <c r="F5236">
        <v>43856000</v>
      </c>
      <c r="G5236">
        <v>0.66433200000000003</v>
      </c>
      <c r="H5236" s="5">
        <f t="shared" si="162"/>
        <v>0</v>
      </c>
      <c r="I5236" s="7">
        <f t="shared" si="163"/>
        <v>-2.6314478092764548E-2</v>
      </c>
    </row>
    <row r="5237" spans="1:9" x14ac:dyDescent="0.25">
      <c r="A5237" s="3">
        <v>34780</v>
      </c>
      <c r="B5237">
        <v>23.500160000000001</v>
      </c>
      <c r="C5237">
        <v>23.750080000000001</v>
      </c>
      <c r="D5237">
        <v>22.750080000000001</v>
      </c>
      <c r="E5237">
        <v>23.125119999999999</v>
      </c>
      <c r="F5237">
        <v>85356800</v>
      </c>
      <c r="G5237">
        <v>0.66433200000000003</v>
      </c>
      <c r="H5237" s="5">
        <f t="shared" si="162"/>
        <v>-4.145095662713183E-2</v>
      </c>
      <c r="I5237" s="7">
        <f t="shared" si="163"/>
        <v>-6.0907326492502967E-2</v>
      </c>
    </row>
    <row r="5238" spans="1:9" x14ac:dyDescent="0.25">
      <c r="A5238" s="3">
        <v>34779</v>
      </c>
      <c r="B5238">
        <v>25.375039999999998</v>
      </c>
      <c r="C5238">
        <v>25.375039999999998</v>
      </c>
      <c r="D5238">
        <v>23.500160000000001</v>
      </c>
      <c r="E5238">
        <v>24.125119999999999</v>
      </c>
      <c r="F5238">
        <v>29315200</v>
      </c>
      <c r="G5238">
        <v>0.69306000000000001</v>
      </c>
      <c r="H5238" s="5">
        <f t="shared" si="162"/>
        <v>-4.4546736644457408E-2</v>
      </c>
      <c r="I5238" s="7">
        <f t="shared" si="163"/>
        <v>-2.5251260875313375E-2</v>
      </c>
    </row>
    <row r="5239" spans="1:9" x14ac:dyDescent="0.25">
      <c r="A5239" s="3">
        <v>34778</v>
      </c>
      <c r="B5239">
        <v>25.249919999999999</v>
      </c>
      <c r="C5239">
        <v>25.500160000000001</v>
      </c>
      <c r="D5239">
        <v>25</v>
      </c>
      <c r="E5239">
        <v>25.249919999999999</v>
      </c>
      <c r="F5239">
        <v>7424000</v>
      </c>
      <c r="G5239">
        <v>0.72537300000000005</v>
      </c>
      <c r="H5239" s="5">
        <f t="shared" si="162"/>
        <v>-9.8135038399480568E-3</v>
      </c>
      <c r="I5239" s="7">
        <f t="shared" si="163"/>
        <v>6.3150936703963101E-2</v>
      </c>
    </row>
    <row r="5240" spans="1:9" x14ac:dyDescent="0.25">
      <c r="A5240" s="3">
        <v>34775</v>
      </c>
      <c r="B5240">
        <v>25.500160000000001</v>
      </c>
      <c r="C5240">
        <v>25.500160000000001</v>
      </c>
      <c r="D5240">
        <v>24.874880000000001</v>
      </c>
      <c r="E5240">
        <v>25.500160000000001</v>
      </c>
      <c r="F5240">
        <v>14742400</v>
      </c>
      <c r="G5240">
        <v>0.73256200000000005</v>
      </c>
      <c r="H5240" s="5">
        <f t="shared" si="162"/>
        <v>0</v>
      </c>
      <c r="I5240" s="7">
        <f t="shared" si="163"/>
        <v>9.6784335801700205E-2</v>
      </c>
    </row>
    <row r="5241" spans="1:9" x14ac:dyDescent="0.25">
      <c r="A5241" s="3">
        <v>34774</v>
      </c>
      <c r="B5241">
        <v>24.375039999999998</v>
      </c>
      <c r="C5241">
        <v>25.687360999999999</v>
      </c>
      <c r="D5241">
        <v>24.375039999999998</v>
      </c>
      <c r="E5241">
        <v>25.500160000000001</v>
      </c>
      <c r="F5241">
        <v>15177600</v>
      </c>
      <c r="G5241">
        <v>0.73256200000000005</v>
      </c>
      <c r="H5241" s="5">
        <f t="shared" si="162"/>
        <v>4.0829751713849394E-2</v>
      </c>
      <c r="I5241" s="7">
        <f t="shared" si="163"/>
        <v>5.155710584300488E-2</v>
      </c>
    </row>
    <row r="5242" spans="1:9" x14ac:dyDescent="0.25">
      <c r="A5242" s="3">
        <v>34773</v>
      </c>
      <c r="B5242">
        <v>24.375039999999998</v>
      </c>
      <c r="C5242">
        <v>24.624960000000002</v>
      </c>
      <c r="D5242">
        <v>24</v>
      </c>
      <c r="E5242">
        <v>24.499839999999999</v>
      </c>
      <c r="F5242">
        <v>5945600</v>
      </c>
      <c r="G5242">
        <v>0.70382500000000003</v>
      </c>
      <c r="H5242" s="5">
        <f t="shared" si="162"/>
        <v>7.6999400097645943E-3</v>
      </c>
      <c r="I5242" s="7">
        <f t="shared" si="163"/>
        <v>5.1196732548841606E-3</v>
      </c>
    </row>
    <row r="5243" spans="1:9" x14ac:dyDescent="0.25">
      <c r="A5243" s="3">
        <v>34772</v>
      </c>
      <c r="B5243">
        <v>24.750080000000001</v>
      </c>
      <c r="C5243">
        <v>24.750080000000001</v>
      </c>
      <c r="D5243">
        <v>24.125119999999999</v>
      </c>
      <c r="E5243">
        <v>24.312639000000001</v>
      </c>
      <c r="F5243">
        <v>9324800</v>
      </c>
      <c r="G5243">
        <v>0.69844700000000004</v>
      </c>
      <c r="H5243" s="5">
        <f t="shared" si="162"/>
        <v>-1.0175347598660456E-2</v>
      </c>
      <c r="I5243" s="7">
        <f t="shared" si="163"/>
        <v>-7.6411039676055337E-3</v>
      </c>
    </row>
    <row r="5244" spans="1:9" x14ac:dyDescent="0.25">
      <c r="A5244" s="3">
        <v>34771</v>
      </c>
      <c r="B5244">
        <v>25.375039999999998</v>
      </c>
      <c r="C5244">
        <v>25.500160000000001</v>
      </c>
      <c r="D5244">
        <v>24.499839999999999</v>
      </c>
      <c r="E5244">
        <v>24.562559</v>
      </c>
      <c r="F5244">
        <v>6704000</v>
      </c>
      <c r="G5244">
        <v>0.705627</v>
      </c>
      <c r="H5244" s="5">
        <f t="shared" si="162"/>
        <v>-2.7221856892936547E-2</v>
      </c>
      <c r="I5244" s="7">
        <f t="shared" si="163"/>
        <v>0.10393936075345356</v>
      </c>
    </row>
    <row r="5245" spans="1:9" x14ac:dyDescent="0.25">
      <c r="A5245" s="3">
        <v>34768</v>
      </c>
      <c r="B5245">
        <v>25.125119999999999</v>
      </c>
      <c r="C5245">
        <v>25.375039999999998</v>
      </c>
      <c r="D5245">
        <v>24.874880000000001</v>
      </c>
      <c r="E5245">
        <v>25.249919999999999</v>
      </c>
      <c r="F5245">
        <v>16400000</v>
      </c>
      <c r="G5245">
        <v>0.72537300000000005</v>
      </c>
      <c r="H5245" s="5">
        <f t="shared" si="162"/>
        <v>9.997312700068095E-3</v>
      </c>
      <c r="I5245" s="7">
        <f t="shared" si="163"/>
        <v>0.12222739642526181</v>
      </c>
    </row>
    <row r="5246" spans="1:9" x14ac:dyDescent="0.25">
      <c r="A5246" s="3">
        <v>34767</v>
      </c>
      <c r="B5246">
        <v>24.499839999999999</v>
      </c>
      <c r="C5246">
        <v>25.125119999999999</v>
      </c>
      <c r="D5246">
        <v>24.375039999999998</v>
      </c>
      <c r="E5246">
        <v>25</v>
      </c>
      <c r="F5246">
        <v>10499200</v>
      </c>
      <c r="G5246">
        <v>0.71819299999999997</v>
      </c>
      <c r="H5246" s="5">
        <f t="shared" si="162"/>
        <v>2.0414165453060074E-2</v>
      </c>
      <c r="I5246" s="7">
        <f t="shared" si="163"/>
        <v>0.11111919043147189</v>
      </c>
    </row>
    <row r="5247" spans="1:9" x14ac:dyDescent="0.25">
      <c r="A5247" s="3">
        <v>34766</v>
      </c>
      <c r="B5247">
        <v>24.249919999999999</v>
      </c>
      <c r="C5247">
        <v>24.750080000000001</v>
      </c>
      <c r="D5247">
        <v>24.249919999999999</v>
      </c>
      <c r="E5247">
        <v>24.499839999999999</v>
      </c>
      <c r="F5247">
        <v>9008000</v>
      </c>
      <c r="G5247">
        <v>0.70382500000000003</v>
      </c>
      <c r="H5247" s="5">
        <f t="shared" si="162"/>
        <v>1.5532565723025415E-2</v>
      </c>
      <c r="I5247" s="7">
        <f t="shared" si="163"/>
        <v>0.10112016771226084</v>
      </c>
    </row>
    <row r="5248" spans="1:9" x14ac:dyDescent="0.25">
      <c r="A5248" s="3">
        <v>34765</v>
      </c>
      <c r="B5248">
        <v>24.624960000000002</v>
      </c>
      <c r="C5248">
        <v>24.624960000000002</v>
      </c>
      <c r="D5248">
        <v>24.125119999999999</v>
      </c>
      <c r="E5248">
        <v>24.125119999999999</v>
      </c>
      <c r="F5248">
        <v>6902400</v>
      </c>
      <c r="G5248">
        <v>0.69306000000000001</v>
      </c>
      <c r="H5248" s="5">
        <f t="shared" si="162"/>
        <v>-1.5294995204773953E-2</v>
      </c>
      <c r="I5248" s="7">
        <f t="shared" si="163"/>
        <v>6.0441460436564176E-2</v>
      </c>
    </row>
    <row r="5249" spans="1:9" x14ac:dyDescent="0.25">
      <c r="A5249" s="3">
        <v>34764</v>
      </c>
      <c r="B5249">
        <v>24.375039999999998</v>
      </c>
      <c r="C5249">
        <v>24.624960000000002</v>
      </c>
      <c r="D5249">
        <v>24.125119999999999</v>
      </c>
      <c r="E5249">
        <v>24.499839999999999</v>
      </c>
      <c r="F5249">
        <v>12310400</v>
      </c>
      <c r="G5249">
        <v>0.70382500000000003</v>
      </c>
      <c r="H5249" s="5">
        <f t="shared" si="162"/>
        <v>0</v>
      </c>
      <c r="I5249" s="7">
        <f t="shared" si="163"/>
        <v>8.8890401612701231E-2</v>
      </c>
    </row>
    <row r="5250" spans="1:9" x14ac:dyDescent="0.25">
      <c r="A5250" s="3">
        <v>34761</v>
      </c>
      <c r="B5250">
        <v>23.874880000000001</v>
      </c>
      <c r="C5250">
        <v>24.499839999999999</v>
      </c>
      <c r="D5250">
        <v>23.874880000000001</v>
      </c>
      <c r="E5250">
        <v>24.499839999999999</v>
      </c>
      <c r="F5250">
        <v>4643200</v>
      </c>
      <c r="G5250">
        <v>0.70382500000000003</v>
      </c>
      <c r="H5250" s="5">
        <f t="shared" si="162"/>
        <v>2.082626264384313E-2</v>
      </c>
      <c r="I5250" s="7">
        <f t="shared" si="163"/>
        <v>8.8890401612701231E-2</v>
      </c>
    </row>
    <row r="5251" spans="1:9" x14ac:dyDescent="0.25">
      <c r="A5251" s="3">
        <v>34760</v>
      </c>
      <c r="B5251">
        <v>24.624960000000002</v>
      </c>
      <c r="C5251">
        <v>24.624960000000002</v>
      </c>
      <c r="D5251">
        <v>23.874880000000001</v>
      </c>
      <c r="E5251">
        <v>24</v>
      </c>
      <c r="F5251">
        <v>13219200</v>
      </c>
      <c r="G5251">
        <v>0.68946600000000002</v>
      </c>
      <c r="H5251" s="5">
        <f t="shared" ref="H5251:H5314" si="164">G5251/G5252-1</f>
        <v>-2.5378170504326336E-2</v>
      </c>
      <c r="I5251" s="7">
        <f t="shared" ref="I5251:I5314" si="165">G5251/G5502-1</f>
        <v>4.9187163220181906E-2</v>
      </c>
    </row>
    <row r="5252" spans="1:9" x14ac:dyDescent="0.25">
      <c r="A5252" s="3">
        <v>34759</v>
      </c>
      <c r="B5252">
        <v>24</v>
      </c>
      <c r="C5252">
        <v>24.750080000000001</v>
      </c>
      <c r="D5252">
        <v>23.750080000000001</v>
      </c>
      <c r="E5252">
        <v>24.624960000000002</v>
      </c>
      <c r="F5252">
        <v>23894400</v>
      </c>
      <c r="G5252">
        <v>0.70741900000000002</v>
      </c>
      <c r="H5252" s="5">
        <f t="shared" si="164"/>
        <v>3.1416986576192851E-2</v>
      </c>
      <c r="I5252" s="7">
        <f t="shared" si="165"/>
        <v>7.0649788569750793E-2</v>
      </c>
    </row>
    <row r="5253" spans="1:9" x14ac:dyDescent="0.25">
      <c r="A5253" s="3">
        <v>34758</v>
      </c>
      <c r="B5253">
        <v>23.500160000000001</v>
      </c>
      <c r="C5253">
        <v>23.874880000000001</v>
      </c>
      <c r="D5253">
        <v>23.249919999999999</v>
      </c>
      <c r="E5253">
        <v>23.874880000000001</v>
      </c>
      <c r="F5253">
        <v>13248000</v>
      </c>
      <c r="G5253">
        <v>0.68587100000000001</v>
      </c>
      <c r="H5253" s="5">
        <f t="shared" si="164"/>
        <v>1.0577699457191336E-2</v>
      </c>
      <c r="I5253" s="7">
        <f t="shared" si="165"/>
        <v>4.9441671588443592E-2</v>
      </c>
    </row>
    <row r="5254" spans="1:9" x14ac:dyDescent="0.25">
      <c r="A5254" s="3">
        <v>34757</v>
      </c>
      <c r="B5254">
        <v>24</v>
      </c>
      <c r="C5254">
        <v>24</v>
      </c>
      <c r="D5254">
        <v>23.624960000000002</v>
      </c>
      <c r="E5254">
        <v>23.624960000000002</v>
      </c>
      <c r="F5254">
        <v>8057600</v>
      </c>
      <c r="G5254">
        <v>0.67869199999999996</v>
      </c>
      <c r="H5254" s="5">
        <f t="shared" si="164"/>
        <v>-5.2675857338417842E-3</v>
      </c>
      <c r="I5254" s="7">
        <f t="shared" si="165"/>
        <v>1.6130722633616701E-2</v>
      </c>
    </row>
    <row r="5255" spans="1:9" x14ac:dyDescent="0.25">
      <c r="A5255" s="3">
        <v>34754</v>
      </c>
      <c r="B5255">
        <v>24.249919999999999</v>
      </c>
      <c r="C5255">
        <v>24.499839999999999</v>
      </c>
      <c r="D5255">
        <v>23.750080000000001</v>
      </c>
      <c r="E5255">
        <v>23.750080000000001</v>
      </c>
      <c r="F5255">
        <v>7747200</v>
      </c>
      <c r="G5255">
        <v>0.68228599999999995</v>
      </c>
      <c r="H5255" s="5">
        <f t="shared" si="164"/>
        <v>-3.5527742398776541E-2</v>
      </c>
      <c r="I5255" s="7">
        <f t="shared" si="165"/>
        <v>5.5567330735230236E-2</v>
      </c>
    </row>
    <row r="5256" spans="1:9" x14ac:dyDescent="0.25">
      <c r="A5256" s="3">
        <v>34753</v>
      </c>
      <c r="B5256">
        <v>24.499839999999999</v>
      </c>
      <c r="C5256">
        <v>24.750080000000001</v>
      </c>
      <c r="D5256">
        <v>24.249919999999999</v>
      </c>
      <c r="E5256">
        <v>24.624960000000002</v>
      </c>
      <c r="F5256">
        <v>9926400</v>
      </c>
      <c r="G5256">
        <v>0.70741900000000002</v>
      </c>
      <c r="H5256" s="5">
        <f t="shared" si="164"/>
        <v>1.0252199245972982E-2</v>
      </c>
      <c r="I5256" s="7">
        <f t="shared" si="165"/>
        <v>0.10055477423209047</v>
      </c>
    </row>
    <row r="5257" spans="1:9" x14ac:dyDescent="0.25">
      <c r="A5257" s="3">
        <v>34752</v>
      </c>
      <c r="B5257">
        <v>24.750080000000001</v>
      </c>
      <c r="C5257">
        <v>24.874880000000001</v>
      </c>
      <c r="D5257">
        <v>24.125119999999999</v>
      </c>
      <c r="E5257">
        <v>24.375039999999998</v>
      </c>
      <c r="F5257">
        <v>8982400</v>
      </c>
      <c r="G5257">
        <v>0.70023999999999997</v>
      </c>
      <c r="H5257" s="5">
        <f t="shared" si="164"/>
        <v>-1.5153006832495652E-2</v>
      </c>
      <c r="I5257" s="7">
        <f t="shared" si="165"/>
        <v>4.8392167900850103E-2</v>
      </c>
    </row>
    <row r="5258" spans="1:9" x14ac:dyDescent="0.25">
      <c r="A5258" s="3">
        <v>34751</v>
      </c>
      <c r="B5258">
        <v>25.375039999999998</v>
      </c>
      <c r="C5258">
        <v>25.624960000000002</v>
      </c>
      <c r="D5258">
        <v>24.624960000000002</v>
      </c>
      <c r="E5258">
        <v>24.750080000000001</v>
      </c>
      <c r="F5258">
        <v>6374400</v>
      </c>
      <c r="G5258">
        <v>0.71101400000000003</v>
      </c>
      <c r="H5258" s="5">
        <f t="shared" si="164"/>
        <v>-2.4628000993186294E-2</v>
      </c>
      <c r="I5258" s="7">
        <f t="shared" si="165"/>
        <v>6.4522890534466804E-2</v>
      </c>
    </row>
    <row r="5259" spans="1:9" x14ac:dyDescent="0.25">
      <c r="A5259" s="3">
        <v>34747</v>
      </c>
      <c r="B5259">
        <v>25.624960000000002</v>
      </c>
      <c r="C5259">
        <v>25.624960000000002</v>
      </c>
      <c r="D5259">
        <v>25.375039999999998</v>
      </c>
      <c r="E5259">
        <v>25.375039999999998</v>
      </c>
      <c r="F5259">
        <v>4617600</v>
      </c>
      <c r="G5259">
        <v>0.72896700000000003</v>
      </c>
      <c r="H5259" s="5">
        <f t="shared" si="164"/>
        <v>-9.7534867356655619E-3</v>
      </c>
      <c r="I5259" s="7">
        <f t="shared" si="165"/>
        <v>0.12778768783775218</v>
      </c>
    </row>
    <row r="5260" spans="1:9" x14ac:dyDescent="0.25">
      <c r="A5260" s="3">
        <v>34746</v>
      </c>
      <c r="B5260">
        <v>26.125119999999999</v>
      </c>
      <c r="C5260">
        <v>26.125119999999999</v>
      </c>
      <c r="D5260">
        <v>25.500160000000001</v>
      </c>
      <c r="E5260">
        <v>25.624960000000002</v>
      </c>
      <c r="F5260">
        <v>5417600</v>
      </c>
      <c r="G5260">
        <v>0.736147</v>
      </c>
      <c r="H5260" s="5">
        <f t="shared" si="164"/>
        <v>-1.4424550923056056E-2</v>
      </c>
      <c r="I5260" s="7">
        <f t="shared" si="165"/>
        <v>0.11412844425475743</v>
      </c>
    </row>
    <row r="5261" spans="1:9" x14ac:dyDescent="0.25">
      <c r="A5261" s="3">
        <v>34745</v>
      </c>
      <c r="B5261">
        <v>26.249919999999999</v>
      </c>
      <c r="C5261">
        <v>26.499839999999999</v>
      </c>
      <c r="D5261">
        <v>25.874880000000001</v>
      </c>
      <c r="E5261">
        <v>26</v>
      </c>
      <c r="F5261">
        <v>6854400</v>
      </c>
      <c r="G5261">
        <v>0.74692099999999995</v>
      </c>
      <c r="H5261" s="5">
        <f t="shared" si="164"/>
        <v>-9.521271023377631E-3</v>
      </c>
      <c r="I5261" s="7">
        <f t="shared" si="165"/>
        <v>0.1243188646640534</v>
      </c>
    </row>
    <row r="5262" spans="1:9" x14ac:dyDescent="0.25">
      <c r="A5262" s="3">
        <v>34744</v>
      </c>
      <c r="B5262">
        <v>25.750080000000001</v>
      </c>
      <c r="C5262">
        <v>26.499839999999999</v>
      </c>
      <c r="D5262">
        <v>25.500160000000001</v>
      </c>
      <c r="E5262">
        <v>26.249919999999999</v>
      </c>
      <c r="F5262">
        <v>15001600</v>
      </c>
      <c r="G5262">
        <v>0.75410100000000002</v>
      </c>
      <c r="H5262" s="5">
        <f t="shared" si="164"/>
        <v>2.1900154484104428E-2</v>
      </c>
      <c r="I5262" s="7">
        <f t="shared" si="165"/>
        <v>0.17317948175436859</v>
      </c>
    </row>
    <row r="5263" spans="1:9" x14ac:dyDescent="0.25">
      <c r="A5263" s="3">
        <v>34743</v>
      </c>
      <c r="B5263">
        <v>25.375039999999998</v>
      </c>
      <c r="C5263">
        <v>25.750080000000001</v>
      </c>
      <c r="D5263">
        <v>25.375039999999998</v>
      </c>
      <c r="E5263">
        <v>25.687360999999999</v>
      </c>
      <c r="F5263">
        <v>6185600</v>
      </c>
      <c r="G5263">
        <v>0.73794000000000004</v>
      </c>
      <c r="H5263" s="5">
        <f t="shared" si="164"/>
        <v>1.2309199181856023E-2</v>
      </c>
      <c r="I5263" s="7">
        <f t="shared" si="165"/>
        <v>0.14166985112219188</v>
      </c>
    </row>
    <row r="5264" spans="1:9" x14ac:dyDescent="0.25">
      <c r="A5264" s="3">
        <v>34740</v>
      </c>
      <c r="B5264">
        <v>25.874880000000001</v>
      </c>
      <c r="C5264">
        <v>25.874880000000001</v>
      </c>
      <c r="D5264">
        <v>25.375039999999998</v>
      </c>
      <c r="E5264">
        <v>25.375039999999998</v>
      </c>
      <c r="F5264">
        <v>5225600</v>
      </c>
      <c r="G5264">
        <v>0.72896700000000003</v>
      </c>
      <c r="H5264" s="5">
        <f t="shared" si="164"/>
        <v>-9.7534867356655619E-3</v>
      </c>
      <c r="I5264" s="7">
        <f t="shared" si="165"/>
        <v>0.12778768783775218</v>
      </c>
    </row>
    <row r="5265" spans="1:9" x14ac:dyDescent="0.25">
      <c r="A5265" s="3">
        <v>34739</v>
      </c>
      <c r="B5265">
        <v>26</v>
      </c>
      <c r="C5265">
        <v>26</v>
      </c>
      <c r="D5265">
        <v>25.624960000000002</v>
      </c>
      <c r="E5265">
        <v>25.624960000000002</v>
      </c>
      <c r="F5265">
        <v>5689600</v>
      </c>
      <c r="G5265">
        <v>0.736147</v>
      </c>
      <c r="H5265" s="5">
        <f t="shared" si="164"/>
        <v>-1.4424550923056056E-2</v>
      </c>
      <c r="I5265" s="7">
        <f t="shared" si="165"/>
        <v>0.13889589383154211</v>
      </c>
    </row>
    <row r="5266" spans="1:9" x14ac:dyDescent="0.25">
      <c r="A5266" s="3">
        <v>34738</v>
      </c>
      <c r="B5266">
        <v>25.375039999999998</v>
      </c>
      <c r="C5266">
        <v>26.249919999999999</v>
      </c>
      <c r="D5266">
        <v>25.375039999999998</v>
      </c>
      <c r="E5266">
        <v>26</v>
      </c>
      <c r="F5266">
        <v>21270400</v>
      </c>
      <c r="G5266">
        <v>0.74692099999999995</v>
      </c>
      <c r="H5266" s="5">
        <f t="shared" si="164"/>
        <v>1.9601071308639861E-2</v>
      </c>
      <c r="I5266" s="7">
        <f t="shared" si="165"/>
        <v>0.16854299973403819</v>
      </c>
    </row>
    <row r="5267" spans="1:9" x14ac:dyDescent="0.25">
      <c r="A5267" s="3">
        <v>34737</v>
      </c>
      <c r="B5267">
        <v>24.874880000000001</v>
      </c>
      <c r="C5267">
        <v>25.500160000000001</v>
      </c>
      <c r="D5267">
        <v>24.375039999999998</v>
      </c>
      <c r="E5267">
        <v>25.500160000000001</v>
      </c>
      <c r="F5267">
        <v>16009600</v>
      </c>
      <c r="G5267">
        <v>0.73256200000000005</v>
      </c>
      <c r="H5267" s="5">
        <f t="shared" si="164"/>
        <v>2.7715816084600942E-2</v>
      </c>
      <c r="I5267" s="7">
        <f t="shared" si="165"/>
        <v>9.6784335801700205E-2</v>
      </c>
    </row>
    <row r="5268" spans="1:9" x14ac:dyDescent="0.25">
      <c r="A5268" s="3">
        <v>34736</v>
      </c>
      <c r="B5268">
        <v>25.500160000000001</v>
      </c>
      <c r="C5268">
        <v>25.500160000000001</v>
      </c>
      <c r="D5268">
        <v>24.249919999999999</v>
      </c>
      <c r="E5268">
        <v>24.812480999999998</v>
      </c>
      <c r="F5268">
        <v>13811200</v>
      </c>
      <c r="G5268">
        <v>0.71280600000000005</v>
      </c>
      <c r="H5268" s="5">
        <f t="shared" si="164"/>
        <v>-1.7324879751520972E-2</v>
      </c>
      <c r="I5268" s="7">
        <f t="shared" si="165"/>
        <v>9.06545402244332E-2</v>
      </c>
    </row>
    <row r="5269" spans="1:9" x14ac:dyDescent="0.25">
      <c r="A5269" s="3">
        <v>34733</v>
      </c>
      <c r="B5269">
        <v>24.249919999999999</v>
      </c>
      <c r="C5269">
        <v>25.874880000000001</v>
      </c>
      <c r="D5269">
        <v>24</v>
      </c>
      <c r="E5269">
        <v>25.249919999999999</v>
      </c>
      <c r="F5269">
        <v>35881600</v>
      </c>
      <c r="G5269">
        <v>0.72537300000000005</v>
      </c>
      <c r="H5269" s="5">
        <f t="shared" si="164"/>
        <v>5.2079435389127182E-2</v>
      </c>
      <c r="I5269" s="7">
        <f t="shared" si="165"/>
        <v>0.10988313202500777</v>
      </c>
    </row>
    <row r="5270" spans="1:9" x14ac:dyDescent="0.25">
      <c r="A5270" s="3">
        <v>34732</v>
      </c>
      <c r="B5270">
        <v>23.500160000000001</v>
      </c>
      <c r="C5270">
        <v>24.125119999999999</v>
      </c>
      <c r="D5270">
        <v>22.499839999999999</v>
      </c>
      <c r="E5270">
        <v>24</v>
      </c>
      <c r="F5270">
        <v>44304000</v>
      </c>
      <c r="G5270">
        <v>0.68946600000000002</v>
      </c>
      <c r="H5270" s="5">
        <f t="shared" si="164"/>
        <v>2.9485500635341166E-2</v>
      </c>
      <c r="I5270" s="7">
        <f t="shared" si="165"/>
        <v>-1.0305105182697005E-2</v>
      </c>
    </row>
    <row r="5271" spans="1:9" x14ac:dyDescent="0.25">
      <c r="A5271" s="3">
        <v>34731</v>
      </c>
      <c r="B5271">
        <v>23.874880000000001</v>
      </c>
      <c r="C5271">
        <v>24.125119999999999</v>
      </c>
      <c r="D5271">
        <v>23.249919999999999</v>
      </c>
      <c r="E5271">
        <v>23.312639000000001</v>
      </c>
      <c r="F5271">
        <v>13094400</v>
      </c>
      <c r="G5271">
        <v>0.66971899999999995</v>
      </c>
      <c r="H5271" s="5">
        <f t="shared" si="164"/>
        <v>-2.864100622800847E-2</v>
      </c>
      <c r="I5271" s="7">
        <f t="shared" si="165"/>
        <v>-2.864100622800847E-2</v>
      </c>
    </row>
    <row r="5272" spans="1:9" x14ac:dyDescent="0.25">
      <c r="A5272" s="3">
        <v>34730</v>
      </c>
      <c r="B5272">
        <v>24.125119999999999</v>
      </c>
      <c r="C5272">
        <v>24.499839999999999</v>
      </c>
      <c r="D5272">
        <v>23.874880000000001</v>
      </c>
      <c r="E5272">
        <v>24</v>
      </c>
      <c r="F5272">
        <v>16057600</v>
      </c>
      <c r="G5272">
        <v>0.68946600000000002</v>
      </c>
      <c r="H5272" s="5">
        <f t="shared" si="164"/>
        <v>0</v>
      </c>
      <c r="I5272" s="7">
        <f t="shared" si="165"/>
        <v>1.5874653009023243E-2</v>
      </c>
    </row>
    <row r="5273" spans="1:9" x14ac:dyDescent="0.25">
      <c r="A5273" s="3">
        <v>34729</v>
      </c>
      <c r="B5273">
        <v>24.499839999999999</v>
      </c>
      <c r="C5273">
        <v>24.624960000000002</v>
      </c>
      <c r="D5273">
        <v>24</v>
      </c>
      <c r="E5273">
        <v>24</v>
      </c>
      <c r="F5273">
        <v>3865600</v>
      </c>
      <c r="G5273">
        <v>0.68946600000000002</v>
      </c>
      <c r="H5273" s="5">
        <f t="shared" si="164"/>
        <v>-1.0305105182697005E-2</v>
      </c>
      <c r="I5273" s="7">
        <f t="shared" si="165"/>
        <v>0</v>
      </c>
    </row>
    <row r="5274" spans="1:9" x14ac:dyDescent="0.25">
      <c r="A5274" s="3">
        <v>34726</v>
      </c>
      <c r="B5274">
        <v>23.750080000000001</v>
      </c>
      <c r="C5274">
        <v>24.624960000000002</v>
      </c>
      <c r="D5274">
        <v>23.750080000000001</v>
      </c>
      <c r="E5274">
        <v>24.249919999999999</v>
      </c>
      <c r="F5274">
        <v>11728000</v>
      </c>
      <c r="G5274">
        <v>0.69664499999999996</v>
      </c>
      <c r="H5274" s="5">
        <f t="shared" si="164"/>
        <v>1.83692234376438E-2</v>
      </c>
      <c r="I5274" s="7">
        <f t="shared" si="165"/>
        <v>3.1904619422727709E-2</v>
      </c>
    </row>
    <row r="5275" spans="1:9" x14ac:dyDescent="0.25">
      <c r="A5275" s="3">
        <v>34725</v>
      </c>
      <c r="B5275">
        <v>23.500160000000001</v>
      </c>
      <c r="C5275">
        <v>24</v>
      </c>
      <c r="D5275">
        <v>23.500160000000001</v>
      </c>
      <c r="E5275">
        <v>23.812480999999998</v>
      </c>
      <c r="F5275">
        <v>8646400</v>
      </c>
      <c r="G5275">
        <v>0.68407899999999999</v>
      </c>
      <c r="H5275" s="5">
        <f t="shared" si="164"/>
        <v>2.6279302228098267E-3</v>
      </c>
      <c r="I5275" s="7">
        <f t="shared" si="165"/>
        <v>-7.8132931863210686E-3</v>
      </c>
    </row>
    <row r="5276" spans="1:9" x14ac:dyDescent="0.25">
      <c r="A5276" s="3">
        <v>34724</v>
      </c>
      <c r="B5276">
        <v>24</v>
      </c>
      <c r="C5276">
        <v>24</v>
      </c>
      <c r="D5276">
        <v>23.624960000000002</v>
      </c>
      <c r="E5276">
        <v>23.750080000000001</v>
      </c>
      <c r="F5276">
        <v>6275200</v>
      </c>
      <c r="G5276">
        <v>0.68228599999999995</v>
      </c>
      <c r="H5276" s="5">
        <f t="shared" si="164"/>
        <v>-1.0413856520843812E-2</v>
      </c>
      <c r="I5276" s="7">
        <f t="shared" si="165"/>
        <v>-1.0413856520843812E-2</v>
      </c>
    </row>
    <row r="5277" spans="1:9" x14ac:dyDescent="0.25">
      <c r="A5277" s="3">
        <v>34723</v>
      </c>
      <c r="B5277">
        <v>23.750080000000001</v>
      </c>
      <c r="C5277">
        <v>24.249919999999999</v>
      </c>
      <c r="D5277">
        <v>23.750080000000001</v>
      </c>
      <c r="E5277">
        <v>24</v>
      </c>
      <c r="F5277">
        <v>11456000</v>
      </c>
      <c r="G5277">
        <v>0.68946600000000002</v>
      </c>
      <c r="H5277" s="5">
        <f t="shared" si="164"/>
        <v>0</v>
      </c>
      <c r="I5277" s="7">
        <f t="shared" si="165"/>
        <v>1.0523446179461438E-2</v>
      </c>
    </row>
    <row r="5278" spans="1:9" x14ac:dyDescent="0.25">
      <c r="A5278" s="3">
        <v>34722</v>
      </c>
      <c r="B5278">
        <v>24.249919999999999</v>
      </c>
      <c r="C5278">
        <v>24.249919999999999</v>
      </c>
      <c r="D5278">
        <v>23.687360999999999</v>
      </c>
      <c r="E5278">
        <v>24</v>
      </c>
      <c r="F5278">
        <v>6899200</v>
      </c>
      <c r="G5278">
        <v>0.68946600000000002</v>
      </c>
      <c r="H5278" s="5">
        <f t="shared" si="164"/>
        <v>-2.0401378183497298E-2</v>
      </c>
      <c r="I5278" s="7">
        <f t="shared" si="165"/>
        <v>2.1270733781065587E-2</v>
      </c>
    </row>
    <row r="5279" spans="1:9" x14ac:dyDescent="0.25">
      <c r="A5279" s="3">
        <v>34719</v>
      </c>
      <c r="B5279">
        <v>24.499839999999999</v>
      </c>
      <c r="C5279">
        <v>24.499839999999999</v>
      </c>
      <c r="D5279">
        <v>24.125119999999999</v>
      </c>
      <c r="E5279">
        <v>24.499839999999999</v>
      </c>
      <c r="F5279">
        <v>31046400</v>
      </c>
      <c r="G5279">
        <v>0.70382500000000003</v>
      </c>
      <c r="H5279" s="5">
        <f t="shared" si="164"/>
        <v>7.6999400097645943E-3</v>
      </c>
      <c r="I5279" s="7">
        <f t="shared" si="165"/>
        <v>2.082626264384313E-2</v>
      </c>
    </row>
    <row r="5280" spans="1:9" x14ac:dyDescent="0.25">
      <c r="A5280" s="3">
        <v>34718</v>
      </c>
      <c r="B5280">
        <v>24.499839999999999</v>
      </c>
      <c r="C5280">
        <v>25.624960000000002</v>
      </c>
      <c r="D5280">
        <v>24.249919999999999</v>
      </c>
      <c r="E5280">
        <v>24.312639000000001</v>
      </c>
      <c r="F5280">
        <v>31820800</v>
      </c>
      <c r="G5280">
        <v>0.69844700000000004</v>
      </c>
      <c r="H5280" s="5">
        <f t="shared" si="164"/>
        <v>-7.6411039676055337E-3</v>
      </c>
      <c r="I5280" s="7">
        <f t="shared" si="165"/>
        <v>1.3026023038119394E-2</v>
      </c>
    </row>
    <row r="5281" spans="1:9" x14ac:dyDescent="0.25">
      <c r="A5281" s="3">
        <v>34717</v>
      </c>
      <c r="B5281">
        <v>24.375039999999998</v>
      </c>
      <c r="C5281">
        <v>24.624960000000002</v>
      </c>
      <c r="D5281">
        <v>24.249919999999999</v>
      </c>
      <c r="E5281">
        <v>24.499839999999999</v>
      </c>
      <c r="F5281">
        <v>12643200</v>
      </c>
      <c r="G5281">
        <v>0.70382500000000003</v>
      </c>
      <c r="H5281" s="5">
        <f t="shared" si="164"/>
        <v>7.6999400097645943E-3</v>
      </c>
      <c r="I5281" s="7">
        <f t="shared" si="165"/>
        <v>2.082626264384313E-2</v>
      </c>
    </row>
    <row r="5282" spans="1:9" x14ac:dyDescent="0.25">
      <c r="A5282" s="3">
        <v>34716</v>
      </c>
      <c r="B5282">
        <v>25.125119999999999</v>
      </c>
      <c r="C5282">
        <v>25.125119999999999</v>
      </c>
      <c r="D5282">
        <v>24.249919999999999</v>
      </c>
      <c r="E5282">
        <v>24.312639000000001</v>
      </c>
      <c r="F5282">
        <v>18742400</v>
      </c>
      <c r="G5282">
        <v>0.69844700000000004</v>
      </c>
      <c r="H5282" s="5">
        <f t="shared" si="164"/>
        <v>-2.7494002308571575E-2</v>
      </c>
      <c r="I5282" s="7">
        <f t="shared" si="165"/>
        <v>2.3686547869955055E-2</v>
      </c>
    </row>
    <row r="5283" spans="1:9" x14ac:dyDescent="0.25">
      <c r="A5283" s="3">
        <v>34715</v>
      </c>
      <c r="B5283">
        <v>24.874880000000001</v>
      </c>
      <c r="C5283">
        <v>25.125119999999999</v>
      </c>
      <c r="D5283">
        <v>24.750080000000001</v>
      </c>
      <c r="E5283">
        <v>25</v>
      </c>
      <c r="F5283">
        <v>11772800</v>
      </c>
      <c r="G5283">
        <v>0.71819299999999997</v>
      </c>
      <c r="H5283" s="5">
        <f t="shared" si="164"/>
        <v>1.0096847600750358E-2</v>
      </c>
      <c r="I5283" s="7">
        <f t="shared" si="165"/>
        <v>9.8897113951630811E-2</v>
      </c>
    </row>
    <row r="5284" spans="1:9" x14ac:dyDescent="0.25">
      <c r="A5284" s="3">
        <v>34712</v>
      </c>
      <c r="B5284">
        <v>25</v>
      </c>
      <c r="C5284">
        <v>25.125119999999999</v>
      </c>
      <c r="D5284">
        <v>24.624960000000002</v>
      </c>
      <c r="E5284">
        <v>24.750080000000001</v>
      </c>
      <c r="F5284">
        <v>16172800</v>
      </c>
      <c r="G5284">
        <v>0.71101400000000003</v>
      </c>
      <c r="H5284" s="5">
        <f t="shared" si="164"/>
        <v>-1.4926820617688241E-2</v>
      </c>
      <c r="I5284" s="7">
        <f t="shared" si="165"/>
        <v>8.7912625964336799E-2</v>
      </c>
    </row>
    <row r="5285" spans="1:9" x14ac:dyDescent="0.25">
      <c r="A5285" s="3">
        <v>34711</v>
      </c>
      <c r="B5285">
        <v>25.249919999999999</v>
      </c>
      <c r="C5285">
        <v>25.624960000000002</v>
      </c>
      <c r="D5285">
        <v>25</v>
      </c>
      <c r="E5285">
        <v>25.125119999999999</v>
      </c>
      <c r="F5285">
        <v>4873600</v>
      </c>
      <c r="G5285">
        <v>0.72178799999999999</v>
      </c>
      <c r="H5285" s="5">
        <f t="shared" si="164"/>
        <v>-7.4081204661876621E-3</v>
      </c>
      <c r="I5285" s="7">
        <f t="shared" si="165"/>
        <v>6.9147659774909442E-2</v>
      </c>
    </row>
    <row r="5286" spans="1:9" x14ac:dyDescent="0.25">
      <c r="A5286" s="3">
        <v>34710</v>
      </c>
      <c r="B5286">
        <v>25.750080000000001</v>
      </c>
      <c r="C5286">
        <v>25.750080000000001</v>
      </c>
      <c r="D5286">
        <v>25.249919999999999</v>
      </c>
      <c r="E5286">
        <v>25.312639000000001</v>
      </c>
      <c r="F5286">
        <v>8665600</v>
      </c>
      <c r="G5286">
        <v>0.72717500000000002</v>
      </c>
      <c r="H5286" s="5">
        <f t="shared" si="164"/>
        <v>-1.218778314657265E-2</v>
      </c>
      <c r="I5286" s="7">
        <f t="shared" si="165"/>
        <v>0.10054968837875222</v>
      </c>
    </row>
    <row r="5287" spans="1:9" x14ac:dyDescent="0.25">
      <c r="A5287" s="3">
        <v>34709</v>
      </c>
      <c r="B5287">
        <v>25.500160000000001</v>
      </c>
      <c r="C5287">
        <v>25.750080000000001</v>
      </c>
      <c r="D5287">
        <v>25.249919999999999</v>
      </c>
      <c r="E5287">
        <v>25.624960000000002</v>
      </c>
      <c r="F5287">
        <v>9100800</v>
      </c>
      <c r="G5287">
        <v>0.736147</v>
      </c>
      <c r="H5287" s="5">
        <f t="shared" si="164"/>
        <v>4.8937837343459023E-3</v>
      </c>
      <c r="I5287" s="7">
        <f t="shared" si="165"/>
        <v>0.17815377278015965</v>
      </c>
    </row>
    <row r="5288" spans="1:9" x14ac:dyDescent="0.25">
      <c r="A5288" s="3">
        <v>34708</v>
      </c>
      <c r="B5288">
        <v>25</v>
      </c>
      <c r="C5288">
        <v>25.750080000000001</v>
      </c>
      <c r="D5288">
        <v>24.750080000000001</v>
      </c>
      <c r="E5288">
        <v>25.500160000000001</v>
      </c>
      <c r="F5288">
        <v>10464000</v>
      </c>
      <c r="G5288">
        <v>0.73256200000000005</v>
      </c>
      <c r="H5288" s="5">
        <f t="shared" si="164"/>
        <v>3.0306013664991083E-2</v>
      </c>
      <c r="I5288" s="7">
        <f t="shared" si="165"/>
        <v>0.28303558918313021</v>
      </c>
    </row>
    <row r="5289" spans="1:9" x14ac:dyDescent="0.25">
      <c r="A5289" s="3">
        <v>34705</v>
      </c>
      <c r="B5289">
        <v>25.624960000000002</v>
      </c>
      <c r="C5289">
        <v>25.874880000000001</v>
      </c>
      <c r="D5289">
        <v>24.750080000000001</v>
      </c>
      <c r="E5289">
        <v>24.750080000000001</v>
      </c>
      <c r="F5289">
        <v>11440000</v>
      </c>
      <c r="G5289">
        <v>0.71101400000000003</v>
      </c>
      <c r="H5289" s="5">
        <f t="shared" si="164"/>
        <v>-3.1783036519171803E-2</v>
      </c>
      <c r="I5289" s="7">
        <f t="shared" si="165"/>
        <v>0.19277037693150345</v>
      </c>
    </row>
    <row r="5290" spans="1:9" x14ac:dyDescent="0.25">
      <c r="A5290" s="3">
        <v>34704</v>
      </c>
      <c r="B5290">
        <v>26.249919999999999</v>
      </c>
      <c r="C5290">
        <v>26.499839999999999</v>
      </c>
      <c r="D5290">
        <v>25.125119999999999</v>
      </c>
      <c r="E5290">
        <v>25.562559</v>
      </c>
      <c r="F5290">
        <v>12259200</v>
      </c>
      <c r="G5290">
        <v>0.73435399999999995</v>
      </c>
      <c r="H5290" s="5">
        <f t="shared" si="164"/>
        <v>-2.6186147478918675E-2</v>
      </c>
      <c r="I5290" s="7">
        <f t="shared" si="165"/>
        <v>0.31088995796106711</v>
      </c>
    </row>
    <row r="5291" spans="1:9" x14ac:dyDescent="0.25">
      <c r="A5291" s="3">
        <v>34703</v>
      </c>
      <c r="B5291">
        <v>26.624960000000002</v>
      </c>
      <c r="C5291">
        <v>26.624960000000002</v>
      </c>
      <c r="D5291">
        <v>26.249919999999999</v>
      </c>
      <c r="E5291">
        <v>26.249919999999999</v>
      </c>
      <c r="F5291">
        <v>8144000</v>
      </c>
      <c r="G5291">
        <v>0.75410100000000002</v>
      </c>
      <c r="H5291" s="5">
        <f t="shared" si="164"/>
        <v>-1.869691555547448E-2</v>
      </c>
      <c r="I5291" s="7">
        <f t="shared" si="165"/>
        <v>0.23529556303258858</v>
      </c>
    </row>
    <row r="5292" spans="1:9" x14ac:dyDescent="0.25">
      <c r="A5292" s="3">
        <v>34702</v>
      </c>
      <c r="B5292">
        <v>27.249919999999999</v>
      </c>
      <c r="C5292">
        <v>27.375039999999998</v>
      </c>
      <c r="D5292">
        <v>26.499839999999999</v>
      </c>
      <c r="E5292">
        <v>26.750080000000001</v>
      </c>
      <c r="F5292">
        <v>8275200</v>
      </c>
      <c r="G5292">
        <v>0.76846899999999996</v>
      </c>
      <c r="H5292" s="5">
        <f t="shared" si="164"/>
        <v>-2.7275362428909822E-2</v>
      </c>
      <c r="I5292" s="7">
        <f t="shared" si="165"/>
        <v>0.17582372184259087</v>
      </c>
    </row>
    <row r="5293" spans="1:9" x14ac:dyDescent="0.25">
      <c r="A5293" s="3">
        <v>34698</v>
      </c>
      <c r="B5293">
        <v>27.874880000000001</v>
      </c>
      <c r="C5293">
        <v>27.874880000000001</v>
      </c>
      <c r="D5293">
        <v>27.249919999999999</v>
      </c>
      <c r="E5293">
        <v>27.500160000000001</v>
      </c>
      <c r="F5293">
        <v>4076800</v>
      </c>
      <c r="G5293">
        <v>0.79001699999999997</v>
      </c>
      <c r="H5293" s="5">
        <f t="shared" si="164"/>
        <v>-9.0065567231186749E-3</v>
      </c>
      <c r="I5293" s="7">
        <f t="shared" si="165"/>
        <v>0.22223838086294356</v>
      </c>
    </row>
    <row r="5294" spans="1:9" x14ac:dyDescent="0.25">
      <c r="A5294" s="3">
        <v>34697</v>
      </c>
      <c r="B5294">
        <v>27.249919999999999</v>
      </c>
      <c r="C5294">
        <v>28</v>
      </c>
      <c r="D5294">
        <v>27</v>
      </c>
      <c r="E5294">
        <v>27.750080000000001</v>
      </c>
      <c r="F5294">
        <v>13033600</v>
      </c>
      <c r="G5294">
        <v>0.79719700000000004</v>
      </c>
      <c r="H5294" s="5">
        <f t="shared" si="164"/>
        <v>2.3040309633836964E-2</v>
      </c>
      <c r="I5294" s="7">
        <f t="shared" si="165"/>
        <v>0.24719879847932535</v>
      </c>
    </row>
    <row r="5295" spans="1:9" x14ac:dyDescent="0.25">
      <c r="A5295" s="3">
        <v>34696</v>
      </c>
      <c r="B5295">
        <v>27.500160000000001</v>
      </c>
      <c r="C5295">
        <v>27.500160000000001</v>
      </c>
      <c r="D5295">
        <v>27</v>
      </c>
      <c r="E5295">
        <v>27.125119999999999</v>
      </c>
      <c r="F5295">
        <v>6080000</v>
      </c>
      <c r="G5295">
        <v>0.77924300000000002</v>
      </c>
      <c r="H5295" s="5">
        <f t="shared" si="164"/>
        <v>0</v>
      </c>
      <c r="I5295" s="7">
        <f t="shared" si="165"/>
        <v>0.24712602287658592</v>
      </c>
    </row>
    <row r="5296" spans="1:9" x14ac:dyDescent="0.25">
      <c r="A5296" s="3">
        <v>34695</v>
      </c>
      <c r="B5296">
        <v>26.750080000000001</v>
      </c>
      <c r="C5296">
        <v>27.500160000000001</v>
      </c>
      <c r="D5296">
        <v>26.499839999999999</v>
      </c>
      <c r="E5296">
        <v>27.125119999999999</v>
      </c>
      <c r="F5296">
        <v>12902400</v>
      </c>
      <c r="G5296">
        <v>0.77924300000000002</v>
      </c>
      <c r="H5296" s="5">
        <f t="shared" si="164"/>
        <v>1.4020084089273688E-2</v>
      </c>
      <c r="I5296" s="7">
        <f t="shared" si="165"/>
        <v>0.21911012375037142</v>
      </c>
    </row>
    <row r="5297" spans="1:9" x14ac:dyDescent="0.25">
      <c r="A5297" s="3">
        <v>34691</v>
      </c>
      <c r="B5297">
        <v>26.750080000000001</v>
      </c>
      <c r="C5297">
        <v>26.750080000000001</v>
      </c>
      <c r="D5297">
        <v>26.249919999999999</v>
      </c>
      <c r="E5297">
        <v>26.750080000000001</v>
      </c>
      <c r="F5297">
        <v>8560000</v>
      </c>
      <c r="G5297">
        <v>0.76846899999999996</v>
      </c>
      <c r="H5297" s="5">
        <f t="shared" si="164"/>
        <v>9.4433060109289091E-3</v>
      </c>
      <c r="I5297" s="7">
        <f t="shared" si="165"/>
        <v>0.20225441574492709</v>
      </c>
    </row>
    <row r="5298" spans="1:9" x14ac:dyDescent="0.25">
      <c r="A5298" s="3">
        <v>34690</v>
      </c>
      <c r="B5298">
        <v>26.874880000000001</v>
      </c>
      <c r="C5298">
        <v>27.125119999999999</v>
      </c>
      <c r="D5298">
        <v>26.499839999999999</v>
      </c>
      <c r="E5298">
        <v>26.499839999999999</v>
      </c>
      <c r="F5298">
        <v>5043200</v>
      </c>
      <c r="G5298">
        <v>0.76127999999999996</v>
      </c>
      <c r="H5298" s="5">
        <f t="shared" si="164"/>
        <v>-1.3954982423509343E-2</v>
      </c>
      <c r="I5298" s="7">
        <f t="shared" si="165"/>
        <v>0.20453790288128348</v>
      </c>
    </row>
    <row r="5299" spans="1:9" x14ac:dyDescent="0.25">
      <c r="A5299" s="3">
        <v>34689</v>
      </c>
      <c r="B5299">
        <v>26.249919999999999</v>
      </c>
      <c r="C5299">
        <v>26.874880000000001</v>
      </c>
      <c r="D5299">
        <v>26.249919999999999</v>
      </c>
      <c r="E5299">
        <v>26.874880000000001</v>
      </c>
      <c r="F5299">
        <v>8544000</v>
      </c>
      <c r="G5299">
        <v>0.77205400000000002</v>
      </c>
      <c r="H5299" s="5">
        <f t="shared" si="164"/>
        <v>2.3807155805389391E-2</v>
      </c>
      <c r="I5299" s="7">
        <f t="shared" si="165"/>
        <v>0.22158510150155863</v>
      </c>
    </row>
    <row r="5300" spans="1:9" x14ac:dyDescent="0.25">
      <c r="A5300" s="3">
        <v>34688</v>
      </c>
      <c r="B5300">
        <v>27.125119999999999</v>
      </c>
      <c r="C5300">
        <v>27.125119999999999</v>
      </c>
      <c r="D5300">
        <v>26.249919999999999</v>
      </c>
      <c r="E5300">
        <v>26.249919999999999</v>
      </c>
      <c r="F5300">
        <v>8768000</v>
      </c>
      <c r="G5300">
        <v>0.75410100000000002</v>
      </c>
      <c r="H5300" s="5">
        <f t="shared" si="164"/>
        <v>-2.7780606949793007E-2</v>
      </c>
      <c r="I5300" s="7">
        <f t="shared" si="165"/>
        <v>0.21387202287053553</v>
      </c>
    </row>
    <row r="5301" spans="1:9" x14ac:dyDescent="0.25">
      <c r="A5301" s="3">
        <v>34687</v>
      </c>
      <c r="B5301">
        <v>27</v>
      </c>
      <c r="C5301">
        <v>27.125119999999999</v>
      </c>
      <c r="D5301">
        <v>26.874880000000001</v>
      </c>
      <c r="E5301">
        <v>27</v>
      </c>
      <c r="F5301">
        <v>6825600</v>
      </c>
      <c r="G5301">
        <v>0.77564900000000003</v>
      </c>
      <c r="H5301" s="5">
        <f t="shared" si="164"/>
        <v>-6.8972492945266195E-3</v>
      </c>
      <c r="I5301" s="7">
        <f t="shared" si="165"/>
        <v>0.28571546971399786</v>
      </c>
    </row>
    <row r="5302" spans="1:9" x14ac:dyDescent="0.25">
      <c r="A5302" s="3">
        <v>34684</v>
      </c>
      <c r="B5302">
        <v>25.874880000000001</v>
      </c>
      <c r="C5302">
        <v>27.624960000000002</v>
      </c>
      <c r="D5302">
        <v>25.750080000000001</v>
      </c>
      <c r="E5302">
        <v>27.187519000000002</v>
      </c>
      <c r="F5302">
        <v>22291200</v>
      </c>
      <c r="G5302">
        <v>0.78103599999999995</v>
      </c>
      <c r="H5302" s="5">
        <f t="shared" si="164"/>
        <v>5.0730028641499558E-2</v>
      </c>
      <c r="I5302" s="7">
        <f t="shared" si="165"/>
        <v>0.22191523647115874</v>
      </c>
    </row>
    <row r="5303" spans="1:9" x14ac:dyDescent="0.25">
      <c r="A5303" s="3">
        <v>34683</v>
      </c>
      <c r="B5303">
        <v>25.874880000000001</v>
      </c>
      <c r="C5303">
        <v>26</v>
      </c>
      <c r="D5303">
        <v>25.750080000000001</v>
      </c>
      <c r="E5303">
        <v>25.874880000000001</v>
      </c>
      <c r="F5303">
        <v>8208000</v>
      </c>
      <c r="G5303">
        <v>0.74332699999999996</v>
      </c>
      <c r="H5303" s="5">
        <f t="shared" si="164"/>
        <v>0</v>
      </c>
      <c r="I5303" s="7">
        <f t="shared" si="165"/>
        <v>0.14364334024653669</v>
      </c>
    </row>
    <row r="5304" spans="1:9" x14ac:dyDescent="0.25">
      <c r="A5304" s="3">
        <v>34682</v>
      </c>
      <c r="B5304">
        <v>26.375039999999998</v>
      </c>
      <c r="C5304">
        <v>26.375039999999998</v>
      </c>
      <c r="D5304">
        <v>25.750080000000001</v>
      </c>
      <c r="E5304">
        <v>25.874880000000001</v>
      </c>
      <c r="F5304">
        <v>11392000</v>
      </c>
      <c r="G5304">
        <v>0.74332699999999996</v>
      </c>
      <c r="H5304" s="5">
        <f t="shared" si="164"/>
        <v>-9.5787431580406368E-3</v>
      </c>
      <c r="I5304" s="7">
        <f t="shared" si="165"/>
        <v>0.13735429755278039</v>
      </c>
    </row>
    <row r="5305" spans="1:9" x14ac:dyDescent="0.25">
      <c r="A5305" s="3">
        <v>34681</v>
      </c>
      <c r="B5305">
        <v>25.624960000000002</v>
      </c>
      <c r="C5305">
        <v>26.375039999999998</v>
      </c>
      <c r="D5305">
        <v>25.500160000000001</v>
      </c>
      <c r="E5305">
        <v>26.125119999999999</v>
      </c>
      <c r="F5305">
        <v>8592000</v>
      </c>
      <c r="G5305">
        <v>0.75051599999999996</v>
      </c>
      <c r="H5305" s="5">
        <f t="shared" si="164"/>
        <v>2.4508505764699651E-2</v>
      </c>
      <c r="I5305" s="7">
        <f t="shared" si="165"/>
        <v>0.16112622975421154</v>
      </c>
    </row>
    <row r="5306" spans="1:9" x14ac:dyDescent="0.25">
      <c r="A5306" s="3">
        <v>34680</v>
      </c>
      <c r="B5306">
        <v>24.874880000000001</v>
      </c>
      <c r="C5306">
        <v>25.750080000000001</v>
      </c>
      <c r="D5306">
        <v>24.750080000000001</v>
      </c>
      <c r="E5306">
        <v>25.500160000000001</v>
      </c>
      <c r="F5306">
        <v>15299200</v>
      </c>
      <c r="G5306">
        <v>0.73256200000000005</v>
      </c>
      <c r="H5306" s="5">
        <f t="shared" si="164"/>
        <v>3.0306013664991083E-2</v>
      </c>
      <c r="I5306" s="7">
        <f t="shared" si="165"/>
        <v>0.13967055807238515</v>
      </c>
    </row>
    <row r="5307" spans="1:9" x14ac:dyDescent="0.25">
      <c r="A5307" s="3">
        <v>34677</v>
      </c>
      <c r="B5307">
        <v>24.874880000000001</v>
      </c>
      <c r="C5307">
        <v>24.874880000000001</v>
      </c>
      <c r="D5307">
        <v>24.375039999999998</v>
      </c>
      <c r="E5307">
        <v>24.750080000000001</v>
      </c>
      <c r="F5307">
        <v>21219200</v>
      </c>
      <c r="G5307">
        <v>0.71101400000000003</v>
      </c>
      <c r="H5307" s="5">
        <f t="shared" si="164"/>
        <v>-2.5140080190122482E-3</v>
      </c>
      <c r="I5307" s="7">
        <f t="shared" si="165"/>
        <v>0.10001253154158074</v>
      </c>
    </row>
    <row r="5308" spans="1:9" x14ac:dyDescent="0.25">
      <c r="A5308" s="3">
        <v>34676</v>
      </c>
      <c r="B5308">
        <v>25.624960000000002</v>
      </c>
      <c r="C5308">
        <v>25.624960000000002</v>
      </c>
      <c r="D5308">
        <v>24.624960000000002</v>
      </c>
      <c r="E5308">
        <v>24.812480999999998</v>
      </c>
      <c r="F5308">
        <v>13952000</v>
      </c>
      <c r="G5308">
        <v>0.71280600000000005</v>
      </c>
      <c r="H5308" s="5">
        <f t="shared" si="164"/>
        <v>-2.216972784776261E-2</v>
      </c>
      <c r="I5308" s="7">
        <f t="shared" si="165"/>
        <v>9.6685354881193453E-2</v>
      </c>
    </row>
    <row r="5309" spans="1:9" x14ac:dyDescent="0.25">
      <c r="A5309" s="3">
        <v>34675</v>
      </c>
      <c r="B5309">
        <v>26.624960000000002</v>
      </c>
      <c r="C5309">
        <v>26.624960000000002</v>
      </c>
      <c r="D5309">
        <v>25.312639000000001</v>
      </c>
      <c r="E5309">
        <v>25.375039999999998</v>
      </c>
      <c r="F5309">
        <v>22713600</v>
      </c>
      <c r="G5309">
        <v>0.72896700000000003</v>
      </c>
      <c r="H5309" s="5">
        <f t="shared" si="164"/>
        <v>-4.6946233044615093E-2</v>
      </c>
      <c r="I5309" s="7">
        <f t="shared" si="165"/>
        <v>9.1401938561320506E-2</v>
      </c>
    </row>
    <row r="5310" spans="1:9" x14ac:dyDescent="0.25">
      <c r="A5310" s="3">
        <v>34674</v>
      </c>
      <c r="B5310">
        <v>26.874880000000001</v>
      </c>
      <c r="C5310">
        <v>26.874880000000001</v>
      </c>
      <c r="D5310">
        <v>26.375039999999998</v>
      </c>
      <c r="E5310">
        <v>26.624960000000002</v>
      </c>
      <c r="F5310">
        <v>5424000</v>
      </c>
      <c r="G5310">
        <v>0.76487499999999997</v>
      </c>
      <c r="H5310" s="5">
        <f t="shared" si="164"/>
        <v>-4.6768314662010146E-3</v>
      </c>
      <c r="I5310" s="7">
        <f t="shared" si="165"/>
        <v>0.14516302899457711</v>
      </c>
    </row>
    <row r="5311" spans="1:9" x14ac:dyDescent="0.25">
      <c r="A5311" s="3">
        <v>34673</v>
      </c>
      <c r="B5311">
        <v>27</v>
      </c>
      <c r="C5311">
        <v>27.125119999999999</v>
      </c>
      <c r="D5311">
        <v>26.750080000000001</v>
      </c>
      <c r="E5311">
        <v>26.750080000000001</v>
      </c>
      <c r="F5311">
        <v>3920000</v>
      </c>
      <c r="G5311">
        <v>0.76846899999999996</v>
      </c>
      <c r="H5311" s="5">
        <f t="shared" si="164"/>
        <v>4.6988069946070077E-3</v>
      </c>
      <c r="I5311" s="7">
        <f t="shared" si="165"/>
        <v>0.11458578087969529</v>
      </c>
    </row>
    <row r="5312" spans="1:9" x14ac:dyDescent="0.25">
      <c r="A5312" s="3">
        <v>34670</v>
      </c>
      <c r="B5312">
        <v>26.125119999999999</v>
      </c>
      <c r="C5312">
        <v>26.750080000000001</v>
      </c>
      <c r="D5312">
        <v>26.125119999999999</v>
      </c>
      <c r="E5312">
        <v>26.624960000000002</v>
      </c>
      <c r="F5312">
        <v>8739200</v>
      </c>
      <c r="G5312">
        <v>0.76487499999999997</v>
      </c>
      <c r="H5312" s="5">
        <f t="shared" si="164"/>
        <v>1.9132170400098181E-2</v>
      </c>
      <c r="I5312" s="7">
        <f t="shared" si="165"/>
        <v>7.5752376183872538E-2</v>
      </c>
    </row>
    <row r="5313" spans="1:9" x14ac:dyDescent="0.25">
      <c r="A5313" s="3">
        <v>34669</v>
      </c>
      <c r="B5313">
        <v>26.750080000000001</v>
      </c>
      <c r="C5313">
        <v>26.750080000000001</v>
      </c>
      <c r="D5313">
        <v>26</v>
      </c>
      <c r="E5313">
        <v>26.125119999999999</v>
      </c>
      <c r="F5313">
        <v>11747200</v>
      </c>
      <c r="G5313">
        <v>0.75051599999999996</v>
      </c>
      <c r="H5313" s="5">
        <f t="shared" si="164"/>
        <v>-2.5635433138334829E-2</v>
      </c>
      <c r="I5313" s="7">
        <f t="shared" si="165"/>
        <v>8.2901913254263659E-2</v>
      </c>
    </row>
    <row r="5314" spans="1:9" x14ac:dyDescent="0.25">
      <c r="A5314" s="3">
        <v>34668</v>
      </c>
      <c r="B5314">
        <v>27.249919999999999</v>
      </c>
      <c r="C5314">
        <v>27.249919999999999</v>
      </c>
      <c r="D5314">
        <v>26.624960000000002</v>
      </c>
      <c r="E5314">
        <v>26.812480999999998</v>
      </c>
      <c r="F5314">
        <v>8755200</v>
      </c>
      <c r="G5314">
        <v>0.770262</v>
      </c>
      <c r="H5314" s="5">
        <f t="shared" si="164"/>
        <v>-1.1525288003870426E-2</v>
      </c>
      <c r="I5314" s="7">
        <f t="shared" si="165"/>
        <v>0.16576010461029922</v>
      </c>
    </row>
    <row r="5315" spans="1:9" x14ac:dyDescent="0.25">
      <c r="A5315" s="3">
        <v>34667</v>
      </c>
      <c r="B5315">
        <v>26.874880000000001</v>
      </c>
      <c r="C5315">
        <v>27.500160000000001</v>
      </c>
      <c r="D5315">
        <v>26.624960000000002</v>
      </c>
      <c r="E5315">
        <v>27.125119999999999</v>
      </c>
      <c r="F5315">
        <v>16060800</v>
      </c>
      <c r="G5315">
        <v>0.77924300000000002</v>
      </c>
      <c r="H5315" s="5">
        <f t="shared" ref="H5315:H5378" si="166">G5315/G5316-1</f>
        <v>1.8784768753064229E-2</v>
      </c>
      <c r="I5315" s="7">
        <f t="shared" ref="I5315:I5378" si="167">G5315/G5566-1</f>
        <v>0.19230886929698676</v>
      </c>
    </row>
    <row r="5316" spans="1:9" x14ac:dyDescent="0.25">
      <c r="A5316" s="3">
        <v>34666</v>
      </c>
      <c r="B5316">
        <v>26.375039999999998</v>
      </c>
      <c r="C5316">
        <v>27</v>
      </c>
      <c r="D5316">
        <v>26.249919999999999</v>
      </c>
      <c r="E5316">
        <v>26.624960000000002</v>
      </c>
      <c r="F5316">
        <v>5801600</v>
      </c>
      <c r="G5316">
        <v>0.76487499999999997</v>
      </c>
      <c r="H5316" s="5">
        <f t="shared" si="166"/>
        <v>1.9132170400098181E-2</v>
      </c>
      <c r="I5316" s="7">
        <f t="shared" si="167"/>
        <v>0.19663167446299212</v>
      </c>
    </row>
    <row r="5317" spans="1:9" x14ac:dyDescent="0.25">
      <c r="A5317" s="3">
        <v>34663</v>
      </c>
      <c r="B5317">
        <v>26.375039999999998</v>
      </c>
      <c r="C5317">
        <v>26.375039999999998</v>
      </c>
      <c r="D5317">
        <v>26.125119999999999</v>
      </c>
      <c r="E5317">
        <v>26.125119999999999</v>
      </c>
      <c r="F5317">
        <v>3414400</v>
      </c>
      <c r="G5317">
        <v>0.75051599999999996</v>
      </c>
      <c r="H5317" s="5">
        <f t="shared" si="166"/>
        <v>-4.7540051001127015E-3</v>
      </c>
      <c r="I5317" s="7">
        <f t="shared" si="167"/>
        <v>0.15470395283431082</v>
      </c>
    </row>
    <row r="5318" spans="1:9" x14ac:dyDescent="0.25">
      <c r="A5318" s="3">
        <v>34661</v>
      </c>
      <c r="B5318">
        <v>26.499839999999999</v>
      </c>
      <c r="C5318">
        <v>26.624960000000002</v>
      </c>
      <c r="D5318">
        <v>25.750080000000001</v>
      </c>
      <c r="E5318">
        <v>26.249919999999999</v>
      </c>
      <c r="F5318">
        <v>14076800</v>
      </c>
      <c r="G5318">
        <v>0.75410100000000002</v>
      </c>
      <c r="H5318" s="5">
        <f t="shared" si="166"/>
        <v>-1.869691555547448E-2</v>
      </c>
      <c r="I5318" s="7">
        <f t="shared" si="167"/>
        <v>0.16667259723161232</v>
      </c>
    </row>
    <row r="5319" spans="1:9" x14ac:dyDescent="0.25">
      <c r="A5319" s="3">
        <v>34660</v>
      </c>
      <c r="B5319">
        <v>28</v>
      </c>
      <c r="C5319">
        <v>28</v>
      </c>
      <c r="D5319">
        <v>26.750080000000001</v>
      </c>
      <c r="E5319">
        <v>26.750080000000001</v>
      </c>
      <c r="F5319">
        <v>17596800</v>
      </c>
      <c r="G5319">
        <v>0.76846899999999996</v>
      </c>
      <c r="H5319" s="5">
        <f t="shared" si="166"/>
        <v>-4.9409212134406744E-2</v>
      </c>
      <c r="I5319" s="7">
        <f t="shared" si="167"/>
        <v>0.18890138605038298</v>
      </c>
    </row>
    <row r="5320" spans="1:9" x14ac:dyDescent="0.25">
      <c r="A5320" s="3">
        <v>34659</v>
      </c>
      <c r="B5320">
        <v>28.249919999999999</v>
      </c>
      <c r="C5320">
        <v>28.249919999999999</v>
      </c>
      <c r="D5320">
        <v>28.125119999999999</v>
      </c>
      <c r="E5320">
        <v>28.14048</v>
      </c>
      <c r="F5320">
        <v>17318400</v>
      </c>
      <c r="G5320">
        <v>0.80841200000000002</v>
      </c>
      <c r="H5320" s="5">
        <f t="shared" si="166"/>
        <v>5.4581166898315381E-4</v>
      </c>
      <c r="I5320" s="7">
        <f t="shared" si="167"/>
        <v>0.22349857280798124</v>
      </c>
    </row>
    <row r="5321" spans="1:9" x14ac:dyDescent="0.25">
      <c r="A5321" s="3">
        <v>34656</v>
      </c>
      <c r="B5321">
        <v>28.249919999999999</v>
      </c>
      <c r="C5321">
        <v>28.249919999999999</v>
      </c>
      <c r="D5321">
        <v>28.125119999999999</v>
      </c>
      <c r="E5321">
        <v>28.125119999999999</v>
      </c>
      <c r="F5321">
        <v>4771200</v>
      </c>
      <c r="G5321">
        <v>0.80797099999999999</v>
      </c>
      <c r="H5321" s="5">
        <f t="shared" si="166"/>
        <v>0</v>
      </c>
      <c r="I5321" s="7">
        <f t="shared" si="167"/>
        <v>0.30813517666125367</v>
      </c>
    </row>
    <row r="5322" spans="1:9" x14ac:dyDescent="0.25">
      <c r="A5322" s="3">
        <v>34655</v>
      </c>
      <c r="B5322">
        <v>28.499839999999999</v>
      </c>
      <c r="C5322">
        <v>28.624960000000002</v>
      </c>
      <c r="D5322">
        <v>28.125119999999999</v>
      </c>
      <c r="E5322">
        <v>28.125119999999999</v>
      </c>
      <c r="F5322">
        <v>7305600</v>
      </c>
      <c r="G5322">
        <v>0.80797099999999999</v>
      </c>
      <c r="H5322" s="5">
        <f t="shared" si="166"/>
        <v>-1.3148316429227536E-2</v>
      </c>
      <c r="I5322" s="7">
        <f t="shared" si="167"/>
        <v>0.24310115637173757</v>
      </c>
    </row>
    <row r="5323" spans="1:9" x14ac:dyDescent="0.25">
      <c r="A5323" s="3">
        <v>34654</v>
      </c>
      <c r="B5323">
        <v>28</v>
      </c>
      <c r="C5323">
        <v>28.562559</v>
      </c>
      <c r="D5323">
        <v>28</v>
      </c>
      <c r="E5323">
        <v>28.499839999999999</v>
      </c>
      <c r="F5323">
        <v>7952000</v>
      </c>
      <c r="G5323">
        <v>0.81873600000000002</v>
      </c>
      <c r="H5323" s="5">
        <f t="shared" si="166"/>
        <v>1.7851082266151286E-2</v>
      </c>
      <c r="I5323" s="7">
        <f t="shared" si="167"/>
        <v>0.21924254518162001</v>
      </c>
    </row>
    <row r="5324" spans="1:9" x14ac:dyDescent="0.25">
      <c r="A5324" s="3">
        <v>34653</v>
      </c>
      <c r="B5324">
        <v>28</v>
      </c>
      <c r="C5324">
        <v>28.249919999999999</v>
      </c>
      <c r="D5324">
        <v>28</v>
      </c>
      <c r="E5324">
        <v>28</v>
      </c>
      <c r="F5324">
        <v>9238400</v>
      </c>
      <c r="G5324">
        <v>0.80437700000000001</v>
      </c>
      <c r="H5324" s="5">
        <f t="shared" si="166"/>
        <v>-8.8459699638718803E-3</v>
      </c>
      <c r="I5324" s="7">
        <f t="shared" si="167"/>
        <v>0.16666666666666674</v>
      </c>
    </row>
    <row r="5325" spans="1:9" x14ac:dyDescent="0.25">
      <c r="A5325" s="3">
        <v>34652</v>
      </c>
      <c r="B5325">
        <v>28.249919999999999</v>
      </c>
      <c r="C5325">
        <v>28.624960000000002</v>
      </c>
      <c r="D5325">
        <v>28</v>
      </c>
      <c r="E5325">
        <v>28.249919999999999</v>
      </c>
      <c r="F5325">
        <v>12563200</v>
      </c>
      <c r="G5325">
        <v>0.81155600000000006</v>
      </c>
      <c r="H5325" s="5">
        <f t="shared" si="166"/>
        <v>0</v>
      </c>
      <c r="I5325" s="7">
        <f t="shared" si="167"/>
        <v>0.1299970899187266</v>
      </c>
    </row>
    <row r="5326" spans="1:9" x14ac:dyDescent="0.25">
      <c r="A5326" s="3">
        <v>34649</v>
      </c>
      <c r="B5326">
        <v>28.375039999999998</v>
      </c>
      <c r="C5326">
        <v>28.750080000000001</v>
      </c>
      <c r="D5326">
        <v>28.249919999999999</v>
      </c>
      <c r="E5326">
        <v>28.249919999999999</v>
      </c>
      <c r="F5326">
        <v>8611200</v>
      </c>
      <c r="G5326">
        <v>0.81155600000000006</v>
      </c>
      <c r="H5326" s="5">
        <f t="shared" si="166"/>
        <v>-8.7696156025873773E-3</v>
      </c>
      <c r="I5326" s="7">
        <f t="shared" si="167"/>
        <v>0.1299970899187266</v>
      </c>
    </row>
    <row r="5327" spans="1:9" x14ac:dyDescent="0.25">
      <c r="A5327" s="3">
        <v>34648</v>
      </c>
      <c r="B5327">
        <v>28.499839999999999</v>
      </c>
      <c r="C5327">
        <v>28.874880000000001</v>
      </c>
      <c r="D5327">
        <v>28.125119999999999</v>
      </c>
      <c r="E5327">
        <v>28.499839999999999</v>
      </c>
      <c r="F5327">
        <v>17564800</v>
      </c>
      <c r="G5327">
        <v>0.81873600000000002</v>
      </c>
      <c r="H5327" s="5">
        <f t="shared" si="166"/>
        <v>8.8472021647303389E-3</v>
      </c>
      <c r="I5327" s="7">
        <f t="shared" si="167"/>
        <v>0.10678737558145346</v>
      </c>
    </row>
    <row r="5328" spans="1:9" x14ac:dyDescent="0.25">
      <c r="A5328" s="3">
        <v>34647</v>
      </c>
      <c r="B5328">
        <v>29</v>
      </c>
      <c r="C5328">
        <v>29.249919999999999</v>
      </c>
      <c r="D5328">
        <v>27.874880000000001</v>
      </c>
      <c r="E5328">
        <v>28.249919999999999</v>
      </c>
      <c r="F5328">
        <v>43059200</v>
      </c>
      <c r="G5328">
        <v>0.81155600000000006</v>
      </c>
      <c r="H5328" s="5">
        <f t="shared" si="166"/>
        <v>-1.7397463450071093E-2</v>
      </c>
      <c r="I5328" s="7">
        <f t="shared" si="167"/>
        <v>9.708127574380776E-2</v>
      </c>
    </row>
    <row r="5329" spans="1:9" x14ac:dyDescent="0.25">
      <c r="A5329" s="3">
        <v>34646</v>
      </c>
      <c r="B5329">
        <v>28.499839999999999</v>
      </c>
      <c r="C5329">
        <v>29.125119999999999</v>
      </c>
      <c r="D5329">
        <v>28.499839999999999</v>
      </c>
      <c r="E5329">
        <v>28.750080000000001</v>
      </c>
      <c r="F5329">
        <v>62451200</v>
      </c>
      <c r="G5329">
        <v>0.82592500000000002</v>
      </c>
      <c r="H5329" s="5">
        <f t="shared" si="166"/>
        <v>4.3717242469567541E-3</v>
      </c>
      <c r="I5329" s="7">
        <f t="shared" si="167"/>
        <v>0.10577289967747605</v>
      </c>
    </row>
    <row r="5330" spans="1:9" x14ac:dyDescent="0.25">
      <c r="A5330" s="3">
        <v>34645</v>
      </c>
      <c r="B5330">
        <v>28.499839999999999</v>
      </c>
      <c r="C5330">
        <v>29</v>
      </c>
      <c r="D5330">
        <v>28.249919999999999</v>
      </c>
      <c r="E5330">
        <v>28.624960000000002</v>
      </c>
      <c r="F5330">
        <v>12435200</v>
      </c>
      <c r="G5330">
        <v>0.82233000000000001</v>
      </c>
      <c r="H5330" s="5">
        <f t="shared" si="166"/>
        <v>-4.3526954626631476E-3</v>
      </c>
      <c r="I5330" s="7">
        <f t="shared" si="167"/>
        <v>8.53047730287253E-2</v>
      </c>
    </row>
    <row r="5331" spans="1:9" x14ac:dyDescent="0.25">
      <c r="A5331" s="3">
        <v>34642</v>
      </c>
      <c r="B5331">
        <v>28.249919999999999</v>
      </c>
      <c r="C5331">
        <v>28.750080000000001</v>
      </c>
      <c r="D5331">
        <v>28.249919999999999</v>
      </c>
      <c r="E5331">
        <v>28.750080000000001</v>
      </c>
      <c r="F5331">
        <v>9897600</v>
      </c>
      <c r="G5331">
        <v>0.82592500000000002</v>
      </c>
      <c r="H5331" s="5">
        <f t="shared" si="166"/>
        <v>1.770549413718836E-2</v>
      </c>
      <c r="I5331" s="7">
        <f t="shared" si="167"/>
        <v>7.4766841603239875E-2</v>
      </c>
    </row>
    <row r="5332" spans="1:9" x14ac:dyDescent="0.25">
      <c r="A5332" s="3">
        <v>34641</v>
      </c>
      <c r="B5332">
        <v>27.750080000000001</v>
      </c>
      <c r="C5332">
        <v>28.750080000000001</v>
      </c>
      <c r="D5332">
        <v>27.750080000000001</v>
      </c>
      <c r="E5332">
        <v>28.249919999999999</v>
      </c>
      <c r="F5332">
        <v>22345600</v>
      </c>
      <c r="G5332">
        <v>0.81155600000000006</v>
      </c>
      <c r="H5332" s="5">
        <f t="shared" si="166"/>
        <v>8.9249195339997645E-3</v>
      </c>
      <c r="I5332" s="7">
        <f t="shared" si="167"/>
        <v>6.6041403951240252E-2</v>
      </c>
    </row>
    <row r="5333" spans="1:9" x14ac:dyDescent="0.25">
      <c r="A5333" s="3">
        <v>34640</v>
      </c>
      <c r="B5333">
        <v>27.249919999999999</v>
      </c>
      <c r="C5333">
        <v>28.249919999999999</v>
      </c>
      <c r="D5333">
        <v>27</v>
      </c>
      <c r="E5333">
        <v>28</v>
      </c>
      <c r="F5333">
        <v>17875200</v>
      </c>
      <c r="G5333">
        <v>0.80437700000000001</v>
      </c>
      <c r="H5333" s="5">
        <f t="shared" si="166"/>
        <v>3.9440154240582226E-2</v>
      </c>
      <c r="I5333" s="7">
        <f t="shared" si="167"/>
        <v>9.8032657986627747E-2</v>
      </c>
    </row>
    <row r="5334" spans="1:9" x14ac:dyDescent="0.25">
      <c r="A5334" s="3">
        <v>34639</v>
      </c>
      <c r="B5334">
        <v>26.750080000000001</v>
      </c>
      <c r="C5334">
        <v>27</v>
      </c>
      <c r="D5334">
        <v>26.249919999999999</v>
      </c>
      <c r="E5334">
        <v>26.937598999999999</v>
      </c>
      <c r="F5334">
        <v>14284800</v>
      </c>
      <c r="G5334">
        <v>0.77385599999999999</v>
      </c>
      <c r="H5334" s="5">
        <f t="shared" si="166"/>
        <v>-6.9131195275414781E-3</v>
      </c>
      <c r="I5334" s="7">
        <f t="shared" si="167"/>
        <v>4.1070753517630898E-2</v>
      </c>
    </row>
    <row r="5335" spans="1:9" x14ac:dyDescent="0.25">
      <c r="A5335" s="3">
        <v>34638</v>
      </c>
      <c r="B5335">
        <v>27.249919999999999</v>
      </c>
      <c r="C5335">
        <v>27.750080000000001</v>
      </c>
      <c r="D5335">
        <v>26.750080000000001</v>
      </c>
      <c r="E5335">
        <v>27.125119999999999</v>
      </c>
      <c r="F5335">
        <v>18406400</v>
      </c>
      <c r="G5335">
        <v>0.77924300000000002</v>
      </c>
      <c r="H5335" s="5">
        <f t="shared" si="166"/>
        <v>-3.1246542355139462E-2</v>
      </c>
      <c r="I5335" s="7">
        <f t="shared" si="167"/>
        <v>1.4020084089273688E-2</v>
      </c>
    </row>
    <row r="5336" spans="1:9" x14ac:dyDescent="0.25">
      <c r="A5336" s="3">
        <v>34635</v>
      </c>
      <c r="B5336">
        <v>26</v>
      </c>
      <c r="C5336">
        <v>28</v>
      </c>
      <c r="D5336">
        <v>25.500160000000001</v>
      </c>
      <c r="E5336">
        <v>28</v>
      </c>
      <c r="F5336">
        <v>29497600</v>
      </c>
      <c r="G5336">
        <v>0.80437700000000001</v>
      </c>
      <c r="H5336" s="5">
        <f t="shared" si="166"/>
        <v>8.7376527730651743E-2</v>
      </c>
      <c r="I5336" s="7">
        <f t="shared" si="167"/>
        <v>2.7527119622701379E-2</v>
      </c>
    </row>
    <row r="5337" spans="1:9" x14ac:dyDescent="0.25">
      <c r="A5337" s="3">
        <v>34634</v>
      </c>
      <c r="B5337">
        <v>25.249919999999999</v>
      </c>
      <c r="C5337">
        <v>26</v>
      </c>
      <c r="D5337">
        <v>25</v>
      </c>
      <c r="E5337">
        <v>25.750080000000001</v>
      </c>
      <c r="F5337">
        <v>8320000</v>
      </c>
      <c r="G5337">
        <v>0.73974099999999998</v>
      </c>
      <c r="H5337" s="5">
        <f t="shared" si="166"/>
        <v>3.0003077167279457E-2</v>
      </c>
      <c r="I5337" s="7">
        <f t="shared" si="167"/>
        <v>-3.7383420801619827E-2</v>
      </c>
    </row>
    <row r="5338" spans="1:9" x14ac:dyDescent="0.25">
      <c r="A5338" s="3">
        <v>34633</v>
      </c>
      <c r="B5338">
        <v>24.499839999999999</v>
      </c>
      <c r="C5338">
        <v>25.500160000000001</v>
      </c>
      <c r="D5338">
        <v>24.249919999999999</v>
      </c>
      <c r="E5338">
        <v>25</v>
      </c>
      <c r="F5338">
        <v>6835200</v>
      </c>
      <c r="G5338">
        <v>0.71819299999999997</v>
      </c>
      <c r="H5338" s="5">
        <f t="shared" si="166"/>
        <v>2.5638352564834932E-2</v>
      </c>
      <c r="I5338" s="7">
        <f t="shared" si="167"/>
        <v>-7.4074742570415353E-2</v>
      </c>
    </row>
    <row r="5339" spans="1:9" x14ac:dyDescent="0.25">
      <c r="A5339" s="3">
        <v>34632</v>
      </c>
      <c r="B5339">
        <v>24</v>
      </c>
      <c r="C5339">
        <v>24.499839999999999</v>
      </c>
      <c r="D5339">
        <v>23.750080000000001</v>
      </c>
      <c r="E5339">
        <v>24.375039999999998</v>
      </c>
      <c r="F5339">
        <v>2704000</v>
      </c>
      <c r="G5339">
        <v>0.70023999999999997</v>
      </c>
      <c r="H5339" s="5">
        <f t="shared" si="166"/>
        <v>1.5626586372641915E-2</v>
      </c>
      <c r="I5339" s="7">
        <f t="shared" si="167"/>
        <v>-6.2497908078632092E-2</v>
      </c>
    </row>
    <row r="5340" spans="1:9" x14ac:dyDescent="0.25">
      <c r="A5340" s="3">
        <v>34631</v>
      </c>
      <c r="B5340">
        <v>25</v>
      </c>
      <c r="C5340">
        <v>25.500160000000001</v>
      </c>
      <c r="D5340">
        <v>23.750080000000001</v>
      </c>
      <c r="E5340">
        <v>24</v>
      </c>
      <c r="F5340">
        <v>13104000</v>
      </c>
      <c r="G5340">
        <v>0.68946600000000002</v>
      </c>
      <c r="H5340" s="5">
        <f t="shared" si="166"/>
        <v>-4.7146134497913161E-2</v>
      </c>
      <c r="I5340" s="7">
        <f t="shared" si="167"/>
        <v>-7.6922459001688148E-2</v>
      </c>
    </row>
    <row r="5341" spans="1:9" x14ac:dyDescent="0.25">
      <c r="A5341" s="3">
        <v>34628</v>
      </c>
      <c r="B5341">
        <v>24.750080000000001</v>
      </c>
      <c r="C5341">
        <v>25.500160000000001</v>
      </c>
      <c r="D5341">
        <v>24.249919999999999</v>
      </c>
      <c r="E5341">
        <v>25.187519000000002</v>
      </c>
      <c r="F5341">
        <v>6256000</v>
      </c>
      <c r="G5341">
        <v>0.72358</v>
      </c>
      <c r="H5341" s="5">
        <f t="shared" si="166"/>
        <v>1.7673351016998184E-2</v>
      </c>
      <c r="I5341" s="7">
        <f t="shared" si="167"/>
        <v>-3.1249623454153719E-2</v>
      </c>
    </row>
    <row r="5342" spans="1:9" x14ac:dyDescent="0.25">
      <c r="A5342" s="3">
        <v>34627</v>
      </c>
      <c r="B5342">
        <v>24.750080000000001</v>
      </c>
      <c r="C5342">
        <v>24.750080000000001</v>
      </c>
      <c r="D5342">
        <v>24.249919999999999</v>
      </c>
      <c r="E5342">
        <v>24.750080000000001</v>
      </c>
      <c r="F5342">
        <v>3363200</v>
      </c>
      <c r="G5342">
        <v>0.71101400000000003</v>
      </c>
      <c r="H5342" s="5">
        <f t="shared" si="166"/>
        <v>0</v>
      </c>
      <c r="I5342" s="7">
        <f t="shared" si="167"/>
        <v>-8.3330217662886175E-2</v>
      </c>
    </row>
    <row r="5343" spans="1:9" x14ac:dyDescent="0.25">
      <c r="A5343" s="3">
        <v>34626</v>
      </c>
      <c r="B5343">
        <v>24.249919999999999</v>
      </c>
      <c r="C5343">
        <v>24.750080000000001</v>
      </c>
      <c r="D5343">
        <v>24.249919999999999</v>
      </c>
      <c r="E5343">
        <v>24.750080000000001</v>
      </c>
      <c r="F5343">
        <v>4736000</v>
      </c>
      <c r="G5343">
        <v>0.71101400000000003</v>
      </c>
      <c r="H5343" s="5">
        <f t="shared" si="166"/>
        <v>1.0214186765175937E-2</v>
      </c>
      <c r="I5343" s="7">
        <f t="shared" si="167"/>
        <v>-9.1736626691942491E-2</v>
      </c>
    </row>
    <row r="5344" spans="1:9" x14ac:dyDescent="0.25">
      <c r="A5344" s="3">
        <v>34625</v>
      </c>
      <c r="B5344">
        <v>25</v>
      </c>
      <c r="C5344">
        <v>25</v>
      </c>
      <c r="D5344">
        <v>24.249919999999999</v>
      </c>
      <c r="E5344">
        <v>24.499839999999999</v>
      </c>
      <c r="F5344">
        <v>6262400</v>
      </c>
      <c r="G5344">
        <v>0.70382500000000003</v>
      </c>
      <c r="H5344" s="5">
        <f t="shared" si="166"/>
        <v>-2.0005764467211362E-2</v>
      </c>
      <c r="I5344" s="7">
        <f t="shared" si="167"/>
        <v>-3.9228078988536086E-2</v>
      </c>
    </row>
    <row r="5345" spans="1:9" x14ac:dyDescent="0.25">
      <c r="A5345" s="3">
        <v>34624</v>
      </c>
      <c r="B5345">
        <v>24.499839999999999</v>
      </c>
      <c r="C5345">
        <v>25</v>
      </c>
      <c r="D5345">
        <v>24.249919999999999</v>
      </c>
      <c r="E5345">
        <v>25</v>
      </c>
      <c r="F5345">
        <v>5139200</v>
      </c>
      <c r="G5345">
        <v>0.71819299999999997</v>
      </c>
      <c r="H5345" s="5">
        <f t="shared" si="166"/>
        <v>2.0414165453060074E-2</v>
      </c>
      <c r="I5345" s="7">
        <f t="shared" si="167"/>
        <v>-3.8461898915681858E-2</v>
      </c>
    </row>
    <row r="5346" spans="1:9" x14ac:dyDescent="0.25">
      <c r="A5346" s="3">
        <v>34621</v>
      </c>
      <c r="B5346">
        <v>25.249919999999999</v>
      </c>
      <c r="C5346">
        <v>25.249919999999999</v>
      </c>
      <c r="D5346">
        <v>23.500160000000001</v>
      </c>
      <c r="E5346">
        <v>24.499839999999999</v>
      </c>
      <c r="F5346">
        <v>17459200</v>
      </c>
      <c r="G5346">
        <v>0.70382500000000003</v>
      </c>
      <c r="H5346" s="5">
        <f t="shared" si="166"/>
        <v>-3.9228078988536086E-2</v>
      </c>
      <c r="I5346" s="7">
        <f t="shared" si="167"/>
        <v>-0.1009199977517411</v>
      </c>
    </row>
    <row r="5347" spans="1:9" x14ac:dyDescent="0.25">
      <c r="A5347" s="3">
        <v>34620</v>
      </c>
      <c r="B5347">
        <v>25.750080000000001</v>
      </c>
      <c r="C5347">
        <v>25.750080000000001</v>
      </c>
      <c r="D5347">
        <v>24.750080000000001</v>
      </c>
      <c r="E5347">
        <v>25.500160000000001</v>
      </c>
      <c r="F5347">
        <v>8198400</v>
      </c>
      <c r="G5347">
        <v>0.73256200000000005</v>
      </c>
      <c r="H5347" s="5">
        <f t="shared" si="166"/>
        <v>9.9107631521988537E-3</v>
      </c>
      <c r="I5347" s="7">
        <f t="shared" si="167"/>
        <v>-6.4210784489057482E-2</v>
      </c>
    </row>
    <row r="5348" spans="1:9" x14ac:dyDescent="0.25">
      <c r="A5348" s="3">
        <v>34619</v>
      </c>
      <c r="B5348">
        <v>25.500160000000001</v>
      </c>
      <c r="C5348">
        <v>25.750080000000001</v>
      </c>
      <c r="D5348">
        <v>25</v>
      </c>
      <c r="E5348">
        <v>25.249919999999999</v>
      </c>
      <c r="F5348">
        <v>9388800</v>
      </c>
      <c r="G5348">
        <v>0.72537300000000005</v>
      </c>
      <c r="H5348" s="5">
        <f t="shared" si="166"/>
        <v>0</v>
      </c>
      <c r="I5348" s="7">
        <f t="shared" si="167"/>
        <v>-7.3394155548856088E-2</v>
      </c>
    </row>
    <row r="5349" spans="1:9" x14ac:dyDescent="0.25">
      <c r="A5349" s="3">
        <v>34618</v>
      </c>
      <c r="B5349">
        <v>23.750080000000001</v>
      </c>
      <c r="C5349">
        <v>25.500160000000001</v>
      </c>
      <c r="D5349">
        <v>23.500160000000001</v>
      </c>
      <c r="E5349">
        <v>25.249919999999999</v>
      </c>
      <c r="F5349">
        <v>26841600</v>
      </c>
      <c r="G5349">
        <v>0.72537300000000005</v>
      </c>
      <c r="H5349" s="5">
        <f t="shared" si="166"/>
        <v>8.6021038510715409E-2</v>
      </c>
      <c r="I5349" s="7">
        <f t="shared" si="167"/>
        <v>-6.4817978235000573E-2</v>
      </c>
    </row>
    <row r="5350" spans="1:9" x14ac:dyDescent="0.25">
      <c r="A5350" s="3">
        <v>34617</v>
      </c>
      <c r="B5350">
        <v>23.249919999999999</v>
      </c>
      <c r="C5350">
        <v>23.500160000000001</v>
      </c>
      <c r="D5350">
        <v>22.750080000000001</v>
      </c>
      <c r="E5350">
        <v>23.249919999999999</v>
      </c>
      <c r="F5350">
        <v>6960000</v>
      </c>
      <c r="G5350">
        <v>0.66791800000000001</v>
      </c>
      <c r="H5350" s="5">
        <f t="shared" si="166"/>
        <v>1.0866637002866497E-2</v>
      </c>
      <c r="I5350" s="7">
        <f t="shared" si="167"/>
        <v>-0.1467883110977124</v>
      </c>
    </row>
    <row r="5351" spans="1:9" x14ac:dyDescent="0.25">
      <c r="A5351" s="3">
        <v>34614</v>
      </c>
      <c r="B5351">
        <v>22.750080000000001</v>
      </c>
      <c r="C5351">
        <v>23.249919999999999</v>
      </c>
      <c r="D5351">
        <v>22.499839999999999</v>
      </c>
      <c r="E5351">
        <v>23</v>
      </c>
      <c r="F5351">
        <v>11235200</v>
      </c>
      <c r="G5351">
        <v>0.66073800000000005</v>
      </c>
      <c r="H5351" s="5">
        <f t="shared" si="166"/>
        <v>1.6576302687533628E-2</v>
      </c>
      <c r="I5351" s="7">
        <f t="shared" si="167"/>
        <v>-0.15596018537916367</v>
      </c>
    </row>
    <row r="5352" spans="1:9" x14ac:dyDescent="0.25">
      <c r="A5352" s="3">
        <v>34613</v>
      </c>
      <c r="B5352">
        <v>22.750080000000001</v>
      </c>
      <c r="C5352">
        <v>22.750080000000001</v>
      </c>
      <c r="D5352">
        <v>22.249919999999999</v>
      </c>
      <c r="E5352">
        <v>22.624960000000002</v>
      </c>
      <c r="F5352">
        <v>10089600</v>
      </c>
      <c r="G5352">
        <v>0.64996399999999999</v>
      </c>
      <c r="H5352" s="5">
        <f t="shared" si="166"/>
        <v>5.5618385163893613E-3</v>
      </c>
      <c r="I5352" s="7">
        <f t="shared" si="167"/>
        <v>-0.16972310648060618</v>
      </c>
    </row>
    <row r="5353" spans="1:9" x14ac:dyDescent="0.25">
      <c r="A5353" s="3">
        <v>34612</v>
      </c>
      <c r="B5353">
        <v>22.249919999999999</v>
      </c>
      <c r="C5353">
        <v>22.499839999999999</v>
      </c>
      <c r="D5353">
        <v>21.750080000000001</v>
      </c>
      <c r="E5353">
        <v>22.499839999999999</v>
      </c>
      <c r="F5353">
        <v>14025600</v>
      </c>
      <c r="G5353">
        <v>0.64636899999999997</v>
      </c>
      <c r="H5353" s="5">
        <f t="shared" si="166"/>
        <v>1.1231402243464306E-2</v>
      </c>
      <c r="I5353" s="7">
        <f t="shared" si="167"/>
        <v>-0.17431543072041367</v>
      </c>
    </row>
    <row r="5354" spans="1:9" x14ac:dyDescent="0.25">
      <c r="A5354" s="3">
        <v>34611</v>
      </c>
      <c r="B5354">
        <v>22.750080000000001</v>
      </c>
      <c r="C5354">
        <v>22.874880000000001</v>
      </c>
      <c r="D5354">
        <v>21.500160000000001</v>
      </c>
      <c r="E5354">
        <v>22.249919999999999</v>
      </c>
      <c r="F5354">
        <v>20492800</v>
      </c>
      <c r="G5354">
        <v>0.63919000000000004</v>
      </c>
      <c r="H5354" s="5">
        <f t="shared" si="166"/>
        <v>-2.9979740342517158E-2</v>
      </c>
      <c r="I5354" s="7">
        <f t="shared" si="167"/>
        <v>-0.14423345976348223</v>
      </c>
    </row>
    <row r="5355" spans="1:9" x14ac:dyDescent="0.25">
      <c r="A5355" s="3">
        <v>34610</v>
      </c>
      <c r="B5355">
        <v>23</v>
      </c>
      <c r="C5355">
        <v>23</v>
      </c>
      <c r="D5355">
        <v>22.750080000000001</v>
      </c>
      <c r="E5355">
        <v>22.937598999999999</v>
      </c>
      <c r="F5355">
        <v>21497600</v>
      </c>
      <c r="G5355">
        <v>0.658945</v>
      </c>
      <c r="H5355" s="5">
        <f t="shared" si="166"/>
        <v>-5.412576920929002E-3</v>
      </c>
      <c r="I5355" s="7">
        <f t="shared" si="167"/>
        <v>-0.12618468878837186</v>
      </c>
    </row>
    <row r="5356" spans="1:9" x14ac:dyDescent="0.25">
      <c r="A5356" s="3">
        <v>34607</v>
      </c>
      <c r="B5356">
        <v>24.499839999999999</v>
      </c>
      <c r="C5356">
        <v>24.750080000000001</v>
      </c>
      <c r="D5356">
        <v>22.249919999999999</v>
      </c>
      <c r="E5356">
        <v>23.062401000000001</v>
      </c>
      <c r="F5356">
        <v>34262400</v>
      </c>
      <c r="G5356">
        <v>0.66253099999999998</v>
      </c>
      <c r="H5356" s="5">
        <f t="shared" si="166"/>
        <v>-3.9066465931605121E-2</v>
      </c>
      <c r="I5356" s="7">
        <f t="shared" si="167"/>
        <v>-0.12971442833123159</v>
      </c>
    </row>
    <row r="5357" spans="1:9" x14ac:dyDescent="0.25">
      <c r="A5357" s="3">
        <v>34606</v>
      </c>
      <c r="B5357">
        <v>24</v>
      </c>
      <c r="C5357">
        <v>24.499839999999999</v>
      </c>
      <c r="D5357">
        <v>23.750080000000001</v>
      </c>
      <c r="E5357">
        <v>24</v>
      </c>
      <c r="F5357">
        <v>10646400</v>
      </c>
      <c r="G5357">
        <v>0.68946600000000002</v>
      </c>
      <c r="H5357" s="5">
        <f t="shared" si="166"/>
        <v>5.2415104298038084E-3</v>
      </c>
      <c r="I5357" s="7">
        <f t="shared" si="167"/>
        <v>-0.10280570849312065</v>
      </c>
    </row>
    <row r="5358" spans="1:9" x14ac:dyDescent="0.25">
      <c r="A5358" s="3">
        <v>34605</v>
      </c>
      <c r="B5358">
        <v>24</v>
      </c>
      <c r="C5358">
        <v>24.249919999999999</v>
      </c>
      <c r="D5358">
        <v>23.750080000000001</v>
      </c>
      <c r="E5358">
        <v>23.874880000000001</v>
      </c>
      <c r="F5358">
        <v>6092800</v>
      </c>
      <c r="G5358">
        <v>0.68587100000000001</v>
      </c>
      <c r="H5358" s="5">
        <f t="shared" si="166"/>
        <v>-5.2141802496424861E-3</v>
      </c>
      <c r="I5358" s="7">
        <f t="shared" si="167"/>
        <v>-0.1278599430586338</v>
      </c>
    </row>
    <row r="5359" spans="1:9" x14ac:dyDescent="0.25">
      <c r="A5359" s="3">
        <v>34604</v>
      </c>
      <c r="B5359">
        <v>23.249919999999999</v>
      </c>
      <c r="C5359">
        <v>24.249919999999999</v>
      </c>
      <c r="D5359">
        <v>23</v>
      </c>
      <c r="E5359">
        <v>24</v>
      </c>
      <c r="F5359">
        <v>13993600</v>
      </c>
      <c r="G5359">
        <v>0.68946600000000002</v>
      </c>
      <c r="H5359" s="5">
        <f t="shared" si="166"/>
        <v>3.2261445267233402E-2</v>
      </c>
      <c r="I5359" s="7">
        <f t="shared" si="167"/>
        <v>-0.10280570849312065</v>
      </c>
    </row>
    <row r="5360" spans="1:9" x14ac:dyDescent="0.25">
      <c r="A5360" s="3">
        <v>34603</v>
      </c>
      <c r="B5360">
        <v>23.500160000000001</v>
      </c>
      <c r="C5360">
        <v>23.500160000000001</v>
      </c>
      <c r="D5360">
        <v>22.249919999999999</v>
      </c>
      <c r="E5360">
        <v>23.249919999999999</v>
      </c>
      <c r="F5360">
        <v>27248000</v>
      </c>
      <c r="G5360">
        <v>0.66791800000000001</v>
      </c>
      <c r="H5360" s="5">
        <f t="shared" si="166"/>
        <v>-2.6891875547803146E-3</v>
      </c>
      <c r="I5360" s="7">
        <f t="shared" si="167"/>
        <v>-0.11005494886184963</v>
      </c>
    </row>
    <row r="5361" spans="1:9" x14ac:dyDescent="0.25">
      <c r="A5361" s="3">
        <v>34600</v>
      </c>
      <c r="B5361">
        <v>24.249919999999999</v>
      </c>
      <c r="C5361">
        <v>24.249919999999999</v>
      </c>
      <c r="D5361">
        <v>23</v>
      </c>
      <c r="E5361">
        <v>23.312639000000001</v>
      </c>
      <c r="F5361">
        <v>43913600</v>
      </c>
      <c r="G5361">
        <v>0.66971899999999995</v>
      </c>
      <c r="H5361" s="5">
        <f t="shared" si="166"/>
        <v>-2.864100622800847E-2</v>
      </c>
      <c r="I5361" s="7">
        <f t="shared" si="167"/>
        <v>-7.2138910594246597E-2</v>
      </c>
    </row>
    <row r="5362" spans="1:9" x14ac:dyDescent="0.25">
      <c r="A5362" s="3">
        <v>34599</v>
      </c>
      <c r="B5362">
        <v>25.249919999999999</v>
      </c>
      <c r="C5362">
        <v>26</v>
      </c>
      <c r="D5362">
        <v>23.750080000000001</v>
      </c>
      <c r="E5362">
        <v>24</v>
      </c>
      <c r="F5362">
        <v>53222400</v>
      </c>
      <c r="G5362">
        <v>0.68946600000000002</v>
      </c>
      <c r="H5362" s="5">
        <f t="shared" si="166"/>
        <v>-4.9501428920017743E-2</v>
      </c>
      <c r="I5362" s="7">
        <f t="shared" si="167"/>
        <v>-2.0401378183497298E-2</v>
      </c>
    </row>
    <row r="5363" spans="1:9" x14ac:dyDescent="0.25">
      <c r="A5363" s="3">
        <v>34598</v>
      </c>
      <c r="B5363">
        <v>26.750080000000001</v>
      </c>
      <c r="C5363">
        <v>27</v>
      </c>
      <c r="D5363">
        <v>25</v>
      </c>
      <c r="E5363">
        <v>25.249919999999999</v>
      </c>
      <c r="F5363">
        <v>31574400</v>
      </c>
      <c r="G5363">
        <v>0.72537300000000005</v>
      </c>
      <c r="H5363" s="5">
        <f t="shared" si="166"/>
        <v>-3.809569275203184E-2</v>
      </c>
      <c r="I5363" s="7">
        <f t="shared" si="167"/>
        <v>3.5891979892608283E-2</v>
      </c>
    </row>
    <row r="5364" spans="1:9" x14ac:dyDescent="0.25">
      <c r="A5364" s="3">
        <v>34597</v>
      </c>
      <c r="B5364">
        <v>26.750080000000001</v>
      </c>
      <c r="C5364">
        <v>27</v>
      </c>
      <c r="D5364">
        <v>26.249919999999999</v>
      </c>
      <c r="E5364">
        <v>26.249919999999999</v>
      </c>
      <c r="F5364">
        <v>3123200</v>
      </c>
      <c r="G5364">
        <v>0.75410100000000002</v>
      </c>
      <c r="H5364" s="5">
        <f t="shared" si="166"/>
        <v>-1.869691555547448E-2</v>
      </c>
      <c r="I5364" s="7">
        <f t="shared" si="167"/>
        <v>7.1432529392959854E-2</v>
      </c>
    </row>
    <row r="5365" spans="1:9" x14ac:dyDescent="0.25">
      <c r="A5365" s="3">
        <v>34596</v>
      </c>
      <c r="B5365">
        <v>27</v>
      </c>
      <c r="C5365">
        <v>27.500160000000001</v>
      </c>
      <c r="D5365">
        <v>26.750080000000001</v>
      </c>
      <c r="E5365">
        <v>26.750080000000001</v>
      </c>
      <c r="F5365">
        <v>6556800</v>
      </c>
      <c r="G5365">
        <v>0.76846899999999996</v>
      </c>
      <c r="H5365" s="5">
        <f t="shared" si="166"/>
        <v>-2.7275362428909822E-2</v>
      </c>
      <c r="I5365" s="7">
        <f t="shared" si="167"/>
        <v>0.13829383830094821</v>
      </c>
    </row>
    <row r="5366" spans="1:9" x14ac:dyDescent="0.25">
      <c r="A5366" s="3">
        <v>34593</v>
      </c>
      <c r="B5366">
        <v>27.500160000000001</v>
      </c>
      <c r="C5366">
        <v>27.750080000000001</v>
      </c>
      <c r="D5366">
        <v>27.249919999999999</v>
      </c>
      <c r="E5366">
        <v>27.500160000000001</v>
      </c>
      <c r="F5366">
        <v>9654400</v>
      </c>
      <c r="G5366">
        <v>0.79001699999999997</v>
      </c>
      <c r="H5366" s="5">
        <f t="shared" si="166"/>
        <v>-6.7614204263291011E-3</v>
      </c>
      <c r="I5366" s="7">
        <f t="shared" si="167"/>
        <v>0.15789712818378221</v>
      </c>
    </row>
    <row r="5367" spans="1:9" x14ac:dyDescent="0.25">
      <c r="A5367" s="3">
        <v>34592</v>
      </c>
      <c r="B5367">
        <v>27.249919999999999</v>
      </c>
      <c r="C5367">
        <v>28</v>
      </c>
      <c r="D5367">
        <v>26.874880000000001</v>
      </c>
      <c r="E5367">
        <v>27.687360999999999</v>
      </c>
      <c r="F5367">
        <v>15542400</v>
      </c>
      <c r="G5367">
        <v>0.79539499999999996</v>
      </c>
      <c r="H5367" s="5">
        <f t="shared" si="166"/>
        <v>2.5457391165333743E-2</v>
      </c>
      <c r="I5367" s="7">
        <f t="shared" si="167"/>
        <v>0.14765676853374887</v>
      </c>
    </row>
    <row r="5368" spans="1:9" x14ac:dyDescent="0.25">
      <c r="A5368" s="3">
        <v>34591</v>
      </c>
      <c r="B5368">
        <v>26.499839999999999</v>
      </c>
      <c r="C5368">
        <v>27.500160000000001</v>
      </c>
      <c r="D5368">
        <v>26.249919999999999</v>
      </c>
      <c r="E5368">
        <v>27</v>
      </c>
      <c r="F5368">
        <v>13833600</v>
      </c>
      <c r="G5368">
        <v>0.77564900000000003</v>
      </c>
      <c r="H5368" s="5">
        <f t="shared" si="166"/>
        <v>1.1715647080153602E-2</v>
      </c>
      <c r="I5368" s="7">
        <f t="shared" si="167"/>
        <v>0.11916572879692966</v>
      </c>
    </row>
    <row r="5369" spans="1:9" x14ac:dyDescent="0.25">
      <c r="A5369" s="3">
        <v>34590</v>
      </c>
      <c r="B5369">
        <v>26.249919999999999</v>
      </c>
      <c r="C5369">
        <v>26.750080000000001</v>
      </c>
      <c r="D5369">
        <v>26</v>
      </c>
      <c r="E5369">
        <v>26.687360999999999</v>
      </c>
      <c r="F5369">
        <v>23536000</v>
      </c>
      <c r="G5369">
        <v>0.76666699999999999</v>
      </c>
      <c r="H5369" s="5">
        <f t="shared" si="166"/>
        <v>3.6399226215662051E-2</v>
      </c>
      <c r="I5369" s="7">
        <f t="shared" si="167"/>
        <v>0.10620581190661693</v>
      </c>
    </row>
    <row r="5370" spans="1:9" x14ac:dyDescent="0.25">
      <c r="A5370" s="3">
        <v>34589</v>
      </c>
      <c r="B5370">
        <v>25.249919999999999</v>
      </c>
      <c r="C5370">
        <v>26.499839999999999</v>
      </c>
      <c r="D5370">
        <v>25.249919999999999</v>
      </c>
      <c r="E5370">
        <v>25.750080000000001</v>
      </c>
      <c r="F5370">
        <v>12041600</v>
      </c>
      <c r="G5370">
        <v>0.73974099999999998</v>
      </c>
      <c r="H5370" s="5">
        <f t="shared" si="166"/>
        <v>1.4779818565175074E-2</v>
      </c>
      <c r="I5370" s="7">
        <f t="shared" si="167"/>
        <v>5.6410659202559055E-2</v>
      </c>
    </row>
    <row r="5371" spans="1:9" x14ac:dyDescent="0.25">
      <c r="A5371" s="3">
        <v>34586</v>
      </c>
      <c r="B5371">
        <v>26.249919999999999</v>
      </c>
      <c r="C5371">
        <v>26.249919999999999</v>
      </c>
      <c r="D5371">
        <v>25</v>
      </c>
      <c r="E5371">
        <v>25.375039999999998</v>
      </c>
      <c r="F5371">
        <v>34332800</v>
      </c>
      <c r="G5371">
        <v>0.72896700000000003</v>
      </c>
      <c r="H5371" s="5">
        <f t="shared" si="166"/>
        <v>-4.4706859813231081E-2</v>
      </c>
      <c r="I5371" s="7">
        <f t="shared" si="167"/>
        <v>2.0106381341143731E-2</v>
      </c>
    </row>
    <row r="5372" spans="1:9" x14ac:dyDescent="0.25">
      <c r="A5372" s="3">
        <v>34585</v>
      </c>
      <c r="B5372">
        <v>29.249919999999999</v>
      </c>
      <c r="C5372">
        <v>29.249919999999999</v>
      </c>
      <c r="D5372">
        <v>26</v>
      </c>
      <c r="E5372">
        <v>26.562559</v>
      </c>
      <c r="F5372">
        <v>54953600</v>
      </c>
      <c r="G5372">
        <v>0.76308200000000004</v>
      </c>
      <c r="H5372" s="5">
        <f t="shared" si="166"/>
        <v>-8.4049530430774455E-2</v>
      </c>
      <c r="I5372" s="7">
        <f t="shared" si="167"/>
        <v>5.1985668063189605E-2</v>
      </c>
    </row>
    <row r="5373" spans="1:9" x14ac:dyDescent="0.25">
      <c r="A5373" s="3">
        <v>34584</v>
      </c>
      <c r="B5373">
        <v>29.249919999999999</v>
      </c>
      <c r="C5373">
        <v>29.750080000000001</v>
      </c>
      <c r="D5373">
        <v>28.750080000000001</v>
      </c>
      <c r="E5373">
        <v>29</v>
      </c>
      <c r="F5373">
        <v>13433600</v>
      </c>
      <c r="G5373">
        <v>0.83310399999999996</v>
      </c>
      <c r="H5373" s="5">
        <f t="shared" si="166"/>
        <v>-4.2966467032947708E-3</v>
      </c>
      <c r="I5373" s="7">
        <f t="shared" si="167"/>
        <v>0.16000016708600606</v>
      </c>
    </row>
    <row r="5374" spans="1:9" x14ac:dyDescent="0.25">
      <c r="A5374" s="3">
        <v>34583</v>
      </c>
      <c r="B5374">
        <v>28.499839999999999</v>
      </c>
      <c r="C5374">
        <v>29.249919999999999</v>
      </c>
      <c r="D5374">
        <v>28.499839999999999</v>
      </c>
      <c r="E5374">
        <v>29.125119999999999</v>
      </c>
      <c r="F5374">
        <v>3532800</v>
      </c>
      <c r="G5374">
        <v>0.83669899999999997</v>
      </c>
      <c r="H5374" s="5">
        <f t="shared" si="166"/>
        <v>-4.2664146883673038E-3</v>
      </c>
      <c r="I5374" s="7">
        <f t="shared" si="167"/>
        <v>0.18878840620892978</v>
      </c>
    </row>
    <row r="5375" spans="1:9" x14ac:dyDescent="0.25">
      <c r="A5375" s="3">
        <v>34579</v>
      </c>
      <c r="B5375">
        <v>28.750080000000001</v>
      </c>
      <c r="C5375">
        <v>29.249919999999999</v>
      </c>
      <c r="D5375">
        <v>28.499839999999999</v>
      </c>
      <c r="E5375">
        <v>29.249919999999999</v>
      </c>
      <c r="F5375">
        <v>5571200</v>
      </c>
      <c r="G5375">
        <v>0.84028400000000003</v>
      </c>
      <c r="H5375" s="5">
        <f t="shared" si="166"/>
        <v>2.6318617967207913E-2</v>
      </c>
      <c r="I5375" s="7">
        <f t="shared" si="167"/>
        <v>0.19999428767279803</v>
      </c>
    </row>
    <row r="5376" spans="1:9" x14ac:dyDescent="0.25">
      <c r="A5376" s="3">
        <v>34578</v>
      </c>
      <c r="B5376">
        <v>28</v>
      </c>
      <c r="C5376">
        <v>29</v>
      </c>
      <c r="D5376">
        <v>27.500160000000001</v>
      </c>
      <c r="E5376">
        <v>28.499839999999999</v>
      </c>
      <c r="F5376">
        <v>12931200</v>
      </c>
      <c r="G5376">
        <v>0.81873600000000002</v>
      </c>
      <c r="H5376" s="5">
        <f t="shared" si="166"/>
        <v>8.8472021647303389E-3</v>
      </c>
      <c r="I5376" s="7">
        <f t="shared" si="167"/>
        <v>0.12314549218277371</v>
      </c>
    </row>
    <row r="5377" spans="1:9" x14ac:dyDescent="0.25">
      <c r="A5377" s="3">
        <v>34577</v>
      </c>
      <c r="B5377">
        <v>28.874880000000001</v>
      </c>
      <c r="C5377">
        <v>29.249919999999999</v>
      </c>
      <c r="D5377">
        <v>28</v>
      </c>
      <c r="E5377">
        <v>28.249919999999999</v>
      </c>
      <c r="F5377">
        <v>12489600</v>
      </c>
      <c r="G5377">
        <v>0.81155600000000006</v>
      </c>
      <c r="H5377" s="5">
        <f t="shared" si="166"/>
        <v>-2.1644103145230242E-2</v>
      </c>
      <c r="I5377" s="7">
        <f t="shared" si="167"/>
        <v>8.6535256071258004E-2</v>
      </c>
    </row>
    <row r="5378" spans="1:9" x14ac:dyDescent="0.25">
      <c r="A5378" s="3">
        <v>34576</v>
      </c>
      <c r="B5378">
        <v>29</v>
      </c>
      <c r="C5378">
        <v>29.375039999999998</v>
      </c>
      <c r="D5378">
        <v>28.499839999999999</v>
      </c>
      <c r="E5378">
        <v>28.874880000000001</v>
      </c>
      <c r="F5378">
        <v>6185600</v>
      </c>
      <c r="G5378">
        <v>0.82950999999999997</v>
      </c>
      <c r="H5378" s="5">
        <f t="shared" si="166"/>
        <v>-1.2821855467913257E-2</v>
      </c>
      <c r="I5378" s="7">
        <f t="shared" si="167"/>
        <v>0.14356338049527606</v>
      </c>
    </row>
    <row r="5379" spans="1:9" x14ac:dyDescent="0.25">
      <c r="A5379" s="3">
        <v>34575</v>
      </c>
      <c r="B5379">
        <v>29.249919999999999</v>
      </c>
      <c r="C5379">
        <v>29.750080000000001</v>
      </c>
      <c r="D5379">
        <v>28.750080000000001</v>
      </c>
      <c r="E5379">
        <v>29.249919999999999</v>
      </c>
      <c r="F5379">
        <v>8617600</v>
      </c>
      <c r="G5379">
        <v>0.84028400000000003</v>
      </c>
      <c r="H5379" s="5">
        <f t="shared" ref="H5379:H5442" si="168">G5379/G5380-1</f>
        <v>1.2988390736700106E-2</v>
      </c>
      <c r="I5379" s="7">
        <f t="shared" ref="I5379:I5442" si="169">G5379/G5630-1</f>
        <v>0.20618679528310691</v>
      </c>
    </row>
    <row r="5380" spans="1:9" x14ac:dyDescent="0.25">
      <c r="A5380" s="3">
        <v>34572</v>
      </c>
      <c r="B5380">
        <v>28.499839999999999</v>
      </c>
      <c r="C5380">
        <v>29.249919999999999</v>
      </c>
      <c r="D5380">
        <v>28</v>
      </c>
      <c r="E5380">
        <v>28.874880000000001</v>
      </c>
      <c r="F5380">
        <v>13036800</v>
      </c>
      <c r="G5380">
        <v>0.82950999999999997</v>
      </c>
      <c r="H5380" s="5">
        <f t="shared" si="168"/>
        <v>1.3159308983603957E-2</v>
      </c>
      <c r="I5380" s="7">
        <f t="shared" si="169"/>
        <v>0.17258654347706237</v>
      </c>
    </row>
    <row r="5381" spans="1:9" x14ac:dyDescent="0.25">
      <c r="A5381" s="3">
        <v>34571</v>
      </c>
      <c r="B5381">
        <v>29</v>
      </c>
      <c r="C5381">
        <v>29.500160000000001</v>
      </c>
      <c r="D5381">
        <v>27.750080000000001</v>
      </c>
      <c r="E5381">
        <v>28.499839999999999</v>
      </c>
      <c r="F5381">
        <v>7299200</v>
      </c>
      <c r="G5381">
        <v>0.81873600000000002</v>
      </c>
      <c r="H5381" s="5">
        <f t="shared" si="168"/>
        <v>-2.3560181325738672E-2</v>
      </c>
      <c r="I5381" s="7">
        <f t="shared" si="169"/>
        <v>0.20634396751398287</v>
      </c>
    </row>
    <row r="5382" spans="1:9" x14ac:dyDescent="0.25">
      <c r="A5382" s="3">
        <v>34570</v>
      </c>
      <c r="B5382">
        <v>28.249919999999999</v>
      </c>
      <c r="C5382">
        <v>29.500160000000001</v>
      </c>
      <c r="D5382">
        <v>28.249919999999999</v>
      </c>
      <c r="E5382">
        <v>29.187519000000002</v>
      </c>
      <c r="F5382">
        <v>14630400</v>
      </c>
      <c r="G5382">
        <v>0.83849099999999999</v>
      </c>
      <c r="H5382" s="5">
        <f t="shared" si="168"/>
        <v>3.3189330126325078E-2</v>
      </c>
      <c r="I5382" s="7">
        <f t="shared" si="169"/>
        <v>0.23545142715694301</v>
      </c>
    </row>
    <row r="5383" spans="1:9" x14ac:dyDescent="0.25">
      <c r="A5383" s="3">
        <v>34569</v>
      </c>
      <c r="B5383">
        <v>28</v>
      </c>
      <c r="C5383">
        <v>28.750080000000001</v>
      </c>
      <c r="D5383">
        <v>28</v>
      </c>
      <c r="E5383">
        <v>28.249919999999999</v>
      </c>
      <c r="F5383">
        <v>10915200</v>
      </c>
      <c r="G5383">
        <v>0.81155600000000006</v>
      </c>
      <c r="H5383" s="5">
        <f t="shared" si="168"/>
        <v>4.4370404383327067E-3</v>
      </c>
      <c r="I5383" s="7">
        <f t="shared" si="169"/>
        <v>0.18946600106113864</v>
      </c>
    </row>
    <row r="5384" spans="1:9" x14ac:dyDescent="0.25">
      <c r="A5384" s="3">
        <v>34568</v>
      </c>
      <c r="B5384">
        <v>27.500160000000001</v>
      </c>
      <c r="C5384">
        <v>28.499839999999999</v>
      </c>
      <c r="D5384">
        <v>27.500160000000001</v>
      </c>
      <c r="E5384">
        <v>28.125119999999999</v>
      </c>
      <c r="F5384">
        <v>11900800</v>
      </c>
      <c r="G5384">
        <v>0.80797099999999999</v>
      </c>
      <c r="H5384" s="5">
        <f t="shared" si="168"/>
        <v>2.2726093235968303E-2</v>
      </c>
      <c r="I5384" s="7">
        <f t="shared" si="169"/>
        <v>0.20321155839359539</v>
      </c>
    </row>
    <row r="5385" spans="1:9" x14ac:dyDescent="0.25">
      <c r="A5385" s="3">
        <v>34565</v>
      </c>
      <c r="B5385">
        <v>27.500160000000001</v>
      </c>
      <c r="C5385">
        <v>27.750080000000001</v>
      </c>
      <c r="D5385">
        <v>27.249919999999999</v>
      </c>
      <c r="E5385">
        <v>27.500160000000001</v>
      </c>
      <c r="F5385">
        <v>6272000</v>
      </c>
      <c r="G5385">
        <v>0.79001699999999997</v>
      </c>
      <c r="H5385" s="5">
        <f t="shared" si="168"/>
        <v>0</v>
      </c>
      <c r="I5385" s="7">
        <f t="shared" si="169"/>
        <v>0.17021178896351086</v>
      </c>
    </row>
    <row r="5386" spans="1:9" x14ac:dyDescent="0.25">
      <c r="A5386" s="3">
        <v>34564</v>
      </c>
      <c r="B5386">
        <v>27.249919999999999</v>
      </c>
      <c r="C5386">
        <v>28.249919999999999</v>
      </c>
      <c r="D5386">
        <v>26.750080000000001</v>
      </c>
      <c r="E5386">
        <v>27.500160000000001</v>
      </c>
      <c r="F5386">
        <v>19504000</v>
      </c>
      <c r="G5386">
        <v>0.79001699999999997</v>
      </c>
      <c r="H5386" s="5">
        <f t="shared" si="168"/>
        <v>1.8523842614378339E-2</v>
      </c>
      <c r="I5386" s="7">
        <f t="shared" si="169"/>
        <v>0.21547808801718249</v>
      </c>
    </row>
    <row r="5387" spans="1:9" x14ac:dyDescent="0.25">
      <c r="A5387" s="3">
        <v>34563</v>
      </c>
      <c r="B5387">
        <v>27</v>
      </c>
      <c r="C5387">
        <v>27.500160000000001</v>
      </c>
      <c r="D5387">
        <v>26.499839999999999</v>
      </c>
      <c r="E5387">
        <v>27</v>
      </c>
      <c r="F5387">
        <v>14067200</v>
      </c>
      <c r="G5387">
        <v>0.77564900000000003</v>
      </c>
      <c r="H5387" s="5">
        <f t="shared" si="168"/>
        <v>-9.1705968616349054E-3</v>
      </c>
      <c r="I5387" s="7">
        <f t="shared" si="169"/>
        <v>0.15507839025959336</v>
      </c>
    </row>
    <row r="5388" spans="1:9" x14ac:dyDescent="0.25">
      <c r="A5388" s="3">
        <v>34562</v>
      </c>
      <c r="B5388">
        <v>28.249919999999999</v>
      </c>
      <c r="C5388">
        <v>28.249919999999999</v>
      </c>
      <c r="D5388">
        <v>27.249919999999999</v>
      </c>
      <c r="E5388">
        <v>27.249919999999999</v>
      </c>
      <c r="F5388">
        <v>13212800</v>
      </c>
      <c r="G5388">
        <v>0.78282799999999997</v>
      </c>
      <c r="H5388" s="5">
        <f t="shared" si="168"/>
        <v>-2.6789676979824151E-2</v>
      </c>
      <c r="I5388" s="7">
        <f t="shared" si="169"/>
        <v>0.15956309083314313</v>
      </c>
    </row>
    <row r="5389" spans="1:9" x14ac:dyDescent="0.25">
      <c r="A5389" s="3">
        <v>34561</v>
      </c>
      <c r="B5389">
        <v>27.500160000000001</v>
      </c>
      <c r="C5389">
        <v>28.499839999999999</v>
      </c>
      <c r="D5389">
        <v>27.249919999999999</v>
      </c>
      <c r="E5389">
        <v>28</v>
      </c>
      <c r="F5389">
        <v>12531200</v>
      </c>
      <c r="G5389">
        <v>0.80437700000000001</v>
      </c>
      <c r="H5389" s="5">
        <f t="shared" si="168"/>
        <v>-8.8459699638718803E-3</v>
      </c>
      <c r="I5389" s="7">
        <f t="shared" si="169"/>
        <v>0.14871615446132758</v>
      </c>
    </row>
    <row r="5390" spans="1:9" x14ac:dyDescent="0.25">
      <c r="A5390" s="3">
        <v>34558</v>
      </c>
      <c r="B5390">
        <v>28.499839999999999</v>
      </c>
      <c r="C5390">
        <v>28.750080000000001</v>
      </c>
      <c r="D5390">
        <v>28</v>
      </c>
      <c r="E5390">
        <v>28.249919999999999</v>
      </c>
      <c r="F5390">
        <v>8451200</v>
      </c>
      <c r="G5390">
        <v>0.81155600000000006</v>
      </c>
      <c r="H5390" s="5">
        <f t="shared" si="168"/>
        <v>-8.7696156025873773E-3</v>
      </c>
      <c r="I5390" s="7">
        <f t="shared" si="169"/>
        <v>0.17097509595128857</v>
      </c>
    </row>
    <row r="5391" spans="1:9" x14ac:dyDescent="0.25">
      <c r="A5391" s="3">
        <v>34557</v>
      </c>
      <c r="B5391">
        <v>29</v>
      </c>
      <c r="C5391">
        <v>29</v>
      </c>
      <c r="D5391">
        <v>28</v>
      </c>
      <c r="E5391">
        <v>28.499839999999999</v>
      </c>
      <c r="F5391">
        <v>18800000</v>
      </c>
      <c r="G5391">
        <v>0.81873600000000002</v>
      </c>
      <c r="H5391" s="5">
        <f t="shared" si="168"/>
        <v>-1.7246346194472628E-2</v>
      </c>
      <c r="I5391" s="7">
        <f t="shared" si="169"/>
        <v>0.18133494935503425</v>
      </c>
    </row>
    <row r="5392" spans="1:9" x14ac:dyDescent="0.25">
      <c r="A5392" s="3">
        <v>34556</v>
      </c>
      <c r="B5392">
        <v>28.750080000000001</v>
      </c>
      <c r="C5392">
        <v>29</v>
      </c>
      <c r="D5392">
        <v>28.249919999999999</v>
      </c>
      <c r="E5392">
        <v>29</v>
      </c>
      <c r="F5392">
        <v>5088000</v>
      </c>
      <c r="G5392">
        <v>0.83310399999999996</v>
      </c>
      <c r="H5392" s="5">
        <f t="shared" si="168"/>
        <v>8.6920725247447983E-3</v>
      </c>
      <c r="I5392" s="7">
        <f t="shared" si="169"/>
        <v>0.20206619917467461</v>
      </c>
    </row>
    <row r="5393" spans="1:9" x14ac:dyDescent="0.25">
      <c r="A5393" s="3">
        <v>34555</v>
      </c>
      <c r="B5393">
        <v>29</v>
      </c>
      <c r="C5393">
        <v>29.500160000000001</v>
      </c>
      <c r="D5393">
        <v>28.499839999999999</v>
      </c>
      <c r="E5393">
        <v>28.750080000000001</v>
      </c>
      <c r="F5393">
        <v>7795200</v>
      </c>
      <c r="G5393">
        <v>0.82592500000000002</v>
      </c>
      <c r="H5393" s="5">
        <f t="shared" si="168"/>
        <v>8.7806081569639094E-3</v>
      </c>
      <c r="I5393" s="7">
        <f t="shared" si="169"/>
        <v>0.15869535329388351</v>
      </c>
    </row>
    <row r="5394" spans="1:9" x14ac:dyDescent="0.25">
      <c r="A5394" s="3">
        <v>34554</v>
      </c>
      <c r="B5394">
        <v>28</v>
      </c>
      <c r="C5394">
        <v>28.750080000000001</v>
      </c>
      <c r="D5394">
        <v>27.500160000000001</v>
      </c>
      <c r="E5394">
        <v>28.499839999999999</v>
      </c>
      <c r="F5394">
        <v>4729600</v>
      </c>
      <c r="G5394">
        <v>0.81873600000000002</v>
      </c>
      <c r="H5394" s="5">
        <f t="shared" si="168"/>
        <v>2.7018415774269E-2</v>
      </c>
      <c r="I5394" s="7">
        <f t="shared" si="169"/>
        <v>0.17525568977025618</v>
      </c>
    </row>
    <row r="5395" spans="1:9" x14ac:dyDescent="0.25">
      <c r="A5395" s="3">
        <v>34551</v>
      </c>
      <c r="B5395">
        <v>27</v>
      </c>
      <c r="C5395">
        <v>28</v>
      </c>
      <c r="D5395">
        <v>26.750080000000001</v>
      </c>
      <c r="E5395">
        <v>27.750080000000001</v>
      </c>
      <c r="F5395">
        <v>4614400</v>
      </c>
      <c r="G5395">
        <v>0.79719700000000004</v>
      </c>
      <c r="H5395" s="5">
        <f t="shared" si="168"/>
        <v>2.7780606949793007E-2</v>
      </c>
      <c r="I5395" s="7">
        <f t="shared" si="169"/>
        <v>0.13266365929030655</v>
      </c>
    </row>
    <row r="5396" spans="1:9" x14ac:dyDescent="0.25">
      <c r="A5396" s="3">
        <v>34550</v>
      </c>
      <c r="B5396">
        <v>29</v>
      </c>
      <c r="C5396">
        <v>29</v>
      </c>
      <c r="D5396">
        <v>26.750080000000001</v>
      </c>
      <c r="E5396">
        <v>27</v>
      </c>
      <c r="F5396">
        <v>9513600</v>
      </c>
      <c r="G5396">
        <v>0.77564900000000003</v>
      </c>
      <c r="H5396" s="5">
        <f t="shared" si="168"/>
        <v>-6.4931103904714793E-2</v>
      </c>
      <c r="I5396" s="7">
        <f t="shared" si="169"/>
        <v>0.13089633473349949</v>
      </c>
    </row>
    <row r="5397" spans="1:9" x14ac:dyDescent="0.25">
      <c r="A5397" s="3">
        <v>34549</v>
      </c>
      <c r="B5397">
        <v>28.750080000000001</v>
      </c>
      <c r="C5397">
        <v>29.249919999999999</v>
      </c>
      <c r="D5397">
        <v>28.249919999999999</v>
      </c>
      <c r="E5397">
        <v>28.874880000000001</v>
      </c>
      <c r="F5397">
        <v>4905600</v>
      </c>
      <c r="G5397">
        <v>0.82950999999999997</v>
      </c>
      <c r="H5397" s="5">
        <f t="shared" si="168"/>
        <v>-4.3139872092800013E-3</v>
      </c>
      <c r="I5397" s="7">
        <f t="shared" si="169"/>
        <v>0.2157804791539033</v>
      </c>
    </row>
    <row r="5398" spans="1:9" x14ac:dyDescent="0.25">
      <c r="A5398" s="3">
        <v>34548</v>
      </c>
      <c r="B5398">
        <v>29</v>
      </c>
      <c r="C5398">
        <v>29.500160000000001</v>
      </c>
      <c r="D5398">
        <v>28.499839999999999</v>
      </c>
      <c r="E5398">
        <v>29</v>
      </c>
      <c r="F5398">
        <v>5795200</v>
      </c>
      <c r="G5398">
        <v>0.83310399999999996</v>
      </c>
      <c r="H5398" s="5">
        <f t="shared" si="168"/>
        <v>8.6920725247447983E-3</v>
      </c>
      <c r="I5398" s="7">
        <f t="shared" si="169"/>
        <v>0.26086890719165523</v>
      </c>
    </row>
    <row r="5399" spans="1:9" x14ac:dyDescent="0.25">
      <c r="A5399" s="3">
        <v>34547</v>
      </c>
      <c r="B5399">
        <v>29.249919999999999</v>
      </c>
      <c r="C5399">
        <v>29.249919999999999</v>
      </c>
      <c r="D5399">
        <v>28.499839999999999</v>
      </c>
      <c r="E5399">
        <v>28.750080000000001</v>
      </c>
      <c r="F5399">
        <v>3228800</v>
      </c>
      <c r="G5399">
        <v>0.82592500000000002</v>
      </c>
      <c r="H5399" s="5">
        <f t="shared" si="168"/>
        <v>-8.6171714455817172E-3</v>
      </c>
      <c r="I5399" s="7">
        <f t="shared" si="169"/>
        <v>0.27072422472629265</v>
      </c>
    </row>
    <row r="5400" spans="1:9" x14ac:dyDescent="0.25">
      <c r="A5400" s="3">
        <v>34544</v>
      </c>
      <c r="B5400">
        <v>29</v>
      </c>
      <c r="C5400">
        <v>29.750080000000001</v>
      </c>
      <c r="D5400">
        <v>28.750080000000001</v>
      </c>
      <c r="E5400">
        <v>29</v>
      </c>
      <c r="F5400">
        <v>11449600</v>
      </c>
      <c r="G5400">
        <v>0.83310399999999996</v>
      </c>
      <c r="H5400" s="5">
        <f t="shared" si="168"/>
        <v>1.5314342541113302E-2</v>
      </c>
      <c r="I5400" s="7">
        <f t="shared" si="169"/>
        <v>0.27123327804489494</v>
      </c>
    </row>
    <row r="5401" spans="1:9" x14ac:dyDescent="0.25">
      <c r="A5401" s="3">
        <v>34543</v>
      </c>
      <c r="B5401">
        <v>29.249919999999999</v>
      </c>
      <c r="C5401">
        <v>29.750080000000001</v>
      </c>
      <c r="D5401">
        <v>28.249919999999999</v>
      </c>
      <c r="E5401">
        <v>28.562559</v>
      </c>
      <c r="F5401">
        <v>7952000</v>
      </c>
      <c r="G5401">
        <v>0.82053799999999999</v>
      </c>
      <c r="H5401" s="5">
        <f t="shared" si="168"/>
        <v>-3.9915661579215889E-2</v>
      </c>
      <c r="I5401" s="7">
        <f t="shared" si="169"/>
        <v>0.20263056841265992</v>
      </c>
    </row>
    <row r="5402" spans="1:9" x14ac:dyDescent="0.25">
      <c r="A5402" s="3">
        <v>34542</v>
      </c>
      <c r="B5402">
        <v>29.750080000000001</v>
      </c>
      <c r="C5402">
        <v>29.750080000000001</v>
      </c>
      <c r="D5402">
        <v>28.750080000000001</v>
      </c>
      <c r="E5402">
        <v>29.750080000000001</v>
      </c>
      <c r="F5402">
        <v>7696000</v>
      </c>
      <c r="G5402">
        <v>0.85465199999999997</v>
      </c>
      <c r="H5402" s="5">
        <f t="shared" si="168"/>
        <v>0</v>
      </c>
      <c r="I5402" s="7">
        <f t="shared" si="169"/>
        <v>0.23315730239806065</v>
      </c>
    </row>
    <row r="5403" spans="1:9" x14ac:dyDescent="0.25">
      <c r="A5403" s="3">
        <v>34541</v>
      </c>
      <c r="B5403">
        <v>29.249919999999999</v>
      </c>
      <c r="C5403">
        <v>30.750080000000001</v>
      </c>
      <c r="D5403">
        <v>29.249919999999999</v>
      </c>
      <c r="E5403">
        <v>29.750080000000001</v>
      </c>
      <c r="F5403">
        <v>33443200</v>
      </c>
      <c r="G5403">
        <v>0.85465199999999997</v>
      </c>
      <c r="H5403" s="5">
        <f t="shared" si="168"/>
        <v>3.4781608499561134E-2</v>
      </c>
      <c r="I5403" s="7">
        <f t="shared" si="169"/>
        <v>0.23958541828023416</v>
      </c>
    </row>
    <row r="5404" spans="1:9" x14ac:dyDescent="0.25">
      <c r="A5404" s="3">
        <v>34540</v>
      </c>
      <c r="B5404">
        <v>28.750080000000001</v>
      </c>
      <c r="C5404">
        <v>28.874880000000001</v>
      </c>
      <c r="D5404">
        <v>28.249919999999999</v>
      </c>
      <c r="E5404">
        <v>28.750080000000001</v>
      </c>
      <c r="F5404">
        <v>6137600</v>
      </c>
      <c r="G5404">
        <v>0.82592500000000002</v>
      </c>
      <c r="H5404" s="5">
        <f t="shared" si="168"/>
        <v>4.3717242469567541E-3</v>
      </c>
      <c r="I5404" s="7">
        <f t="shared" si="169"/>
        <v>0.17348062373459316</v>
      </c>
    </row>
    <row r="5405" spans="1:9" x14ac:dyDescent="0.25">
      <c r="A5405" s="3">
        <v>34537</v>
      </c>
      <c r="B5405">
        <v>28.249919999999999</v>
      </c>
      <c r="C5405">
        <v>28.750080000000001</v>
      </c>
      <c r="D5405">
        <v>27.500160000000001</v>
      </c>
      <c r="E5405">
        <v>28.624960000000002</v>
      </c>
      <c r="F5405">
        <v>3737600</v>
      </c>
      <c r="G5405">
        <v>0.82233000000000001</v>
      </c>
      <c r="H5405" s="5">
        <f t="shared" si="168"/>
        <v>1.327573205053012E-2</v>
      </c>
      <c r="I5405" s="7">
        <f t="shared" si="169"/>
        <v>0.19895723831449352</v>
      </c>
    </row>
    <row r="5406" spans="1:9" x14ac:dyDescent="0.25">
      <c r="A5406" s="3">
        <v>34536</v>
      </c>
      <c r="B5406">
        <v>28</v>
      </c>
      <c r="C5406">
        <v>28.249919999999999</v>
      </c>
      <c r="D5406">
        <v>27.500160000000001</v>
      </c>
      <c r="E5406">
        <v>28.249919999999999</v>
      </c>
      <c r="F5406">
        <v>22262400</v>
      </c>
      <c r="G5406">
        <v>0.81155600000000006</v>
      </c>
      <c r="H5406" s="5">
        <f t="shared" si="168"/>
        <v>1.8011859051150436E-2</v>
      </c>
      <c r="I5406" s="7">
        <f t="shared" si="169"/>
        <v>0.15896835370730056</v>
      </c>
    </row>
    <row r="5407" spans="1:9" x14ac:dyDescent="0.25">
      <c r="A5407" s="3">
        <v>34535</v>
      </c>
      <c r="B5407">
        <v>26.750080000000001</v>
      </c>
      <c r="C5407">
        <v>28.249919999999999</v>
      </c>
      <c r="D5407">
        <v>26.249919999999999</v>
      </c>
      <c r="E5407">
        <v>27.750080000000001</v>
      </c>
      <c r="F5407">
        <v>30531200</v>
      </c>
      <c r="G5407">
        <v>0.79719700000000004</v>
      </c>
      <c r="H5407" s="5">
        <f t="shared" si="168"/>
        <v>3.7383420801619938E-2</v>
      </c>
      <c r="I5407" s="7">
        <f t="shared" si="169"/>
        <v>0.1502568320203157</v>
      </c>
    </row>
    <row r="5408" spans="1:9" x14ac:dyDescent="0.25">
      <c r="A5408" s="3">
        <v>34534</v>
      </c>
      <c r="B5408">
        <v>28.249919999999999</v>
      </c>
      <c r="C5408">
        <v>28.249919999999999</v>
      </c>
      <c r="D5408">
        <v>26.499839999999999</v>
      </c>
      <c r="E5408">
        <v>26.750080000000001</v>
      </c>
      <c r="F5408">
        <v>18966400</v>
      </c>
      <c r="G5408">
        <v>0.76846899999999996</v>
      </c>
      <c r="H5408" s="5">
        <f t="shared" si="168"/>
        <v>-1.3826239055083067E-2</v>
      </c>
      <c r="I5408" s="7">
        <f t="shared" si="169"/>
        <v>6.467411483704355E-2</v>
      </c>
    </row>
    <row r="5409" spans="1:9" x14ac:dyDescent="0.25">
      <c r="A5409" s="3">
        <v>34533</v>
      </c>
      <c r="B5409">
        <v>28</v>
      </c>
      <c r="C5409">
        <v>28</v>
      </c>
      <c r="D5409">
        <v>27</v>
      </c>
      <c r="E5409">
        <v>27.125119999999999</v>
      </c>
      <c r="F5409">
        <v>5897600</v>
      </c>
      <c r="G5409">
        <v>0.77924300000000002</v>
      </c>
      <c r="H5409" s="5">
        <f t="shared" si="168"/>
        <v>-2.6897457735063912E-2</v>
      </c>
      <c r="I5409" s="7">
        <f t="shared" si="169"/>
        <v>9.596013580604601E-2</v>
      </c>
    </row>
    <row r="5410" spans="1:9" x14ac:dyDescent="0.25">
      <c r="A5410" s="3">
        <v>34530</v>
      </c>
      <c r="B5410">
        <v>27.500160000000001</v>
      </c>
      <c r="C5410">
        <v>28</v>
      </c>
      <c r="D5410">
        <v>26.750080000000001</v>
      </c>
      <c r="E5410">
        <v>27.874880000000001</v>
      </c>
      <c r="F5410">
        <v>17248000</v>
      </c>
      <c r="G5410">
        <v>0.80078199999999999</v>
      </c>
      <c r="H5410" s="5">
        <f t="shared" si="168"/>
        <v>1.8258621632378569E-2</v>
      </c>
      <c r="I5410" s="7">
        <f t="shared" si="169"/>
        <v>0.13775725499946723</v>
      </c>
    </row>
    <row r="5411" spans="1:9" x14ac:dyDescent="0.25">
      <c r="A5411" s="3">
        <v>34529</v>
      </c>
      <c r="B5411">
        <v>26</v>
      </c>
      <c r="C5411">
        <v>28</v>
      </c>
      <c r="D5411">
        <v>25.500160000000001</v>
      </c>
      <c r="E5411">
        <v>27.375039999999998</v>
      </c>
      <c r="F5411">
        <v>30432000</v>
      </c>
      <c r="G5411">
        <v>0.78642299999999998</v>
      </c>
      <c r="H5411" s="5">
        <f t="shared" si="168"/>
        <v>6.3105870838577216E-2</v>
      </c>
      <c r="I5411" s="7">
        <f t="shared" si="169"/>
        <v>9.5002318318335055E-2</v>
      </c>
    </row>
    <row r="5412" spans="1:9" x14ac:dyDescent="0.25">
      <c r="A5412" s="3">
        <v>34528</v>
      </c>
      <c r="B5412">
        <v>25.249919999999999</v>
      </c>
      <c r="C5412">
        <v>26.249919999999999</v>
      </c>
      <c r="D5412">
        <v>24.499839999999999</v>
      </c>
      <c r="E5412">
        <v>25.750080000000001</v>
      </c>
      <c r="F5412">
        <v>46592000</v>
      </c>
      <c r="G5412">
        <v>0.73974099999999998</v>
      </c>
      <c r="H5412" s="5">
        <f t="shared" si="168"/>
        <v>4.0402861265741441E-2</v>
      </c>
      <c r="I5412" s="7">
        <f t="shared" si="169"/>
        <v>3.0003077167279457E-2</v>
      </c>
    </row>
    <row r="5413" spans="1:9" x14ac:dyDescent="0.25">
      <c r="A5413" s="3">
        <v>34527</v>
      </c>
      <c r="B5413">
        <v>24.499839999999999</v>
      </c>
      <c r="C5413">
        <v>25</v>
      </c>
      <c r="D5413">
        <v>23.750080000000001</v>
      </c>
      <c r="E5413">
        <v>24.750080000000001</v>
      </c>
      <c r="F5413">
        <v>18848000</v>
      </c>
      <c r="G5413">
        <v>0.71101400000000003</v>
      </c>
      <c r="H5413" s="5">
        <f t="shared" si="168"/>
        <v>3.6658497005996882E-2</v>
      </c>
      <c r="I5413" s="7">
        <f t="shared" si="169"/>
        <v>-5.0167996316814456E-3</v>
      </c>
    </row>
    <row r="5414" spans="1:9" x14ac:dyDescent="0.25">
      <c r="A5414" s="3">
        <v>34526</v>
      </c>
      <c r="B5414">
        <v>25</v>
      </c>
      <c r="C5414">
        <v>25.249919999999999</v>
      </c>
      <c r="D5414">
        <v>23.500160000000001</v>
      </c>
      <c r="E5414">
        <v>23.874880000000001</v>
      </c>
      <c r="F5414">
        <v>24134400</v>
      </c>
      <c r="G5414">
        <v>0.68587100000000001</v>
      </c>
      <c r="H5414" s="5">
        <f t="shared" si="168"/>
        <v>-5.4457499796656372E-2</v>
      </c>
      <c r="I5414" s="7">
        <f t="shared" si="169"/>
        <v>-1.0372839292413394E-2</v>
      </c>
    </row>
    <row r="5415" spans="1:9" x14ac:dyDescent="0.25">
      <c r="A5415" s="3">
        <v>34523</v>
      </c>
      <c r="B5415">
        <v>25</v>
      </c>
      <c r="C5415">
        <v>25.500160000000001</v>
      </c>
      <c r="D5415">
        <v>24.249919999999999</v>
      </c>
      <c r="E5415">
        <v>25.249919999999999</v>
      </c>
      <c r="F5415">
        <v>13577600</v>
      </c>
      <c r="G5415">
        <v>0.72537300000000005</v>
      </c>
      <c r="H5415" s="5">
        <f t="shared" si="168"/>
        <v>2.0195101643568192E-2</v>
      </c>
      <c r="I5415" s="7">
        <f t="shared" si="169"/>
        <v>2.0195101643568192E-2</v>
      </c>
    </row>
    <row r="5416" spans="1:9" x14ac:dyDescent="0.25">
      <c r="A5416" s="3">
        <v>34522</v>
      </c>
      <c r="B5416">
        <v>25.750080000000001</v>
      </c>
      <c r="C5416">
        <v>25.750080000000001</v>
      </c>
      <c r="D5416">
        <v>24.249919999999999</v>
      </c>
      <c r="E5416">
        <v>24.750080000000001</v>
      </c>
      <c r="F5416">
        <v>16198400</v>
      </c>
      <c r="G5416">
        <v>0.71101400000000003</v>
      </c>
      <c r="H5416" s="5">
        <f t="shared" si="168"/>
        <v>-3.4141278847838796E-2</v>
      </c>
      <c r="I5416" s="7">
        <f t="shared" si="169"/>
        <v>-4.3470773966235443E-2</v>
      </c>
    </row>
    <row r="5417" spans="1:9" x14ac:dyDescent="0.25">
      <c r="A5417" s="3">
        <v>34521</v>
      </c>
      <c r="B5417">
        <v>25</v>
      </c>
      <c r="C5417">
        <v>25.750080000000001</v>
      </c>
      <c r="D5417">
        <v>24.499839999999999</v>
      </c>
      <c r="E5417">
        <v>25.624960000000002</v>
      </c>
      <c r="F5417">
        <v>11923200</v>
      </c>
      <c r="G5417">
        <v>0.736147</v>
      </c>
      <c r="H5417" s="5">
        <f t="shared" si="168"/>
        <v>2.4998851283707824E-2</v>
      </c>
      <c r="I5417" s="7">
        <f t="shared" si="169"/>
        <v>-3.9808678344052884E-2</v>
      </c>
    </row>
    <row r="5418" spans="1:9" x14ac:dyDescent="0.25">
      <c r="A5418" s="3">
        <v>34520</v>
      </c>
      <c r="B5418">
        <v>25</v>
      </c>
      <c r="C5418">
        <v>25.249919999999999</v>
      </c>
      <c r="D5418">
        <v>24.499839999999999</v>
      </c>
      <c r="E5418">
        <v>25</v>
      </c>
      <c r="F5418">
        <v>10912000</v>
      </c>
      <c r="G5418">
        <v>0.71819299999999997</v>
      </c>
      <c r="H5418" s="5">
        <f t="shared" si="168"/>
        <v>0</v>
      </c>
      <c r="I5418" s="7">
        <f t="shared" si="169"/>
        <v>-5.659809794031101E-2</v>
      </c>
    </row>
    <row r="5419" spans="1:9" x14ac:dyDescent="0.25">
      <c r="A5419" s="3">
        <v>34516</v>
      </c>
      <c r="B5419">
        <v>25.249919999999999</v>
      </c>
      <c r="C5419">
        <v>25.249919999999999</v>
      </c>
      <c r="D5419">
        <v>24.499839999999999</v>
      </c>
      <c r="E5419">
        <v>25</v>
      </c>
      <c r="F5419">
        <v>6080000</v>
      </c>
      <c r="G5419">
        <v>0.71819299999999997</v>
      </c>
      <c r="H5419" s="5">
        <f t="shared" si="168"/>
        <v>-9.8983557424939805E-3</v>
      </c>
      <c r="I5419" s="7">
        <f t="shared" si="169"/>
        <v>-6.5423588980167091E-2</v>
      </c>
    </row>
    <row r="5420" spans="1:9" x14ac:dyDescent="0.25">
      <c r="A5420" s="3">
        <v>34515</v>
      </c>
      <c r="B5420">
        <v>26</v>
      </c>
      <c r="C5420">
        <v>26</v>
      </c>
      <c r="D5420">
        <v>24.750080000000001</v>
      </c>
      <c r="E5420">
        <v>25.249919999999999</v>
      </c>
      <c r="F5420">
        <v>16771200</v>
      </c>
      <c r="G5420">
        <v>0.72537300000000005</v>
      </c>
      <c r="H5420" s="5">
        <f t="shared" si="168"/>
        <v>0</v>
      </c>
      <c r="I5420" s="7">
        <f t="shared" si="169"/>
        <v>-1.942301427121107E-2</v>
      </c>
    </row>
    <row r="5421" spans="1:9" x14ac:dyDescent="0.25">
      <c r="A5421" s="3">
        <v>34514</v>
      </c>
      <c r="B5421">
        <v>26.249919999999999</v>
      </c>
      <c r="C5421">
        <v>26.249919999999999</v>
      </c>
      <c r="D5421">
        <v>24.750080000000001</v>
      </c>
      <c r="E5421">
        <v>25.249919999999999</v>
      </c>
      <c r="F5421">
        <v>20364800</v>
      </c>
      <c r="G5421">
        <v>0.72537300000000005</v>
      </c>
      <c r="H5421" s="5">
        <f t="shared" si="168"/>
        <v>-3.350095134547415E-2</v>
      </c>
      <c r="I5421" s="7">
        <f t="shared" si="169"/>
        <v>2.0195101643568192E-2</v>
      </c>
    </row>
    <row r="5422" spans="1:9" x14ac:dyDescent="0.25">
      <c r="A5422" s="3">
        <v>34513</v>
      </c>
      <c r="B5422">
        <v>27.249919999999999</v>
      </c>
      <c r="C5422">
        <v>27.249919999999999</v>
      </c>
      <c r="D5422">
        <v>25.500160000000001</v>
      </c>
      <c r="E5422">
        <v>26.125119999999999</v>
      </c>
      <c r="F5422">
        <v>26864000</v>
      </c>
      <c r="G5422">
        <v>0.75051599999999996</v>
      </c>
      <c r="H5422" s="5">
        <f t="shared" si="168"/>
        <v>-3.2402542902782105E-2</v>
      </c>
      <c r="I5422" s="7">
        <f t="shared" si="169"/>
        <v>6.6338933683799173E-2</v>
      </c>
    </row>
    <row r="5423" spans="1:9" x14ac:dyDescent="0.25">
      <c r="A5423" s="3">
        <v>34512</v>
      </c>
      <c r="B5423">
        <v>27.249919999999999</v>
      </c>
      <c r="C5423">
        <v>27.249919999999999</v>
      </c>
      <c r="D5423">
        <v>26.249919999999999</v>
      </c>
      <c r="E5423">
        <v>27</v>
      </c>
      <c r="F5423">
        <v>8435200</v>
      </c>
      <c r="G5423">
        <v>0.77564900000000003</v>
      </c>
      <c r="H5423" s="5">
        <f t="shared" si="168"/>
        <v>9.3432526230727841E-3</v>
      </c>
      <c r="I5423" s="7">
        <f t="shared" si="169"/>
        <v>0.12499963740053888</v>
      </c>
    </row>
    <row r="5424" spans="1:9" x14ac:dyDescent="0.25">
      <c r="A5424" s="3">
        <v>34509</v>
      </c>
      <c r="B5424">
        <v>26.750080000000001</v>
      </c>
      <c r="C5424">
        <v>28</v>
      </c>
      <c r="D5424">
        <v>26.249919999999999</v>
      </c>
      <c r="E5424">
        <v>26.750080000000001</v>
      </c>
      <c r="F5424">
        <v>11763200</v>
      </c>
      <c r="G5424">
        <v>0.76846899999999996</v>
      </c>
      <c r="H5424" s="5">
        <f t="shared" si="168"/>
        <v>0</v>
      </c>
      <c r="I5424" s="7">
        <f t="shared" si="169"/>
        <v>9.1846694846019927E-2</v>
      </c>
    </row>
    <row r="5425" spans="1:9" x14ac:dyDescent="0.25">
      <c r="A5425" s="3">
        <v>34508</v>
      </c>
      <c r="B5425">
        <v>28.249919999999999</v>
      </c>
      <c r="C5425">
        <v>28.750080000000001</v>
      </c>
      <c r="D5425">
        <v>26.499839999999999</v>
      </c>
      <c r="E5425">
        <v>26.750080000000001</v>
      </c>
      <c r="F5425">
        <v>16384000</v>
      </c>
      <c r="G5425">
        <v>0.76846899999999996</v>
      </c>
      <c r="H5425" s="5">
        <f t="shared" si="168"/>
        <v>-5.3091838394393132E-2</v>
      </c>
      <c r="I5425" s="7">
        <f t="shared" si="169"/>
        <v>0.1030998571725914</v>
      </c>
    </row>
    <row r="5426" spans="1:9" x14ac:dyDescent="0.25">
      <c r="A5426" s="3">
        <v>34507</v>
      </c>
      <c r="B5426">
        <v>28.499839999999999</v>
      </c>
      <c r="C5426">
        <v>28.750080000000001</v>
      </c>
      <c r="D5426">
        <v>28</v>
      </c>
      <c r="E5426">
        <v>28.249919999999999</v>
      </c>
      <c r="F5426">
        <v>3801600</v>
      </c>
      <c r="G5426">
        <v>0.81155600000000006</v>
      </c>
      <c r="H5426" s="5">
        <f t="shared" si="168"/>
        <v>0</v>
      </c>
      <c r="I5426" s="7">
        <f t="shared" si="169"/>
        <v>0.18946600106113864</v>
      </c>
    </row>
    <row r="5427" spans="1:9" x14ac:dyDescent="0.25">
      <c r="A5427" s="3">
        <v>34506</v>
      </c>
      <c r="B5427">
        <v>28.499839999999999</v>
      </c>
      <c r="C5427">
        <v>29.249919999999999</v>
      </c>
      <c r="D5427">
        <v>27.750080000000001</v>
      </c>
      <c r="E5427">
        <v>28.249919999999999</v>
      </c>
      <c r="F5427">
        <v>9184000</v>
      </c>
      <c r="G5427">
        <v>0.81155600000000006</v>
      </c>
      <c r="H5427" s="5">
        <f t="shared" si="168"/>
        <v>-8.7696156025873773E-3</v>
      </c>
      <c r="I5427" s="7">
        <f t="shared" si="169"/>
        <v>0.22825688850951509</v>
      </c>
    </row>
    <row r="5428" spans="1:9" x14ac:dyDescent="0.25">
      <c r="A5428" s="3">
        <v>34505</v>
      </c>
      <c r="B5428">
        <v>29.249919999999999</v>
      </c>
      <c r="C5428">
        <v>29.249919999999999</v>
      </c>
      <c r="D5428">
        <v>28.249919999999999</v>
      </c>
      <c r="E5428">
        <v>28.499839999999999</v>
      </c>
      <c r="F5428">
        <v>8316800</v>
      </c>
      <c r="G5428">
        <v>0.81873600000000002</v>
      </c>
      <c r="H5428" s="5">
        <f t="shared" si="168"/>
        <v>-3.7978610153479475E-2</v>
      </c>
      <c r="I5428" s="7">
        <f t="shared" si="169"/>
        <v>0.22580316745468765</v>
      </c>
    </row>
    <row r="5429" spans="1:9" x14ac:dyDescent="0.25">
      <c r="A5429" s="3">
        <v>34502</v>
      </c>
      <c r="B5429">
        <v>29.750080000000001</v>
      </c>
      <c r="C5429">
        <v>29.750080000000001</v>
      </c>
      <c r="D5429">
        <v>29</v>
      </c>
      <c r="E5429">
        <v>29.624960000000002</v>
      </c>
      <c r="F5429">
        <v>6240000</v>
      </c>
      <c r="G5429">
        <v>0.85105799999999998</v>
      </c>
      <c r="H5429" s="5">
        <f t="shared" si="168"/>
        <v>0</v>
      </c>
      <c r="I5429" s="7">
        <f t="shared" si="169"/>
        <v>0.31301462114164313</v>
      </c>
    </row>
    <row r="5430" spans="1:9" x14ac:dyDescent="0.25">
      <c r="A5430" s="3">
        <v>34501</v>
      </c>
      <c r="B5430">
        <v>29.249919999999999</v>
      </c>
      <c r="C5430">
        <v>30</v>
      </c>
      <c r="D5430">
        <v>29</v>
      </c>
      <c r="E5430">
        <v>29.624960000000002</v>
      </c>
      <c r="F5430">
        <v>3248000</v>
      </c>
      <c r="G5430">
        <v>0.85105799999999998</v>
      </c>
      <c r="H5430" s="5">
        <f t="shared" si="168"/>
        <v>1.2821855467913146E-2</v>
      </c>
      <c r="I5430" s="7">
        <f t="shared" si="169"/>
        <v>0.28107331876230557</v>
      </c>
    </row>
    <row r="5431" spans="1:9" x14ac:dyDescent="0.25">
      <c r="A5431" s="3">
        <v>34500</v>
      </c>
      <c r="B5431">
        <v>29.500160000000001</v>
      </c>
      <c r="C5431">
        <v>30</v>
      </c>
      <c r="D5431">
        <v>29</v>
      </c>
      <c r="E5431">
        <v>29.249919999999999</v>
      </c>
      <c r="F5431">
        <v>5776000</v>
      </c>
      <c r="G5431">
        <v>0.84028400000000003</v>
      </c>
      <c r="H5431" s="5">
        <f t="shared" si="168"/>
        <v>0</v>
      </c>
      <c r="I5431" s="7">
        <f t="shared" si="169"/>
        <v>0.20618679528310691</v>
      </c>
    </row>
    <row r="5432" spans="1:9" x14ac:dyDescent="0.25">
      <c r="A5432" s="3">
        <v>34499</v>
      </c>
      <c r="B5432">
        <v>30.249919999999999</v>
      </c>
      <c r="C5432">
        <v>30.249919999999999</v>
      </c>
      <c r="D5432">
        <v>29</v>
      </c>
      <c r="E5432">
        <v>29.249919999999999</v>
      </c>
      <c r="F5432">
        <v>16867200</v>
      </c>
      <c r="G5432">
        <v>0.84028400000000003</v>
      </c>
      <c r="H5432" s="5">
        <f t="shared" si="168"/>
        <v>-2.5002552701686609E-2</v>
      </c>
      <c r="I5432" s="7">
        <f t="shared" si="169"/>
        <v>0.21242605257842029</v>
      </c>
    </row>
    <row r="5433" spans="1:9" x14ac:dyDescent="0.25">
      <c r="A5433" s="3">
        <v>34498</v>
      </c>
      <c r="B5433">
        <v>31.249919999999999</v>
      </c>
      <c r="C5433">
        <v>31.500160000000001</v>
      </c>
      <c r="D5433">
        <v>29.750080000000001</v>
      </c>
      <c r="E5433">
        <v>30</v>
      </c>
      <c r="F5433">
        <v>10675200</v>
      </c>
      <c r="G5433">
        <v>0.86183200000000004</v>
      </c>
      <c r="H5433" s="5">
        <f t="shared" si="168"/>
        <v>-1.6387979333273184E-2</v>
      </c>
      <c r="I5433" s="7">
        <f t="shared" si="169"/>
        <v>0.26315357489381297</v>
      </c>
    </row>
    <row r="5434" spans="1:9" x14ac:dyDescent="0.25">
      <c r="A5434" s="3">
        <v>34495</v>
      </c>
      <c r="B5434">
        <v>30.125119999999999</v>
      </c>
      <c r="C5434">
        <v>31.249919999999999</v>
      </c>
      <c r="D5434">
        <v>30</v>
      </c>
      <c r="E5434">
        <v>30.499839999999999</v>
      </c>
      <c r="F5434">
        <v>6598400</v>
      </c>
      <c r="G5434">
        <v>0.87619100000000005</v>
      </c>
      <c r="H5434" s="5">
        <f t="shared" si="168"/>
        <v>8.2611057154562406E-3</v>
      </c>
      <c r="I5434" s="7">
        <f t="shared" si="169"/>
        <v>0.25772954661269387</v>
      </c>
    </row>
    <row r="5435" spans="1:9" x14ac:dyDescent="0.25">
      <c r="A5435" s="3">
        <v>34494</v>
      </c>
      <c r="B5435">
        <v>30</v>
      </c>
      <c r="C5435">
        <v>30.249919999999999</v>
      </c>
      <c r="D5435">
        <v>29</v>
      </c>
      <c r="E5435">
        <v>30.249919999999999</v>
      </c>
      <c r="F5435">
        <v>13411200</v>
      </c>
      <c r="G5435">
        <v>0.86901200000000001</v>
      </c>
      <c r="H5435" s="5">
        <f t="shared" si="168"/>
        <v>2.5415558961760398E-2</v>
      </c>
      <c r="I5435" s="7">
        <f t="shared" si="169"/>
        <v>0.23469896636237686</v>
      </c>
    </row>
    <row r="5436" spans="1:9" x14ac:dyDescent="0.25">
      <c r="A5436" s="3">
        <v>34493</v>
      </c>
      <c r="B5436">
        <v>30.249919999999999</v>
      </c>
      <c r="C5436">
        <v>30.249919999999999</v>
      </c>
      <c r="D5436">
        <v>29.249919999999999</v>
      </c>
      <c r="E5436">
        <v>29.500160000000001</v>
      </c>
      <c r="F5436">
        <v>7385600</v>
      </c>
      <c r="G5436">
        <v>0.84747300000000003</v>
      </c>
      <c r="H5436" s="5">
        <f t="shared" si="168"/>
        <v>-8.3999101388634312E-3</v>
      </c>
      <c r="I5436" s="7">
        <f t="shared" si="169"/>
        <v>0.24868570721328687</v>
      </c>
    </row>
    <row r="5437" spans="1:9" x14ac:dyDescent="0.25">
      <c r="A5437" s="3">
        <v>34492</v>
      </c>
      <c r="B5437">
        <v>31.249919999999999</v>
      </c>
      <c r="C5437">
        <v>31.29664</v>
      </c>
      <c r="D5437">
        <v>29.500160000000001</v>
      </c>
      <c r="E5437">
        <v>29.750080000000001</v>
      </c>
      <c r="F5437">
        <v>26291200</v>
      </c>
      <c r="G5437">
        <v>0.85465199999999997</v>
      </c>
      <c r="H5437" s="5">
        <f t="shared" si="168"/>
        <v>-4.7995018596719063E-2</v>
      </c>
      <c r="I5437" s="7">
        <f t="shared" si="169"/>
        <v>0.27272781424605963</v>
      </c>
    </row>
    <row r="5438" spans="1:9" x14ac:dyDescent="0.25">
      <c r="A5438" s="3">
        <v>34491</v>
      </c>
      <c r="B5438">
        <v>32.249920000000003</v>
      </c>
      <c r="C5438">
        <v>32.499839999999999</v>
      </c>
      <c r="D5438">
        <v>31.249919999999999</v>
      </c>
      <c r="E5438">
        <v>31.249919999999999</v>
      </c>
      <c r="F5438">
        <v>17628800</v>
      </c>
      <c r="G5438">
        <v>0.89773899999999995</v>
      </c>
      <c r="H5438" s="5">
        <f t="shared" si="168"/>
        <v>-2.3440967357346132E-2</v>
      </c>
      <c r="I5438" s="7">
        <f t="shared" si="169"/>
        <v>0.35134089581715156</v>
      </c>
    </row>
    <row r="5439" spans="1:9" x14ac:dyDescent="0.25">
      <c r="A5439" s="3">
        <v>34488</v>
      </c>
      <c r="B5439">
        <v>30.499839999999999</v>
      </c>
      <c r="C5439">
        <v>32.249920000000003</v>
      </c>
      <c r="D5439">
        <v>30.249919999999999</v>
      </c>
      <c r="E5439">
        <v>32</v>
      </c>
      <c r="F5439">
        <v>31564800</v>
      </c>
      <c r="G5439">
        <v>0.91928799999999999</v>
      </c>
      <c r="H5439" s="5">
        <f t="shared" si="168"/>
        <v>2.4003635800605716E-2</v>
      </c>
      <c r="I5439" s="7">
        <f t="shared" si="169"/>
        <v>0.31281846224151733</v>
      </c>
    </row>
    <row r="5440" spans="1:9" x14ac:dyDescent="0.25">
      <c r="A5440" s="3">
        <v>34487</v>
      </c>
      <c r="B5440">
        <v>29.249919999999999</v>
      </c>
      <c r="C5440">
        <v>31.249919999999999</v>
      </c>
      <c r="D5440">
        <v>29.249919999999999</v>
      </c>
      <c r="E5440">
        <v>31.249919999999999</v>
      </c>
      <c r="F5440">
        <v>45456000</v>
      </c>
      <c r="G5440">
        <v>0.89773899999999995</v>
      </c>
      <c r="H5440" s="5">
        <f t="shared" si="168"/>
        <v>7.7583350938178253E-2</v>
      </c>
      <c r="I5440" s="7">
        <f t="shared" si="169"/>
        <v>0.31578106541831441</v>
      </c>
    </row>
    <row r="5441" spans="1:9" x14ac:dyDescent="0.25">
      <c r="A5441" s="3">
        <v>34486</v>
      </c>
      <c r="B5441">
        <v>28.499839999999999</v>
      </c>
      <c r="C5441">
        <v>29.249919999999999</v>
      </c>
      <c r="D5441">
        <v>28</v>
      </c>
      <c r="E5441">
        <v>29</v>
      </c>
      <c r="F5441">
        <v>5184000</v>
      </c>
      <c r="G5441">
        <v>0.83310399999999996</v>
      </c>
      <c r="H5441" s="5">
        <f t="shared" si="168"/>
        <v>1.7549002364620536E-2</v>
      </c>
      <c r="I5441" s="7">
        <f t="shared" si="169"/>
        <v>0.20519979515607756</v>
      </c>
    </row>
    <row r="5442" spans="1:9" x14ac:dyDescent="0.25">
      <c r="A5442" s="3">
        <v>34485</v>
      </c>
      <c r="B5442">
        <v>29</v>
      </c>
      <c r="C5442">
        <v>29</v>
      </c>
      <c r="D5442">
        <v>28</v>
      </c>
      <c r="E5442">
        <v>28.499839999999999</v>
      </c>
      <c r="F5442">
        <v>6873600</v>
      </c>
      <c r="G5442">
        <v>0.81873600000000002</v>
      </c>
      <c r="H5442" s="5">
        <f t="shared" si="168"/>
        <v>-1.7246346194472628E-2</v>
      </c>
      <c r="I5442" s="7">
        <f t="shared" si="169"/>
        <v>0.21275177527677136</v>
      </c>
    </row>
    <row r="5443" spans="1:9" x14ac:dyDescent="0.25">
      <c r="A5443" s="3">
        <v>34481</v>
      </c>
      <c r="B5443">
        <v>28.499839999999999</v>
      </c>
      <c r="C5443">
        <v>29</v>
      </c>
      <c r="D5443">
        <v>28</v>
      </c>
      <c r="E5443">
        <v>29</v>
      </c>
      <c r="F5443">
        <v>3520000</v>
      </c>
      <c r="G5443">
        <v>0.83310399999999996</v>
      </c>
      <c r="H5443" s="5">
        <f t="shared" ref="H5443:H5506" si="170">G5443/G5444-1</f>
        <v>2.6551464101060018E-2</v>
      </c>
      <c r="I5443" s="7">
        <f t="shared" ref="I5443:I5506" si="171">G5443/G5694-1</f>
        <v>0.23403435904880121</v>
      </c>
    </row>
    <row r="5444" spans="1:9" x14ac:dyDescent="0.25">
      <c r="A5444" s="3">
        <v>34480</v>
      </c>
      <c r="B5444">
        <v>28.750080000000001</v>
      </c>
      <c r="C5444">
        <v>28.750080000000001</v>
      </c>
      <c r="D5444">
        <v>28.249919999999999</v>
      </c>
      <c r="E5444">
        <v>28.249919999999999</v>
      </c>
      <c r="F5444">
        <v>2966400</v>
      </c>
      <c r="G5444">
        <v>0.81155600000000006</v>
      </c>
      <c r="H5444" s="5">
        <f t="shared" si="170"/>
        <v>0</v>
      </c>
      <c r="I5444" s="7">
        <f t="shared" si="171"/>
        <v>0.17707907278966628</v>
      </c>
    </row>
    <row r="5445" spans="1:9" x14ac:dyDescent="0.25">
      <c r="A5445" s="3">
        <v>34479</v>
      </c>
      <c r="B5445">
        <v>28.750080000000001</v>
      </c>
      <c r="C5445">
        <v>28.750080000000001</v>
      </c>
      <c r="D5445">
        <v>28</v>
      </c>
      <c r="E5445">
        <v>28.249919999999999</v>
      </c>
      <c r="F5445">
        <v>3107200</v>
      </c>
      <c r="G5445">
        <v>0.81155600000000006</v>
      </c>
      <c r="H5445" s="5">
        <f t="shared" si="170"/>
        <v>-1.7397463450071093E-2</v>
      </c>
      <c r="I5445" s="7">
        <f t="shared" si="171"/>
        <v>0.16494914913621739</v>
      </c>
    </row>
    <row r="5446" spans="1:9" x14ac:dyDescent="0.25">
      <c r="A5446" s="3">
        <v>34478</v>
      </c>
      <c r="B5446">
        <v>29</v>
      </c>
      <c r="C5446">
        <v>29.500160000000001</v>
      </c>
      <c r="D5446">
        <v>28.249919999999999</v>
      </c>
      <c r="E5446">
        <v>28.750080000000001</v>
      </c>
      <c r="F5446">
        <v>9424000</v>
      </c>
      <c r="G5446">
        <v>0.82592500000000002</v>
      </c>
      <c r="H5446" s="5">
        <f t="shared" si="170"/>
        <v>0</v>
      </c>
      <c r="I5446" s="7">
        <f t="shared" si="171"/>
        <v>0.19791983941195079</v>
      </c>
    </row>
    <row r="5447" spans="1:9" x14ac:dyDescent="0.25">
      <c r="A5447" s="3">
        <v>34477</v>
      </c>
      <c r="B5447">
        <v>28.249919999999999</v>
      </c>
      <c r="C5447">
        <v>29.249919999999999</v>
      </c>
      <c r="D5447">
        <v>28.249919999999999</v>
      </c>
      <c r="E5447">
        <v>28.750080000000001</v>
      </c>
      <c r="F5447">
        <v>5606400</v>
      </c>
      <c r="G5447">
        <v>0.82592500000000002</v>
      </c>
      <c r="H5447" s="5">
        <f t="shared" si="170"/>
        <v>4.3717242469567541E-3</v>
      </c>
      <c r="I5447" s="7">
        <f t="shared" si="171"/>
        <v>0.21693640119524038</v>
      </c>
    </row>
    <row r="5448" spans="1:9" x14ac:dyDescent="0.25">
      <c r="A5448" s="3">
        <v>34474</v>
      </c>
      <c r="B5448">
        <v>28.750080000000001</v>
      </c>
      <c r="C5448">
        <v>29.249919999999999</v>
      </c>
      <c r="D5448">
        <v>28.249919999999999</v>
      </c>
      <c r="E5448">
        <v>28.624960000000002</v>
      </c>
      <c r="F5448">
        <v>12640000</v>
      </c>
      <c r="G5448">
        <v>0.82233000000000001</v>
      </c>
      <c r="H5448" s="5">
        <f t="shared" si="170"/>
        <v>-1.2932358985192627E-2</v>
      </c>
      <c r="I5448" s="7">
        <f t="shared" si="171"/>
        <v>0.21807538371752</v>
      </c>
    </row>
    <row r="5449" spans="1:9" x14ac:dyDescent="0.25">
      <c r="A5449" s="3">
        <v>34473</v>
      </c>
      <c r="B5449">
        <v>27.500160000000001</v>
      </c>
      <c r="C5449">
        <v>29.500160000000001</v>
      </c>
      <c r="D5449">
        <v>27.249919999999999</v>
      </c>
      <c r="E5449">
        <v>29</v>
      </c>
      <c r="F5449">
        <v>24617600</v>
      </c>
      <c r="G5449">
        <v>0.83310399999999996</v>
      </c>
      <c r="H5449" s="5">
        <f t="shared" si="170"/>
        <v>5.4539332697904008E-2</v>
      </c>
      <c r="I5449" s="7">
        <f t="shared" si="171"/>
        <v>0.24063903549005827</v>
      </c>
    </row>
    <row r="5450" spans="1:9" x14ac:dyDescent="0.25">
      <c r="A5450" s="3">
        <v>34472</v>
      </c>
      <c r="B5450">
        <v>26.499839999999999</v>
      </c>
      <c r="C5450">
        <v>27.500160000000001</v>
      </c>
      <c r="D5450">
        <v>25.500160000000001</v>
      </c>
      <c r="E5450">
        <v>27.500160000000001</v>
      </c>
      <c r="F5450">
        <v>23961600</v>
      </c>
      <c r="G5450">
        <v>0.79001699999999997</v>
      </c>
      <c r="H5450" s="5">
        <f t="shared" si="170"/>
        <v>4.7627572433931231E-2</v>
      </c>
      <c r="I5450" s="7">
        <f t="shared" si="171"/>
        <v>0.1518448804512802</v>
      </c>
    </row>
    <row r="5451" spans="1:9" x14ac:dyDescent="0.25">
      <c r="A5451" s="3">
        <v>34471</v>
      </c>
      <c r="B5451">
        <v>25.750080000000001</v>
      </c>
      <c r="C5451">
        <v>26.249919999999999</v>
      </c>
      <c r="D5451">
        <v>25.750080000000001</v>
      </c>
      <c r="E5451">
        <v>26.249919999999999</v>
      </c>
      <c r="F5451">
        <v>14726400</v>
      </c>
      <c r="G5451">
        <v>0.75410100000000002</v>
      </c>
      <c r="H5451" s="5">
        <f t="shared" si="170"/>
        <v>9.6127970695696341E-3</v>
      </c>
      <c r="I5451" s="7">
        <f t="shared" si="171"/>
        <v>0.17317948175436859</v>
      </c>
    </row>
    <row r="5452" spans="1:9" x14ac:dyDescent="0.25">
      <c r="A5452" s="3">
        <v>34470</v>
      </c>
      <c r="B5452">
        <v>24.750080000000001</v>
      </c>
      <c r="C5452">
        <v>26.750080000000001</v>
      </c>
      <c r="D5452">
        <v>24.750080000000001</v>
      </c>
      <c r="E5452">
        <v>26</v>
      </c>
      <c r="F5452">
        <v>16758400</v>
      </c>
      <c r="G5452">
        <v>0.74692099999999995</v>
      </c>
      <c r="H5452" s="5">
        <f t="shared" si="170"/>
        <v>2.9706096036108187E-2</v>
      </c>
      <c r="I5452" s="7">
        <f t="shared" si="171"/>
        <v>0.16854299973403819</v>
      </c>
    </row>
    <row r="5453" spans="1:9" x14ac:dyDescent="0.25">
      <c r="A5453" s="3">
        <v>34467</v>
      </c>
      <c r="B5453">
        <v>26.249919999999999</v>
      </c>
      <c r="C5453">
        <v>26.499839999999999</v>
      </c>
      <c r="D5453">
        <v>24.499839999999999</v>
      </c>
      <c r="E5453">
        <v>25.249919999999999</v>
      </c>
      <c r="F5453">
        <v>13808000</v>
      </c>
      <c r="G5453">
        <v>0.72537300000000005</v>
      </c>
      <c r="H5453" s="5">
        <f t="shared" si="170"/>
        <v>-3.809569275203184E-2</v>
      </c>
      <c r="I5453" s="7">
        <f t="shared" si="171"/>
        <v>0.15098743609354237</v>
      </c>
    </row>
    <row r="5454" spans="1:9" x14ac:dyDescent="0.25">
      <c r="A5454" s="3">
        <v>34466</v>
      </c>
      <c r="B5454">
        <v>26.750080000000001</v>
      </c>
      <c r="C5454">
        <v>27.249919999999999</v>
      </c>
      <c r="D5454">
        <v>26.249919999999999</v>
      </c>
      <c r="E5454">
        <v>26.249919999999999</v>
      </c>
      <c r="F5454">
        <v>6803200</v>
      </c>
      <c r="G5454">
        <v>0.75410100000000002</v>
      </c>
      <c r="H5454" s="5">
        <f t="shared" si="170"/>
        <v>-1.869691555547448E-2</v>
      </c>
      <c r="I5454" s="7">
        <f t="shared" si="171"/>
        <v>0.18643025149267234</v>
      </c>
    </row>
    <row r="5455" spans="1:9" x14ac:dyDescent="0.25">
      <c r="A5455" s="3">
        <v>34465</v>
      </c>
      <c r="B5455">
        <v>28.249919999999999</v>
      </c>
      <c r="C5455">
        <v>28.249919999999999</v>
      </c>
      <c r="D5455">
        <v>26.499839999999999</v>
      </c>
      <c r="E5455">
        <v>26.750080000000001</v>
      </c>
      <c r="F5455">
        <v>11987200</v>
      </c>
      <c r="G5455">
        <v>0.76846899999999996</v>
      </c>
      <c r="H5455" s="5">
        <f t="shared" si="170"/>
        <v>-3.6036262053168899E-2</v>
      </c>
      <c r="I5455" s="7">
        <f t="shared" si="171"/>
        <v>0.23700010945920713</v>
      </c>
    </row>
    <row r="5456" spans="1:9" x14ac:dyDescent="0.25">
      <c r="A5456" s="3">
        <v>34464</v>
      </c>
      <c r="B5456">
        <v>28</v>
      </c>
      <c r="C5456">
        <v>28.249919999999999</v>
      </c>
      <c r="D5456">
        <v>27.750080000000001</v>
      </c>
      <c r="E5456">
        <v>27.750080000000001</v>
      </c>
      <c r="F5456">
        <v>6486400</v>
      </c>
      <c r="G5456">
        <v>0.79719700000000004</v>
      </c>
      <c r="H5456" s="5">
        <f t="shared" si="170"/>
        <v>-1.769317212860233E-2</v>
      </c>
      <c r="I5456" s="7">
        <f t="shared" si="171"/>
        <v>0.25423336820824272</v>
      </c>
    </row>
    <row r="5457" spans="1:9" x14ac:dyDescent="0.25">
      <c r="A5457" s="3">
        <v>34463</v>
      </c>
      <c r="B5457">
        <v>28</v>
      </c>
      <c r="C5457">
        <v>28.499839999999999</v>
      </c>
      <c r="D5457">
        <v>27.500160000000001</v>
      </c>
      <c r="E5457">
        <v>28.249919999999999</v>
      </c>
      <c r="F5457">
        <v>4393600</v>
      </c>
      <c r="G5457">
        <v>0.81155600000000006</v>
      </c>
      <c r="H5457" s="5">
        <f t="shared" si="170"/>
        <v>4.4370404383327067E-3</v>
      </c>
      <c r="I5457" s="7">
        <f t="shared" si="171"/>
        <v>0.25556145174041478</v>
      </c>
    </row>
    <row r="5458" spans="1:9" x14ac:dyDescent="0.25">
      <c r="A5458" s="3">
        <v>34460</v>
      </c>
      <c r="B5458">
        <v>28</v>
      </c>
      <c r="C5458">
        <v>28.249919999999999</v>
      </c>
      <c r="D5458">
        <v>27.500160000000001</v>
      </c>
      <c r="E5458">
        <v>28.125119999999999</v>
      </c>
      <c r="F5458">
        <v>6707200</v>
      </c>
      <c r="G5458">
        <v>0.80797099999999999</v>
      </c>
      <c r="H5458" s="5">
        <f t="shared" si="170"/>
        <v>4.4680541586843425E-3</v>
      </c>
      <c r="I5458" s="7">
        <f t="shared" si="171"/>
        <v>0.27841489849844159</v>
      </c>
    </row>
    <row r="5459" spans="1:9" x14ac:dyDescent="0.25">
      <c r="A5459" s="3">
        <v>34459</v>
      </c>
      <c r="B5459">
        <v>28.499839999999999</v>
      </c>
      <c r="C5459">
        <v>28.750080000000001</v>
      </c>
      <c r="D5459">
        <v>28</v>
      </c>
      <c r="E5459">
        <v>28</v>
      </c>
      <c r="F5459">
        <v>6649600</v>
      </c>
      <c r="G5459">
        <v>0.80437700000000001</v>
      </c>
      <c r="H5459" s="5">
        <f t="shared" si="170"/>
        <v>-2.6089535974816114E-2</v>
      </c>
      <c r="I5459" s="7">
        <f t="shared" si="171"/>
        <v>0.32543662060022038</v>
      </c>
    </row>
    <row r="5460" spans="1:9" x14ac:dyDescent="0.25">
      <c r="A5460" s="3">
        <v>34458</v>
      </c>
      <c r="B5460">
        <v>28.750080000000001</v>
      </c>
      <c r="C5460">
        <v>29</v>
      </c>
      <c r="D5460">
        <v>28.499839999999999</v>
      </c>
      <c r="E5460">
        <v>28.750080000000001</v>
      </c>
      <c r="F5460">
        <v>11635200</v>
      </c>
      <c r="G5460">
        <v>0.82592500000000002</v>
      </c>
      <c r="H5460" s="5">
        <f t="shared" si="170"/>
        <v>0</v>
      </c>
      <c r="I5460" s="7">
        <f t="shared" si="171"/>
        <v>0.34503204919421027</v>
      </c>
    </row>
    <row r="5461" spans="1:9" x14ac:dyDescent="0.25">
      <c r="A5461" s="3">
        <v>34457</v>
      </c>
      <c r="B5461">
        <v>29</v>
      </c>
      <c r="C5461">
        <v>30</v>
      </c>
      <c r="D5461">
        <v>28.499839999999999</v>
      </c>
      <c r="E5461">
        <v>28.750080000000001</v>
      </c>
      <c r="F5461">
        <v>35827200</v>
      </c>
      <c r="G5461">
        <v>0.82592500000000002</v>
      </c>
      <c r="H5461" s="5">
        <f t="shared" si="170"/>
        <v>-4.958159380998195E-2</v>
      </c>
      <c r="I5461" s="7">
        <f t="shared" si="171"/>
        <v>0.36094299174297273</v>
      </c>
    </row>
    <row r="5462" spans="1:9" x14ac:dyDescent="0.25">
      <c r="A5462" s="3">
        <v>34456</v>
      </c>
      <c r="B5462">
        <v>29.500160000000001</v>
      </c>
      <c r="C5462">
        <v>30.249919999999999</v>
      </c>
      <c r="D5462">
        <v>28.499839999999999</v>
      </c>
      <c r="E5462">
        <v>30.249919999999999</v>
      </c>
      <c r="F5462">
        <v>34179200</v>
      </c>
      <c r="G5462">
        <v>0.86901200000000001</v>
      </c>
      <c r="H5462" s="5">
        <f t="shared" si="170"/>
        <v>1.6802160411489186E-2</v>
      </c>
      <c r="I5462" s="7">
        <f t="shared" si="171"/>
        <v>0.44047394087673752</v>
      </c>
    </row>
    <row r="5463" spans="1:9" x14ac:dyDescent="0.25">
      <c r="A5463" s="3">
        <v>34453</v>
      </c>
      <c r="B5463">
        <v>28</v>
      </c>
      <c r="C5463">
        <v>30.750080000000001</v>
      </c>
      <c r="D5463">
        <v>27.500160000000001</v>
      </c>
      <c r="E5463">
        <v>29.750080000000001</v>
      </c>
      <c r="F5463">
        <v>81587200</v>
      </c>
      <c r="G5463">
        <v>0.85465199999999997</v>
      </c>
      <c r="H5463" s="5">
        <f t="shared" si="170"/>
        <v>5.3102928202120259E-2</v>
      </c>
      <c r="I5463" s="7">
        <f t="shared" si="171"/>
        <v>0.46914569201731382</v>
      </c>
    </row>
    <row r="5464" spans="1:9" x14ac:dyDescent="0.25">
      <c r="A5464" s="3">
        <v>34452</v>
      </c>
      <c r="B5464">
        <v>27</v>
      </c>
      <c r="C5464">
        <v>28.249919999999999</v>
      </c>
      <c r="D5464">
        <v>26</v>
      </c>
      <c r="E5464">
        <v>28.249919999999999</v>
      </c>
      <c r="F5464">
        <v>27360000</v>
      </c>
      <c r="G5464">
        <v>0.81155600000000006</v>
      </c>
      <c r="H5464" s="5">
        <f t="shared" si="170"/>
        <v>5.6068624759099128E-2</v>
      </c>
      <c r="I5464" s="7">
        <f t="shared" si="171"/>
        <v>0.45805702828417494</v>
      </c>
    </row>
    <row r="5465" spans="1:9" x14ac:dyDescent="0.25">
      <c r="A5465" s="3">
        <v>34450</v>
      </c>
      <c r="B5465">
        <v>26.499839999999999</v>
      </c>
      <c r="C5465">
        <v>27</v>
      </c>
      <c r="D5465">
        <v>26</v>
      </c>
      <c r="E5465">
        <v>26.750080000000001</v>
      </c>
      <c r="F5465">
        <v>7657600</v>
      </c>
      <c r="G5465">
        <v>0.76846899999999996</v>
      </c>
      <c r="H5465" s="5">
        <f t="shared" si="170"/>
        <v>1.9053150705276689E-2</v>
      </c>
      <c r="I5465" s="7">
        <f t="shared" si="171"/>
        <v>0.37178839511241613</v>
      </c>
    </row>
    <row r="5466" spans="1:9" x14ac:dyDescent="0.25">
      <c r="A5466" s="3">
        <v>34449</v>
      </c>
      <c r="B5466">
        <v>26</v>
      </c>
      <c r="C5466">
        <v>26.249919999999999</v>
      </c>
      <c r="D5466">
        <v>24.750080000000001</v>
      </c>
      <c r="E5466">
        <v>26.249919999999999</v>
      </c>
      <c r="F5466">
        <v>8905600</v>
      </c>
      <c r="G5466">
        <v>0.75410100000000002</v>
      </c>
      <c r="H5466" s="5">
        <f t="shared" si="170"/>
        <v>1.4494293897571398E-2</v>
      </c>
      <c r="I5466" s="7">
        <f t="shared" si="171"/>
        <v>0.36363734997929509</v>
      </c>
    </row>
    <row r="5467" spans="1:9" x14ac:dyDescent="0.25">
      <c r="A5467" s="3">
        <v>34446</v>
      </c>
      <c r="B5467">
        <v>25.750080000000001</v>
      </c>
      <c r="C5467">
        <v>26.249919999999999</v>
      </c>
      <c r="D5467">
        <v>25.500160000000001</v>
      </c>
      <c r="E5467">
        <v>25.874880000000001</v>
      </c>
      <c r="F5467">
        <v>8544000</v>
      </c>
      <c r="G5467">
        <v>0.74332699999999996</v>
      </c>
      <c r="H5467" s="5">
        <f t="shared" si="170"/>
        <v>9.7534867356654509E-3</v>
      </c>
      <c r="I5467" s="7">
        <f t="shared" si="171"/>
        <v>0.37086271031088103</v>
      </c>
    </row>
    <row r="5468" spans="1:9" x14ac:dyDescent="0.25">
      <c r="A5468" s="3">
        <v>34445</v>
      </c>
      <c r="B5468">
        <v>24.499839999999999</v>
      </c>
      <c r="C5468">
        <v>25.874880000000001</v>
      </c>
      <c r="D5468">
        <v>24.249919999999999</v>
      </c>
      <c r="E5468">
        <v>25.624960000000002</v>
      </c>
      <c r="F5468">
        <v>10998400</v>
      </c>
      <c r="G5468">
        <v>0.736147</v>
      </c>
      <c r="H5468" s="5">
        <f t="shared" si="170"/>
        <v>4.5923347423009853E-2</v>
      </c>
      <c r="I5468" s="7">
        <f t="shared" si="171"/>
        <v>0.36212530530678699</v>
      </c>
    </row>
    <row r="5469" spans="1:9" x14ac:dyDescent="0.25">
      <c r="A5469" s="3">
        <v>34444</v>
      </c>
      <c r="B5469">
        <v>25.500160000000001</v>
      </c>
      <c r="C5469">
        <v>25.750080000000001</v>
      </c>
      <c r="D5469">
        <v>23.750080000000001</v>
      </c>
      <c r="E5469">
        <v>24.499839999999999</v>
      </c>
      <c r="F5469">
        <v>8342400</v>
      </c>
      <c r="G5469">
        <v>0.70382500000000003</v>
      </c>
      <c r="H5469" s="5">
        <f t="shared" si="170"/>
        <v>-2.9706096036108298E-2</v>
      </c>
      <c r="I5469" s="7">
        <f t="shared" si="171"/>
        <v>0.29801210918553478</v>
      </c>
    </row>
    <row r="5470" spans="1:9" x14ac:dyDescent="0.25">
      <c r="A5470" s="3">
        <v>34443</v>
      </c>
      <c r="B5470">
        <v>25.500160000000001</v>
      </c>
      <c r="C5470">
        <v>25.750080000000001</v>
      </c>
      <c r="D5470">
        <v>24.499839999999999</v>
      </c>
      <c r="E5470">
        <v>25.249919999999999</v>
      </c>
      <c r="F5470">
        <v>5244800</v>
      </c>
      <c r="G5470">
        <v>0.72537300000000005</v>
      </c>
      <c r="H5470" s="5">
        <f t="shared" si="170"/>
        <v>0</v>
      </c>
      <c r="I5470" s="7">
        <f t="shared" si="171"/>
        <v>0.2948580405037533</v>
      </c>
    </row>
    <row r="5471" spans="1:9" x14ac:dyDescent="0.25">
      <c r="A5471" s="3">
        <v>34442</v>
      </c>
      <c r="B5471">
        <v>24.750080000000001</v>
      </c>
      <c r="C5471">
        <v>25.750080000000001</v>
      </c>
      <c r="D5471">
        <v>24.499839999999999</v>
      </c>
      <c r="E5471">
        <v>25.249919999999999</v>
      </c>
      <c r="F5471">
        <v>10563200</v>
      </c>
      <c r="G5471">
        <v>0.72537300000000005</v>
      </c>
      <c r="H5471" s="5">
        <f t="shared" si="170"/>
        <v>4.9668323662903635E-3</v>
      </c>
      <c r="I5471" s="7">
        <f t="shared" si="171"/>
        <v>0.30321900248113098</v>
      </c>
    </row>
    <row r="5472" spans="1:9" x14ac:dyDescent="0.25">
      <c r="A5472" s="3">
        <v>34439</v>
      </c>
      <c r="B5472">
        <v>25.750080000000001</v>
      </c>
      <c r="C5472">
        <v>25.750080000000001</v>
      </c>
      <c r="D5472">
        <v>24.249919999999999</v>
      </c>
      <c r="E5472">
        <v>25.125119999999999</v>
      </c>
      <c r="F5472">
        <v>17318400</v>
      </c>
      <c r="G5472">
        <v>0.72178799999999999</v>
      </c>
      <c r="H5472" s="5">
        <f t="shared" si="170"/>
        <v>-2.4269305067584512E-2</v>
      </c>
      <c r="I5472" s="7">
        <f t="shared" si="171"/>
        <v>0.32237503824471858</v>
      </c>
    </row>
    <row r="5473" spans="1:9" x14ac:dyDescent="0.25">
      <c r="A5473" s="3">
        <v>34438</v>
      </c>
      <c r="B5473">
        <v>25.750080000000001</v>
      </c>
      <c r="C5473">
        <v>26.499839999999999</v>
      </c>
      <c r="D5473">
        <v>25</v>
      </c>
      <c r="E5473">
        <v>25.750080000000001</v>
      </c>
      <c r="F5473">
        <v>5990400</v>
      </c>
      <c r="G5473">
        <v>0.73974099999999998</v>
      </c>
      <c r="H5473" s="5">
        <f t="shared" si="170"/>
        <v>0</v>
      </c>
      <c r="I5473" s="7">
        <f t="shared" si="171"/>
        <v>0.29560914950259209</v>
      </c>
    </row>
    <row r="5474" spans="1:9" x14ac:dyDescent="0.25">
      <c r="A5474" s="3">
        <v>34437</v>
      </c>
      <c r="B5474">
        <v>26.499839999999999</v>
      </c>
      <c r="C5474">
        <v>26.499839999999999</v>
      </c>
      <c r="D5474">
        <v>24.750080000000001</v>
      </c>
      <c r="E5474">
        <v>25.750080000000001</v>
      </c>
      <c r="F5474">
        <v>9500800</v>
      </c>
      <c r="G5474">
        <v>0.73974099999999998</v>
      </c>
      <c r="H5474" s="5">
        <f t="shared" si="170"/>
        <v>-2.8293137873055874E-2</v>
      </c>
      <c r="I5474" s="7">
        <f t="shared" si="171"/>
        <v>0.32903282602798045</v>
      </c>
    </row>
    <row r="5475" spans="1:9" x14ac:dyDescent="0.25">
      <c r="A5475" s="3">
        <v>34436</v>
      </c>
      <c r="B5475">
        <v>26.750080000000001</v>
      </c>
      <c r="C5475">
        <v>26.750080000000001</v>
      </c>
      <c r="D5475">
        <v>26</v>
      </c>
      <c r="E5475">
        <v>26.499839999999999</v>
      </c>
      <c r="F5475">
        <v>6348800</v>
      </c>
      <c r="G5475">
        <v>0.76127999999999996</v>
      </c>
      <c r="H5475" s="5">
        <f t="shared" si="170"/>
        <v>-3.5262980153776269E-3</v>
      </c>
      <c r="I5475" s="7">
        <f t="shared" si="171"/>
        <v>0.34175809649702571</v>
      </c>
    </row>
    <row r="5476" spans="1:9" x14ac:dyDescent="0.25">
      <c r="A5476" s="3">
        <v>34435</v>
      </c>
      <c r="B5476">
        <v>26.249919999999999</v>
      </c>
      <c r="C5476">
        <v>27</v>
      </c>
      <c r="D5476">
        <v>26</v>
      </c>
      <c r="E5476">
        <v>26.593599000000001</v>
      </c>
      <c r="F5476">
        <v>4489600</v>
      </c>
      <c r="G5476">
        <v>0.76397400000000004</v>
      </c>
      <c r="H5476" s="5">
        <f t="shared" si="170"/>
        <v>3.538776796973675E-3</v>
      </c>
      <c r="I5476" s="7">
        <f t="shared" si="171"/>
        <v>0.34650627891606089</v>
      </c>
    </row>
    <row r="5477" spans="1:9" x14ac:dyDescent="0.25">
      <c r="A5477" s="3">
        <v>34432</v>
      </c>
      <c r="B5477">
        <v>27.249919999999999</v>
      </c>
      <c r="C5477">
        <v>27.249919999999999</v>
      </c>
      <c r="D5477">
        <v>26.249919999999999</v>
      </c>
      <c r="E5477">
        <v>26.499839999999999</v>
      </c>
      <c r="F5477">
        <v>11254400</v>
      </c>
      <c r="G5477">
        <v>0.76127999999999996</v>
      </c>
      <c r="H5477" s="5">
        <f t="shared" si="170"/>
        <v>-1.8525131857322186E-2</v>
      </c>
      <c r="I5477" s="7">
        <f t="shared" si="171"/>
        <v>0.34175809649702571</v>
      </c>
    </row>
    <row r="5478" spans="1:9" x14ac:dyDescent="0.25">
      <c r="A5478" s="3">
        <v>34431</v>
      </c>
      <c r="B5478">
        <v>26.375039999999998</v>
      </c>
      <c r="C5478">
        <v>27.249919999999999</v>
      </c>
      <c r="D5478">
        <v>26</v>
      </c>
      <c r="E5478">
        <v>27</v>
      </c>
      <c r="F5478">
        <v>27616000</v>
      </c>
      <c r="G5478">
        <v>0.77564900000000003</v>
      </c>
      <c r="H5478" s="5">
        <f t="shared" si="170"/>
        <v>1.8874789827658889E-2</v>
      </c>
      <c r="I5478" s="7">
        <f t="shared" si="171"/>
        <v>0.39354582546563877</v>
      </c>
    </row>
    <row r="5479" spans="1:9" x14ac:dyDescent="0.25">
      <c r="A5479" s="3">
        <v>34430</v>
      </c>
      <c r="B5479">
        <v>25.249919999999999</v>
      </c>
      <c r="C5479">
        <v>26.750080000000001</v>
      </c>
      <c r="D5479">
        <v>25.249919999999999</v>
      </c>
      <c r="E5479">
        <v>26.499839999999999</v>
      </c>
      <c r="F5479">
        <v>13564800</v>
      </c>
      <c r="G5479">
        <v>0.76127999999999996</v>
      </c>
      <c r="H5479" s="5">
        <f t="shared" si="170"/>
        <v>2.9116947688447636E-2</v>
      </c>
      <c r="I5479" s="7">
        <f t="shared" si="171"/>
        <v>0.35895536375726311</v>
      </c>
    </row>
    <row r="5480" spans="1:9" x14ac:dyDescent="0.25">
      <c r="A5480" s="3">
        <v>34429</v>
      </c>
      <c r="B5480">
        <v>24.750080000000001</v>
      </c>
      <c r="C5480">
        <v>25.750080000000001</v>
      </c>
      <c r="D5480">
        <v>24.499839999999999</v>
      </c>
      <c r="E5480">
        <v>25.750080000000001</v>
      </c>
      <c r="F5480">
        <v>34361600</v>
      </c>
      <c r="G5480">
        <v>0.73974099999999998</v>
      </c>
      <c r="H5480" s="5">
        <f t="shared" si="170"/>
        <v>6.7354918766052041E-2</v>
      </c>
      <c r="I5480" s="7">
        <f t="shared" si="171"/>
        <v>0.43055971873857812</v>
      </c>
    </row>
    <row r="5481" spans="1:9" x14ac:dyDescent="0.25">
      <c r="A5481" s="3">
        <v>34428</v>
      </c>
      <c r="B5481">
        <v>23.500160000000001</v>
      </c>
      <c r="C5481">
        <v>24.499839999999999</v>
      </c>
      <c r="D5481">
        <v>22.750080000000001</v>
      </c>
      <c r="E5481">
        <v>24.125119999999999</v>
      </c>
      <c r="F5481">
        <v>18598400</v>
      </c>
      <c r="G5481">
        <v>0.69306000000000001</v>
      </c>
      <c r="H5481" s="5">
        <f t="shared" si="170"/>
        <v>-1.025362732777324E-2</v>
      </c>
      <c r="I5481" s="7">
        <f t="shared" si="171"/>
        <v>0.37856546127222823</v>
      </c>
    </row>
    <row r="5482" spans="1:9" x14ac:dyDescent="0.25">
      <c r="A5482" s="3">
        <v>34424</v>
      </c>
      <c r="B5482">
        <v>24.750080000000001</v>
      </c>
      <c r="C5482">
        <v>25.249919999999999</v>
      </c>
      <c r="D5482">
        <v>24</v>
      </c>
      <c r="E5482">
        <v>24.375039999999998</v>
      </c>
      <c r="F5482">
        <v>19068800</v>
      </c>
      <c r="G5482">
        <v>0.70023999999999997</v>
      </c>
      <c r="H5482" s="5">
        <f t="shared" si="170"/>
        <v>-2.4997458900323455E-2</v>
      </c>
      <c r="I5482" s="7">
        <f t="shared" si="171"/>
        <v>0.29999795784623329</v>
      </c>
    </row>
    <row r="5483" spans="1:9" x14ac:dyDescent="0.25">
      <c r="A5483" s="3">
        <v>34423</v>
      </c>
      <c r="B5483">
        <v>24</v>
      </c>
      <c r="C5483">
        <v>25.249919999999999</v>
      </c>
      <c r="D5483">
        <v>23.750080000000001</v>
      </c>
      <c r="E5483">
        <v>25</v>
      </c>
      <c r="F5483">
        <v>16764800</v>
      </c>
      <c r="G5483">
        <v>0.71819299999999997</v>
      </c>
      <c r="H5483" s="5">
        <f t="shared" si="170"/>
        <v>3.0931105512850943E-2</v>
      </c>
      <c r="I5483" s="7">
        <f t="shared" si="171"/>
        <v>0.32450994314252357</v>
      </c>
    </row>
    <row r="5484" spans="1:9" x14ac:dyDescent="0.25">
      <c r="A5484" s="3">
        <v>34422</v>
      </c>
      <c r="B5484">
        <v>25.249919999999999</v>
      </c>
      <c r="C5484">
        <v>25.249919999999999</v>
      </c>
      <c r="D5484">
        <v>23.500160000000001</v>
      </c>
      <c r="E5484">
        <v>24.249919999999999</v>
      </c>
      <c r="F5484">
        <v>22563200</v>
      </c>
      <c r="G5484">
        <v>0.69664499999999996</v>
      </c>
      <c r="H5484" s="5">
        <f t="shared" si="170"/>
        <v>-3.0003077167279568E-2</v>
      </c>
      <c r="I5484" s="7">
        <f t="shared" si="171"/>
        <v>0.2679620910012539</v>
      </c>
    </row>
    <row r="5485" spans="1:9" x14ac:dyDescent="0.25">
      <c r="A5485" s="3">
        <v>34421</v>
      </c>
      <c r="B5485">
        <v>24.499839999999999</v>
      </c>
      <c r="C5485">
        <v>25</v>
      </c>
      <c r="D5485">
        <v>24.499839999999999</v>
      </c>
      <c r="E5485">
        <v>25</v>
      </c>
      <c r="F5485">
        <v>17526400</v>
      </c>
      <c r="G5485">
        <v>0.71819299999999997</v>
      </c>
      <c r="H5485" s="5">
        <f t="shared" si="170"/>
        <v>2.5638352564834932E-2</v>
      </c>
      <c r="I5485" s="7">
        <f t="shared" si="171"/>
        <v>0.31578870228112588</v>
      </c>
    </row>
    <row r="5486" spans="1:9" x14ac:dyDescent="0.25">
      <c r="A5486" s="3">
        <v>34418</v>
      </c>
      <c r="B5486">
        <v>23.750080000000001</v>
      </c>
      <c r="C5486">
        <v>25</v>
      </c>
      <c r="D5486">
        <v>23.249919999999999</v>
      </c>
      <c r="E5486">
        <v>24.375039999999998</v>
      </c>
      <c r="F5486">
        <v>8988800</v>
      </c>
      <c r="G5486">
        <v>0.70023999999999997</v>
      </c>
      <c r="H5486" s="5">
        <f t="shared" si="170"/>
        <v>2.6314478092764659E-2</v>
      </c>
      <c r="I5486" s="7">
        <f t="shared" si="171"/>
        <v>0.32653119216175086</v>
      </c>
    </row>
    <row r="5487" spans="1:9" x14ac:dyDescent="0.25">
      <c r="A5487" s="3">
        <v>34417</v>
      </c>
      <c r="B5487">
        <v>24.499839999999999</v>
      </c>
      <c r="C5487">
        <v>24.499839999999999</v>
      </c>
      <c r="D5487">
        <v>23.750080000000001</v>
      </c>
      <c r="E5487">
        <v>23.750080000000001</v>
      </c>
      <c r="F5487">
        <v>6572800</v>
      </c>
      <c r="G5487">
        <v>0.68228599999999995</v>
      </c>
      <c r="H5487" s="5">
        <f t="shared" si="170"/>
        <v>-3.5527742398776541E-2</v>
      </c>
      <c r="I5487" s="7">
        <f t="shared" si="171"/>
        <v>0.26666629536598174</v>
      </c>
    </row>
    <row r="5488" spans="1:9" x14ac:dyDescent="0.25">
      <c r="A5488" s="3">
        <v>34416</v>
      </c>
      <c r="B5488">
        <v>24.750080000000001</v>
      </c>
      <c r="C5488">
        <v>25</v>
      </c>
      <c r="D5488">
        <v>24.249919999999999</v>
      </c>
      <c r="E5488">
        <v>24.624960000000002</v>
      </c>
      <c r="F5488">
        <v>13628800</v>
      </c>
      <c r="G5488">
        <v>0.70741900000000002</v>
      </c>
      <c r="H5488" s="5">
        <f t="shared" si="170"/>
        <v>-5.0561592317450721E-3</v>
      </c>
      <c r="I5488" s="7">
        <f t="shared" si="171"/>
        <v>0.30464025612605661</v>
      </c>
    </row>
    <row r="5489" spans="1:9" x14ac:dyDescent="0.25">
      <c r="A5489" s="3">
        <v>34415</v>
      </c>
      <c r="B5489">
        <v>23.750080000000001</v>
      </c>
      <c r="C5489">
        <v>25.249919999999999</v>
      </c>
      <c r="D5489">
        <v>23</v>
      </c>
      <c r="E5489">
        <v>24.750080000000001</v>
      </c>
      <c r="F5489">
        <v>12326400</v>
      </c>
      <c r="G5489">
        <v>0.71101400000000003</v>
      </c>
      <c r="H5489" s="5">
        <f t="shared" si="170"/>
        <v>4.2105510006067881E-2</v>
      </c>
      <c r="I5489" s="7">
        <f t="shared" si="171"/>
        <v>0.261152823525447</v>
      </c>
    </row>
    <row r="5490" spans="1:9" x14ac:dyDescent="0.25">
      <c r="A5490" s="3">
        <v>34414</v>
      </c>
      <c r="B5490">
        <v>23.750080000000001</v>
      </c>
      <c r="C5490">
        <v>23.750080000000001</v>
      </c>
      <c r="D5490">
        <v>23</v>
      </c>
      <c r="E5490">
        <v>23.750080000000001</v>
      </c>
      <c r="F5490">
        <v>6998400</v>
      </c>
      <c r="G5490">
        <v>0.68228599999999995</v>
      </c>
      <c r="H5490" s="5">
        <f t="shared" si="170"/>
        <v>2.1511622684221576E-2</v>
      </c>
      <c r="I5490" s="7">
        <f t="shared" si="171"/>
        <v>0.22580807436565853</v>
      </c>
    </row>
    <row r="5491" spans="1:9" x14ac:dyDescent="0.25">
      <c r="A5491" s="3">
        <v>34411</v>
      </c>
      <c r="B5491">
        <v>24.249919999999999</v>
      </c>
      <c r="C5491">
        <v>24.249919999999999</v>
      </c>
      <c r="D5491">
        <v>23.249919999999999</v>
      </c>
      <c r="E5491">
        <v>23.249919999999999</v>
      </c>
      <c r="F5491">
        <v>4588800</v>
      </c>
      <c r="G5491">
        <v>0.66791800000000001</v>
      </c>
      <c r="H5491" s="5">
        <f t="shared" si="170"/>
        <v>-4.1236210695547837E-2</v>
      </c>
      <c r="I5491" s="7">
        <f t="shared" si="171"/>
        <v>0.19999425081880906</v>
      </c>
    </row>
    <row r="5492" spans="1:9" x14ac:dyDescent="0.25">
      <c r="A5492" s="3">
        <v>34410</v>
      </c>
      <c r="B5492">
        <v>24.499839999999999</v>
      </c>
      <c r="C5492">
        <v>24.499839999999999</v>
      </c>
      <c r="D5492">
        <v>23.750080000000001</v>
      </c>
      <c r="E5492">
        <v>24.249919999999999</v>
      </c>
      <c r="F5492">
        <v>7513600</v>
      </c>
      <c r="G5492">
        <v>0.69664499999999996</v>
      </c>
      <c r="H5492" s="5">
        <f t="shared" si="170"/>
        <v>-5.1339540728893018E-3</v>
      </c>
      <c r="I5492" s="7">
        <f t="shared" si="171"/>
        <v>0.25973993095928249</v>
      </c>
    </row>
    <row r="5493" spans="1:9" x14ac:dyDescent="0.25">
      <c r="A5493" s="3">
        <v>34409</v>
      </c>
      <c r="B5493">
        <v>25</v>
      </c>
      <c r="C5493">
        <v>25.500160000000001</v>
      </c>
      <c r="D5493">
        <v>24.249919999999999</v>
      </c>
      <c r="E5493">
        <v>24.375039999999998</v>
      </c>
      <c r="F5493">
        <v>19302400</v>
      </c>
      <c r="G5493">
        <v>0.70023999999999997</v>
      </c>
      <c r="H5493" s="5">
        <f t="shared" si="170"/>
        <v>-5.093595709160792E-3</v>
      </c>
      <c r="I5493" s="7">
        <f t="shared" si="171"/>
        <v>0.26624075282953008</v>
      </c>
    </row>
    <row r="5494" spans="1:9" x14ac:dyDescent="0.25">
      <c r="A5494" s="3">
        <v>34408</v>
      </c>
      <c r="B5494">
        <v>22.249919999999999</v>
      </c>
      <c r="C5494">
        <v>25</v>
      </c>
      <c r="D5494">
        <v>22.249919999999999</v>
      </c>
      <c r="E5494">
        <v>24.499839999999999</v>
      </c>
      <c r="F5494">
        <v>54233600</v>
      </c>
      <c r="G5494">
        <v>0.70382500000000003</v>
      </c>
      <c r="H5494" s="5">
        <f t="shared" si="170"/>
        <v>0.10112016771226084</v>
      </c>
      <c r="I5494" s="7">
        <f t="shared" si="171"/>
        <v>0.26450545363734523</v>
      </c>
    </row>
    <row r="5495" spans="1:9" x14ac:dyDescent="0.25">
      <c r="A5495" s="3">
        <v>34407</v>
      </c>
      <c r="B5495">
        <v>22.499839999999999</v>
      </c>
      <c r="C5495">
        <v>22.499839999999999</v>
      </c>
      <c r="D5495">
        <v>21</v>
      </c>
      <c r="E5495">
        <v>22.249919999999999</v>
      </c>
      <c r="F5495">
        <v>30617600</v>
      </c>
      <c r="G5495">
        <v>0.63919000000000004</v>
      </c>
      <c r="H5495" s="5">
        <f t="shared" si="170"/>
        <v>-1.110665888989093E-2</v>
      </c>
      <c r="I5495" s="7">
        <f t="shared" si="171"/>
        <v>0.14101339712064553</v>
      </c>
    </row>
    <row r="5496" spans="1:9" x14ac:dyDescent="0.25">
      <c r="A5496" s="3">
        <v>34404</v>
      </c>
      <c r="B5496">
        <v>22.499839999999999</v>
      </c>
      <c r="C5496">
        <v>22.499839999999999</v>
      </c>
      <c r="D5496">
        <v>22</v>
      </c>
      <c r="E5496">
        <v>22.499839999999999</v>
      </c>
      <c r="F5496">
        <v>6153600</v>
      </c>
      <c r="G5496">
        <v>0.64636899999999997</v>
      </c>
      <c r="H5496" s="5">
        <f t="shared" si="170"/>
        <v>0</v>
      </c>
      <c r="I5496" s="7">
        <f t="shared" si="171"/>
        <v>0.13922714254241031</v>
      </c>
    </row>
    <row r="5497" spans="1:9" x14ac:dyDescent="0.25">
      <c r="A5497" s="3">
        <v>34403</v>
      </c>
      <c r="B5497">
        <v>22.750080000000001</v>
      </c>
      <c r="C5497">
        <v>22.750080000000001</v>
      </c>
      <c r="D5497">
        <v>22.249919999999999</v>
      </c>
      <c r="E5497">
        <v>22.499839999999999</v>
      </c>
      <c r="F5497">
        <v>6710400</v>
      </c>
      <c r="G5497">
        <v>0.64636899999999997</v>
      </c>
      <c r="H5497" s="5">
        <f t="shared" si="170"/>
        <v>1.1231402243464306E-2</v>
      </c>
      <c r="I5497" s="7">
        <f t="shared" si="171"/>
        <v>0.12499064493390533</v>
      </c>
    </row>
    <row r="5498" spans="1:9" x14ac:dyDescent="0.25">
      <c r="A5498" s="3">
        <v>34402</v>
      </c>
      <c r="B5498">
        <v>23</v>
      </c>
      <c r="C5498">
        <v>23</v>
      </c>
      <c r="D5498">
        <v>22.249919999999999</v>
      </c>
      <c r="E5498">
        <v>22.249919999999999</v>
      </c>
      <c r="F5498">
        <v>7910400</v>
      </c>
      <c r="G5498">
        <v>0.63919000000000004</v>
      </c>
      <c r="H5498" s="5">
        <f t="shared" si="170"/>
        <v>-2.1984276835414707E-2</v>
      </c>
      <c r="I5498" s="7">
        <f t="shared" si="171"/>
        <v>0.14838097667808725</v>
      </c>
    </row>
    <row r="5499" spans="1:9" x14ac:dyDescent="0.25">
      <c r="A5499" s="3">
        <v>34401</v>
      </c>
      <c r="B5499">
        <v>22.750080000000001</v>
      </c>
      <c r="C5499">
        <v>22.750080000000001</v>
      </c>
      <c r="D5499">
        <v>22.249919999999999</v>
      </c>
      <c r="E5499">
        <v>22.750080000000001</v>
      </c>
      <c r="F5499">
        <v>7580800</v>
      </c>
      <c r="G5499">
        <v>0.65355799999999997</v>
      </c>
      <c r="H5499" s="5">
        <f t="shared" si="170"/>
        <v>1.1122129928879732E-2</v>
      </c>
      <c r="I5499" s="7">
        <f t="shared" si="171"/>
        <v>0.15556789309249197</v>
      </c>
    </row>
    <row r="5500" spans="1:9" x14ac:dyDescent="0.25">
      <c r="A5500" s="3">
        <v>34400</v>
      </c>
      <c r="B5500">
        <v>22.499839999999999</v>
      </c>
      <c r="C5500">
        <v>22.750080000000001</v>
      </c>
      <c r="D5500">
        <v>22.249919999999999</v>
      </c>
      <c r="E5500">
        <v>22.499839999999999</v>
      </c>
      <c r="F5500">
        <v>7190400</v>
      </c>
      <c r="G5500">
        <v>0.64636899999999997</v>
      </c>
      <c r="H5500" s="5">
        <f t="shared" si="170"/>
        <v>0</v>
      </c>
      <c r="I5500" s="7">
        <f t="shared" si="171"/>
        <v>0.23287219209619292</v>
      </c>
    </row>
    <row r="5501" spans="1:9" x14ac:dyDescent="0.25">
      <c r="A5501" s="3">
        <v>34397</v>
      </c>
      <c r="B5501">
        <v>23.249919999999999</v>
      </c>
      <c r="C5501">
        <v>23.500160000000001</v>
      </c>
      <c r="D5501">
        <v>22.249919999999999</v>
      </c>
      <c r="E5501">
        <v>22.499839999999999</v>
      </c>
      <c r="F5501">
        <v>6729600</v>
      </c>
      <c r="G5501">
        <v>0.64636899999999997</v>
      </c>
      <c r="H5501" s="5">
        <f t="shared" si="170"/>
        <v>-1.6395213827127497E-2</v>
      </c>
      <c r="I5501" s="7">
        <f t="shared" si="171"/>
        <v>0.21621840295940609</v>
      </c>
    </row>
    <row r="5502" spans="1:9" x14ac:dyDescent="0.25">
      <c r="A5502" s="3">
        <v>34396</v>
      </c>
      <c r="B5502">
        <v>23.500160000000001</v>
      </c>
      <c r="C5502">
        <v>23.500160000000001</v>
      </c>
      <c r="D5502">
        <v>22</v>
      </c>
      <c r="E5502">
        <v>22.874880000000001</v>
      </c>
      <c r="F5502">
        <v>16294400</v>
      </c>
      <c r="G5502">
        <v>0.65714300000000003</v>
      </c>
      <c r="H5502" s="5">
        <f t="shared" si="170"/>
        <v>-5.4408857973963221E-3</v>
      </c>
      <c r="I5502" s="7">
        <f t="shared" si="171"/>
        <v>0.23649093625460527</v>
      </c>
    </row>
    <row r="5503" spans="1:9" x14ac:dyDescent="0.25">
      <c r="A5503" s="3">
        <v>34395</v>
      </c>
      <c r="B5503">
        <v>22.499839999999999</v>
      </c>
      <c r="C5503">
        <v>23.249919999999999</v>
      </c>
      <c r="D5503">
        <v>22</v>
      </c>
      <c r="E5503">
        <v>23</v>
      </c>
      <c r="F5503">
        <v>6720000</v>
      </c>
      <c r="G5503">
        <v>0.66073800000000005</v>
      </c>
      <c r="H5503" s="5">
        <f t="shared" si="170"/>
        <v>1.0986018073376957E-2</v>
      </c>
      <c r="I5503" s="7">
        <f t="shared" si="171"/>
        <v>0.24325534661252646</v>
      </c>
    </row>
    <row r="5504" spans="1:9" x14ac:dyDescent="0.25">
      <c r="A5504" s="3">
        <v>34394</v>
      </c>
      <c r="B5504">
        <v>22.750080000000001</v>
      </c>
      <c r="C5504">
        <v>23.249919999999999</v>
      </c>
      <c r="D5504">
        <v>22.499839999999999</v>
      </c>
      <c r="E5504">
        <v>22.750080000000001</v>
      </c>
      <c r="F5504">
        <v>6892800</v>
      </c>
      <c r="G5504">
        <v>0.65355799999999997</v>
      </c>
      <c r="H5504" s="5">
        <f t="shared" si="170"/>
        <v>-2.1499645166023429E-2</v>
      </c>
      <c r="I5504" s="7">
        <f t="shared" si="171"/>
        <v>0.21333266499210057</v>
      </c>
    </row>
    <row r="5505" spans="1:9" x14ac:dyDescent="0.25">
      <c r="A5505" s="3">
        <v>34393</v>
      </c>
      <c r="B5505">
        <v>22.249919999999999</v>
      </c>
      <c r="C5505">
        <v>23.249919999999999</v>
      </c>
      <c r="D5505">
        <v>22.249919999999999</v>
      </c>
      <c r="E5505">
        <v>23.249919999999999</v>
      </c>
      <c r="F5505">
        <v>3206400</v>
      </c>
      <c r="G5505">
        <v>0.66791800000000001</v>
      </c>
      <c r="H5505" s="5">
        <f t="shared" si="170"/>
        <v>3.3338541916459574E-2</v>
      </c>
      <c r="I5505" s="7">
        <f t="shared" si="171"/>
        <v>0.23999205416534397</v>
      </c>
    </row>
    <row r="5506" spans="1:9" x14ac:dyDescent="0.25">
      <c r="A5506" s="3">
        <v>34390</v>
      </c>
      <c r="B5506">
        <v>22</v>
      </c>
      <c r="C5506">
        <v>22.750080000000001</v>
      </c>
      <c r="D5506">
        <v>22</v>
      </c>
      <c r="E5506">
        <v>22.499839999999999</v>
      </c>
      <c r="F5506">
        <v>8169600</v>
      </c>
      <c r="G5506">
        <v>0.64636899999999997</v>
      </c>
      <c r="H5506" s="5">
        <f t="shared" si="170"/>
        <v>5.577301239607646E-3</v>
      </c>
      <c r="I5506" s="7">
        <f t="shared" si="171"/>
        <v>0.23287219209619292</v>
      </c>
    </row>
    <row r="5507" spans="1:9" x14ac:dyDescent="0.25">
      <c r="A5507" s="3">
        <v>34389</v>
      </c>
      <c r="B5507">
        <v>22.750080000000001</v>
      </c>
      <c r="C5507">
        <v>23.249919999999999</v>
      </c>
      <c r="D5507">
        <v>22.249919999999999</v>
      </c>
      <c r="E5507">
        <v>22.375039999999998</v>
      </c>
      <c r="F5507">
        <v>9264000</v>
      </c>
      <c r="G5507">
        <v>0.64278400000000002</v>
      </c>
      <c r="H5507" s="5">
        <f t="shared" ref="H5507:H5570" si="172">G5507/G5508-1</f>
        <v>-3.7630367799640019E-2</v>
      </c>
      <c r="I5507" s="7">
        <f t="shared" ref="I5507:I5570" si="173">G5507/G5758-1</f>
        <v>0.26950871475830729</v>
      </c>
    </row>
    <row r="5508" spans="1:9" x14ac:dyDescent="0.25">
      <c r="A5508" s="3">
        <v>34388</v>
      </c>
      <c r="B5508">
        <v>23.249919999999999</v>
      </c>
      <c r="C5508">
        <v>23.500160000000001</v>
      </c>
      <c r="D5508">
        <v>22.750080000000001</v>
      </c>
      <c r="E5508">
        <v>23.249919999999999</v>
      </c>
      <c r="F5508">
        <v>6224000</v>
      </c>
      <c r="G5508">
        <v>0.66791800000000001</v>
      </c>
      <c r="H5508" s="5">
        <f t="shared" si="172"/>
        <v>0</v>
      </c>
      <c r="I5508" s="7">
        <f t="shared" si="173"/>
        <v>0.2827457201350505</v>
      </c>
    </row>
    <row r="5509" spans="1:9" x14ac:dyDescent="0.25">
      <c r="A5509" s="3">
        <v>34387</v>
      </c>
      <c r="B5509">
        <v>22.750080000000001</v>
      </c>
      <c r="C5509">
        <v>23.500160000000001</v>
      </c>
      <c r="D5509">
        <v>22.249919999999999</v>
      </c>
      <c r="E5509">
        <v>23.249919999999999</v>
      </c>
      <c r="F5509">
        <v>4838400</v>
      </c>
      <c r="G5509">
        <v>0.66791800000000001</v>
      </c>
      <c r="H5509" s="5">
        <f t="shared" si="172"/>
        <v>3.3338541916459574E-2</v>
      </c>
      <c r="I5509" s="7">
        <f t="shared" si="173"/>
        <v>0.30070398535554665</v>
      </c>
    </row>
    <row r="5510" spans="1:9" x14ac:dyDescent="0.25">
      <c r="A5510" s="3">
        <v>34383</v>
      </c>
      <c r="B5510">
        <v>23.249919999999999</v>
      </c>
      <c r="C5510">
        <v>23.249919999999999</v>
      </c>
      <c r="D5510">
        <v>22.249919999999999</v>
      </c>
      <c r="E5510">
        <v>22.499839999999999</v>
      </c>
      <c r="F5510">
        <v>9107200</v>
      </c>
      <c r="G5510">
        <v>0.64636899999999997</v>
      </c>
      <c r="H5510" s="5">
        <f t="shared" si="172"/>
        <v>-2.1746895138466504E-2</v>
      </c>
      <c r="I5510" s="7">
        <f t="shared" si="173"/>
        <v>0.33333264573195498</v>
      </c>
    </row>
    <row r="5511" spans="1:9" x14ac:dyDescent="0.25">
      <c r="A5511" s="3">
        <v>34382</v>
      </c>
      <c r="B5511">
        <v>23</v>
      </c>
      <c r="C5511">
        <v>23.750080000000001</v>
      </c>
      <c r="D5511">
        <v>23</v>
      </c>
      <c r="E5511">
        <v>23</v>
      </c>
      <c r="F5511">
        <v>14774400</v>
      </c>
      <c r="G5511">
        <v>0.66073800000000005</v>
      </c>
      <c r="H5511" s="5">
        <f t="shared" si="172"/>
        <v>-5.4099456295948478E-3</v>
      </c>
      <c r="I5511" s="7">
        <f t="shared" si="173"/>
        <v>0.39395320282783031</v>
      </c>
    </row>
    <row r="5512" spans="1:9" x14ac:dyDescent="0.25">
      <c r="A5512" s="3">
        <v>34381</v>
      </c>
      <c r="B5512">
        <v>22.499839999999999</v>
      </c>
      <c r="C5512">
        <v>23.500160000000001</v>
      </c>
      <c r="D5512">
        <v>22.249919999999999</v>
      </c>
      <c r="E5512">
        <v>23.125119999999999</v>
      </c>
      <c r="F5512">
        <v>11670400</v>
      </c>
      <c r="G5512">
        <v>0.66433200000000003</v>
      </c>
      <c r="H5512" s="5">
        <f t="shared" si="172"/>
        <v>3.3522925275053517E-2</v>
      </c>
      <c r="I5512" s="7">
        <f t="shared" si="173"/>
        <v>0.36531169655903772</v>
      </c>
    </row>
    <row r="5513" spans="1:9" x14ac:dyDescent="0.25">
      <c r="A5513" s="3">
        <v>34380</v>
      </c>
      <c r="B5513">
        <v>22.750080000000001</v>
      </c>
      <c r="C5513">
        <v>22.750080000000001</v>
      </c>
      <c r="D5513">
        <v>22.249919999999999</v>
      </c>
      <c r="E5513">
        <v>22.375039999999998</v>
      </c>
      <c r="F5513">
        <v>8342400</v>
      </c>
      <c r="G5513">
        <v>0.64278400000000002</v>
      </c>
      <c r="H5513" s="5">
        <f t="shared" si="172"/>
        <v>-5.54636747740056E-3</v>
      </c>
      <c r="I5513" s="7">
        <f t="shared" si="173"/>
        <v>0.31617970764029812</v>
      </c>
    </row>
    <row r="5514" spans="1:9" x14ac:dyDescent="0.25">
      <c r="A5514" s="3">
        <v>34379</v>
      </c>
      <c r="B5514">
        <v>22.750080000000001</v>
      </c>
      <c r="C5514">
        <v>22.750080000000001</v>
      </c>
      <c r="D5514">
        <v>22.249919999999999</v>
      </c>
      <c r="E5514">
        <v>22.499839999999999</v>
      </c>
      <c r="F5514">
        <v>5097600</v>
      </c>
      <c r="G5514">
        <v>0.64636899999999997</v>
      </c>
      <c r="H5514" s="5">
        <f t="shared" si="172"/>
        <v>0</v>
      </c>
      <c r="I5514" s="7">
        <f t="shared" si="173"/>
        <v>0.30434405338703785</v>
      </c>
    </row>
    <row r="5515" spans="1:9" x14ac:dyDescent="0.25">
      <c r="A5515" s="3">
        <v>34376</v>
      </c>
      <c r="B5515">
        <v>22.249919999999999</v>
      </c>
      <c r="C5515">
        <v>22.750080000000001</v>
      </c>
      <c r="D5515">
        <v>22.249919999999999</v>
      </c>
      <c r="E5515">
        <v>22.499839999999999</v>
      </c>
      <c r="F5515">
        <v>2150400</v>
      </c>
      <c r="G5515">
        <v>0.64636899999999997</v>
      </c>
      <c r="H5515" s="5">
        <f t="shared" si="172"/>
        <v>0</v>
      </c>
      <c r="I5515" s="7">
        <f t="shared" si="173"/>
        <v>0.32839477248298832</v>
      </c>
    </row>
    <row r="5516" spans="1:9" x14ac:dyDescent="0.25">
      <c r="A5516" s="3">
        <v>34375</v>
      </c>
      <c r="B5516">
        <v>22.249919999999999</v>
      </c>
      <c r="C5516">
        <v>22.750080000000001</v>
      </c>
      <c r="D5516">
        <v>22.249919999999999</v>
      </c>
      <c r="E5516">
        <v>22.499839999999999</v>
      </c>
      <c r="F5516">
        <v>10640000</v>
      </c>
      <c r="G5516">
        <v>0.64636899999999997</v>
      </c>
      <c r="H5516" s="5">
        <f t="shared" si="172"/>
        <v>1.1231402243464306E-2</v>
      </c>
      <c r="I5516" s="7">
        <f t="shared" si="173"/>
        <v>0.29494977421435808</v>
      </c>
    </row>
    <row r="5517" spans="1:9" x14ac:dyDescent="0.25">
      <c r="A5517" s="3">
        <v>34374</v>
      </c>
      <c r="B5517">
        <v>23.249919999999999</v>
      </c>
      <c r="C5517">
        <v>23.249919999999999</v>
      </c>
      <c r="D5517">
        <v>22.249919999999999</v>
      </c>
      <c r="E5517">
        <v>22.249919999999999</v>
      </c>
      <c r="F5517">
        <v>6928000</v>
      </c>
      <c r="G5517">
        <v>0.63919000000000004</v>
      </c>
      <c r="H5517" s="5">
        <f t="shared" si="172"/>
        <v>-4.3011267850245005E-2</v>
      </c>
      <c r="I5517" s="7">
        <f t="shared" si="173"/>
        <v>0.24912059908698669</v>
      </c>
    </row>
    <row r="5518" spans="1:9" x14ac:dyDescent="0.25">
      <c r="A5518" s="3">
        <v>34373</v>
      </c>
      <c r="B5518">
        <v>22.750080000000001</v>
      </c>
      <c r="C5518">
        <v>23.249919999999999</v>
      </c>
      <c r="D5518">
        <v>22.750080000000001</v>
      </c>
      <c r="E5518">
        <v>23.249919999999999</v>
      </c>
      <c r="F5518">
        <v>4982400</v>
      </c>
      <c r="G5518">
        <v>0.66791800000000001</v>
      </c>
      <c r="H5518" s="5">
        <f t="shared" si="172"/>
        <v>2.1972036146753693E-2</v>
      </c>
      <c r="I5518" s="7">
        <f t="shared" si="173"/>
        <v>0.30070398535554665</v>
      </c>
    </row>
    <row r="5519" spans="1:9" x14ac:dyDescent="0.25">
      <c r="A5519" s="3">
        <v>34372</v>
      </c>
      <c r="B5519">
        <v>21.750080000000001</v>
      </c>
      <c r="C5519">
        <v>23.249919999999999</v>
      </c>
      <c r="D5519">
        <v>21.500160000000001</v>
      </c>
      <c r="E5519">
        <v>22.750080000000001</v>
      </c>
      <c r="F5519">
        <v>20320000</v>
      </c>
      <c r="G5519">
        <v>0.65355799999999997</v>
      </c>
      <c r="H5519" s="5">
        <f t="shared" si="172"/>
        <v>0</v>
      </c>
      <c r="I5519" s="7">
        <f t="shared" si="173"/>
        <v>0.28168732350172565</v>
      </c>
    </row>
    <row r="5520" spans="1:9" x14ac:dyDescent="0.25">
      <c r="A5520" s="3">
        <v>34369</v>
      </c>
      <c r="B5520">
        <v>24</v>
      </c>
      <c r="C5520">
        <v>24.249919999999999</v>
      </c>
      <c r="D5520">
        <v>22.499839999999999</v>
      </c>
      <c r="E5520">
        <v>22.750080000000001</v>
      </c>
      <c r="F5520">
        <v>13795200</v>
      </c>
      <c r="G5520">
        <v>0.65355799999999997</v>
      </c>
      <c r="H5520" s="5">
        <f t="shared" si="172"/>
        <v>-6.1849291963625652E-2</v>
      </c>
      <c r="I5520" s="7">
        <f t="shared" si="173"/>
        <v>0.24658435680238933</v>
      </c>
    </row>
    <row r="5521" spans="1:9" x14ac:dyDescent="0.25">
      <c r="A5521" s="3">
        <v>34368</v>
      </c>
      <c r="B5521">
        <v>24</v>
      </c>
      <c r="C5521">
        <v>25</v>
      </c>
      <c r="D5521">
        <v>24</v>
      </c>
      <c r="E5521">
        <v>24.249919999999999</v>
      </c>
      <c r="F5521">
        <v>11078400</v>
      </c>
      <c r="G5521">
        <v>0.69664499999999996</v>
      </c>
      <c r="H5521" s="5">
        <f t="shared" si="172"/>
        <v>1.041240612299954E-2</v>
      </c>
      <c r="I5521" s="7">
        <f t="shared" si="173"/>
        <v>0.28051739413345467</v>
      </c>
    </row>
    <row r="5522" spans="1:9" x14ac:dyDescent="0.25">
      <c r="A5522" s="3">
        <v>34367</v>
      </c>
      <c r="B5522">
        <v>23.500160000000001</v>
      </c>
      <c r="C5522">
        <v>24.499839999999999</v>
      </c>
      <c r="D5522">
        <v>23</v>
      </c>
      <c r="E5522">
        <v>24</v>
      </c>
      <c r="F5522">
        <v>10534400</v>
      </c>
      <c r="G5522">
        <v>0.68946600000000002</v>
      </c>
      <c r="H5522" s="5">
        <f t="shared" si="172"/>
        <v>1.5874653009023243E-2</v>
      </c>
      <c r="I5522" s="7">
        <f t="shared" si="173"/>
        <v>0.2467581784679036</v>
      </c>
    </row>
    <row r="5523" spans="1:9" x14ac:dyDescent="0.25">
      <c r="A5523" s="3">
        <v>34366</v>
      </c>
      <c r="B5523">
        <v>24</v>
      </c>
      <c r="C5523">
        <v>24.249919999999999</v>
      </c>
      <c r="D5523">
        <v>23.500160000000001</v>
      </c>
      <c r="E5523">
        <v>23.624960000000002</v>
      </c>
      <c r="F5523">
        <v>5312000</v>
      </c>
      <c r="G5523">
        <v>0.67869199999999996</v>
      </c>
      <c r="H5523" s="5">
        <f t="shared" si="172"/>
        <v>-1.5626586372642137E-2</v>
      </c>
      <c r="I5523" s="7">
        <f t="shared" si="173"/>
        <v>0.18124809635282935</v>
      </c>
    </row>
    <row r="5524" spans="1:9" x14ac:dyDescent="0.25">
      <c r="A5524" s="3">
        <v>34365</v>
      </c>
      <c r="B5524">
        <v>24</v>
      </c>
      <c r="C5524">
        <v>24</v>
      </c>
      <c r="D5524">
        <v>23.500160000000001</v>
      </c>
      <c r="E5524">
        <v>24</v>
      </c>
      <c r="F5524">
        <v>4780800</v>
      </c>
      <c r="G5524">
        <v>0.68946600000000002</v>
      </c>
      <c r="H5524" s="5">
        <f t="shared" si="172"/>
        <v>2.1270733781065587E-2</v>
      </c>
      <c r="I5524" s="7">
        <f t="shared" si="173"/>
        <v>0.2467581784679036</v>
      </c>
    </row>
    <row r="5525" spans="1:9" x14ac:dyDescent="0.25">
      <c r="A5525" s="3">
        <v>34362</v>
      </c>
      <c r="B5525">
        <v>23.750080000000001</v>
      </c>
      <c r="C5525">
        <v>24</v>
      </c>
      <c r="D5525">
        <v>23.500160000000001</v>
      </c>
      <c r="E5525">
        <v>23.500160000000001</v>
      </c>
      <c r="F5525">
        <v>5001600</v>
      </c>
      <c r="G5525">
        <v>0.67510599999999998</v>
      </c>
      <c r="H5525" s="5">
        <f t="shared" si="172"/>
        <v>-2.0827713041687401E-2</v>
      </c>
      <c r="I5525" s="7">
        <f t="shared" si="173"/>
        <v>0.22079105689439738</v>
      </c>
    </row>
    <row r="5526" spans="1:9" x14ac:dyDescent="0.25">
      <c r="A5526" s="3">
        <v>34361</v>
      </c>
      <c r="B5526">
        <v>24</v>
      </c>
      <c r="C5526">
        <v>24</v>
      </c>
      <c r="D5526">
        <v>23.750080000000001</v>
      </c>
      <c r="E5526">
        <v>24</v>
      </c>
      <c r="F5526">
        <v>7968000</v>
      </c>
      <c r="G5526">
        <v>0.68946600000000002</v>
      </c>
      <c r="H5526" s="5">
        <f t="shared" si="172"/>
        <v>0</v>
      </c>
      <c r="I5526" s="7">
        <f t="shared" si="173"/>
        <v>0.2715308732592816</v>
      </c>
    </row>
    <row r="5527" spans="1:9" x14ac:dyDescent="0.25">
      <c r="A5527" s="3">
        <v>34360</v>
      </c>
      <c r="B5527">
        <v>23.750080000000001</v>
      </c>
      <c r="C5527">
        <v>24.249919999999999</v>
      </c>
      <c r="D5527">
        <v>23.249919999999999</v>
      </c>
      <c r="E5527">
        <v>24</v>
      </c>
      <c r="F5527">
        <v>5462400</v>
      </c>
      <c r="G5527">
        <v>0.68946600000000002</v>
      </c>
      <c r="H5527" s="5">
        <f t="shared" si="172"/>
        <v>1.0523446179461438E-2</v>
      </c>
      <c r="I5527" s="7">
        <f t="shared" si="173"/>
        <v>0.2467581784679036</v>
      </c>
    </row>
    <row r="5528" spans="1:9" x14ac:dyDescent="0.25">
      <c r="A5528" s="3">
        <v>34359</v>
      </c>
      <c r="B5528">
        <v>24</v>
      </c>
      <c r="C5528">
        <v>24</v>
      </c>
      <c r="D5528">
        <v>23.249919999999999</v>
      </c>
      <c r="E5528">
        <v>23.750080000000001</v>
      </c>
      <c r="F5528">
        <v>5641600</v>
      </c>
      <c r="G5528">
        <v>0.68228599999999995</v>
      </c>
      <c r="H5528" s="5">
        <f t="shared" si="172"/>
        <v>1.0635366890532794E-2</v>
      </c>
      <c r="I5528" s="7">
        <f t="shared" si="173"/>
        <v>0.25828933318333624</v>
      </c>
    </row>
    <row r="5529" spans="1:9" x14ac:dyDescent="0.25">
      <c r="A5529" s="3">
        <v>34358</v>
      </c>
      <c r="B5529">
        <v>23.750080000000001</v>
      </c>
      <c r="C5529">
        <v>24.249919999999999</v>
      </c>
      <c r="D5529">
        <v>23.500160000000001</v>
      </c>
      <c r="E5529">
        <v>23.500160000000001</v>
      </c>
      <c r="F5529">
        <v>7088000</v>
      </c>
      <c r="G5529">
        <v>0.67510599999999998</v>
      </c>
      <c r="H5529" s="5">
        <f t="shared" si="172"/>
        <v>-2.0827713041687401E-2</v>
      </c>
      <c r="I5529" s="7">
        <f t="shared" si="173"/>
        <v>0.22875900265916282</v>
      </c>
    </row>
    <row r="5530" spans="1:9" x14ac:dyDescent="0.25">
      <c r="A5530" s="3">
        <v>34355</v>
      </c>
      <c r="B5530">
        <v>23.750080000000001</v>
      </c>
      <c r="C5530">
        <v>24.249919999999999</v>
      </c>
      <c r="D5530">
        <v>23.750080000000001</v>
      </c>
      <c r="E5530">
        <v>24</v>
      </c>
      <c r="F5530">
        <v>10716800</v>
      </c>
      <c r="G5530">
        <v>0.68946600000000002</v>
      </c>
      <c r="H5530" s="5">
        <f t="shared" si="172"/>
        <v>0</v>
      </c>
      <c r="I5530" s="7">
        <f t="shared" si="173"/>
        <v>0.22293230882204274</v>
      </c>
    </row>
    <row r="5531" spans="1:9" x14ac:dyDescent="0.25">
      <c r="A5531" s="3">
        <v>34354</v>
      </c>
      <c r="B5531">
        <v>24.249919999999999</v>
      </c>
      <c r="C5531">
        <v>24.499839999999999</v>
      </c>
      <c r="D5531">
        <v>23.750080000000001</v>
      </c>
      <c r="E5531">
        <v>24</v>
      </c>
      <c r="F5531">
        <v>4102400</v>
      </c>
      <c r="G5531">
        <v>0.68946600000000002</v>
      </c>
      <c r="H5531" s="5">
        <f t="shared" si="172"/>
        <v>0</v>
      </c>
      <c r="I5531" s="7">
        <f t="shared" si="173"/>
        <v>0.22293230882204274</v>
      </c>
    </row>
    <row r="5532" spans="1:9" x14ac:dyDescent="0.25">
      <c r="A5532" s="3">
        <v>34353</v>
      </c>
      <c r="B5532">
        <v>23.750080000000001</v>
      </c>
      <c r="C5532">
        <v>24.249919999999999</v>
      </c>
      <c r="D5532">
        <v>23.249919999999999</v>
      </c>
      <c r="E5532">
        <v>24</v>
      </c>
      <c r="F5532">
        <v>10966400</v>
      </c>
      <c r="G5532">
        <v>0.68946600000000002</v>
      </c>
      <c r="H5532" s="5">
        <f t="shared" si="172"/>
        <v>1.0523446179461438E-2</v>
      </c>
      <c r="I5532" s="7">
        <f t="shared" si="173"/>
        <v>0.23870779966259503</v>
      </c>
    </row>
    <row r="5533" spans="1:9" x14ac:dyDescent="0.25">
      <c r="A5533" s="3">
        <v>34352</v>
      </c>
      <c r="B5533">
        <v>23.249919999999999</v>
      </c>
      <c r="C5533">
        <v>24</v>
      </c>
      <c r="D5533">
        <v>22.750080000000001</v>
      </c>
      <c r="E5533">
        <v>23.750080000000001</v>
      </c>
      <c r="F5533">
        <v>68931200</v>
      </c>
      <c r="G5533">
        <v>0.68228599999999995</v>
      </c>
      <c r="H5533" s="5">
        <f t="shared" si="172"/>
        <v>4.3956312982168289E-2</v>
      </c>
      <c r="I5533" s="7">
        <f t="shared" si="173"/>
        <v>0.25000412218523449</v>
      </c>
    </row>
    <row r="5534" spans="1:9" x14ac:dyDescent="0.25">
      <c r="A5534" s="3">
        <v>34351</v>
      </c>
      <c r="B5534">
        <v>22.750080000000001</v>
      </c>
      <c r="C5534">
        <v>23.249919999999999</v>
      </c>
      <c r="D5534">
        <v>22.750080000000001</v>
      </c>
      <c r="E5534">
        <v>22.750080000000001</v>
      </c>
      <c r="F5534">
        <v>4326400</v>
      </c>
      <c r="G5534">
        <v>0.65355799999999997</v>
      </c>
      <c r="H5534" s="5">
        <f t="shared" si="172"/>
        <v>0</v>
      </c>
      <c r="I5534" s="7">
        <f t="shared" si="173"/>
        <v>0.17042446731161154</v>
      </c>
    </row>
    <row r="5535" spans="1:9" x14ac:dyDescent="0.25">
      <c r="A5535" s="3">
        <v>34348</v>
      </c>
      <c r="B5535">
        <v>23.500160000000001</v>
      </c>
      <c r="C5535">
        <v>23.500160000000001</v>
      </c>
      <c r="D5535">
        <v>22.750080000000001</v>
      </c>
      <c r="E5535">
        <v>22.750080000000001</v>
      </c>
      <c r="F5535">
        <v>3849600</v>
      </c>
      <c r="G5535">
        <v>0.65355799999999997</v>
      </c>
      <c r="H5535" s="5">
        <f t="shared" si="172"/>
        <v>-3.1917950662562644E-2</v>
      </c>
      <c r="I5535" s="7">
        <f t="shared" si="173"/>
        <v>0.14466512540283016</v>
      </c>
    </row>
    <row r="5536" spans="1:9" x14ac:dyDescent="0.25">
      <c r="A5536" s="3">
        <v>34347</v>
      </c>
      <c r="B5536">
        <v>23</v>
      </c>
      <c r="C5536">
        <v>23.750080000000001</v>
      </c>
      <c r="D5536">
        <v>22.750080000000001</v>
      </c>
      <c r="E5536">
        <v>23.500160000000001</v>
      </c>
      <c r="F5536">
        <v>19040000</v>
      </c>
      <c r="G5536">
        <v>0.67510599999999998</v>
      </c>
      <c r="H5536" s="5">
        <f t="shared" si="172"/>
        <v>2.1745381679273645E-2</v>
      </c>
      <c r="I5536" s="7">
        <f t="shared" si="173"/>
        <v>0.15337869813387006</v>
      </c>
    </row>
    <row r="5537" spans="1:9" x14ac:dyDescent="0.25">
      <c r="A5537" s="3">
        <v>34346</v>
      </c>
      <c r="B5537">
        <v>22.249919999999999</v>
      </c>
      <c r="C5537">
        <v>23.500160000000001</v>
      </c>
      <c r="D5537">
        <v>22</v>
      </c>
      <c r="E5537">
        <v>23</v>
      </c>
      <c r="F5537">
        <v>27443200</v>
      </c>
      <c r="G5537">
        <v>0.66073800000000005</v>
      </c>
      <c r="H5537" s="5">
        <f t="shared" si="172"/>
        <v>5.7466739006227341E-2</v>
      </c>
      <c r="I5537" s="7">
        <f t="shared" si="173"/>
        <v>0.14285071841341934</v>
      </c>
    </row>
    <row r="5538" spans="1:9" x14ac:dyDescent="0.25">
      <c r="A5538" s="3">
        <v>34345</v>
      </c>
      <c r="B5538">
        <v>19.750080000000001</v>
      </c>
      <c r="C5538">
        <v>23</v>
      </c>
      <c r="D5538">
        <v>19.750080000000001</v>
      </c>
      <c r="E5538">
        <v>21.750080000000001</v>
      </c>
      <c r="F5538">
        <v>27456000</v>
      </c>
      <c r="G5538">
        <v>0.62483100000000003</v>
      </c>
      <c r="H5538" s="5">
        <f t="shared" si="172"/>
        <v>9.4351618327028097E-2</v>
      </c>
      <c r="I5538" s="7">
        <f t="shared" si="173"/>
        <v>6.0988531432433213E-2</v>
      </c>
    </row>
    <row r="5539" spans="1:9" x14ac:dyDescent="0.25">
      <c r="A5539" s="3">
        <v>34344</v>
      </c>
      <c r="B5539">
        <v>20.750080000000001</v>
      </c>
      <c r="C5539">
        <v>20.750080000000001</v>
      </c>
      <c r="D5539">
        <v>19.750080000000001</v>
      </c>
      <c r="E5539">
        <v>19.874880000000001</v>
      </c>
      <c r="F5539">
        <v>17817600</v>
      </c>
      <c r="G5539">
        <v>0.57096000000000002</v>
      </c>
      <c r="H5539" s="5">
        <f t="shared" si="172"/>
        <v>-4.2178952295157113E-2</v>
      </c>
      <c r="I5539" s="7">
        <f t="shared" si="173"/>
        <v>4.6045725110703817E-2</v>
      </c>
    </row>
    <row r="5540" spans="1:9" x14ac:dyDescent="0.25">
      <c r="A5540" s="3">
        <v>34341</v>
      </c>
      <c r="B5540">
        <v>20.249919999999999</v>
      </c>
      <c r="C5540">
        <v>21.249919999999999</v>
      </c>
      <c r="D5540">
        <v>19.750080000000001</v>
      </c>
      <c r="E5540">
        <v>20.750080000000001</v>
      </c>
      <c r="F5540">
        <v>54998400</v>
      </c>
      <c r="G5540">
        <v>0.59610300000000005</v>
      </c>
      <c r="H5540" s="5">
        <f t="shared" si="172"/>
        <v>6.4099108346201028E-2</v>
      </c>
      <c r="I5540" s="7">
        <f t="shared" si="173"/>
        <v>8.8534019940834874E-2</v>
      </c>
    </row>
    <row r="5541" spans="1:9" x14ac:dyDescent="0.25">
      <c r="A5541" s="3">
        <v>34340</v>
      </c>
      <c r="B5541">
        <v>21.500160000000001</v>
      </c>
      <c r="C5541">
        <v>21.500160000000001</v>
      </c>
      <c r="D5541">
        <v>19</v>
      </c>
      <c r="E5541">
        <v>19.500160000000001</v>
      </c>
      <c r="F5541">
        <v>65980800</v>
      </c>
      <c r="G5541">
        <v>0.560195</v>
      </c>
      <c r="H5541" s="5">
        <f t="shared" si="172"/>
        <v>-8.2342553672464347E-2</v>
      </c>
      <c r="I5541" s="7">
        <f t="shared" si="173"/>
        <v>1.2998027149746738E-2</v>
      </c>
    </row>
    <row r="5542" spans="1:9" x14ac:dyDescent="0.25">
      <c r="A5542" s="3">
        <v>34339</v>
      </c>
      <c r="B5542">
        <v>22.750080000000001</v>
      </c>
      <c r="C5542">
        <v>23</v>
      </c>
      <c r="D5542">
        <v>21.249919999999999</v>
      </c>
      <c r="E5542">
        <v>21.249919999999999</v>
      </c>
      <c r="F5542">
        <v>17699200</v>
      </c>
      <c r="G5542">
        <v>0.61046199999999995</v>
      </c>
      <c r="H5542" s="5">
        <f t="shared" si="172"/>
        <v>-6.5940589817583217E-2</v>
      </c>
      <c r="I5542" s="7">
        <f t="shared" si="173"/>
        <v>8.9731254295379204E-2</v>
      </c>
    </row>
    <row r="5543" spans="1:9" x14ac:dyDescent="0.25">
      <c r="A5543" s="3">
        <v>34338</v>
      </c>
      <c r="B5543">
        <v>22.499839999999999</v>
      </c>
      <c r="C5543">
        <v>22.750080000000001</v>
      </c>
      <c r="D5543">
        <v>22</v>
      </c>
      <c r="E5543">
        <v>22.750080000000001</v>
      </c>
      <c r="F5543">
        <v>12044800</v>
      </c>
      <c r="G5543">
        <v>0.65355799999999997</v>
      </c>
      <c r="H5543" s="5">
        <f t="shared" si="172"/>
        <v>1.1122129928879732E-2</v>
      </c>
      <c r="I5543" s="7">
        <f t="shared" si="173"/>
        <v>0.15189777484027323</v>
      </c>
    </row>
    <row r="5544" spans="1:9" x14ac:dyDescent="0.25">
      <c r="A5544" s="3">
        <v>34337</v>
      </c>
      <c r="B5544">
        <v>22</v>
      </c>
      <c r="C5544">
        <v>22.499839999999999</v>
      </c>
      <c r="D5544">
        <v>22</v>
      </c>
      <c r="E5544">
        <v>22.499839999999999</v>
      </c>
      <c r="F5544">
        <v>3024000</v>
      </c>
      <c r="G5544">
        <v>0.64636899999999997</v>
      </c>
      <c r="H5544" s="5">
        <f t="shared" si="172"/>
        <v>1.1231402243464306E-2</v>
      </c>
      <c r="I5544" s="7">
        <f t="shared" si="173"/>
        <v>0.16882607272602335</v>
      </c>
    </row>
    <row r="5545" spans="1:9" x14ac:dyDescent="0.25">
      <c r="A5545" s="3">
        <v>34334</v>
      </c>
      <c r="B5545">
        <v>22</v>
      </c>
      <c r="C5545">
        <v>22.249919999999999</v>
      </c>
      <c r="D5545">
        <v>21.750080000000001</v>
      </c>
      <c r="E5545">
        <v>22.249919999999999</v>
      </c>
      <c r="F5545">
        <v>10732800</v>
      </c>
      <c r="G5545">
        <v>0.63919000000000004</v>
      </c>
      <c r="H5545" s="5">
        <f t="shared" si="172"/>
        <v>2.2980613958014207E-2</v>
      </c>
      <c r="I5545" s="7">
        <f t="shared" si="173"/>
        <v>0.17104870224448421</v>
      </c>
    </row>
    <row r="5546" spans="1:9" x14ac:dyDescent="0.25">
      <c r="A5546" s="3">
        <v>34333</v>
      </c>
      <c r="B5546">
        <v>21.750080000000001</v>
      </c>
      <c r="C5546">
        <v>22.249919999999999</v>
      </c>
      <c r="D5546">
        <v>21.624960000000002</v>
      </c>
      <c r="E5546">
        <v>21.750080000000001</v>
      </c>
      <c r="F5546">
        <v>6412800</v>
      </c>
      <c r="G5546">
        <v>0.62483100000000003</v>
      </c>
      <c r="H5546" s="5">
        <f t="shared" si="172"/>
        <v>-2.2464368966973791E-2</v>
      </c>
      <c r="I5546" s="7">
        <f t="shared" si="173"/>
        <v>0.16779272333768813</v>
      </c>
    </row>
    <row r="5547" spans="1:9" x14ac:dyDescent="0.25">
      <c r="A5547" s="3">
        <v>34332</v>
      </c>
      <c r="B5547">
        <v>21.750080000000001</v>
      </c>
      <c r="C5547">
        <v>22.249919999999999</v>
      </c>
      <c r="D5547">
        <v>21.750080000000001</v>
      </c>
      <c r="E5547">
        <v>22.249919999999999</v>
      </c>
      <c r="F5547">
        <v>8339200</v>
      </c>
      <c r="G5547">
        <v>0.63919000000000004</v>
      </c>
      <c r="H5547" s="5">
        <f t="shared" si="172"/>
        <v>0</v>
      </c>
      <c r="I5547" s="7">
        <f t="shared" si="173"/>
        <v>0.20271028002212788</v>
      </c>
    </row>
    <row r="5548" spans="1:9" x14ac:dyDescent="0.25">
      <c r="A5548" s="3">
        <v>34331</v>
      </c>
      <c r="B5548">
        <v>22</v>
      </c>
      <c r="C5548">
        <v>22.375039999999998</v>
      </c>
      <c r="D5548">
        <v>22</v>
      </c>
      <c r="E5548">
        <v>22.249919999999999</v>
      </c>
      <c r="F5548">
        <v>19132800</v>
      </c>
      <c r="G5548">
        <v>0.63919000000000004</v>
      </c>
      <c r="H5548" s="5">
        <f t="shared" si="172"/>
        <v>1.1360579737662579E-2</v>
      </c>
      <c r="I5548" s="7">
        <f t="shared" si="173"/>
        <v>0.23610759254997604</v>
      </c>
    </row>
    <row r="5549" spans="1:9" x14ac:dyDescent="0.25">
      <c r="A5549" s="3">
        <v>34330</v>
      </c>
      <c r="B5549">
        <v>22.249919999999999</v>
      </c>
      <c r="C5549">
        <v>22.249919999999999</v>
      </c>
      <c r="D5549">
        <v>21.750080000000001</v>
      </c>
      <c r="E5549">
        <v>22</v>
      </c>
      <c r="F5549">
        <v>3225600</v>
      </c>
      <c r="G5549">
        <v>0.63200999999999996</v>
      </c>
      <c r="H5549" s="5">
        <f t="shared" si="172"/>
        <v>0</v>
      </c>
      <c r="I5549" s="7">
        <f t="shared" si="173"/>
        <v>0.22222243709618472</v>
      </c>
    </row>
    <row r="5550" spans="1:9" x14ac:dyDescent="0.25">
      <c r="A5550" s="3">
        <v>34326</v>
      </c>
      <c r="B5550">
        <v>21.750080000000001</v>
      </c>
      <c r="C5550">
        <v>22</v>
      </c>
      <c r="D5550">
        <v>21.500160000000001</v>
      </c>
      <c r="E5550">
        <v>22</v>
      </c>
      <c r="F5550">
        <v>13635200</v>
      </c>
      <c r="G5550">
        <v>0.63200999999999996</v>
      </c>
      <c r="H5550" s="5">
        <f t="shared" si="172"/>
        <v>1.734284555305865E-2</v>
      </c>
      <c r="I5550" s="7">
        <f t="shared" si="173"/>
        <v>0.26165313871177664</v>
      </c>
    </row>
    <row r="5551" spans="1:9" x14ac:dyDescent="0.25">
      <c r="A5551" s="3">
        <v>34325</v>
      </c>
      <c r="B5551">
        <v>21.500160000000001</v>
      </c>
      <c r="C5551">
        <v>22</v>
      </c>
      <c r="D5551">
        <v>20.750080000000001</v>
      </c>
      <c r="E5551">
        <v>21.624960000000002</v>
      </c>
      <c r="F5551">
        <v>8780800</v>
      </c>
      <c r="G5551">
        <v>0.62123600000000001</v>
      </c>
      <c r="H5551" s="5">
        <f t="shared" si="172"/>
        <v>2.9760543162235864E-2</v>
      </c>
      <c r="I5551" s="7">
        <f t="shared" si="173"/>
        <v>0.23570036201615152</v>
      </c>
    </row>
    <row r="5552" spans="1:9" x14ac:dyDescent="0.25">
      <c r="A5552" s="3">
        <v>34324</v>
      </c>
      <c r="B5552">
        <v>22.249919999999999</v>
      </c>
      <c r="C5552">
        <v>22.249919999999999</v>
      </c>
      <c r="D5552">
        <v>20.750080000000001</v>
      </c>
      <c r="E5552">
        <v>21</v>
      </c>
      <c r="F5552">
        <v>12278400</v>
      </c>
      <c r="G5552">
        <v>0.60328199999999998</v>
      </c>
      <c r="H5552" s="5">
        <f t="shared" si="172"/>
        <v>-5.6177349457907755E-2</v>
      </c>
      <c r="I5552" s="7">
        <f t="shared" si="173"/>
        <v>0.18309146532789455</v>
      </c>
    </row>
    <row r="5553" spans="1:9" x14ac:dyDescent="0.25">
      <c r="A5553" s="3">
        <v>34323</v>
      </c>
      <c r="B5553">
        <v>22.750080000000001</v>
      </c>
      <c r="C5553">
        <v>23</v>
      </c>
      <c r="D5553">
        <v>21.750080000000001</v>
      </c>
      <c r="E5553">
        <v>22.249919999999999</v>
      </c>
      <c r="F5553">
        <v>5139200</v>
      </c>
      <c r="G5553">
        <v>0.63919000000000004</v>
      </c>
      <c r="H5553" s="5">
        <f t="shared" si="172"/>
        <v>-1.6576302687533406E-2</v>
      </c>
      <c r="I5553" s="7">
        <f t="shared" si="173"/>
        <v>0.21917910120374828</v>
      </c>
    </row>
    <row r="5554" spans="1:9" x14ac:dyDescent="0.25">
      <c r="A5554" s="3">
        <v>34320</v>
      </c>
      <c r="B5554">
        <v>22.750080000000001</v>
      </c>
      <c r="C5554">
        <v>22.750080000000001</v>
      </c>
      <c r="D5554">
        <v>21.750080000000001</v>
      </c>
      <c r="E5554">
        <v>22.624960000000002</v>
      </c>
      <c r="F5554">
        <v>21984000</v>
      </c>
      <c r="G5554">
        <v>0.64996399999999999</v>
      </c>
      <c r="H5554" s="5">
        <f t="shared" si="172"/>
        <v>-5.4991293810189301E-3</v>
      </c>
      <c r="I5554" s="7">
        <f t="shared" si="173"/>
        <v>0.21476564003939802</v>
      </c>
    </row>
    <row r="5555" spans="1:9" x14ac:dyDescent="0.25">
      <c r="A5555" s="3">
        <v>34319</v>
      </c>
      <c r="B5555">
        <v>22.750080000000001</v>
      </c>
      <c r="C5555">
        <v>22.750080000000001</v>
      </c>
      <c r="D5555">
        <v>22.249919999999999</v>
      </c>
      <c r="E5555">
        <v>22.750080000000001</v>
      </c>
      <c r="F5555">
        <v>2412800</v>
      </c>
      <c r="G5555">
        <v>0.65355799999999997</v>
      </c>
      <c r="H5555" s="5">
        <f t="shared" si="172"/>
        <v>1.1122129928879732E-2</v>
      </c>
      <c r="I5555" s="7">
        <f t="shared" si="173"/>
        <v>0.23809704228100315</v>
      </c>
    </row>
    <row r="5556" spans="1:9" x14ac:dyDescent="0.25">
      <c r="A5556" s="3">
        <v>34318</v>
      </c>
      <c r="B5556">
        <v>22.249919999999999</v>
      </c>
      <c r="C5556">
        <v>22.750080000000001</v>
      </c>
      <c r="D5556">
        <v>22.249919999999999</v>
      </c>
      <c r="E5556">
        <v>22.499839999999999</v>
      </c>
      <c r="F5556">
        <v>1875200</v>
      </c>
      <c r="G5556">
        <v>0.64636899999999997</v>
      </c>
      <c r="H5556" s="5">
        <f t="shared" si="172"/>
        <v>5.577301239607646E-3</v>
      </c>
      <c r="I5556" s="7">
        <f t="shared" si="173"/>
        <v>0.21621840295940609</v>
      </c>
    </row>
    <row r="5557" spans="1:9" x14ac:dyDescent="0.25">
      <c r="A5557" s="3">
        <v>34317</v>
      </c>
      <c r="B5557">
        <v>22.249919999999999</v>
      </c>
      <c r="C5557">
        <v>22.750080000000001</v>
      </c>
      <c r="D5557">
        <v>22.249919999999999</v>
      </c>
      <c r="E5557">
        <v>22.375039999999998</v>
      </c>
      <c r="F5557">
        <v>4300800</v>
      </c>
      <c r="G5557">
        <v>0.64278400000000002</v>
      </c>
      <c r="H5557" s="5">
        <f t="shared" si="172"/>
        <v>-5.54636747740056E-3</v>
      </c>
      <c r="I5557" s="7">
        <f t="shared" si="173"/>
        <v>0.24305790573951991</v>
      </c>
    </row>
    <row r="5558" spans="1:9" x14ac:dyDescent="0.25">
      <c r="A5558" s="3">
        <v>34316</v>
      </c>
      <c r="B5558">
        <v>22.499839999999999</v>
      </c>
      <c r="C5558">
        <v>23</v>
      </c>
      <c r="D5558">
        <v>22.499839999999999</v>
      </c>
      <c r="E5558">
        <v>22.499839999999999</v>
      </c>
      <c r="F5558">
        <v>4284800</v>
      </c>
      <c r="G5558">
        <v>0.64636899999999997</v>
      </c>
      <c r="H5558" s="5">
        <f t="shared" si="172"/>
        <v>-5.5310755672621781E-3</v>
      </c>
      <c r="I5558" s="7">
        <f t="shared" si="173"/>
        <v>0.2765891472868216</v>
      </c>
    </row>
    <row r="5559" spans="1:9" x14ac:dyDescent="0.25">
      <c r="A5559" s="3">
        <v>34313</v>
      </c>
      <c r="B5559">
        <v>23.249919999999999</v>
      </c>
      <c r="C5559">
        <v>23.249919999999999</v>
      </c>
      <c r="D5559">
        <v>22.499839999999999</v>
      </c>
      <c r="E5559">
        <v>22.624960000000002</v>
      </c>
      <c r="F5559">
        <v>2243200</v>
      </c>
      <c r="G5559">
        <v>0.64996399999999999</v>
      </c>
      <c r="H5559" s="5">
        <f t="shared" si="172"/>
        <v>-2.6880545216628415E-2</v>
      </c>
      <c r="I5559" s="7">
        <f t="shared" si="173"/>
        <v>0.32115634007228144</v>
      </c>
    </row>
    <row r="5560" spans="1:9" x14ac:dyDescent="0.25">
      <c r="A5560" s="3">
        <v>34312</v>
      </c>
      <c r="B5560">
        <v>23.249919999999999</v>
      </c>
      <c r="C5560">
        <v>23.750080000000001</v>
      </c>
      <c r="D5560">
        <v>22.499839999999999</v>
      </c>
      <c r="E5560">
        <v>23.249919999999999</v>
      </c>
      <c r="F5560">
        <v>4995200</v>
      </c>
      <c r="G5560">
        <v>0.66791800000000001</v>
      </c>
      <c r="H5560" s="5">
        <f t="shared" si="172"/>
        <v>0</v>
      </c>
      <c r="I5560" s="7">
        <f t="shared" si="173"/>
        <v>0.33812151154171333</v>
      </c>
    </row>
    <row r="5561" spans="1:9" x14ac:dyDescent="0.25">
      <c r="A5561" s="3">
        <v>34311</v>
      </c>
      <c r="B5561">
        <v>24</v>
      </c>
      <c r="C5561">
        <v>24</v>
      </c>
      <c r="D5561">
        <v>22.750080000000001</v>
      </c>
      <c r="E5561">
        <v>23.249919999999999</v>
      </c>
      <c r="F5561">
        <v>5744000</v>
      </c>
      <c r="G5561">
        <v>0.66791800000000001</v>
      </c>
      <c r="H5561" s="5">
        <f t="shared" si="172"/>
        <v>-3.1253172745284052E-2</v>
      </c>
      <c r="I5561" s="7">
        <f t="shared" si="173"/>
        <v>0.3285555157735609</v>
      </c>
    </row>
    <row r="5562" spans="1:9" x14ac:dyDescent="0.25">
      <c r="A5562" s="3">
        <v>34310</v>
      </c>
      <c r="B5562">
        <v>24.750080000000001</v>
      </c>
      <c r="C5562">
        <v>24.750080000000001</v>
      </c>
      <c r="D5562">
        <v>24</v>
      </c>
      <c r="E5562">
        <v>24</v>
      </c>
      <c r="F5562">
        <v>1910400</v>
      </c>
      <c r="G5562">
        <v>0.68946600000000002</v>
      </c>
      <c r="H5562" s="5">
        <f t="shared" si="172"/>
        <v>-3.0306013664991194E-2</v>
      </c>
      <c r="I5562" s="7">
        <f t="shared" si="173"/>
        <v>0.42223331552445775</v>
      </c>
    </row>
    <row r="5563" spans="1:9" x14ac:dyDescent="0.25">
      <c r="A5563" s="3">
        <v>34309</v>
      </c>
      <c r="B5563">
        <v>24.249919999999999</v>
      </c>
      <c r="C5563">
        <v>24.750080000000001</v>
      </c>
      <c r="D5563">
        <v>24</v>
      </c>
      <c r="E5563">
        <v>24.750080000000001</v>
      </c>
      <c r="F5563">
        <v>2947200</v>
      </c>
      <c r="G5563">
        <v>0.71101400000000003</v>
      </c>
      <c r="H5563" s="5">
        <f t="shared" si="172"/>
        <v>2.5905405015438809E-2</v>
      </c>
      <c r="I5563" s="7">
        <f t="shared" si="173"/>
        <v>0.44525028152351998</v>
      </c>
    </row>
    <row r="5564" spans="1:9" x14ac:dyDescent="0.25">
      <c r="A5564" s="3">
        <v>34306</v>
      </c>
      <c r="B5564">
        <v>24</v>
      </c>
      <c r="C5564">
        <v>24.750080000000001</v>
      </c>
      <c r="D5564">
        <v>23.500160000000001</v>
      </c>
      <c r="E5564">
        <v>24.125119999999999</v>
      </c>
      <c r="F5564">
        <v>7225600</v>
      </c>
      <c r="G5564">
        <v>0.69306000000000001</v>
      </c>
      <c r="H5564" s="5">
        <f t="shared" si="172"/>
        <v>4.8918028023210436E-2</v>
      </c>
      <c r="I5564" s="7">
        <f t="shared" si="173"/>
        <v>0.40364308021338391</v>
      </c>
    </row>
    <row r="5565" spans="1:9" x14ac:dyDescent="0.25">
      <c r="A5565" s="3">
        <v>34305</v>
      </c>
      <c r="B5565">
        <v>22.750080000000001</v>
      </c>
      <c r="C5565">
        <v>23.500160000000001</v>
      </c>
      <c r="D5565">
        <v>22.499839999999999</v>
      </c>
      <c r="E5565">
        <v>23</v>
      </c>
      <c r="F5565">
        <v>12566400</v>
      </c>
      <c r="G5565">
        <v>0.66073800000000005</v>
      </c>
      <c r="H5565" s="5">
        <f t="shared" si="172"/>
        <v>1.0986018073376957E-2</v>
      </c>
      <c r="I5565" s="7">
        <f t="shared" si="173"/>
        <v>0.30496815286624201</v>
      </c>
    </row>
    <row r="5566" spans="1:9" x14ac:dyDescent="0.25">
      <c r="A5566" s="3">
        <v>34304</v>
      </c>
      <c r="B5566">
        <v>22.750080000000001</v>
      </c>
      <c r="C5566">
        <v>22.750080000000001</v>
      </c>
      <c r="D5566">
        <v>22.249919999999999</v>
      </c>
      <c r="E5566">
        <v>22.750080000000001</v>
      </c>
      <c r="F5566">
        <v>6160000</v>
      </c>
      <c r="G5566">
        <v>0.65355799999999997</v>
      </c>
      <c r="H5566" s="5">
        <f t="shared" si="172"/>
        <v>2.2478449287379298E-2</v>
      </c>
      <c r="I5566" s="7">
        <f t="shared" si="173"/>
        <v>0.29078753764874321</v>
      </c>
    </row>
    <row r="5567" spans="1:9" x14ac:dyDescent="0.25">
      <c r="A5567" s="3">
        <v>34303</v>
      </c>
      <c r="B5567">
        <v>22.499839999999999</v>
      </c>
      <c r="C5567">
        <v>23</v>
      </c>
      <c r="D5567">
        <v>22.249919999999999</v>
      </c>
      <c r="E5567">
        <v>22.249919999999999</v>
      </c>
      <c r="F5567">
        <v>2953600</v>
      </c>
      <c r="G5567">
        <v>0.63919000000000004</v>
      </c>
      <c r="H5567" s="5">
        <f t="shared" si="172"/>
        <v>-1.6576302687533406E-2</v>
      </c>
      <c r="I5567" s="7">
        <f t="shared" si="173"/>
        <v>0.24475905784753804</v>
      </c>
    </row>
    <row r="5568" spans="1:9" x14ac:dyDescent="0.25">
      <c r="A5568" s="3">
        <v>34302</v>
      </c>
      <c r="B5568">
        <v>23</v>
      </c>
      <c r="C5568">
        <v>23</v>
      </c>
      <c r="D5568">
        <v>22.499839999999999</v>
      </c>
      <c r="E5568">
        <v>22.624960000000002</v>
      </c>
      <c r="F5568">
        <v>4067200</v>
      </c>
      <c r="G5568">
        <v>0.64996399999999999</v>
      </c>
      <c r="H5568" s="5">
        <f t="shared" si="172"/>
        <v>5.5618385163893613E-3</v>
      </c>
      <c r="I5568" s="7">
        <f t="shared" si="173"/>
        <v>0.22298281331732706</v>
      </c>
    </row>
    <row r="5569" spans="1:9" x14ac:dyDescent="0.25">
      <c r="A5569" s="3">
        <v>34299</v>
      </c>
      <c r="B5569">
        <v>23</v>
      </c>
      <c r="C5569">
        <v>23</v>
      </c>
      <c r="D5569">
        <v>22.249919999999999</v>
      </c>
      <c r="E5569">
        <v>22.499839999999999</v>
      </c>
      <c r="F5569">
        <v>2361600</v>
      </c>
      <c r="G5569">
        <v>0.64636899999999997</v>
      </c>
      <c r="H5569" s="5">
        <f t="shared" si="172"/>
        <v>0</v>
      </c>
      <c r="I5569" s="7">
        <f t="shared" si="173"/>
        <v>0.19205028096777577</v>
      </c>
    </row>
    <row r="5570" spans="1:9" x14ac:dyDescent="0.25">
      <c r="A5570" s="3">
        <v>34297</v>
      </c>
      <c r="B5570">
        <v>22.750080000000001</v>
      </c>
      <c r="C5570">
        <v>23.249919999999999</v>
      </c>
      <c r="D5570">
        <v>22.499839999999999</v>
      </c>
      <c r="E5570">
        <v>22.499839999999999</v>
      </c>
      <c r="F5570">
        <v>11238400</v>
      </c>
      <c r="G5570">
        <v>0.64636899999999997</v>
      </c>
      <c r="H5570" s="5">
        <f t="shared" si="172"/>
        <v>-2.1746895138466504E-2</v>
      </c>
      <c r="I5570" s="7">
        <f t="shared" si="173"/>
        <v>0.22864920040830206</v>
      </c>
    </row>
    <row r="5571" spans="1:9" x14ac:dyDescent="0.25">
      <c r="A5571" s="3">
        <v>34296</v>
      </c>
      <c r="B5571">
        <v>22.499839999999999</v>
      </c>
      <c r="C5571">
        <v>23.750080000000001</v>
      </c>
      <c r="D5571">
        <v>21.500160000000001</v>
      </c>
      <c r="E5571">
        <v>23</v>
      </c>
      <c r="F5571">
        <v>35849600</v>
      </c>
      <c r="G5571">
        <v>0.66073800000000005</v>
      </c>
      <c r="H5571" s="5">
        <f t="shared" ref="H5571:H5634" si="174">G5571/G5572-1</f>
        <v>6.9759459630114984E-2</v>
      </c>
      <c r="I5571" s="7">
        <f t="shared" ref="I5571:I5634" si="175">G5571/G5822-1</f>
        <v>0.24746160788119331</v>
      </c>
    </row>
    <row r="5572" spans="1:9" x14ac:dyDescent="0.25">
      <c r="A5572" s="3">
        <v>34295</v>
      </c>
      <c r="B5572">
        <v>22.499839999999999</v>
      </c>
      <c r="C5572">
        <v>22.750080000000001</v>
      </c>
      <c r="D5572">
        <v>20.499839999999999</v>
      </c>
      <c r="E5572">
        <v>21.500160000000001</v>
      </c>
      <c r="F5572">
        <v>42563200</v>
      </c>
      <c r="G5572">
        <v>0.61765099999999995</v>
      </c>
      <c r="H5572" s="5">
        <f t="shared" si="174"/>
        <v>-4.9715061141847872E-2</v>
      </c>
      <c r="I5572" s="7">
        <f t="shared" si="175"/>
        <v>0.19445406005426413</v>
      </c>
    </row>
    <row r="5573" spans="1:9" x14ac:dyDescent="0.25">
      <c r="A5573" s="3">
        <v>34292</v>
      </c>
      <c r="B5573">
        <v>22.750080000000001</v>
      </c>
      <c r="C5573">
        <v>23.500160000000001</v>
      </c>
      <c r="D5573">
        <v>22.499839999999999</v>
      </c>
      <c r="E5573">
        <v>22.624960000000002</v>
      </c>
      <c r="F5573">
        <v>16822400</v>
      </c>
      <c r="G5573">
        <v>0.64996399999999999</v>
      </c>
      <c r="H5573" s="5">
        <f t="shared" si="174"/>
        <v>-3.2088778756001357E-2</v>
      </c>
      <c r="I5573" s="7">
        <f t="shared" si="175"/>
        <v>0.2657403530637481</v>
      </c>
    </row>
    <row r="5574" spans="1:9" x14ac:dyDescent="0.25">
      <c r="A5574" s="3">
        <v>34291</v>
      </c>
      <c r="B5574">
        <v>24.499839999999999</v>
      </c>
      <c r="C5574">
        <v>25.249919999999999</v>
      </c>
      <c r="D5574">
        <v>23.249919999999999</v>
      </c>
      <c r="E5574">
        <v>23.375039999999998</v>
      </c>
      <c r="F5574">
        <v>20124800</v>
      </c>
      <c r="G5574">
        <v>0.671512</v>
      </c>
      <c r="H5574" s="5">
        <f t="shared" si="174"/>
        <v>-2.6040442893485727E-2</v>
      </c>
      <c r="I5574" s="7">
        <f t="shared" si="175"/>
        <v>0.31228503533237451</v>
      </c>
    </row>
    <row r="5575" spans="1:9" x14ac:dyDescent="0.25">
      <c r="A5575" s="3">
        <v>34290</v>
      </c>
      <c r="B5575">
        <v>25.249919999999999</v>
      </c>
      <c r="C5575">
        <v>25.249919999999999</v>
      </c>
      <c r="D5575">
        <v>24</v>
      </c>
      <c r="E5575">
        <v>24</v>
      </c>
      <c r="F5575">
        <v>5001600</v>
      </c>
      <c r="G5575">
        <v>0.68946600000000002</v>
      </c>
      <c r="H5575" s="5">
        <f t="shared" si="174"/>
        <v>-3.9998997483963183E-2</v>
      </c>
      <c r="I5575" s="7">
        <f t="shared" si="175"/>
        <v>0.33333462257710811</v>
      </c>
    </row>
    <row r="5576" spans="1:9" x14ac:dyDescent="0.25">
      <c r="A5576" s="3">
        <v>34289</v>
      </c>
      <c r="B5576">
        <v>25.249919999999999</v>
      </c>
      <c r="C5576">
        <v>25.500160000000001</v>
      </c>
      <c r="D5576">
        <v>24.499839999999999</v>
      </c>
      <c r="E5576">
        <v>25</v>
      </c>
      <c r="F5576">
        <v>7132800</v>
      </c>
      <c r="G5576">
        <v>0.71819299999999997</v>
      </c>
      <c r="H5576" s="5">
        <f t="shared" si="174"/>
        <v>0</v>
      </c>
      <c r="I5576" s="7">
        <f t="shared" si="175"/>
        <v>0.4705889579848106</v>
      </c>
    </row>
    <row r="5577" spans="1:9" x14ac:dyDescent="0.25">
      <c r="A5577" s="3">
        <v>34288</v>
      </c>
      <c r="B5577">
        <v>25.750080000000001</v>
      </c>
      <c r="C5577">
        <v>25.750080000000001</v>
      </c>
      <c r="D5577">
        <v>24.750080000000001</v>
      </c>
      <c r="E5577">
        <v>25</v>
      </c>
      <c r="F5577">
        <v>4899200</v>
      </c>
      <c r="G5577">
        <v>0.71819299999999997</v>
      </c>
      <c r="H5577" s="5">
        <f t="shared" si="174"/>
        <v>-2.912911410885699E-2</v>
      </c>
      <c r="I5577" s="7">
        <f t="shared" si="175"/>
        <v>0.53846961267975235</v>
      </c>
    </row>
    <row r="5578" spans="1:9" x14ac:dyDescent="0.25">
      <c r="A5578" s="3">
        <v>34285</v>
      </c>
      <c r="B5578">
        <v>25.750080000000001</v>
      </c>
      <c r="C5578">
        <v>25.750080000000001</v>
      </c>
      <c r="D5578">
        <v>25.249919999999999</v>
      </c>
      <c r="E5578">
        <v>25.750080000000001</v>
      </c>
      <c r="F5578">
        <v>2851200</v>
      </c>
      <c r="G5578">
        <v>0.73974099999999998</v>
      </c>
      <c r="H5578" s="5">
        <f t="shared" si="174"/>
        <v>0</v>
      </c>
      <c r="I5578" s="7">
        <f t="shared" si="175"/>
        <v>0.59689187847283698</v>
      </c>
    </row>
    <row r="5579" spans="1:9" x14ac:dyDescent="0.25">
      <c r="A5579" s="3">
        <v>34284</v>
      </c>
      <c r="B5579">
        <v>26</v>
      </c>
      <c r="C5579">
        <v>26</v>
      </c>
      <c r="D5579">
        <v>25.249919999999999</v>
      </c>
      <c r="E5579">
        <v>25.750080000000001</v>
      </c>
      <c r="F5579">
        <v>3136000</v>
      </c>
      <c r="G5579">
        <v>0.73974099999999998</v>
      </c>
      <c r="H5579" s="5">
        <f t="shared" si="174"/>
        <v>-9.6127970695695231E-3</v>
      </c>
      <c r="I5579" s="7">
        <f t="shared" si="175"/>
        <v>0.60937812742035136</v>
      </c>
    </row>
    <row r="5580" spans="1:9" x14ac:dyDescent="0.25">
      <c r="A5580" s="3">
        <v>34283</v>
      </c>
      <c r="B5580">
        <v>26.249919999999999</v>
      </c>
      <c r="C5580">
        <v>26.750080000000001</v>
      </c>
      <c r="D5580">
        <v>25.500160000000001</v>
      </c>
      <c r="E5580">
        <v>26</v>
      </c>
      <c r="F5580">
        <v>5068800</v>
      </c>
      <c r="G5580">
        <v>0.74692099999999995</v>
      </c>
      <c r="H5580" s="5">
        <f t="shared" si="174"/>
        <v>-1.4219441859851356E-2</v>
      </c>
      <c r="I5580" s="7">
        <f t="shared" si="175"/>
        <v>0.69105254816726647</v>
      </c>
    </row>
    <row r="5581" spans="1:9" x14ac:dyDescent="0.25">
      <c r="A5581" s="3">
        <v>34282</v>
      </c>
      <c r="B5581">
        <v>26.249919999999999</v>
      </c>
      <c r="C5581">
        <v>26.750080000000001</v>
      </c>
      <c r="D5581">
        <v>26.249919999999999</v>
      </c>
      <c r="E5581">
        <v>26.375039999999998</v>
      </c>
      <c r="F5581">
        <v>2659200</v>
      </c>
      <c r="G5581">
        <v>0.75769500000000001</v>
      </c>
      <c r="H5581" s="5">
        <f t="shared" si="174"/>
        <v>-1.4020084089273577E-2</v>
      </c>
      <c r="I5581" s="7">
        <f t="shared" si="175"/>
        <v>0.66143331089422408</v>
      </c>
    </row>
    <row r="5582" spans="1:9" x14ac:dyDescent="0.25">
      <c r="A5582" s="3">
        <v>34281</v>
      </c>
      <c r="B5582">
        <v>26.499839999999999</v>
      </c>
      <c r="C5582">
        <v>27</v>
      </c>
      <c r="D5582">
        <v>26.249919999999999</v>
      </c>
      <c r="E5582">
        <v>26.750080000000001</v>
      </c>
      <c r="F5582">
        <v>2832000</v>
      </c>
      <c r="G5582">
        <v>0.76846899999999996</v>
      </c>
      <c r="H5582" s="5">
        <f t="shared" si="174"/>
        <v>9.4433060109289091E-3</v>
      </c>
      <c r="I5582" s="7">
        <f t="shared" si="175"/>
        <v>0.7120079310268006</v>
      </c>
    </row>
    <row r="5583" spans="1:9" x14ac:dyDescent="0.25">
      <c r="A5583" s="3">
        <v>34278</v>
      </c>
      <c r="B5583">
        <v>25.125119999999999</v>
      </c>
      <c r="C5583">
        <v>26.499839999999999</v>
      </c>
      <c r="D5583">
        <v>24.750080000000001</v>
      </c>
      <c r="E5583">
        <v>26.499839999999999</v>
      </c>
      <c r="F5583">
        <v>8393600</v>
      </c>
      <c r="G5583">
        <v>0.76127999999999996</v>
      </c>
      <c r="H5583" s="5">
        <f t="shared" si="174"/>
        <v>3.9202142617279945E-2</v>
      </c>
      <c r="I5583" s="7">
        <f t="shared" si="175"/>
        <v>0.65623830616738155</v>
      </c>
    </row>
    <row r="5584" spans="1:9" x14ac:dyDescent="0.25">
      <c r="A5584" s="3">
        <v>34277</v>
      </c>
      <c r="B5584">
        <v>25.750080000000001</v>
      </c>
      <c r="C5584">
        <v>26</v>
      </c>
      <c r="D5584">
        <v>25</v>
      </c>
      <c r="E5584">
        <v>25.500160000000001</v>
      </c>
      <c r="F5584">
        <v>5414400</v>
      </c>
      <c r="G5584">
        <v>0.73256200000000005</v>
      </c>
      <c r="H5584" s="5">
        <f t="shared" si="174"/>
        <v>-1.448218617109287E-2</v>
      </c>
      <c r="I5584" s="7">
        <f t="shared" si="175"/>
        <v>0.60632300476483914</v>
      </c>
    </row>
    <row r="5585" spans="1:9" x14ac:dyDescent="0.25">
      <c r="A5585" s="3">
        <v>34276</v>
      </c>
      <c r="B5585">
        <v>26.499839999999999</v>
      </c>
      <c r="C5585">
        <v>26.499839999999999</v>
      </c>
      <c r="D5585">
        <v>25.500160000000001</v>
      </c>
      <c r="E5585">
        <v>25.874880000000001</v>
      </c>
      <c r="F5585">
        <v>6704000</v>
      </c>
      <c r="G5585">
        <v>0.74332699999999996</v>
      </c>
      <c r="H5585" s="5">
        <f t="shared" si="174"/>
        <v>-3.2716999644748168E-2</v>
      </c>
      <c r="I5585" s="7">
        <f t="shared" si="175"/>
        <v>0.7395008915993091</v>
      </c>
    </row>
    <row r="5586" spans="1:9" x14ac:dyDescent="0.25">
      <c r="A5586" s="3">
        <v>34275</v>
      </c>
      <c r="B5586">
        <v>27.249919999999999</v>
      </c>
      <c r="C5586">
        <v>27.249919999999999</v>
      </c>
      <c r="D5586">
        <v>25.750080000000001</v>
      </c>
      <c r="E5586">
        <v>26.750080000000001</v>
      </c>
      <c r="F5586">
        <v>5145600</v>
      </c>
      <c r="G5586">
        <v>0.76846899999999996</v>
      </c>
      <c r="H5586" s="5">
        <f t="shared" si="174"/>
        <v>-1.8342471143086403E-2</v>
      </c>
      <c r="I5586" s="7">
        <f t="shared" si="175"/>
        <v>0.83690889663893042</v>
      </c>
    </row>
    <row r="5587" spans="1:9" x14ac:dyDescent="0.25">
      <c r="A5587" s="3">
        <v>34274</v>
      </c>
      <c r="B5587">
        <v>26.249919999999999</v>
      </c>
      <c r="C5587">
        <v>27.249919999999999</v>
      </c>
      <c r="D5587">
        <v>26.249919999999999</v>
      </c>
      <c r="E5587">
        <v>27.249919999999999</v>
      </c>
      <c r="F5587">
        <v>5088000</v>
      </c>
      <c r="G5587">
        <v>0.78282799999999997</v>
      </c>
      <c r="H5587" s="5">
        <f t="shared" si="174"/>
        <v>1.8685203957479191E-2</v>
      </c>
      <c r="I5587" s="7">
        <f t="shared" si="175"/>
        <v>0.86324623579646875</v>
      </c>
    </row>
    <row r="5588" spans="1:9" x14ac:dyDescent="0.25">
      <c r="A5588" s="3">
        <v>34271</v>
      </c>
      <c r="B5588">
        <v>26.750080000000001</v>
      </c>
      <c r="C5588">
        <v>27.249919999999999</v>
      </c>
      <c r="D5588">
        <v>26.249919999999999</v>
      </c>
      <c r="E5588">
        <v>26.750080000000001</v>
      </c>
      <c r="F5588">
        <v>3913600</v>
      </c>
      <c r="G5588">
        <v>0.76846899999999996</v>
      </c>
      <c r="H5588" s="5">
        <f t="shared" si="174"/>
        <v>-9.2567643354146689E-3</v>
      </c>
      <c r="I5588" s="7">
        <f t="shared" si="175"/>
        <v>0.87720828203474599</v>
      </c>
    </row>
    <row r="5589" spans="1:9" x14ac:dyDescent="0.25">
      <c r="A5589" s="3">
        <v>34270</v>
      </c>
      <c r="B5589">
        <v>26</v>
      </c>
      <c r="C5589">
        <v>27.249919999999999</v>
      </c>
      <c r="D5589">
        <v>26</v>
      </c>
      <c r="E5589">
        <v>27</v>
      </c>
      <c r="F5589">
        <v>8435200</v>
      </c>
      <c r="G5589">
        <v>0.77564900000000003</v>
      </c>
      <c r="H5589" s="5">
        <f t="shared" si="174"/>
        <v>3.8461898915681969E-2</v>
      </c>
      <c r="I5589" s="7">
        <f t="shared" si="175"/>
        <v>0.83050059470991378</v>
      </c>
    </row>
    <row r="5590" spans="1:9" x14ac:dyDescent="0.25">
      <c r="A5590" s="3">
        <v>34269</v>
      </c>
      <c r="B5590">
        <v>26.499839999999999</v>
      </c>
      <c r="C5590">
        <v>26.750080000000001</v>
      </c>
      <c r="D5590">
        <v>26</v>
      </c>
      <c r="E5590">
        <v>26</v>
      </c>
      <c r="F5590">
        <v>2880000</v>
      </c>
      <c r="G5590">
        <v>0.74692099999999995</v>
      </c>
      <c r="H5590" s="5">
        <f t="shared" si="174"/>
        <v>0</v>
      </c>
      <c r="I5590" s="7">
        <f t="shared" si="175"/>
        <v>0.73333317862413994</v>
      </c>
    </row>
    <row r="5591" spans="1:9" x14ac:dyDescent="0.25">
      <c r="A5591" s="3">
        <v>34268</v>
      </c>
      <c r="B5591">
        <v>26.499839999999999</v>
      </c>
      <c r="C5591">
        <v>26.499839999999999</v>
      </c>
      <c r="D5591">
        <v>25.750080000000001</v>
      </c>
      <c r="E5591">
        <v>26</v>
      </c>
      <c r="F5591">
        <v>2019200</v>
      </c>
      <c r="G5591">
        <v>0.74692099999999995</v>
      </c>
      <c r="H5591" s="5">
        <f t="shared" si="174"/>
        <v>0</v>
      </c>
      <c r="I5591" s="7">
        <f t="shared" si="175"/>
        <v>0.84069071400231143</v>
      </c>
    </row>
    <row r="5592" spans="1:9" x14ac:dyDescent="0.25">
      <c r="A5592" s="3">
        <v>34267</v>
      </c>
      <c r="B5592">
        <v>27</v>
      </c>
      <c r="C5592">
        <v>27</v>
      </c>
      <c r="D5592">
        <v>25.500160000000001</v>
      </c>
      <c r="E5592">
        <v>26</v>
      </c>
      <c r="F5592">
        <v>4048000</v>
      </c>
      <c r="G5592">
        <v>0.74692099999999995</v>
      </c>
      <c r="H5592" s="5">
        <f t="shared" si="174"/>
        <v>-3.7037371285207676E-2</v>
      </c>
      <c r="I5592" s="7">
        <f t="shared" si="175"/>
        <v>0.76270366454584915</v>
      </c>
    </row>
    <row r="5593" spans="1:9" x14ac:dyDescent="0.25">
      <c r="A5593" s="3">
        <v>34264</v>
      </c>
      <c r="B5593">
        <v>27.249919999999999</v>
      </c>
      <c r="C5593">
        <v>28</v>
      </c>
      <c r="D5593">
        <v>26.249919999999999</v>
      </c>
      <c r="E5593">
        <v>27</v>
      </c>
      <c r="F5593">
        <v>6227200</v>
      </c>
      <c r="G5593">
        <v>0.77564900000000003</v>
      </c>
      <c r="H5593" s="5">
        <f t="shared" si="174"/>
        <v>-9.1705968616349054E-3</v>
      </c>
      <c r="I5593" s="7">
        <f t="shared" si="175"/>
        <v>0.70080188751647321</v>
      </c>
    </row>
    <row r="5594" spans="1:9" x14ac:dyDescent="0.25">
      <c r="A5594" s="3">
        <v>34263</v>
      </c>
      <c r="B5594">
        <v>25.750080000000001</v>
      </c>
      <c r="C5594">
        <v>27.249919999999999</v>
      </c>
      <c r="D5594">
        <v>25.249919999999999</v>
      </c>
      <c r="E5594">
        <v>27.249919999999999</v>
      </c>
      <c r="F5594">
        <v>9440000</v>
      </c>
      <c r="G5594">
        <v>0.78282799999999997</v>
      </c>
      <c r="H5594" s="5">
        <f t="shared" si="174"/>
        <v>6.8616717765868085E-2</v>
      </c>
      <c r="I5594" s="7">
        <f t="shared" si="175"/>
        <v>0.70311806528530774</v>
      </c>
    </row>
    <row r="5595" spans="1:9" x14ac:dyDescent="0.25">
      <c r="A5595" s="3">
        <v>34262</v>
      </c>
      <c r="B5595">
        <v>26.249919999999999</v>
      </c>
      <c r="C5595">
        <v>26.750080000000001</v>
      </c>
      <c r="D5595">
        <v>25.500160000000001</v>
      </c>
      <c r="E5595">
        <v>25.500160000000001</v>
      </c>
      <c r="F5595">
        <v>8924800</v>
      </c>
      <c r="G5595">
        <v>0.73256200000000005</v>
      </c>
      <c r="H5595" s="5">
        <f t="shared" si="174"/>
        <v>-1.92242553094637E-2</v>
      </c>
      <c r="I5595" s="7">
        <f t="shared" si="175"/>
        <v>0.58139444518800287</v>
      </c>
    </row>
    <row r="5596" spans="1:9" x14ac:dyDescent="0.25">
      <c r="A5596" s="3">
        <v>34261</v>
      </c>
      <c r="B5596">
        <v>27.249919999999999</v>
      </c>
      <c r="C5596">
        <v>27.249919999999999</v>
      </c>
      <c r="D5596">
        <v>25.750080000000001</v>
      </c>
      <c r="E5596">
        <v>26</v>
      </c>
      <c r="F5596">
        <v>6451200</v>
      </c>
      <c r="G5596">
        <v>0.74692099999999995</v>
      </c>
      <c r="H5596" s="5">
        <f t="shared" si="174"/>
        <v>-4.5868313345971301E-2</v>
      </c>
      <c r="I5596" s="7">
        <f t="shared" si="175"/>
        <v>0.65078547685561716</v>
      </c>
    </row>
    <row r="5597" spans="1:9" x14ac:dyDescent="0.25">
      <c r="A5597" s="3">
        <v>34260</v>
      </c>
      <c r="B5597">
        <v>27</v>
      </c>
      <c r="C5597">
        <v>27.500160000000001</v>
      </c>
      <c r="D5597">
        <v>26.750080000000001</v>
      </c>
      <c r="E5597">
        <v>27.249919999999999</v>
      </c>
      <c r="F5597">
        <v>5200000</v>
      </c>
      <c r="G5597">
        <v>0.78282799999999997</v>
      </c>
      <c r="H5597" s="5">
        <f t="shared" si="174"/>
        <v>0</v>
      </c>
      <c r="I5597" s="7">
        <f t="shared" si="175"/>
        <v>0.70311806528530774</v>
      </c>
    </row>
    <row r="5598" spans="1:9" x14ac:dyDescent="0.25">
      <c r="A5598" s="3">
        <v>34257</v>
      </c>
      <c r="B5598">
        <v>27.249919999999999</v>
      </c>
      <c r="C5598">
        <v>28</v>
      </c>
      <c r="D5598">
        <v>26.750080000000001</v>
      </c>
      <c r="E5598">
        <v>27.249919999999999</v>
      </c>
      <c r="F5598">
        <v>12083200</v>
      </c>
      <c r="G5598">
        <v>0.78282799999999997</v>
      </c>
      <c r="H5598" s="5">
        <f t="shared" si="174"/>
        <v>0</v>
      </c>
      <c r="I5598" s="7">
        <f t="shared" si="175"/>
        <v>0.67692680095025315</v>
      </c>
    </row>
    <row r="5599" spans="1:9" x14ac:dyDescent="0.25">
      <c r="A5599" s="3">
        <v>34256</v>
      </c>
      <c r="B5599">
        <v>27.249919999999999</v>
      </c>
      <c r="C5599">
        <v>27.249919999999999</v>
      </c>
      <c r="D5599">
        <v>26.750080000000001</v>
      </c>
      <c r="E5599">
        <v>27.249919999999999</v>
      </c>
      <c r="F5599">
        <v>3968000</v>
      </c>
      <c r="G5599">
        <v>0.78282799999999997</v>
      </c>
      <c r="H5599" s="5">
        <f t="shared" si="174"/>
        <v>9.2554750924709328E-3</v>
      </c>
      <c r="I5599" s="7">
        <f t="shared" si="175"/>
        <v>0.75804205855139628</v>
      </c>
    </row>
    <row r="5600" spans="1:9" x14ac:dyDescent="0.25">
      <c r="A5600" s="3">
        <v>34255</v>
      </c>
      <c r="B5600">
        <v>27.500160000000001</v>
      </c>
      <c r="C5600">
        <v>27.750080000000001</v>
      </c>
      <c r="D5600">
        <v>26.750080000000001</v>
      </c>
      <c r="E5600">
        <v>27</v>
      </c>
      <c r="F5600">
        <v>5667200</v>
      </c>
      <c r="G5600">
        <v>0.77564900000000003</v>
      </c>
      <c r="H5600" s="5">
        <f t="shared" si="174"/>
        <v>-9.1705968616349054E-3</v>
      </c>
      <c r="I5600" s="7">
        <f t="shared" si="175"/>
        <v>0.8000004641275793</v>
      </c>
    </row>
    <row r="5601" spans="1:9" x14ac:dyDescent="0.25">
      <c r="A5601" s="3">
        <v>34254</v>
      </c>
      <c r="B5601">
        <v>27.249919999999999</v>
      </c>
      <c r="C5601">
        <v>27.500160000000001</v>
      </c>
      <c r="D5601">
        <v>26.750080000000001</v>
      </c>
      <c r="E5601">
        <v>27.249919999999999</v>
      </c>
      <c r="F5601">
        <v>9689600</v>
      </c>
      <c r="G5601">
        <v>0.78282799999999997</v>
      </c>
      <c r="H5601" s="5">
        <f t="shared" si="174"/>
        <v>0</v>
      </c>
      <c r="I5601" s="7">
        <f t="shared" si="175"/>
        <v>0.83193938060759809</v>
      </c>
    </row>
    <row r="5602" spans="1:9" x14ac:dyDescent="0.25">
      <c r="A5602" s="3">
        <v>34253</v>
      </c>
      <c r="B5602">
        <v>27.750080000000001</v>
      </c>
      <c r="C5602">
        <v>27.750080000000001</v>
      </c>
      <c r="D5602">
        <v>26</v>
      </c>
      <c r="E5602">
        <v>27.249919999999999</v>
      </c>
      <c r="F5602">
        <v>16281600</v>
      </c>
      <c r="G5602">
        <v>0.78282799999999997</v>
      </c>
      <c r="H5602" s="5">
        <f t="shared" si="174"/>
        <v>0</v>
      </c>
      <c r="I5602" s="7">
        <f t="shared" si="175"/>
        <v>0.80163402453338239</v>
      </c>
    </row>
    <row r="5603" spans="1:9" x14ac:dyDescent="0.25">
      <c r="A5603" s="3">
        <v>34250</v>
      </c>
      <c r="B5603">
        <v>27.249919999999999</v>
      </c>
      <c r="C5603">
        <v>27.500160000000001</v>
      </c>
      <c r="D5603">
        <v>26.750080000000001</v>
      </c>
      <c r="E5603">
        <v>27.249919999999999</v>
      </c>
      <c r="F5603">
        <v>13430400</v>
      </c>
      <c r="G5603">
        <v>0.78282799999999997</v>
      </c>
      <c r="H5603" s="5">
        <f t="shared" si="174"/>
        <v>0</v>
      </c>
      <c r="I5603" s="7">
        <f t="shared" si="175"/>
        <v>0.83193938060759809</v>
      </c>
    </row>
    <row r="5604" spans="1:9" x14ac:dyDescent="0.25">
      <c r="A5604" s="3">
        <v>34249</v>
      </c>
      <c r="B5604">
        <v>26.249919999999999</v>
      </c>
      <c r="C5604">
        <v>27.750080000000001</v>
      </c>
      <c r="D5604">
        <v>25.750080000000001</v>
      </c>
      <c r="E5604">
        <v>27.249919999999999</v>
      </c>
      <c r="F5604">
        <v>26134400</v>
      </c>
      <c r="G5604">
        <v>0.78282799999999997</v>
      </c>
      <c r="H5604" s="5">
        <f t="shared" si="174"/>
        <v>4.8073357155576035E-2</v>
      </c>
      <c r="I5604" s="7">
        <f t="shared" si="175"/>
        <v>0.90390349490478394</v>
      </c>
    </row>
    <row r="5605" spans="1:9" x14ac:dyDescent="0.25">
      <c r="A5605" s="3">
        <v>34248</v>
      </c>
      <c r="B5605">
        <v>26.249919999999999</v>
      </c>
      <c r="C5605">
        <v>26.249919999999999</v>
      </c>
      <c r="D5605">
        <v>25.249919999999999</v>
      </c>
      <c r="E5605">
        <v>26</v>
      </c>
      <c r="F5605">
        <v>10025600</v>
      </c>
      <c r="G5605">
        <v>0.74692099999999995</v>
      </c>
      <c r="H5605" s="5">
        <f t="shared" si="174"/>
        <v>-9.521271023377631E-3</v>
      </c>
      <c r="I5605" s="7">
        <f t="shared" si="175"/>
        <v>0.7777822736122546</v>
      </c>
    </row>
    <row r="5606" spans="1:9" x14ac:dyDescent="0.25">
      <c r="A5606" s="3">
        <v>34247</v>
      </c>
      <c r="B5606">
        <v>26.750080000000001</v>
      </c>
      <c r="C5606">
        <v>26.750080000000001</v>
      </c>
      <c r="D5606">
        <v>25.750080000000001</v>
      </c>
      <c r="E5606">
        <v>26.249919999999999</v>
      </c>
      <c r="F5606">
        <v>9113600</v>
      </c>
      <c r="G5606">
        <v>0.75410100000000002</v>
      </c>
      <c r="H5606" s="5">
        <f t="shared" si="174"/>
        <v>-9.4301702395963583E-3</v>
      </c>
      <c r="I5606" s="7">
        <f t="shared" si="175"/>
        <v>0.84211027730550514</v>
      </c>
    </row>
    <row r="5607" spans="1:9" x14ac:dyDescent="0.25">
      <c r="A5607" s="3">
        <v>34246</v>
      </c>
      <c r="B5607">
        <v>27</v>
      </c>
      <c r="C5607">
        <v>27</v>
      </c>
      <c r="D5607">
        <v>26</v>
      </c>
      <c r="E5607">
        <v>26.499839999999999</v>
      </c>
      <c r="F5607">
        <v>10928000</v>
      </c>
      <c r="G5607">
        <v>0.76127999999999996</v>
      </c>
      <c r="H5607" s="5">
        <f t="shared" si="174"/>
        <v>-9.3549642210680739E-3</v>
      </c>
      <c r="I5607" s="7">
        <f t="shared" si="175"/>
        <v>0.81195881392481573</v>
      </c>
    </row>
    <row r="5608" spans="1:9" x14ac:dyDescent="0.25">
      <c r="A5608" s="3">
        <v>34243</v>
      </c>
      <c r="B5608">
        <v>27.500160000000001</v>
      </c>
      <c r="C5608">
        <v>27.500160000000001</v>
      </c>
      <c r="D5608">
        <v>26.750080000000001</v>
      </c>
      <c r="E5608">
        <v>26.750080000000001</v>
      </c>
      <c r="F5608">
        <v>11289600</v>
      </c>
      <c r="G5608">
        <v>0.76846899999999996</v>
      </c>
      <c r="H5608" s="5">
        <f t="shared" si="174"/>
        <v>-2.2829952837086442E-2</v>
      </c>
      <c r="I5608" s="7">
        <f t="shared" si="175"/>
        <v>0.84485101356866443</v>
      </c>
    </row>
    <row r="5609" spans="1:9" x14ac:dyDescent="0.25">
      <c r="A5609" s="3">
        <v>34242</v>
      </c>
      <c r="B5609">
        <v>27</v>
      </c>
      <c r="C5609">
        <v>28.249919999999999</v>
      </c>
      <c r="D5609">
        <v>26.750080000000001</v>
      </c>
      <c r="E5609">
        <v>27.375039999999998</v>
      </c>
      <c r="F5609">
        <v>23881600</v>
      </c>
      <c r="G5609">
        <v>0.78642299999999998</v>
      </c>
      <c r="H5609" s="5">
        <f t="shared" si="174"/>
        <v>2.336333671234625E-2</v>
      </c>
      <c r="I5609" s="7">
        <f t="shared" si="175"/>
        <v>0.90434713121304133</v>
      </c>
    </row>
    <row r="5610" spans="1:9" x14ac:dyDescent="0.25">
      <c r="A5610" s="3">
        <v>34241</v>
      </c>
      <c r="B5610">
        <v>52.250239999999998</v>
      </c>
      <c r="C5610">
        <v>54</v>
      </c>
      <c r="D5610">
        <v>52</v>
      </c>
      <c r="E5610">
        <v>53.500160000000001</v>
      </c>
      <c r="F5610">
        <v>29811200</v>
      </c>
      <c r="G5610">
        <v>0.76846899999999996</v>
      </c>
      <c r="H5610" s="5">
        <f t="shared" si="174"/>
        <v>2.392087577080293E-2</v>
      </c>
      <c r="I5610" s="7">
        <f t="shared" si="175"/>
        <v>0.81355608208884767</v>
      </c>
    </row>
    <row r="5611" spans="1:9" x14ac:dyDescent="0.25">
      <c r="A5611" s="3">
        <v>34240</v>
      </c>
      <c r="B5611">
        <v>50.750079999999997</v>
      </c>
      <c r="C5611">
        <v>52.499839999999999</v>
      </c>
      <c r="D5611">
        <v>50.250239999999998</v>
      </c>
      <c r="E5611">
        <v>52.250239999999998</v>
      </c>
      <c r="F5611">
        <v>19296000</v>
      </c>
      <c r="G5611">
        <v>0.75051599999999996</v>
      </c>
      <c r="H5611" s="5">
        <f t="shared" si="174"/>
        <v>3.9801160451545359E-2</v>
      </c>
      <c r="I5611" s="7">
        <f t="shared" si="175"/>
        <v>0.72726979816344839</v>
      </c>
    </row>
    <row r="5612" spans="1:9" x14ac:dyDescent="0.25">
      <c r="A5612" s="3">
        <v>34239</v>
      </c>
      <c r="B5612">
        <v>48.999679999999998</v>
      </c>
      <c r="C5612">
        <v>50.750079999999997</v>
      </c>
      <c r="D5612">
        <v>48.250239999999998</v>
      </c>
      <c r="E5612">
        <v>50.250239999999998</v>
      </c>
      <c r="F5612">
        <v>11936000</v>
      </c>
      <c r="G5612">
        <v>0.72178799999999999</v>
      </c>
      <c r="H5612" s="5">
        <f t="shared" si="174"/>
        <v>2.5521969239512554E-2</v>
      </c>
      <c r="I5612" s="7">
        <f t="shared" si="175"/>
        <v>0.62754378409093459</v>
      </c>
    </row>
    <row r="5613" spans="1:9" x14ac:dyDescent="0.25">
      <c r="A5613" s="3">
        <v>34236</v>
      </c>
      <c r="B5613">
        <v>48.250239999999998</v>
      </c>
      <c r="C5613">
        <v>48.999679999999998</v>
      </c>
      <c r="D5613">
        <v>48.250239999999998</v>
      </c>
      <c r="E5613">
        <v>48.999679999999998</v>
      </c>
      <c r="F5613">
        <v>3142400</v>
      </c>
      <c r="G5613">
        <v>0.70382500000000003</v>
      </c>
      <c r="H5613" s="5">
        <f t="shared" si="174"/>
        <v>5.1196732548841606E-3</v>
      </c>
      <c r="I5613" s="7">
        <f t="shared" si="175"/>
        <v>0.52529278166419613</v>
      </c>
    </row>
    <row r="5614" spans="1:9" x14ac:dyDescent="0.25">
      <c r="A5614" s="3">
        <v>34235</v>
      </c>
      <c r="B5614">
        <v>48.999679999999998</v>
      </c>
      <c r="C5614">
        <v>49.500160000000001</v>
      </c>
      <c r="D5614">
        <v>48.124802000000003</v>
      </c>
      <c r="E5614">
        <v>48.750079999999997</v>
      </c>
      <c r="F5614">
        <v>11603200</v>
      </c>
      <c r="G5614">
        <v>0.70023999999999997</v>
      </c>
      <c r="H5614" s="5">
        <f t="shared" si="174"/>
        <v>-5.093595709160792E-3</v>
      </c>
      <c r="I5614" s="7">
        <f t="shared" si="175"/>
        <v>0.59837113326759428</v>
      </c>
    </row>
    <row r="5615" spans="1:9" x14ac:dyDescent="0.25">
      <c r="A5615" s="3">
        <v>34234</v>
      </c>
      <c r="B5615">
        <v>47.000320000000002</v>
      </c>
      <c r="C5615">
        <v>49.249920000000003</v>
      </c>
      <c r="D5615">
        <v>47.000320000000002</v>
      </c>
      <c r="E5615">
        <v>48.999679999999998</v>
      </c>
      <c r="F5615">
        <v>10572800</v>
      </c>
      <c r="G5615">
        <v>0.70382500000000003</v>
      </c>
      <c r="H5615" s="5">
        <f t="shared" si="174"/>
        <v>4.2539986313260503E-2</v>
      </c>
      <c r="I5615" s="7">
        <f t="shared" si="175"/>
        <v>0.59348185378885643</v>
      </c>
    </row>
    <row r="5616" spans="1:9" x14ac:dyDescent="0.25">
      <c r="A5616" s="3">
        <v>34233</v>
      </c>
      <c r="B5616">
        <v>47.749760000000002</v>
      </c>
      <c r="C5616">
        <v>48.250239999999998</v>
      </c>
      <c r="D5616">
        <v>46.499839999999999</v>
      </c>
      <c r="E5616">
        <v>47.000320000000002</v>
      </c>
      <c r="F5616">
        <v>8051200</v>
      </c>
      <c r="G5616">
        <v>0.67510599999999998</v>
      </c>
      <c r="H5616" s="5">
        <f t="shared" si="174"/>
        <v>-1.0523446179461327E-2</v>
      </c>
      <c r="I5616" s="7">
        <f t="shared" si="175"/>
        <v>0.54100014608670244</v>
      </c>
    </row>
    <row r="5617" spans="1:9" x14ac:dyDescent="0.25">
      <c r="A5617" s="3">
        <v>34232</v>
      </c>
      <c r="B5617">
        <v>48</v>
      </c>
      <c r="C5617">
        <v>48.499839999999999</v>
      </c>
      <c r="D5617">
        <v>47.500160000000001</v>
      </c>
      <c r="E5617">
        <v>47.500160000000001</v>
      </c>
      <c r="F5617">
        <v>10265600</v>
      </c>
      <c r="G5617">
        <v>0.68228599999999995</v>
      </c>
      <c r="H5617" s="5">
        <f t="shared" si="174"/>
        <v>-1.5545551611693131E-2</v>
      </c>
      <c r="I5617" s="7">
        <f t="shared" si="175"/>
        <v>0.54471688288165887</v>
      </c>
    </row>
    <row r="5618" spans="1:9" x14ac:dyDescent="0.25">
      <c r="A5618" s="3">
        <v>34229</v>
      </c>
      <c r="B5618">
        <v>47.749760000000002</v>
      </c>
      <c r="C5618">
        <v>48.750079999999997</v>
      </c>
      <c r="D5618">
        <v>47.500160000000001</v>
      </c>
      <c r="E5618">
        <v>48.250239999999998</v>
      </c>
      <c r="F5618">
        <v>9516800</v>
      </c>
      <c r="G5618">
        <v>0.69306000000000001</v>
      </c>
      <c r="H5618" s="5">
        <f t="shared" si="174"/>
        <v>0</v>
      </c>
      <c r="I5618" s="7">
        <f t="shared" si="175"/>
        <v>0.63559386032812881</v>
      </c>
    </row>
    <row r="5619" spans="1:9" x14ac:dyDescent="0.25">
      <c r="A5619" s="3">
        <v>34228</v>
      </c>
      <c r="B5619">
        <v>48.250239999999998</v>
      </c>
      <c r="C5619">
        <v>48.499839999999999</v>
      </c>
      <c r="D5619">
        <v>47.749760000000002</v>
      </c>
      <c r="E5619">
        <v>48.250239999999998</v>
      </c>
      <c r="F5619">
        <v>3001600</v>
      </c>
      <c r="G5619">
        <v>0.69306000000000001</v>
      </c>
      <c r="H5619" s="5">
        <f t="shared" si="174"/>
        <v>0</v>
      </c>
      <c r="I5619" s="7">
        <f t="shared" si="175"/>
        <v>0.77065715585032746</v>
      </c>
    </row>
    <row r="5620" spans="1:9" x14ac:dyDescent="0.25">
      <c r="A5620" s="3">
        <v>34227</v>
      </c>
      <c r="B5620">
        <v>48.250239999999998</v>
      </c>
      <c r="C5620">
        <v>48.499839999999999</v>
      </c>
      <c r="D5620">
        <v>47.500160000000001</v>
      </c>
      <c r="E5620">
        <v>48.250239999999998</v>
      </c>
      <c r="F5620">
        <v>8723200</v>
      </c>
      <c r="G5620">
        <v>0.69306000000000001</v>
      </c>
      <c r="H5620" s="5">
        <f t="shared" si="174"/>
        <v>-1.025362732777324E-2</v>
      </c>
      <c r="I5620" s="7">
        <f t="shared" si="175"/>
        <v>0.69299994137304322</v>
      </c>
    </row>
    <row r="5621" spans="1:9" x14ac:dyDescent="0.25">
      <c r="A5621" s="3">
        <v>34226</v>
      </c>
      <c r="B5621">
        <v>48.999679999999998</v>
      </c>
      <c r="C5621">
        <v>49.500160000000001</v>
      </c>
      <c r="D5621">
        <v>48</v>
      </c>
      <c r="E5621">
        <v>48.750079999999997</v>
      </c>
      <c r="F5621">
        <v>12627200</v>
      </c>
      <c r="G5621">
        <v>0.70023999999999997</v>
      </c>
      <c r="H5621" s="5">
        <f t="shared" si="174"/>
        <v>-2.0093786865081009E-2</v>
      </c>
      <c r="I5621" s="7">
        <f t="shared" si="175"/>
        <v>0.63867060436860257</v>
      </c>
    </row>
    <row r="5622" spans="1:9" x14ac:dyDescent="0.25">
      <c r="A5622" s="3">
        <v>34225</v>
      </c>
      <c r="B5622">
        <v>50.499839999999999</v>
      </c>
      <c r="C5622">
        <v>50.499839999999999</v>
      </c>
      <c r="D5622">
        <v>49.249920000000003</v>
      </c>
      <c r="E5622">
        <v>49.749760000000002</v>
      </c>
      <c r="F5622">
        <v>6419200</v>
      </c>
      <c r="G5622">
        <v>0.71459899999999998</v>
      </c>
      <c r="H5622" s="5">
        <f t="shared" si="174"/>
        <v>-1.4853048018054205E-2</v>
      </c>
      <c r="I5622" s="7">
        <f t="shared" si="175"/>
        <v>0.61787452738345894</v>
      </c>
    </row>
    <row r="5623" spans="1:9" x14ac:dyDescent="0.25">
      <c r="A5623" s="3">
        <v>34222</v>
      </c>
      <c r="B5623">
        <v>49.749760000000002</v>
      </c>
      <c r="C5623">
        <v>50.750079999999997</v>
      </c>
      <c r="D5623">
        <v>49.749760000000002</v>
      </c>
      <c r="E5623">
        <v>50.499839999999999</v>
      </c>
      <c r="F5623">
        <v>13216000</v>
      </c>
      <c r="G5623">
        <v>0.72537300000000005</v>
      </c>
      <c r="H5623" s="5">
        <f t="shared" si="174"/>
        <v>9.997312700068095E-3</v>
      </c>
      <c r="I5623" s="7">
        <f t="shared" si="175"/>
        <v>0.54197543461347153</v>
      </c>
    </row>
    <row r="5624" spans="1:9" x14ac:dyDescent="0.25">
      <c r="A5624" s="3">
        <v>34221</v>
      </c>
      <c r="B5624">
        <v>48.499839999999999</v>
      </c>
      <c r="C5624">
        <v>50.499839999999999</v>
      </c>
      <c r="D5624">
        <v>47.249920000000003</v>
      </c>
      <c r="E5624">
        <v>50</v>
      </c>
      <c r="F5624">
        <v>24723200</v>
      </c>
      <c r="G5624">
        <v>0.71819299999999997</v>
      </c>
      <c r="H5624" s="5">
        <f t="shared" si="174"/>
        <v>2.0414165453060074E-2</v>
      </c>
      <c r="I5624" s="7">
        <f t="shared" si="175"/>
        <v>0.60000222781651691</v>
      </c>
    </row>
    <row r="5625" spans="1:9" x14ac:dyDescent="0.25">
      <c r="A5625" s="3">
        <v>34220</v>
      </c>
      <c r="B5625">
        <v>48.750079999999997</v>
      </c>
      <c r="C5625">
        <v>48.999679999999998</v>
      </c>
      <c r="D5625">
        <v>47.000320000000002</v>
      </c>
      <c r="E5625">
        <v>48.999679999999998</v>
      </c>
      <c r="F5625">
        <v>21209600</v>
      </c>
      <c r="G5625">
        <v>0.70382500000000003</v>
      </c>
      <c r="H5625" s="5">
        <f t="shared" si="174"/>
        <v>5.1196732548841606E-3</v>
      </c>
      <c r="I5625" s="7">
        <f t="shared" si="175"/>
        <v>0.60655427120996319</v>
      </c>
    </row>
    <row r="5626" spans="1:9" x14ac:dyDescent="0.25">
      <c r="A5626" s="3">
        <v>34219</v>
      </c>
      <c r="B5626">
        <v>50.499839999999999</v>
      </c>
      <c r="C5626">
        <v>51.000320000000002</v>
      </c>
      <c r="D5626">
        <v>48.750079999999997</v>
      </c>
      <c r="E5626">
        <v>48.750079999999997</v>
      </c>
      <c r="F5626">
        <v>15987200</v>
      </c>
      <c r="G5626">
        <v>0.70023999999999997</v>
      </c>
      <c r="H5626" s="5">
        <f t="shared" si="174"/>
        <v>-3.9407819558361479E-2</v>
      </c>
      <c r="I5626" s="7">
        <f t="shared" si="175"/>
        <v>0.58536530145577204</v>
      </c>
    </row>
    <row r="5627" spans="1:9" x14ac:dyDescent="0.25">
      <c r="A5627" s="3">
        <v>34215</v>
      </c>
      <c r="B5627">
        <v>52</v>
      </c>
      <c r="C5627">
        <v>52</v>
      </c>
      <c r="D5627">
        <v>50.750079999999997</v>
      </c>
      <c r="E5627">
        <v>50.750079999999997</v>
      </c>
      <c r="F5627">
        <v>15161600</v>
      </c>
      <c r="G5627">
        <v>0.72896700000000003</v>
      </c>
      <c r="H5627" s="5">
        <f t="shared" si="174"/>
        <v>-2.403734799262558E-2</v>
      </c>
      <c r="I5627" s="7">
        <f t="shared" si="175"/>
        <v>0.63051778552687798</v>
      </c>
    </row>
    <row r="5628" spans="1:9" x14ac:dyDescent="0.25">
      <c r="A5628" s="3">
        <v>34214</v>
      </c>
      <c r="B5628">
        <v>51.000320000000002</v>
      </c>
      <c r="C5628">
        <v>52</v>
      </c>
      <c r="D5628">
        <v>50.750079999999997</v>
      </c>
      <c r="E5628">
        <v>52</v>
      </c>
      <c r="F5628">
        <v>14361600</v>
      </c>
      <c r="G5628">
        <v>0.74692099999999995</v>
      </c>
      <c r="H5628" s="5">
        <f t="shared" si="174"/>
        <v>2.9706096036108187E-2</v>
      </c>
      <c r="I5628" s="7">
        <f t="shared" si="175"/>
        <v>0.8086918408957724</v>
      </c>
    </row>
    <row r="5629" spans="1:9" x14ac:dyDescent="0.25">
      <c r="A5629" s="3">
        <v>34213</v>
      </c>
      <c r="B5629">
        <v>48.250239999999998</v>
      </c>
      <c r="C5629">
        <v>51.000320000000002</v>
      </c>
      <c r="D5629">
        <v>48.250239999999998</v>
      </c>
      <c r="E5629">
        <v>50.499839999999999</v>
      </c>
      <c r="F5629">
        <v>24608000</v>
      </c>
      <c r="G5629">
        <v>0.72537300000000005</v>
      </c>
      <c r="H5629" s="5">
        <f t="shared" si="174"/>
        <v>4.1237646146889961E-2</v>
      </c>
      <c r="I5629" s="7">
        <f t="shared" si="175"/>
        <v>0.77193381016591434</v>
      </c>
    </row>
    <row r="5630" spans="1:9" x14ac:dyDescent="0.25">
      <c r="A5630" s="3">
        <v>34212</v>
      </c>
      <c r="B5630">
        <v>49.500160000000001</v>
      </c>
      <c r="C5630">
        <v>49.749760000000002</v>
      </c>
      <c r="D5630">
        <v>48.250239999999998</v>
      </c>
      <c r="E5630">
        <v>48.499839999999999</v>
      </c>
      <c r="F5630">
        <v>7801600</v>
      </c>
      <c r="G5630">
        <v>0.69664499999999996</v>
      </c>
      <c r="H5630" s="5">
        <f t="shared" si="174"/>
        <v>-1.5230012199276666E-2</v>
      </c>
      <c r="I5630" s="7">
        <f t="shared" si="175"/>
        <v>0.75565333756719344</v>
      </c>
    </row>
    <row r="5631" spans="1:9" x14ac:dyDescent="0.25">
      <c r="A5631" s="3">
        <v>34211</v>
      </c>
      <c r="B5631">
        <v>48</v>
      </c>
      <c r="C5631">
        <v>49.249920000000003</v>
      </c>
      <c r="D5631">
        <v>47.249920000000003</v>
      </c>
      <c r="E5631">
        <v>49.249920000000003</v>
      </c>
      <c r="F5631">
        <v>27353600</v>
      </c>
      <c r="G5631">
        <v>0.70741900000000002</v>
      </c>
      <c r="H5631" s="5">
        <f t="shared" si="174"/>
        <v>4.2327005475237822E-2</v>
      </c>
      <c r="I5631" s="7">
        <f t="shared" si="175"/>
        <v>0.95049988144014375</v>
      </c>
    </row>
    <row r="5632" spans="1:9" x14ac:dyDescent="0.25">
      <c r="A5632" s="3">
        <v>34208</v>
      </c>
      <c r="B5632">
        <v>47.500160000000001</v>
      </c>
      <c r="C5632">
        <v>48</v>
      </c>
      <c r="D5632">
        <v>46.750079999999997</v>
      </c>
      <c r="E5632">
        <v>47.249920000000003</v>
      </c>
      <c r="F5632">
        <v>12691200</v>
      </c>
      <c r="G5632">
        <v>0.67869199999999996</v>
      </c>
      <c r="H5632" s="5">
        <f t="shared" si="174"/>
        <v>0</v>
      </c>
      <c r="I5632" s="7">
        <f t="shared" si="175"/>
        <v>0.89950713548036809</v>
      </c>
    </row>
    <row r="5633" spans="1:9" x14ac:dyDescent="0.25">
      <c r="A5633" s="3">
        <v>34207</v>
      </c>
      <c r="B5633">
        <v>47.500160000000001</v>
      </c>
      <c r="C5633">
        <v>47.500160000000001</v>
      </c>
      <c r="D5633">
        <v>46.750079999999997</v>
      </c>
      <c r="E5633">
        <v>47.249920000000003</v>
      </c>
      <c r="F5633">
        <v>11315200</v>
      </c>
      <c r="G5633">
        <v>0.67869199999999996</v>
      </c>
      <c r="H5633" s="5">
        <f t="shared" si="174"/>
        <v>-5.2675857338417842E-3</v>
      </c>
      <c r="I5633" s="7">
        <f t="shared" si="175"/>
        <v>0.89002261258953119</v>
      </c>
    </row>
    <row r="5634" spans="1:9" x14ac:dyDescent="0.25">
      <c r="A5634" s="3">
        <v>34206</v>
      </c>
      <c r="B5634">
        <v>47.000320000000002</v>
      </c>
      <c r="C5634">
        <v>47.500160000000001</v>
      </c>
      <c r="D5634">
        <v>46.499839999999999</v>
      </c>
      <c r="E5634">
        <v>47.500160000000001</v>
      </c>
      <c r="F5634">
        <v>11225600</v>
      </c>
      <c r="G5634">
        <v>0.68228599999999995</v>
      </c>
      <c r="H5634" s="5">
        <f t="shared" si="174"/>
        <v>1.6044389378000679E-2</v>
      </c>
      <c r="I5634" s="7">
        <f t="shared" si="175"/>
        <v>0.93879719929982475</v>
      </c>
    </row>
    <row r="5635" spans="1:9" x14ac:dyDescent="0.25">
      <c r="A5635" s="3">
        <v>34205</v>
      </c>
      <c r="B5635">
        <v>47.000320000000002</v>
      </c>
      <c r="C5635">
        <v>47.249920000000003</v>
      </c>
      <c r="D5635">
        <v>46.499839999999999</v>
      </c>
      <c r="E5635">
        <v>46.750079999999997</v>
      </c>
      <c r="F5635">
        <v>11571200</v>
      </c>
      <c r="G5635">
        <v>0.671512</v>
      </c>
      <c r="H5635" s="5">
        <f t="shared" ref="H5635:H5698" si="176">G5635/G5636-1</f>
        <v>-5.3236084407485285E-3</v>
      </c>
      <c r="I5635" s="7">
        <f t="shared" ref="I5635:I5675" si="177">G5635/G5886-1</f>
        <v>0.94791911421302855</v>
      </c>
    </row>
    <row r="5636" spans="1:9" x14ac:dyDescent="0.25">
      <c r="A5636" s="3">
        <v>34204</v>
      </c>
      <c r="B5636">
        <v>45.500160000000001</v>
      </c>
      <c r="C5636">
        <v>47.249920000000003</v>
      </c>
      <c r="D5636">
        <v>44.999679999999998</v>
      </c>
      <c r="E5636">
        <v>47.000320000000002</v>
      </c>
      <c r="F5636">
        <v>14201600</v>
      </c>
      <c r="G5636">
        <v>0.67510599999999998</v>
      </c>
      <c r="H5636" s="5">
        <f t="shared" si="176"/>
        <v>3.8682142395578767E-2</v>
      </c>
      <c r="I5636" s="7">
        <f t="shared" si="177"/>
        <v>0.93813858816571782</v>
      </c>
    </row>
    <row r="5637" spans="1:9" x14ac:dyDescent="0.25">
      <c r="A5637" s="3">
        <v>34201</v>
      </c>
      <c r="B5637">
        <v>46.499839999999999</v>
      </c>
      <c r="C5637">
        <v>46.499839999999999</v>
      </c>
      <c r="D5637">
        <v>44.499839999999999</v>
      </c>
      <c r="E5637">
        <v>45.249920000000003</v>
      </c>
      <c r="F5637">
        <v>24614400</v>
      </c>
      <c r="G5637">
        <v>0.64996399999999999</v>
      </c>
      <c r="H5637" s="5">
        <f t="shared" si="176"/>
        <v>-3.2088778756001357E-2</v>
      </c>
      <c r="I5637" s="7">
        <f t="shared" si="177"/>
        <v>0.84695037395712558</v>
      </c>
    </row>
    <row r="5638" spans="1:9" x14ac:dyDescent="0.25">
      <c r="A5638" s="3">
        <v>34200</v>
      </c>
      <c r="B5638">
        <v>47.500160000000001</v>
      </c>
      <c r="C5638">
        <v>47.749760000000002</v>
      </c>
      <c r="D5638">
        <v>46.250239999999998</v>
      </c>
      <c r="E5638">
        <v>46.750079999999997</v>
      </c>
      <c r="F5638">
        <v>7392000</v>
      </c>
      <c r="G5638">
        <v>0.671512</v>
      </c>
      <c r="H5638" s="5">
        <f t="shared" si="176"/>
        <v>-5.3236084407485285E-3</v>
      </c>
      <c r="I5638" s="7">
        <f t="shared" si="177"/>
        <v>0.92782069721841842</v>
      </c>
    </row>
    <row r="5639" spans="1:9" x14ac:dyDescent="0.25">
      <c r="A5639" s="3">
        <v>34199</v>
      </c>
      <c r="B5639">
        <v>47.749760000000002</v>
      </c>
      <c r="C5639">
        <v>48.250239999999998</v>
      </c>
      <c r="D5639">
        <v>47.000320000000002</v>
      </c>
      <c r="E5639">
        <v>47.000320000000002</v>
      </c>
      <c r="F5639">
        <v>9785600</v>
      </c>
      <c r="G5639">
        <v>0.67510599999999998</v>
      </c>
      <c r="H5639" s="5">
        <f t="shared" si="176"/>
        <v>-3.5893407974408764E-2</v>
      </c>
      <c r="I5639" s="7">
        <f t="shared" si="177"/>
        <v>0.89899495649874672</v>
      </c>
    </row>
    <row r="5640" spans="1:9" x14ac:dyDescent="0.25">
      <c r="A5640" s="3">
        <v>34198</v>
      </c>
      <c r="B5640">
        <v>47.500160000000001</v>
      </c>
      <c r="C5640">
        <v>48.750079999999997</v>
      </c>
      <c r="D5640">
        <v>47.000320000000002</v>
      </c>
      <c r="E5640">
        <v>48.750079999999997</v>
      </c>
      <c r="F5640">
        <v>8627200</v>
      </c>
      <c r="G5640">
        <v>0.70023999999999997</v>
      </c>
      <c r="H5640" s="5">
        <f t="shared" si="176"/>
        <v>1.0359853403745678E-2</v>
      </c>
      <c r="I5640" s="7">
        <f t="shared" si="177"/>
        <v>0.95002951889766396</v>
      </c>
    </row>
    <row r="5641" spans="1:9" x14ac:dyDescent="0.25">
      <c r="A5641" s="3">
        <v>34197</v>
      </c>
      <c r="B5641">
        <v>48.250239999999998</v>
      </c>
      <c r="C5641">
        <v>48.250239999999998</v>
      </c>
      <c r="D5641">
        <v>47.749760000000002</v>
      </c>
      <c r="E5641">
        <v>48.250239999999998</v>
      </c>
      <c r="F5641">
        <v>2073600</v>
      </c>
      <c r="G5641">
        <v>0.69306000000000001</v>
      </c>
      <c r="H5641" s="5">
        <f t="shared" si="176"/>
        <v>0</v>
      </c>
      <c r="I5641" s="7">
        <f t="shared" si="177"/>
        <v>0.93003464293273019</v>
      </c>
    </row>
    <row r="5642" spans="1:9" x14ac:dyDescent="0.25">
      <c r="A5642" s="3">
        <v>34194</v>
      </c>
      <c r="B5642">
        <v>48.250239999999998</v>
      </c>
      <c r="C5642">
        <v>48.250239999999998</v>
      </c>
      <c r="D5642">
        <v>47.500160000000001</v>
      </c>
      <c r="E5642">
        <v>48.250239999999998</v>
      </c>
      <c r="F5642">
        <v>6444800</v>
      </c>
      <c r="G5642">
        <v>0.69306000000000001</v>
      </c>
      <c r="H5642" s="5">
        <f t="shared" si="176"/>
        <v>0</v>
      </c>
      <c r="I5642" s="7">
        <f t="shared" si="177"/>
        <v>0.9109091610925153</v>
      </c>
    </row>
    <row r="5643" spans="1:9" x14ac:dyDescent="0.25">
      <c r="A5643" s="3">
        <v>34193</v>
      </c>
      <c r="B5643">
        <v>50</v>
      </c>
      <c r="C5643">
        <v>50</v>
      </c>
      <c r="D5643">
        <v>48</v>
      </c>
      <c r="E5643">
        <v>48.250239999999998</v>
      </c>
      <c r="F5643">
        <v>18336000</v>
      </c>
      <c r="G5643">
        <v>0.69306000000000001</v>
      </c>
      <c r="H5643" s="5">
        <f t="shared" si="176"/>
        <v>-2.7701787021994773E-2</v>
      </c>
      <c r="I5643" s="7">
        <f t="shared" si="177"/>
        <v>0.94949747824937325</v>
      </c>
    </row>
    <row r="5644" spans="1:9" x14ac:dyDescent="0.25">
      <c r="A5644" s="3">
        <v>34192</v>
      </c>
      <c r="B5644">
        <v>48.750079999999997</v>
      </c>
      <c r="C5644">
        <v>49.749760000000002</v>
      </c>
      <c r="D5644">
        <v>48.250239999999998</v>
      </c>
      <c r="E5644">
        <v>49.624961999999996</v>
      </c>
      <c r="F5644">
        <v>10720000</v>
      </c>
      <c r="G5644">
        <v>0.71280600000000005</v>
      </c>
      <c r="H5644" s="5">
        <f t="shared" si="176"/>
        <v>2.3198329134638263E-2</v>
      </c>
      <c r="I5644" s="7">
        <f t="shared" si="177"/>
        <v>0.89045629947885607</v>
      </c>
    </row>
    <row r="5645" spans="1:9" x14ac:dyDescent="0.25">
      <c r="A5645" s="3">
        <v>34191</v>
      </c>
      <c r="B5645">
        <v>48.999679999999998</v>
      </c>
      <c r="C5645">
        <v>48.999679999999998</v>
      </c>
      <c r="D5645">
        <v>48.250239999999998</v>
      </c>
      <c r="E5645">
        <v>48.499839999999999</v>
      </c>
      <c r="F5645">
        <v>2624000</v>
      </c>
      <c r="G5645">
        <v>0.69664499999999996</v>
      </c>
      <c r="H5645" s="5">
        <f t="shared" si="176"/>
        <v>-1.0201399495613384E-2</v>
      </c>
      <c r="I5645" s="7">
        <f t="shared" si="177"/>
        <v>0.84759517842224619</v>
      </c>
    </row>
    <row r="5646" spans="1:9" x14ac:dyDescent="0.25">
      <c r="A5646" s="3">
        <v>34190</v>
      </c>
      <c r="B5646">
        <v>47.749760000000002</v>
      </c>
      <c r="C5646">
        <v>49.249920000000003</v>
      </c>
      <c r="D5646">
        <v>47.500160000000001</v>
      </c>
      <c r="E5646">
        <v>48.999679999999998</v>
      </c>
      <c r="F5646">
        <v>12998400</v>
      </c>
      <c r="G5646">
        <v>0.70382500000000003</v>
      </c>
      <c r="H5646" s="5">
        <f t="shared" si="176"/>
        <v>2.6176934146508568E-2</v>
      </c>
      <c r="I5646" s="7">
        <f t="shared" si="177"/>
        <v>0.78179484518074283</v>
      </c>
    </row>
    <row r="5647" spans="1:9" x14ac:dyDescent="0.25">
      <c r="A5647" s="3">
        <v>34187</v>
      </c>
      <c r="B5647">
        <v>48</v>
      </c>
      <c r="C5647">
        <v>48.250239999999998</v>
      </c>
      <c r="D5647">
        <v>47.500160000000001</v>
      </c>
      <c r="E5647">
        <v>47.749760000000002</v>
      </c>
      <c r="F5647">
        <v>11974400</v>
      </c>
      <c r="G5647">
        <v>0.68587100000000001</v>
      </c>
      <c r="H5647" s="5">
        <f t="shared" si="176"/>
        <v>5.254394784591998E-3</v>
      </c>
      <c r="I5647" s="7">
        <f t="shared" si="177"/>
        <v>0.75229041373073025</v>
      </c>
    </row>
    <row r="5648" spans="1:9" x14ac:dyDescent="0.25">
      <c r="A5648" s="3">
        <v>34186</v>
      </c>
      <c r="B5648">
        <v>46.250239999999998</v>
      </c>
      <c r="C5648">
        <v>47.500160000000001</v>
      </c>
      <c r="D5648">
        <v>45.500160000000001</v>
      </c>
      <c r="E5648">
        <v>47.500160000000001</v>
      </c>
      <c r="F5648">
        <v>20044800</v>
      </c>
      <c r="G5648">
        <v>0.68228599999999995</v>
      </c>
      <c r="H5648" s="5">
        <f t="shared" si="176"/>
        <v>3.2612018682140143E-2</v>
      </c>
      <c r="I5648" s="7">
        <f t="shared" si="177"/>
        <v>0.74313131364744223</v>
      </c>
    </row>
    <row r="5649" spans="1:9" x14ac:dyDescent="0.25">
      <c r="A5649" s="3">
        <v>34185</v>
      </c>
      <c r="B5649">
        <v>45.749760000000002</v>
      </c>
      <c r="C5649">
        <v>46.750079999999997</v>
      </c>
      <c r="D5649">
        <v>45.249920000000003</v>
      </c>
      <c r="E5649">
        <v>46</v>
      </c>
      <c r="F5649">
        <v>9862400</v>
      </c>
      <c r="G5649">
        <v>0.66073800000000005</v>
      </c>
      <c r="H5649" s="5">
        <f t="shared" si="176"/>
        <v>1.6576302687533628E-2</v>
      </c>
      <c r="I5649" s="7">
        <f t="shared" si="177"/>
        <v>0.75236503958308498</v>
      </c>
    </row>
    <row r="5650" spans="1:9" x14ac:dyDescent="0.25">
      <c r="A5650" s="3">
        <v>34184</v>
      </c>
      <c r="B5650">
        <v>46</v>
      </c>
      <c r="C5650">
        <v>46</v>
      </c>
      <c r="D5650">
        <v>43.749760000000002</v>
      </c>
      <c r="E5650">
        <v>45.249920000000003</v>
      </c>
      <c r="F5650">
        <v>35795200</v>
      </c>
      <c r="G5650">
        <v>0.64996399999999999</v>
      </c>
      <c r="H5650" s="5">
        <f t="shared" si="176"/>
        <v>-8.220022552799966E-3</v>
      </c>
      <c r="I5650" s="7">
        <f t="shared" si="177"/>
        <v>0.72379095887867817</v>
      </c>
    </row>
    <row r="5651" spans="1:9" x14ac:dyDescent="0.25">
      <c r="A5651" s="3">
        <v>34183</v>
      </c>
      <c r="B5651">
        <v>48.250239999999998</v>
      </c>
      <c r="C5651">
        <v>48.250239999999998</v>
      </c>
      <c r="D5651">
        <v>45.500160000000001</v>
      </c>
      <c r="E5651">
        <v>45.624961999999996</v>
      </c>
      <c r="F5651">
        <v>17254400</v>
      </c>
      <c r="G5651">
        <v>0.65535100000000002</v>
      </c>
      <c r="H5651" s="5">
        <f t="shared" si="176"/>
        <v>-3.9477579783257943E-2</v>
      </c>
      <c r="I5651" s="7">
        <f t="shared" si="177"/>
        <v>0.6666819258049832</v>
      </c>
    </row>
    <row r="5652" spans="1:9" x14ac:dyDescent="0.25">
      <c r="A5652" s="3">
        <v>34180</v>
      </c>
      <c r="B5652">
        <v>47.749760000000002</v>
      </c>
      <c r="C5652">
        <v>48.250239999999998</v>
      </c>
      <c r="D5652">
        <v>47.500160000000001</v>
      </c>
      <c r="E5652">
        <v>47.500160000000001</v>
      </c>
      <c r="F5652">
        <v>4153600</v>
      </c>
      <c r="G5652">
        <v>0.68228599999999995</v>
      </c>
      <c r="H5652" s="5">
        <f t="shared" si="176"/>
        <v>-1.5545551611693131E-2</v>
      </c>
      <c r="I5652" s="7">
        <f t="shared" si="177"/>
        <v>0.76745668049126081</v>
      </c>
    </row>
    <row r="5653" spans="1:9" x14ac:dyDescent="0.25">
      <c r="A5653" s="3">
        <v>34179</v>
      </c>
      <c r="B5653">
        <v>48</v>
      </c>
      <c r="C5653">
        <v>48.750079999999997</v>
      </c>
      <c r="D5653">
        <v>47.500160000000001</v>
      </c>
      <c r="E5653">
        <v>48.250239999999998</v>
      </c>
      <c r="F5653">
        <v>6201600</v>
      </c>
      <c r="G5653">
        <v>0.69306000000000001</v>
      </c>
      <c r="H5653" s="5">
        <f t="shared" si="176"/>
        <v>5.2127298517983256E-3</v>
      </c>
      <c r="I5653" s="7">
        <f t="shared" si="177"/>
        <v>0.81219635918649113</v>
      </c>
    </row>
    <row r="5654" spans="1:9" x14ac:dyDescent="0.25">
      <c r="A5654" s="3">
        <v>34178</v>
      </c>
      <c r="B5654">
        <v>48.999679999999998</v>
      </c>
      <c r="C5654">
        <v>48.999679999999998</v>
      </c>
      <c r="D5654">
        <v>47.624961999999996</v>
      </c>
      <c r="E5654">
        <v>48</v>
      </c>
      <c r="F5654">
        <v>4000000</v>
      </c>
      <c r="G5654">
        <v>0.68946600000000002</v>
      </c>
      <c r="H5654" s="5">
        <f t="shared" si="176"/>
        <v>-2.0401378183497298E-2</v>
      </c>
      <c r="I5654" s="7">
        <f t="shared" si="177"/>
        <v>0.81133354350567477</v>
      </c>
    </row>
    <row r="5655" spans="1:9" x14ac:dyDescent="0.25">
      <c r="A5655" s="3">
        <v>34177</v>
      </c>
      <c r="B5655">
        <v>47.624961999999996</v>
      </c>
      <c r="C5655">
        <v>49.249920000000003</v>
      </c>
      <c r="D5655">
        <v>47.500160000000001</v>
      </c>
      <c r="E5655">
        <v>48.999679999999998</v>
      </c>
      <c r="F5655">
        <v>14284800</v>
      </c>
      <c r="G5655">
        <v>0.70382500000000003</v>
      </c>
      <c r="H5655" s="5">
        <f t="shared" si="176"/>
        <v>2.6176934146508568E-2</v>
      </c>
      <c r="I5655" s="7">
        <f t="shared" si="177"/>
        <v>0.84034441823858264</v>
      </c>
    </row>
    <row r="5656" spans="1:9" x14ac:dyDescent="0.25">
      <c r="A5656" s="3">
        <v>34176</v>
      </c>
      <c r="B5656">
        <v>48.750079999999997</v>
      </c>
      <c r="C5656">
        <v>49.500160000000001</v>
      </c>
      <c r="D5656">
        <v>47.500160000000001</v>
      </c>
      <c r="E5656">
        <v>47.749760000000002</v>
      </c>
      <c r="F5656">
        <v>13286400</v>
      </c>
      <c r="G5656">
        <v>0.68587100000000001</v>
      </c>
      <c r="H5656" s="5">
        <f t="shared" si="176"/>
        <v>-2.0520107391751363E-2</v>
      </c>
      <c r="I5656" s="7">
        <f t="shared" si="177"/>
        <v>0.70534923965906504</v>
      </c>
    </row>
    <row r="5657" spans="1:9" x14ac:dyDescent="0.25">
      <c r="A5657" s="3">
        <v>34173</v>
      </c>
      <c r="B5657">
        <v>48.250239999999998</v>
      </c>
      <c r="C5657">
        <v>49.500160000000001</v>
      </c>
      <c r="D5657">
        <v>47.749760000000002</v>
      </c>
      <c r="E5657">
        <v>48.750079999999997</v>
      </c>
      <c r="F5657">
        <v>9811200</v>
      </c>
      <c r="G5657">
        <v>0.70023999999999997</v>
      </c>
      <c r="H5657" s="5">
        <f t="shared" si="176"/>
        <v>1.0359853403745678E-2</v>
      </c>
      <c r="I5657" s="7">
        <f t="shared" si="177"/>
        <v>0.67381779327786107</v>
      </c>
    </row>
    <row r="5658" spans="1:9" x14ac:dyDescent="0.25">
      <c r="A5658" s="3">
        <v>34172</v>
      </c>
      <c r="B5658">
        <v>50</v>
      </c>
      <c r="C5658">
        <v>50.250239999999998</v>
      </c>
      <c r="D5658">
        <v>47.749760000000002</v>
      </c>
      <c r="E5658">
        <v>48.250239999999998</v>
      </c>
      <c r="F5658">
        <v>11270400</v>
      </c>
      <c r="G5658">
        <v>0.69306000000000001</v>
      </c>
      <c r="H5658" s="5">
        <f t="shared" si="176"/>
        <v>-3.9801160451545248E-2</v>
      </c>
      <c r="I5658" s="7">
        <f t="shared" si="177"/>
        <v>0.69299994137304322</v>
      </c>
    </row>
    <row r="5659" spans="1:9" x14ac:dyDescent="0.25">
      <c r="A5659" s="3">
        <v>34171</v>
      </c>
      <c r="B5659">
        <v>49.749760000000002</v>
      </c>
      <c r="C5659">
        <v>50.499839999999999</v>
      </c>
      <c r="D5659">
        <v>49.249920000000003</v>
      </c>
      <c r="E5659">
        <v>50.250239999999998</v>
      </c>
      <c r="F5659">
        <v>11539200</v>
      </c>
      <c r="G5659">
        <v>0.72178799999999999</v>
      </c>
      <c r="H5659" s="5">
        <f t="shared" si="176"/>
        <v>1.515300683249543E-2</v>
      </c>
      <c r="I5659" s="7">
        <f t="shared" si="177"/>
        <v>0.77875366883284913</v>
      </c>
    </row>
    <row r="5660" spans="1:9" x14ac:dyDescent="0.25">
      <c r="A5660" s="3">
        <v>34170</v>
      </c>
      <c r="B5660">
        <v>48.999679999999998</v>
      </c>
      <c r="C5660">
        <v>50.250239999999998</v>
      </c>
      <c r="D5660">
        <v>48</v>
      </c>
      <c r="E5660">
        <v>49.500160000000001</v>
      </c>
      <c r="F5660">
        <v>14739200</v>
      </c>
      <c r="G5660">
        <v>0.71101400000000003</v>
      </c>
      <c r="H5660" s="5">
        <f t="shared" si="176"/>
        <v>1.0214186765175937E-2</v>
      </c>
      <c r="I5660" s="7">
        <f t="shared" si="177"/>
        <v>0.78380507483805584</v>
      </c>
    </row>
    <row r="5661" spans="1:9" x14ac:dyDescent="0.25">
      <c r="A5661" s="3">
        <v>34169</v>
      </c>
      <c r="B5661">
        <v>49.500160000000001</v>
      </c>
      <c r="C5661">
        <v>49.749760000000002</v>
      </c>
      <c r="D5661">
        <v>48.250239999999998</v>
      </c>
      <c r="E5661">
        <v>48.999679999999998</v>
      </c>
      <c r="F5661">
        <v>18796800</v>
      </c>
      <c r="G5661">
        <v>0.70382500000000003</v>
      </c>
      <c r="H5661" s="5">
        <f t="shared" si="176"/>
        <v>-2.0005764467211362E-2</v>
      </c>
      <c r="I5661" s="7">
        <f t="shared" si="177"/>
        <v>0.74999005440241895</v>
      </c>
    </row>
    <row r="5662" spans="1:9" x14ac:dyDescent="0.25">
      <c r="A5662" s="3">
        <v>34166</v>
      </c>
      <c r="B5662">
        <v>50</v>
      </c>
      <c r="C5662">
        <v>50.750079999999997</v>
      </c>
      <c r="D5662">
        <v>49.749760000000002</v>
      </c>
      <c r="E5662">
        <v>50</v>
      </c>
      <c r="F5662">
        <v>10681600</v>
      </c>
      <c r="G5662">
        <v>0.71819299999999997</v>
      </c>
      <c r="H5662" s="5">
        <f t="shared" si="176"/>
        <v>0</v>
      </c>
      <c r="I5662" s="7">
        <f t="shared" si="177"/>
        <v>0.80181588282814076</v>
      </c>
    </row>
    <row r="5663" spans="1:9" x14ac:dyDescent="0.25">
      <c r="A5663" s="3">
        <v>34165</v>
      </c>
      <c r="B5663">
        <v>49.749760000000002</v>
      </c>
      <c r="C5663">
        <v>50.750079999999997</v>
      </c>
      <c r="D5663">
        <v>49.249920000000003</v>
      </c>
      <c r="E5663">
        <v>50</v>
      </c>
      <c r="F5663">
        <v>12601600</v>
      </c>
      <c r="G5663">
        <v>0.71819299999999997</v>
      </c>
      <c r="H5663" s="5">
        <f t="shared" si="176"/>
        <v>5.0293941077443893E-3</v>
      </c>
      <c r="I5663" s="7">
        <f t="shared" si="177"/>
        <v>0.81816869995367192</v>
      </c>
    </row>
    <row r="5664" spans="1:9" x14ac:dyDescent="0.25">
      <c r="A5664" s="3">
        <v>34164</v>
      </c>
      <c r="B5664">
        <v>48</v>
      </c>
      <c r="C5664">
        <v>50.499839999999999</v>
      </c>
      <c r="D5664">
        <v>48</v>
      </c>
      <c r="E5664">
        <v>49.749760000000002</v>
      </c>
      <c r="F5664">
        <v>20172800</v>
      </c>
      <c r="G5664">
        <v>0.71459899999999998</v>
      </c>
      <c r="H5664" s="5">
        <f t="shared" si="176"/>
        <v>3.1078117334718547E-2</v>
      </c>
      <c r="I5664" s="7">
        <f t="shared" si="177"/>
        <v>0.90431255712812408</v>
      </c>
    </row>
    <row r="5665" spans="1:9" x14ac:dyDescent="0.25">
      <c r="A5665" s="3">
        <v>34163</v>
      </c>
      <c r="B5665">
        <v>49.500160000000001</v>
      </c>
      <c r="C5665">
        <v>49.875197999999997</v>
      </c>
      <c r="D5665">
        <v>48</v>
      </c>
      <c r="E5665">
        <v>48.250239999999998</v>
      </c>
      <c r="F5665">
        <v>22316800</v>
      </c>
      <c r="G5665">
        <v>0.69306000000000001</v>
      </c>
      <c r="H5665" s="5">
        <f t="shared" si="176"/>
        <v>-2.5251260875313375E-2</v>
      </c>
      <c r="I5665" s="7">
        <f t="shared" si="177"/>
        <v>0.96941280774739136</v>
      </c>
    </row>
    <row r="5666" spans="1:9" x14ac:dyDescent="0.25">
      <c r="A5666" s="3">
        <v>34162</v>
      </c>
      <c r="B5666">
        <v>51.000320000000002</v>
      </c>
      <c r="C5666">
        <v>51.000320000000002</v>
      </c>
      <c r="D5666">
        <v>49.249920000000003</v>
      </c>
      <c r="E5666">
        <v>49.500160000000001</v>
      </c>
      <c r="F5666">
        <v>21868800</v>
      </c>
      <c r="G5666">
        <v>0.71101400000000003</v>
      </c>
      <c r="H5666" s="5">
        <f t="shared" si="176"/>
        <v>-4.3470773966235443E-2</v>
      </c>
      <c r="I5666" s="7">
        <f t="shared" si="177"/>
        <v>1.0842415679285216</v>
      </c>
    </row>
    <row r="5667" spans="1:9" x14ac:dyDescent="0.25">
      <c r="A5667" s="3">
        <v>34159</v>
      </c>
      <c r="B5667">
        <v>52.999679999999998</v>
      </c>
      <c r="C5667">
        <v>52.999679999999998</v>
      </c>
      <c r="D5667">
        <v>51.749760000000002</v>
      </c>
      <c r="E5667">
        <v>51.749760000000002</v>
      </c>
      <c r="F5667">
        <v>13344000</v>
      </c>
      <c r="G5667">
        <v>0.74332699999999996</v>
      </c>
      <c r="H5667" s="5">
        <f t="shared" si="176"/>
        <v>-3.0443465024580507E-2</v>
      </c>
      <c r="I5667" s="7">
        <f t="shared" si="177"/>
        <v>1.1789627658015229</v>
      </c>
    </row>
    <row r="5668" spans="1:9" x14ac:dyDescent="0.25">
      <c r="A5668" s="3">
        <v>34158</v>
      </c>
      <c r="B5668">
        <v>53.249920000000003</v>
      </c>
      <c r="C5668">
        <v>53.749760000000002</v>
      </c>
      <c r="D5668">
        <v>52.999679999999998</v>
      </c>
      <c r="E5668">
        <v>53.374721999999998</v>
      </c>
      <c r="F5668">
        <v>10982400</v>
      </c>
      <c r="G5668">
        <v>0.76666699999999999</v>
      </c>
      <c r="H5668" s="5">
        <f t="shared" si="176"/>
        <v>7.0762400168138395E-3</v>
      </c>
      <c r="I5668" s="7">
        <f t="shared" si="177"/>
        <v>1.2956919861420113</v>
      </c>
    </row>
    <row r="5669" spans="1:9" x14ac:dyDescent="0.25">
      <c r="A5669" s="3">
        <v>34157</v>
      </c>
      <c r="B5669">
        <v>53.500160000000001</v>
      </c>
      <c r="C5669">
        <v>53.500160000000001</v>
      </c>
      <c r="D5669">
        <v>52.499839999999999</v>
      </c>
      <c r="E5669">
        <v>52.999679999999998</v>
      </c>
      <c r="F5669">
        <v>15660800</v>
      </c>
      <c r="G5669">
        <v>0.76127999999999996</v>
      </c>
      <c r="H5669" s="5">
        <f t="shared" si="176"/>
        <v>-9.3549642210680739E-3</v>
      </c>
      <c r="I5669" s="7">
        <f t="shared" si="177"/>
        <v>1.3042975536815851</v>
      </c>
    </row>
    <row r="5670" spans="1:9" x14ac:dyDescent="0.25">
      <c r="A5670" s="3">
        <v>34156</v>
      </c>
      <c r="B5670">
        <v>52.250239999999998</v>
      </c>
      <c r="C5670">
        <v>54</v>
      </c>
      <c r="D5670">
        <v>52</v>
      </c>
      <c r="E5670">
        <v>53.500160000000001</v>
      </c>
      <c r="F5670">
        <v>19302400</v>
      </c>
      <c r="G5670">
        <v>0.76846899999999996</v>
      </c>
      <c r="H5670" s="5">
        <f t="shared" si="176"/>
        <v>3.8835213946502911E-2</v>
      </c>
      <c r="I5670" s="7">
        <f t="shared" si="177"/>
        <v>1.4044787374178265</v>
      </c>
    </row>
    <row r="5671" spans="1:9" x14ac:dyDescent="0.25">
      <c r="A5671" s="3">
        <v>34152</v>
      </c>
      <c r="B5671">
        <v>50.250239999999998</v>
      </c>
      <c r="C5671">
        <v>52</v>
      </c>
      <c r="D5671">
        <v>49.500160000000001</v>
      </c>
      <c r="E5671">
        <v>51.500160000000001</v>
      </c>
      <c r="F5671">
        <v>20870400</v>
      </c>
      <c r="G5671">
        <v>0.73974099999999998</v>
      </c>
      <c r="H5671" s="5">
        <f t="shared" si="176"/>
        <v>4.0402861265741441E-2</v>
      </c>
      <c r="I5671" s="7">
        <f t="shared" si="177"/>
        <v>1.2637348177208452</v>
      </c>
    </row>
    <row r="5672" spans="1:9" x14ac:dyDescent="0.25">
      <c r="A5672" s="3">
        <v>34151</v>
      </c>
      <c r="B5672">
        <v>48.750079999999997</v>
      </c>
      <c r="C5672">
        <v>49.500160000000001</v>
      </c>
      <c r="D5672">
        <v>48</v>
      </c>
      <c r="E5672">
        <v>49.500160000000001</v>
      </c>
      <c r="F5672">
        <v>12441600</v>
      </c>
      <c r="G5672">
        <v>0.71101400000000003</v>
      </c>
      <c r="H5672" s="5">
        <f t="shared" si="176"/>
        <v>1.0214186765175937E-2</v>
      </c>
      <c r="I5672" s="7">
        <f t="shared" si="177"/>
        <v>1.1758252519286736</v>
      </c>
    </row>
    <row r="5673" spans="1:9" x14ac:dyDescent="0.25">
      <c r="A5673" s="3">
        <v>34150</v>
      </c>
      <c r="B5673">
        <v>48</v>
      </c>
      <c r="C5673">
        <v>48.999679999999998</v>
      </c>
      <c r="D5673">
        <v>48</v>
      </c>
      <c r="E5673">
        <v>48.999679999999998</v>
      </c>
      <c r="F5673">
        <v>8140800</v>
      </c>
      <c r="G5673">
        <v>0.70382500000000003</v>
      </c>
      <c r="H5673" s="5">
        <f t="shared" si="176"/>
        <v>2.082626264384313E-2</v>
      </c>
      <c r="I5673" s="7">
        <f t="shared" si="177"/>
        <v>1.1538256742324324</v>
      </c>
    </row>
    <row r="5674" spans="1:9" x14ac:dyDescent="0.25">
      <c r="A5674" s="3">
        <v>34149</v>
      </c>
      <c r="B5674">
        <v>48.999679999999998</v>
      </c>
      <c r="C5674">
        <v>48.999679999999998</v>
      </c>
      <c r="D5674">
        <v>48</v>
      </c>
      <c r="E5674">
        <v>48</v>
      </c>
      <c r="F5674">
        <v>6150400</v>
      </c>
      <c r="G5674">
        <v>0.68946600000000002</v>
      </c>
      <c r="H5674" s="5">
        <f t="shared" si="176"/>
        <v>-2.0401378183497298E-2</v>
      </c>
      <c r="I5674" s="7">
        <f t="shared" si="177"/>
        <v>1.1098846621110905</v>
      </c>
    </row>
    <row r="5675" spans="1:9" x14ac:dyDescent="0.25">
      <c r="A5675" s="3">
        <v>34148</v>
      </c>
      <c r="B5675">
        <v>48.999679999999998</v>
      </c>
      <c r="C5675">
        <v>48.999679999999998</v>
      </c>
      <c r="D5675">
        <v>48.250239999999998</v>
      </c>
      <c r="E5675">
        <v>48.999679999999998</v>
      </c>
      <c r="F5675">
        <v>3500800</v>
      </c>
      <c r="G5675">
        <v>0.70382500000000003</v>
      </c>
      <c r="H5675" s="5">
        <f t="shared" si="176"/>
        <v>1.0306540634039019E-2</v>
      </c>
      <c r="I5675" s="7">
        <f t="shared" si="177"/>
        <v>1.2022127728810164</v>
      </c>
    </row>
    <row r="5676" spans="1:9" x14ac:dyDescent="0.25">
      <c r="A5676" s="3">
        <v>34145</v>
      </c>
      <c r="B5676">
        <v>48</v>
      </c>
      <c r="C5676">
        <v>48.750079999999997</v>
      </c>
      <c r="D5676">
        <v>47.500160000000001</v>
      </c>
      <c r="E5676">
        <v>48.499839999999999</v>
      </c>
      <c r="F5676">
        <v>6278400</v>
      </c>
      <c r="G5676">
        <v>0.69664499999999996</v>
      </c>
      <c r="H5676" s="5">
        <f t="shared" si="176"/>
        <v>2.1045426697894998E-2</v>
      </c>
    </row>
    <row r="5677" spans="1:9" x14ac:dyDescent="0.25">
      <c r="A5677" s="3">
        <v>34144</v>
      </c>
      <c r="B5677">
        <v>46</v>
      </c>
      <c r="C5677">
        <v>47.749760000000002</v>
      </c>
      <c r="D5677">
        <v>45.249920000000003</v>
      </c>
      <c r="E5677">
        <v>47.500160000000001</v>
      </c>
      <c r="F5677">
        <v>11520000</v>
      </c>
      <c r="G5677">
        <v>0.68228599999999995</v>
      </c>
      <c r="H5677" s="5">
        <f t="shared" si="176"/>
        <v>3.2612018682140143E-2</v>
      </c>
    </row>
    <row r="5678" spans="1:9" x14ac:dyDescent="0.25">
      <c r="A5678" s="3">
        <v>34143</v>
      </c>
      <c r="B5678">
        <v>46.874881999999999</v>
      </c>
      <c r="C5678">
        <v>46.874881999999999</v>
      </c>
      <c r="D5678">
        <v>45.749760000000002</v>
      </c>
      <c r="E5678">
        <v>46</v>
      </c>
      <c r="F5678">
        <v>4998400</v>
      </c>
      <c r="G5678">
        <v>0.66073800000000005</v>
      </c>
      <c r="H5678" s="5">
        <f t="shared" si="176"/>
        <v>-1.0749822583011603E-2</v>
      </c>
    </row>
    <row r="5679" spans="1:9" x14ac:dyDescent="0.25">
      <c r="A5679" s="3">
        <v>34142</v>
      </c>
      <c r="B5679">
        <v>44.750079999999997</v>
      </c>
      <c r="C5679">
        <v>47.249920000000003</v>
      </c>
      <c r="D5679">
        <v>44.750079999999997</v>
      </c>
      <c r="E5679">
        <v>46.499839999999999</v>
      </c>
      <c r="F5679">
        <v>13811200</v>
      </c>
      <c r="G5679">
        <v>0.66791800000000001</v>
      </c>
      <c r="H5679" s="5">
        <f t="shared" si="176"/>
        <v>3.0465725865550741E-2</v>
      </c>
    </row>
    <row r="5680" spans="1:9" x14ac:dyDescent="0.25">
      <c r="A5680" s="3">
        <v>34141</v>
      </c>
      <c r="B5680">
        <v>46.750079999999997</v>
      </c>
      <c r="C5680">
        <v>46.750079999999997</v>
      </c>
      <c r="D5680">
        <v>44.499839999999999</v>
      </c>
      <c r="E5680">
        <v>45.125118000000001</v>
      </c>
      <c r="F5680">
        <v>13030400</v>
      </c>
      <c r="G5680">
        <v>0.64817100000000005</v>
      </c>
      <c r="H5680" s="5">
        <f t="shared" si="176"/>
        <v>-2.4326692075648859E-2</v>
      </c>
    </row>
    <row r="5681" spans="1:8" x14ac:dyDescent="0.25">
      <c r="A5681" s="3">
        <v>34138</v>
      </c>
      <c r="B5681">
        <v>48.499839999999999</v>
      </c>
      <c r="C5681">
        <v>48.499839999999999</v>
      </c>
      <c r="D5681">
        <v>46</v>
      </c>
      <c r="E5681">
        <v>46.250239999999998</v>
      </c>
      <c r="F5681">
        <v>14003200</v>
      </c>
      <c r="G5681">
        <v>0.66433200000000003</v>
      </c>
      <c r="H5681" s="5">
        <f t="shared" si="176"/>
        <v>-4.638373920720007E-2</v>
      </c>
    </row>
    <row r="5682" spans="1:8" x14ac:dyDescent="0.25">
      <c r="A5682" s="3">
        <v>34137</v>
      </c>
      <c r="B5682">
        <v>47.749760000000002</v>
      </c>
      <c r="C5682">
        <v>48.625278000000002</v>
      </c>
      <c r="D5682">
        <v>47.749760000000002</v>
      </c>
      <c r="E5682">
        <v>48.499839999999999</v>
      </c>
      <c r="F5682">
        <v>4025600</v>
      </c>
      <c r="G5682">
        <v>0.69664499999999996</v>
      </c>
      <c r="H5682" s="5">
        <f t="shared" si="176"/>
        <v>5.1727123192797375E-3</v>
      </c>
    </row>
    <row r="5683" spans="1:8" x14ac:dyDescent="0.25">
      <c r="A5683" s="3">
        <v>34136</v>
      </c>
      <c r="B5683">
        <v>46.750079999999997</v>
      </c>
      <c r="C5683">
        <v>48.250239999999998</v>
      </c>
      <c r="D5683">
        <v>46.750079999999997</v>
      </c>
      <c r="E5683">
        <v>48.250239999999998</v>
      </c>
      <c r="F5683">
        <v>6195200</v>
      </c>
      <c r="G5683">
        <v>0.69306000000000001</v>
      </c>
      <c r="H5683" s="5">
        <f t="shared" si="176"/>
        <v>1.5791031913303222E-2</v>
      </c>
    </row>
    <row r="5684" spans="1:8" x14ac:dyDescent="0.25">
      <c r="A5684" s="3">
        <v>34135</v>
      </c>
      <c r="B5684">
        <v>48.250239999999998</v>
      </c>
      <c r="C5684">
        <v>48.999679999999998</v>
      </c>
      <c r="D5684">
        <v>47.000320000000002</v>
      </c>
      <c r="E5684">
        <v>47.500160000000001</v>
      </c>
      <c r="F5684">
        <v>5753600</v>
      </c>
      <c r="G5684">
        <v>0.68228599999999995</v>
      </c>
      <c r="H5684" s="5">
        <f t="shared" si="176"/>
        <v>-2.0611645816735913E-2</v>
      </c>
    </row>
    <row r="5685" spans="1:8" x14ac:dyDescent="0.25">
      <c r="A5685" s="3">
        <v>34134</v>
      </c>
      <c r="B5685">
        <v>48.750079999999997</v>
      </c>
      <c r="C5685">
        <v>49.249920000000003</v>
      </c>
      <c r="D5685">
        <v>48</v>
      </c>
      <c r="E5685">
        <v>48.499839999999999</v>
      </c>
      <c r="F5685">
        <v>6457600</v>
      </c>
      <c r="G5685">
        <v>0.69664499999999996</v>
      </c>
      <c r="H5685" s="5">
        <f t="shared" si="176"/>
        <v>-1.0201399495613384E-2</v>
      </c>
    </row>
    <row r="5686" spans="1:8" x14ac:dyDescent="0.25">
      <c r="A5686" s="3">
        <v>34131</v>
      </c>
      <c r="B5686">
        <v>46.750079999999997</v>
      </c>
      <c r="C5686">
        <v>49.749760000000002</v>
      </c>
      <c r="D5686">
        <v>46.750079999999997</v>
      </c>
      <c r="E5686">
        <v>48.999679999999998</v>
      </c>
      <c r="F5686">
        <v>14060800</v>
      </c>
      <c r="G5686">
        <v>0.70382500000000003</v>
      </c>
      <c r="H5686" s="5">
        <f t="shared" si="176"/>
        <v>3.7031525345812444E-2</v>
      </c>
    </row>
    <row r="5687" spans="1:8" x14ac:dyDescent="0.25">
      <c r="A5687" s="3">
        <v>34130</v>
      </c>
      <c r="B5687">
        <v>46.750079999999997</v>
      </c>
      <c r="C5687">
        <v>47.249920000000003</v>
      </c>
      <c r="D5687">
        <v>46.499839999999999</v>
      </c>
      <c r="E5687">
        <v>47.249920000000003</v>
      </c>
      <c r="F5687">
        <v>7712000</v>
      </c>
      <c r="G5687">
        <v>0.67869199999999996</v>
      </c>
      <c r="H5687" s="5">
        <f t="shared" si="176"/>
        <v>1.0692288447563092E-2</v>
      </c>
    </row>
    <row r="5688" spans="1:8" x14ac:dyDescent="0.25">
      <c r="A5688" s="3">
        <v>34129</v>
      </c>
      <c r="B5688">
        <v>46.250239999999998</v>
      </c>
      <c r="C5688">
        <v>47.500160000000001</v>
      </c>
      <c r="D5688">
        <v>46.250239999999998</v>
      </c>
      <c r="E5688">
        <v>46.750079999999997</v>
      </c>
      <c r="F5688">
        <v>12614400</v>
      </c>
      <c r="G5688">
        <v>0.671512</v>
      </c>
      <c r="H5688" s="5">
        <f t="shared" si="176"/>
        <v>1.0807849087504318E-2</v>
      </c>
    </row>
    <row r="5689" spans="1:8" x14ac:dyDescent="0.25">
      <c r="A5689" s="3">
        <v>34128</v>
      </c>
      <c r="B5689">
        <v>47.249920000000003</v>
      </c>
      <c r="C5689">
        <v>47.249920000000003</v>
      </c>
      <c r="D5689">
        <v>46.250239999999998</v>
      </c>
      <c r="E5689">
        <v>46.250239999999998</v>
      </c>
      <c r="F5689">
        <v>17606400</v>
      </c>
      <c r="G5689">
        <v>0.66433200000000003</v>
      </c>
      <c r="H5689" s="5">
        <f t="shared" si="176"/>
        <v>-5.1279561293270826E-2</v>
      </c>
    </row>
    <row r="5690" spans="1:8" x14ac:dyDescent="0.25">
      <c r="A5690" s="3">
        <v>34127</v>
      </c>
      <c r="B5690">
        <v>48</v>
      </c>
      <c r="C5690">
        <v>48.750079999999997</v>
      </c>
      <c r="D5690">
        <v>47.249920000000003</v>
      </c>
      <c r="E5690">
        <v>48.750079999999997</v>
      </c>
      <c r="F5690">
        <v>6374400</v>
      </c>
      <c r="G5690">
        <v>0.70023999999999997</v>
      </c>
      <c r="H5690" s="5">
        <f t="shared" si="176"/>
        <v>2.6314478092764659E-2</v>
      </c>
    </row>
    <row r="5691" spans="1:8" x14ac:dyDescent="0.25">
      <c r="A5691" s="3">
        <v>34124</v>
      </c>
      <c r="B5691">
        <v>47.749760000000002</v>
      </c>
      <c r="C5691">
        <v>48</v>
      </c>
      <c r="D5691">
        <v>47.374721999999998</v>
      </c>
      <c r="E5691">
        <v>47.500160000000001</v>
      </c>
      <c r="F5691">
        <v>4691200</v>
      </c>
      <c r="G5691">
        <v>0.68228599999999995</v>
      </c>
      <c r="H5691" s="5">
        <f t="shared" si="176"/>
        <v>-1.2979234960029506E-2</v>
      </c>
    </row>
    <row r="5692" spans="1:8" x14ac:dyDescent="0.25">
      <c r="A5692" s="3">
        <v>34123</v>
      </c>
      <c r="B5692">
        <v>46.750079999999997</v>
      </c>
      <c r="C5692">
        <v>48.499839999999999</v>
      </c>
      <c r="D5692">
        <v>46.750079999999997</v>
      </c>
      <c r="E5692">
        <v>48.124802000000003</v>
      </c>
      <c r="F5692">
        <v>11008000</v>
      </c>
      <c r="G5692">
        <v>0.69125800000000004</v>
      </c>
      <c r="H5692" s="5">
        <f t="shared" si="176"/>
        <v>2.3925131757087215E-2</v>
      </c>
    </row>
    <row r="5693" spans="1:8" x14ac:dyDescent="0.25">
      <c r="A5693" s="3">
        <v>34122</v>
      </c>
      <c r="B5693">
        <v>47.000320000000002</v>
      </c>
      <c r="C5693">
        <v>47.500160000000001</v>
      </c>
      <c r="D5693">
        <v>46</v>
      </c>
      <c r="E5693">
        <v>47.000320000000002</v>
      </c>
      <c r="F5693">
        <v>9049600</v>
      </c>
      <c r="G5693">
        <v>0.67510599999999998</v>
      </c>
      <c r="H5693" s="5">
        <f t="shared" si="176"/>
        <v>0</v>
      </c>
    </row>
    <row r="5694" spans="1:8" x14ac:dyDescent="0.25">
      <c r="A5694" s="3">
        <v>34121</v>
      </c>
      <c r="B5694">
        <v>48</v>
      </c>
      <c r="C5694">
        <v>48</v>
      </c>
      <c r="D5694">
        <v>46</v>
      </c>
      <c r="E5694">
        <v>47.000320000000002</v>
      </c>
      <c r="F5694">
        <v>15065600</v>
      </c>
      <c r="G5694">
        <v>0.67510599999999998</v>
      </c>
      <c r="H5694" s="5">
        <f t="shared" si="176"/>
        <v>-2.0827713041687401E-2</v>
      </c>
    </row>
    <row r="5695" spans="1:8" x14ac:dyDescent="0.25">
      <c r="A5695" s="3">
        <v>34117</v>
      </c>
      <c r="B5695">
        <v>48.499839999999999</v>
      </c>
      <c r="C5695">
        <v>48.499839999999999</v>
      </c>
      <c r="D5695">
        <v>47.500160000000001</v>
      </c>
      <c r="E5695">
        <v>48</v>
      </c>
      <c r="F5695">
        <v>10681600</v>
      </c>
      <c r="G5695">
        <v>0.68946600000000002</v>
      </c>
      <c r="H5695" s="5">
        <f t="shared" si="176"/>
        <v>-1.0305105182697005E-2</v>
      </c>
    </row>
    <row r="5696" spans="1:8" x14ac:dyDescent="0.25">
      <c r="A5696" s="3">
        <v>34116</v>
      </c>
      <c r="B5696">
        <v>48.250239999999998</v>
      </c>
      <c r="C5696">
        <v>48.750079999999997</v>
      </c>
      <c r="D5696">
        <v>48</v>
      </c>
      <c r="E5696">
        <v>48.499839999999999</v>
      </c>
      <c r="F5696">
        <v>10636800</v>
      </c>
      <c r="G5696">
        <v>0.69664499999999996</v>
      </c>
      <c r="H5696" s="5">
        <f t="shared" si="176"/>
        <v>1.041240612299954E-2</v>
      </c>
    </row>
    <row r="5697" spans="1:8" x14ac:dyDescent="0.25">
      <c r="A5697" s="3">
        <v>34115</v>
      </c>
      <c r="B5697">
        <v>47.249920000000003</v>
      </c>
      <c r="C5697">
        <v>48</v>
      </c>
      <c r="D5697">
        <v>46.750079999999997</v>
      </c>
      <c r="E5697">
        <v>48</v>
      </c>
      <c r="F5697">
        <v>10630400</v>
      </c>
      <c r="G5697">
        <v>0.68946600000000002</v>
      </c>
      <c r="H5697" s="5">
        <f t="shared" si="176"/>
        <v>1.5874653009023243E-2</v>
      </c>
    </row>
    <row r="5698" spans="1:8" x14ac:dyDescent="0.25">
      <c r="A5698" s="3">
        <v>34114</v>
      </c>
      <c r="B5698">
        <v>47.000320000000002</v>
      </c>
      <c r="C5698">
        <v>47.249920000000003</v>
      </c>
      <c r="D5698">
        <v>46.499839999999999</v>
      </c>
      <c r="E5698">
        <v>47.249920000000003</v>
      </c>
      <c r="F5698">
        <v>8627200</v>
      </c>
      <c r="G5698">
        <v>0.67869199999999996</v>
      </c>
      <c r="H5698" s="5">
        <f t="shared" si="176"/>
        <v>5.3117584497841541E-3</v>
      </c>
    </row>
    <row r="5699" spans="1:8" x14ac:dyDescent="0.25">
      <c r="A5699" s="3">
        <v>34113</v>
      </c>
      <c r="B5699">
        <v>46.499839999999999</v>
      </c>
      <c r="C5699">
        <v>47.249920000000003</v>
      </c>
      <c r="D5699">
        <v>45.749760000000002</v>
      </c>
      <c r="E5699">
        <v>47.000320000000002</v>
      </c>
      <c r="F5699">
        <v>15596800</v>
      </c>
      <c r="G5699">
        <v>0.67510599999999998</v>
      </c>
      <c r="H5699" s="5">
        <f t="shared" ref="H5699:H5762" si="178">G5699/G5700-1</f>
        <v>5.3521009304375866E-3</v>
      </c>
    </row>
    <row r="5700" spans="1:8" x14ac:dyDescent="0.25">
      <c r="A5700" s="3">
        <v>34110</v>
      </c>
      <c r="B5700">
        <v>47.749760000000002</v>
      </c>
      <c r="C5700">
        <v>47.749760000000002</v>
      </c>
      <c r="D5700">
        <v>46.499839999999999</v>
      </c>
      <c r="E5700">
        <v>46.750079999999997</v>
      </c>
      <c r="F5700">
        <v>24134400</v>
      </c>
      <c r="G5700">
        <v>0.671512</v>
      </c>
      <c r="H5700" s="5">
        <f t="shared" si="178"/>
        <v>-2.093542371670476E-2</v>
      </c>
    </row>
    <row r="5701" spans="1:8" x14ac:dyDescent="0.25">
      <c r="A5701" s="3">
        <v>34109</v>
      </c>
      <c r="B5701">
        <v>44.999679999999998</v>
      </c>
      <c r="C5701">
        <v>47.749760000000002</v>
      </c>
      <c r="D5701">
        <v>44.750079999999997</v>
      </c>
      <c r="E5701">
        <v>47.749760000000002</v>
      </c>
      <c r="F5701">
        <v>30355200</v>
      </c>
      <c r="G5701">
        <v>0.68587100000000001</v>
      </c>
      <c r="H5701" s="5">
        <f t="shared" si="178"/>
        <v>6.7031848957036955E-2</v>
      </c>
    </row>
    <row r="5702" spans="1:8" x14ac:dyDescent="0.25">
      <c r="A5702" s="3">
        <v>34108</v>
      </c>
      <c r="B5702">
        <v>44.499839999999999</v>
      </c>
      <c r="C5702">
        <v>44.999679999999998</v>
      </c>
      <c r="D5702">
        <v>44</v>
      </c>
      <c r="E5702">
        <v>44.750079999999997</v>
      </c>
      <c r="F5702">
        <v>10726400</v>
      </c>
      <c r="G5702">
        <v>0.64278400000000002</v>
      </c>
      <c r="H5702" s="5">
        <f t="shared" si="178"/>
        <v>5.622741281934962E-3</v>
      </c>
    </row>
    <row r="5703" spans="1:8" x14ac:dyDescent="0.25">
      <c r="A5703" s="3">
        <v>34107</v>
      </c>
      <c r="B5703">
        <v>43.749760000000002</v>
      </c>
      <c r="C5703">
        <v>44.750079999999997</v>
      </c>
      <c r="D5703">
        <v>43.749760000000002</v>
      </c>
      <c r="E5703">
        <v>44.499839999999999</v>
      </c>
      <c r="F5703">
        <v>7244800</v>
      </c>
      <c r="G5703">
        <v>0.63919000000000004</v>
      </c>
      <c r="H5703" s="5">
        <f t="shared" si="178"/>
        <v>1.4236343614431934E-2</v>
      </c>
    </row>
    <row r="5704" spans="1:8" x14ac:dyDescent="0.25">
      <c r="A5704" s="3">
        <v>34106</v>
      </c>
      <c r="B5704">
        <v>44.499839999999999</v>
      </c>
      <c r="C5704">
        <v>44.999679999999998</v>
      </c>
      <c r="D5704">
        <v>42.750079999999997</v>
      </c>
      <c r="E5704">
        <v>43.875197999999997</v>
      </c>
      <c r="F5704">
        <v>9683200</v>
      </c>
      <c r="G5704">
        <v>0.63021799999999994</v>
      </c>
      <c r="H5704" s="5">
        <f t="shared" si="178"/>
        <v>-8.4753895894462694E-3</v>
      </c>
    </row>
    <row r="5705" spans="1:8" x14ac:dyDescent="0.25">
      <c r="A5705" s="3">
        <v>34103</v>
      </c>
      <c r="B5705">
        <v>42.750079999999997</v>
      </c>
      <c r="C5705">
        <v>44.499839999999999</v>
      </c>
      <c r="D5705">
        <v>42.250239999999998</v>
      </c>
      <c r="E5705">
        <v>44.250239999999998</v>
      </c>
      <c r="F5705">
        <v>13088000</v>
      </c>
      <c r="G5705">
        <v>0.63560499999999998</v>
      </c>
      <c r="H5705" s="5">
        <f t="shared" si="178"/>
        <v>2.3129696282893963E-2</v>
      </c>
    </row>
    <row r="5706" spans="1:8" x14ac:dyDescent="0.25">
      <c r="A5706" s="3">
        <v>34102</v>
      </c>
      <c r="B5706">
        <v>44</v>
      </c>
      <c r="C5706">
        <v>44</v>
      </c>
      <c r="D5706">
        <v>42.750079999999997</v>
      </c>
      <c r="E5706">
        <v>43.249920000000003</v>
      </c>
      <c r="F5706">
        <v>10489600</v>
      </c>
      <c r="G5706">
        <v>0.62123600000000001</v>
      </c>
      <c r="H5706" s="5">
        <f t="shared" si="178"/>
        <v>-2.2606807687164165E-2</v>
      </c>
    </row>
    <row r="5707" spans="1:8" x14ac:dyDescent="0.25">
      <c r="A5707" s="3">
        <v>34101</v>
      </c>
      <c r="B5707">
        <v>44.999679999999998</v>
      </c>
      <c r="C5707">
        <v>44.999679999999998</v>
      </c>
      <c r="D5707">
        <v>43.749760000000002</v>
      </c>
      <c r="E5707">
        <v>44.250239999999998</v>
      </c>
      <c r="F5707">
        <v>19750400</v>
      </c>
      <c r="G5707">
        <v>0.63560499999999998</v>
      </c>
      <c r="H5707" s="5">
        <f t="shared" si="178"/>
        <v>-1.6653026367291712E-2</v>
      </c>
    </row>
    <row r="5708" spans="1:8" x14ac:dyDescent="0.25">
      <c r="A5708" s="3">
        <v>34100</v>
      </c>
      <c r="B5708">
        <v>43.749760000000002</v>
      </c>
      <c r="C5708">
        <v>45.249920000000003</v>
      </c>
      <c r="D5708">
        <v>43.500160000000001</v>
      </c>
      <c r="E5708">
        <v>44.999679999999998</v>
      </c>
      <c r="F5708">
        <v>15891200</v>
      </c>
      <c r="G5708">
        <v>0.64636899999999997</v>
      </c>
      <c r="H5708" s="5">
        <f t="shared" si="178"/>
        <v>2.2719577221879339E-2</v>
      </c>
    </row>
    <row r="5709" spans="1:8" x14ac:dyDescent="0.25">
      <c r="A5709" s="3">
        <v>34099</v>
      </c>
      <c r="B5709">
        <v>42.250239999999998</v>
      </c>
      <c r="C5709">
        <v>44</v>
      </c>
      <c r="D5709">
        <v>42.250239999999998</v>
      </c>
      <c r="E5709">
        <v>44</v>
      </c>
      <c r="F5709">
        <v>11334400</v>
      </c>
      <c r="G5709">
        <v>0.63200999999999996</v>
      </c>
      <c r="H5709" s="5">
        <f t="shared" si="178"/>
        <v>4.1413663724280125E-2</v>
      </c>
    </row>
    <row r="5710" spans="1:8" x14ac:dyDescent="0.25">
      <c r="A5710" s="3">
        <v>34096</v>
      </c>
      <c r="B5710">
        <v>42.750079999999997</v>
      </c>
      <c r="C5710">
        <v>43.249920000000003</v>
      </c>
      <c r="D5710">
        <v>42.250239999999998</v>
      </c>
      <c r="E5710">
        <v>42.250239999999998</v>
      </c>
      <c r="F5710">
        <v>3564800</v>
      </c>
      <c r="G5710">
        <v>0.606877</v>
      </c>
      <c r="H5710" s="5">
        <f t="shared" si="178"/>
        <v>-1.1691116119702527E-2</v>
      </c>
    </row>
    <row r="5711" spans="1:8" x14ac:dyDescent="0.25">
      <c r="A5711" s="3">
        <v>34095</v>
      </c>
      <c r="B5711">
        <v>42.250239999999998</v>
      </c>
      <c r="C5711">
        <v>43.749760000000002</v>
      </c>
      <c r="D5711">
        <v>42.250239999999998</v>
      </c>
      <c r="E5711">
        <v>42.750079999999997</v>
      </c>
      <c r="F5711">
        <v>12256000</v>
      </c>
      <c r="G5711">
        <v>0.61405600000000005</v>
      </c>
      <c r="H5711" s="5">
        <f t="shared" si="178"/>
        <v>1.1829415186273451E-2</v>
      </c>
    </row>
    <row r="5712" spans="1:8" x14ac:dyDescent="0.25">
      <c r="A5712" s="3">
        <v>34094</v>
      </c>
      <c r="B5712">
        <v>42.250239999999998</v>
      </c>
      <c r="C5712">
        <v>43.249920000000003</v>
      </c>
      <c r="D5712">
        <v>41.749760000000002</v>
      </c>
      <c r="E5712">
        <v>42.250239999999998</v>
      </c>
      <c r="F5712">
        <v>42073600</v>
      </c>
      <c r="G5712">
        <v>0.606877</v>
      </c>
      <c r="H5712" s="5">
        <f t="shared" si="178"/>
        <v>5.9590705507541752E-3</v>
      </c>
    </row>
    <row r="5713" spans="1:8" x14ac:dyDescent="0.25">
      <c r="A5713" s="3">
        <v>34093</v>
      </c>
      <c r="B5713">
        <v>40.499839999999999</v>
      </c>
      <c r="C5713">
        <v>42.499839999999999</v>
      </c>
      <c r="D5713">
        <v>40.250239999999998</v>
      </c>
      <c r="E5713">
        <v>42</v>
      </c>
      <c r="F5713">
        <v>28633600</v>
      </c>
      <c r="G5713">
        <v>0.60328199999999998</v>
      </c>
      <c r="H5713" s="5">
        <f t="shared" si="178"/>
        <v>3.7040984367425756E-2</v>
      </c>
    </row>
    <row r="5714" spans="1:8" x14ac:dyDescent="0.25">
      <c r="A5714" s="3">
        <v>34092</v>
      </c>
      <c r="B5714">
        <v>39.500160000000001</v>
      </c>
      <c r="C5714">
        <v>40.750079999999997</v>
      </c>
      <c r="D5714">
        <v>39.000320000000002</v>
      </c>
      <c r="E5714">
        <v>40.499839999999999</v>
      </c>
      <c r="F5714">
        <v>17926400</v>
      </c>
      <c r="G5714">
        <v>0.58173399999999997</v>
      </c>
      <c r="H5714" s="5">
        <f t="shared" si="178"/>
        <v>4.5154428396643187E-2</v>
      </c>
    </row>
    <row r="5715" spans="1:8" x14ac:dyDescent="0.25">
      <c r="A5715" s="3">
        <v>34089</v>
      </c>
      <c r="B5715">
        <v>39.500160000000001</v>
      </c>
      <c r="C5715">
        <v>39.749760000000002</v>
      </c>
      <c r="D5715">
        <v>38.750079999999997</v>
      </c>
      <c r="E5715">
        <v>38.750079999999997</v>
      </c>
      <c r="F5715">
        <v>5964800</v>
      </c>
      <c r="G5715">
        <v>0.55660100000000001</v>
      </c>
      <c r="H5715" s="5">
        <f t="shared" si="178"/>
        <v>-6.4156231312311185E-3</v>
      </c>
    </row>
    <row r="5716" spans="1:8" x14ac:dyDescent="0.25">
      <c r="A5716" s="3">
        <v>34088</v>
      </c>
      <c r="B5716">
        <v>38.499839999999999</v>
      </c>
      <c r="C5716">
        <v>39.249920000000003</v>
      </c>
      <c r="D5716">
        <v>37.749760000000002</v>
      </c>
      <c r="E5716">
        <v>39.000320000000002</v>
      </c>
      <c r="F5716">
        <v>6297600</v>
      </c>
      <c r="G5716">
        <v>0.560195</v>
      </c>
      <c r="H5716" s="5">
        <f t="shared" si="178"/>
        <v>1.2998027149746738E-2</v>
      </c>
    </row>
    <row r="5717" spans="1:8" x14ac:dyDescent="0.25">
      <c r="A5717" s="3">
        <v>34087</v>
      </c>
      <c r="B5717">
        <v>37.749760000000002</v>
      </c>
      <c r="C5717">
        <v>38.499839999999999</v>
      </c>
      <c r="D5717">
        <v>37.249920000000003</v>
      </c>
      <c r="E5717">
        <v>38.499839999999999</v>
      </c>
      <c r="F5717">
        <v>4595200</v>
      </c>
      <c r="G5717">
        <v>0.55300700000000003</v>
      </c>
      <c r="H5717" s="5">
        <f t="shared" si="178"/>
        <v>1.9869687016467186E-2</v>
      </c>
    </row>
    <row r="5718" spans="1:8" x14ac:dyDescent="0.25">
      <c r="A5718" s="3">
        <v>34086</v>
      </c>
      <c r="B5718">
        <v>37.749760000000002</v>
      </c>
      <c r="C5718">
        <v>37.749760000000002</v>
      </c>
      <c r="D5718">
        <v>36.750079999999997</v>
      </c>
      <c r="E5718">
        <v>37.749760000000002</v>
      </c>
      <c r="F5718">
        <v>5280000</v>
      </c>
      <c r="G5718">
        <v>0.54223299999999997</v>
      </c>
      <c r="H5718" s="5">
        <f t="shared" si="178"/>
        <v>3.3176670860779467E-3</v>
      </c>
    </row>
    <row r="5719" spans="1:8" x14ac:dyDescent="0.25">
      <c r="A5719" s="3">
        <v>34085</v>
      </c>
      <c r="B5719">
        <v>37.749760000000002</v>
      </c>
      <c r="C5719">
        <v>38.250239999999998</v>
      </c>
      <c r="D5719">
        <v>36.999679999999998</v>
      </c>
      <c r="E5719">
        <v>37.624961999999996</v>
      </c>
      <c r="F5719">
        <v>5990400</v>
      </c>
      <c r="G5719">
        <v>0.54044000000000003</v>
      </c>
      <c r="H5719" s="5">
        <f t="shared" si="178"/>
        <v>-3.3066965677115423E-3</v>
      </c>
    </row>
    <row r="5720" spans="1:8" x14ac:dyDescent="0.25">
      <c r="A5720" s="3">
        <v>34082</v>
      </c>
      <c r="B5720">
        <v>39.000320000000002</v>
      </c>
      <c r="C5720">
        <v>39.249920000000003</v>
      </c>
      <c r="D5720">
        <v>37.500160000000001</v>
      </c>
      <c r="E5720">
        <v>37.749760000000002</v>
      </c>
      <c r="F5720">
        <v>6246400</v>
      </c>
      <c r="G5720">
        <v>0.54223299999999997</v>
      </c>
      <c r="H5720" s="5">
        <f t="shared" si="178"/>
        <v>-3.2063834914628053E-2</v>
      </c>
    </row>
    <row r="5721" spans="1:8" x14ac:dyDescent="0.25">
      <c r="A5721" s="3">
        <v>34081</v>
      </c>
      <c r="B5721">
        <v>38.750079999999997</v>
      </c>
      <c r="C5721">
        <v>39.500160000000001</v>
      </c>
      <c r="D5721">
        <v>38</v>
      </c>
      <c r="E5721">
        <v>39.000320000000002</v>
      </c>
      <c r="F5721">
        <v>7628800</v>
      </c>
      <c r="G5721">
        <v>0.560195</v>
      </c>
      <c r="H5721" s="5">
        <f t="shared" si="178"/>
        <v>6.4570491249567041E-3</v>
      </c>
    </row>
    <row r="5722" spans="1:8" x14ac:dyDescent="0.25">
      <c r="A5722" s="3">
        <v>34080</v>
      </c>
      <c r="B5722">
        <v>38.499839999999999</v>
      </c>
      <c r="C5722">
        <v>39.000320000000002</v>
      </c>
      <c r="D5722">
        <v>37.749760000000002</v>
      </c>
      <c r="E5722">
        <v>38.750079999999997</v>
      </c>
      <c r="F5722">
        <v>10035200</v>
      </c>
      <c r="G5722">
        <v>0.55660100000000001</v>
      </c>
      <c r="H5722" s="5">
        <f t="shared" si="178"/>
        <v>1.9738854985187793E-2</v>
      </c>
    </row>
    <row r="5723" spans="1:8" x14ac:dyDescent="0.25">
      <c r="A5723" s="3">
        <v>34079</v>
      </c>
      <c r="B5723">
        <v>39.500160000000001</v>
      </c>
      <c r="C5723">
        <v>40.250239999999998</v>
      </c>
      <c r="D5723">
        <v>37.249920000000003</v>
      </c>
      <c r="E5723">
        <v>38</v>
      </c>
      <c r="F5723">
        <v>19801600</v>
      </c>
      <c r="G5723">
        <v>0.54582699999999995</v>
      </c>
      <c r="H5723" s="5">
        <f t="shared" si="178"/>
        <v>-4.4018845453271838E-2</v>
      </c>
    </row>
    <row r="5724" spans="1:8" x14ac:dyDescent="0.25">
      <c r="A5724" s="3">
        <v>34078</v>
      </c>
      <c r="B5724">
        <v>38.499839999999999</v>
      </c>
      <c r="C5724">
        <v>40</v>
      </c>
      <c r="D5724">
        <v>38.250239999999998</v>
      </c>
      <c r="E5724">
        <v>39.749760000000002</v>
      </c>
      <c r="F5724">
        <v>8748800</v>
      </c>
      <c r="G5724">
        <v>0.57096000000000002</v>
      </c>
      <c r="H5724" s="5">
        <f t="shared" si="178"/>
        <v>2.5797653974750423E-2</v>
      </c>
    </row>
    <row r="5725" spans="1:8" x14ac:dyDescent="0.25">
      <c r="A5725" s="3">
        <v>34075</v>
      </c>
      <c r="B5725">
        <v>39.249920000000003</v>
      </c>
      <c r="C5725">
        <v>39.500160000000001</v>
      </c>
      <c r="D5725">
        <v>38.499839999999999</v>
      </c>
      <c r="E5725">
        <v>38.750079999999997</v>
      </c>
      <c r="F5725">
        <v>7936000</v>
      </c>
      <c r="G5725">
        <v>0.55660100000000001</v>
      </c>
      <c r="H5725" s="5">
        <f t="shared" si="178"/>
        <v>-1.8989204670632254E-2</v>
      </c>
    </row>
    <row r="5726" spans="1:8" x14ac:dyDescent="0.25">
      <c r="A5726" s="3">
        <v>34074</v>
      </c>
      <c r="B5726">
        <v>39.249920000000003</v>
      </c>
      <c r="C5726">
        <v>39.500160000000001</v>
      </c>
      <c r="D5726">
        <v>39.000320000000002</v>
      </c>
      <c r="E5726">
        <v>39.500160000000001</v>
      </c>
      <c r="F5726">
        <v>2886400</v>
      </c>
      <c r="G5726">
        <v>0.56737499999999996</v>
      </c>
      <c r="H5726" s="5">
        <f t="shared" si="178"/>
        <v>0</v>
      </c>
    </row>
    <row r="5727" spans="1:8" x14ac:dyDescent="0.25">
      <c r="A5727" s="3">
        <v>34073</v>
      </c>
      <c r="B5727">
        <v>40</v>
      </c>
      <c r="C5727">
        <v>40</v>
      </c>
      <c r="D5727">
        <v>39.000320000000002</v>
      </c>
      <c r="E5727">
        <v>39.500160000000001</v>
      </c>
      <c r="F5727">
        <v>2873600</v>
      </c>
      <c r="G5727">
        <v>0.56737499999999996</v>
      </c>
      <c r="H5727" s="5">
        <f t="shared" si="178"/>
        <v>0</v>
      </c>
    </row>
    <row r="5728" spans="1:8" x14ac:dyDescent="0.25">
      <c r="A5728" s="3">
        <v>34072</v>
      </c>
      <c r="B5728">
        <v>39.000320000000002</v>
      </c>
      <c r="C5728">
        <v>40</v>
      </c>
      <c r="D5728">
        <v>38.499839999999999</v>
      </c>
      <c r="E5728">
        <v>39.500160000000001</v>
      </c>
      <c r="F5728">
        <v>6752000</v>
      </c>
      <c r="G5728">
        <v>0.56737499999999996</v>
      </c>
      <c r="H5728" s="5">
        <f t="shared" si="178"/>
        <v>1.9356774421892764E-2</v>
      </c>
    </row>
    <row r="5729" spans="1:8" x14ac:dyDescent="0.25">
      <c r="A5729" s="3">
        <v>34071</v>
      </c>
      <c r="B5729">
        <v>39.000320000000002</v>
      </c>
      <c r="C5729">
        <v>39.500160000000001</v>
      </c>
      <c r="D5729">
        <v>38.250239999999998</v>
      </c>
      <c r="E5729">
        <v>38.750079999999997</v>
      </c>
      <c r="F5729">
        <v>9100800</v>
      </c>
      <c r="G5729">
        <v>0.55660100000000001</v>
      </c>
      <c r="H5729" s="5">
        <f t="shared" si="178"/>
        <v>-6.4156231312311185E-3</v>
      </c>
    </row>
    <row r="5730" spans="1:8" x14ac:dyDescent="0.25">
      <c r="A5730" s="3">
        <v>34067</v>
      </c>
      <c r="B5730">
        <v>36.250239999999998</v>
      </c>
      <c r="C5730">
        <v>39.249920000000003</v>
      </c>
      <c r="D5730">
        <v>36</v>
      </c>
      <c r="E5730">
        <v>39.000320000000002</v>
      </c>
      <c r="F5730">
        <v>17817600</v>
      </c>
      <c r="G5730">
        <v>0.560195</v>
      </c>
      <c r="H5730" s="5">
        <f t="shared" si="178"/>
        <v>8.3341874573340968E-2</v>
      </c>
    </row>
    <row r="5731" spans="1:8" x14ac:dyDescent="0.25">
      <c r="A5731" s="3">
        <v>34066</v>
      </c>
      <c r="B5731">
        <v>35.000320000000002</v>
      </c>
      <c r="C5731">
        <v>36</v>
      </c>
      <c r="D5731">
        <v>34.250239999999998</v>
      </c>
      <c r="E5731">
        <v>36</v>
      </c>
      <c r="F5731">
        <v>14681600</v>
      </c>
      <c r="G5731">
        <v>0.51709899999999998</v>
      </c>
      <c r="H5731" s="5">
        <f t="shared" si="178"/>
        <v>2.8561483072761185E-2</v>
      </c>
    </row>
    <row r="5732" spans="1:8" x14ac:dyDescent="0.25">
      <c r="A5732" s="3">
        <v>34065</v>
      </c>
      <c r="B5732">
        <v>37.500160000000001</v>
      </c>
      <c r="C5732">
        <v>37.500160000000001</v>
      </c>
      <c r="D5732">
        <v>34.750079999999997</v>
      </c>
      <c r="E5732">
        <v>35.000320000000002</v>
      </c>
      <c r="F5732">
        <v>23270400</v>
      </c>
      <c r="G5732">
        <v>0.50273999999999996</v>
      </c>
      <c r="H5732" s="5">
        <f t="shared" si="178"/>
        <v>-6.6661468457078654E-2</v>
      </c>
    </row>
    <row r="5733" spans="1:8" x14ac:dyDescent="0.25">
      <c r="A5733" s="3">
        <v>34064</v>
      </c>
      <c r="B5733">
        <v>37.749760000000002</v>
      </c>
      <c r="C5733">
        <v>37.749760000000002</v>
      </c>
      <c r="D5733">
        <v>36.999679999999998</v>
      </c>
      <c r="E5733">
        <v>37.500160000000001</v>
      </c>
      <c r="F5733">
        <v>3001600</v>
      </c>
      <c r="G5733">
        <v>0.53864699999999999</v>
      </c>
      <c r="H5733" s="5">
        <f t="shared" si="178"/>
        <v>-6.6133931354233066E-3</v>
      </c>
    </row>
    <row r="5734" spans="1:8" x14ac:dyDescent="0.25">
      <c r="A5734" s="3">
        <v>34061</v>
      </c>
      <c r="B5734">
        <v>38</v>
      </c>
      <c r="C5734">
        <v>38.250239999999998</v>
      </c>
      <c r="D5734">
        <v>37.249920000000003</v>
      </c>
      <c r="E5734">
        <v>37.749760000000002</v>
      </c>
      <c r="F5734">
        <v>5049600</v>
      </c>
      <c r="G5734">
        <v>0.54223299999999997</v>
      </c>
      <c r="H5734" s="5">
        <f t="shared" si="178"/>
        <v>-1.3082863596404315E-2</v>
      </c>
    </row>
    <row r="5735" spans="1:8" x14ac:dyDescent="0.25">
      <c r="A5735" s="3">
        <v>34060</v>
      </c>
      <c r="B5735">
        <v>38</v>
      </c>
      <c r="C5735">
        <v>38.250239999999998</v>
      </c>
      <c r="D5735">
        <v>37.500160000000001</v>
      </c>
      <c r="E5735">
        <v>38.250239999999998</v>
      </c>
      <c r="F5735">
        <v>2784000</v>
      </c>
      <c r="G5735">
        <v>0.54942100000000005</v>
      </c>
      <c r="H5735" s="5">
        <f t="shared" si="178"/>
        <v>6.5845038812666346E-3</v>
      </c>
    </row>
    <row r="5736" spans="1:8" x14ac:dyDescent="0.25">
      <c r="A5736" s="3">
        <v>34059</v>
      </c>
      <c r="B5736">
        <v>37.249920000000003</v>
      </c>
      <c r="C5736">
        <v>38.250239999999998</v>
      </c>
      <c r="D5736">
        <v>36.999679999999998</v>
      </c>
      <c r="E5736">
        <v>38</v>
      </c>
      <c r="F5736">
        <v>4524800</v>
      </c>
      <c r="G5736">
        <v>0.54582699999999995</v>
      </c>
      <c r="H5736" s="5">
        <f t="shared" si="178"/>
        <v>3.4011968787946989E-2</v>
      </c>
    </row>
    <row r="5737" spans="1:8" x14ac:dyDescent="0.25">
      <c r="A5737" s="3">
        <v>34058</v>
      </c>
      <c r="B5737">
        <v>37.749760000000002</v>
      </c>
      <c r="C5737">
        <v>38.250239999999998</v>
      </c>
      <c r="D5737">
        <v>36.750079999999997</v>
      </c>
      <c r="E5737">
        <v>36.750079999999997</v>
      </c>
      <c r="F5737">
        <v>5478400</v>
      </c>
      <c r="G5737">
        <v>0.52787300000000004</v>
      </c>
      <c r="H5737" s="5">
        <f t="shared" si="178"/>
        <v>-2.0001967893629735E-2</v>
      </c>
    </row>
    <row r="5738" spans="1:8" x14ac:dyDescent="0.25">
      <c r="A5738" s="3">
        <v>34057</v>
      </c>
      <c r="B5738">
        <v>37.500160000000001</v>
      </c>
      <c r="C5738">
        <v>37.749760000000002</v>
      </c>
      <c r="D5738">
        <v>36.750079999999997</v>
      </c>
      <c r="E5738">
        <v>37.500160000000001</v>
      </c>
      <c r="F5738">
        <v>4569600</v>
      </c>
      <c r="G5738">
        <v>0.53864699999999999</v>
      </c>
      <c r="H5738" s="5">
        <f t="shared" si="178"/>
        <v>-6.6133931354233066E-3</v>
      </c>
    </row>
    <row r="5739" spans="1:8" x14ac:dyDescent="0.25">
      <c r="A5739" s="3">
        <v>34054</v>
      </c>
      <c r="B5739">
        <v>39.749760000000002</v>
      </c>
      <c r="C5739">
        <v>39.749760000000002</v>
      </c>
      <c r="D5739">
        <v>37.500160000000001</v>
      </c>
      <c r="E5739">
        <v>37.749760000000002</v>
      </c>
      <c r="F5739">
        <v>13171200</v>
      </c>
      <c r="G5739">
        <v>0.54223299999999997</v>
      </c>
      <c r="H5739" s="5">
        <f t="shared" si="178"/>
        <v>-3.8220514703404374E-2</v>
      </c>
    </row>
    <row r="5740" spans="1:8" x14ac:dyDescent="0.25">
      <c r="A5740" s="3">
        <v>34053</v>
      </c>
      <c r="B5740">
        <v>38.750079999999997</v>
      </c>
      <c r="C5740">
        <v>39.624961999999996</v>
      </c>
      <c r="D5740">
        <v>38.499839999999999</v>
      </c>
      <c r="E5740">
        <v>39.249920000000003</v>
      </c>
      <c r="F5740">
        <v>4601600</v>
      </c>
      <c r="G5740">
        <v>0.56378099999999998</v>
      </c>
      <c r="H5740" s="5">
        <f t="shared" si="178"/>
        <v>1.289972529693606E-2</v>
      </c>
    </row>
    <row r="5741" spans="1:8" x14ac:dyDescent="0.25">
      <c r="A5741" s="3">
        <v>34052</v>
      </c>
      <c r="B5741">
        <v>38.750079999999997</v>
      </c>
      <c r="C5741">
        <v>39.249920000000003</v>
      </c>
      <c r="D5741">
        <v>38.499839999999999</v>
      </c>
      <c r="E5741">
        <v>38.750079999999997</v>
      </c>
      <c r="F5741">
        <v>6816000</v>
      </c>
      <c r="G5741">
        <v>0.55660100000000001</v>
      </c>
      <c r="H5741" s="5">
        <f t="shared" si="178"/>
        <v>0</v>
      </c>
    </row>
    <row r="5742" spans="1:8" x14ac:dyDescent="0.25">
      <c r="A5742" s="3">
        <v>34051</v>
      </c>
      <c r="B5742">
        <v>38.499839999999999</v>
      </c>
      <c r="C5742">
        <v>39.249920000000003</v>
      </c>
      <c r="D5742">
        <v>38</v>
      </c>
      <c r="E5742">
        <v>38.750079999999997</v>
      </c>
      <c r="F5742">
        <v>7929600</v>
      </c>
      <c r="G5742">
        <v>0.55660100000000001</v>
      </c>
      <c r="H5742" s="5">
        <f t="shared" si="178"/>
        <v>6.499013574873258E-3</v>
      </c>
    </row>
    <row r="5743" spans="1:8" x14ac:dyDescent="0.25">
      <c r="A5743" s="3">
        <v>34050</v>
      </c>
      <c r="B5743">
        <v>38.250239999999998</v>
      </c>
      <c r="C5743">
        <v>38.750079999999997</v>
      </c>
      <c r="D5743">
        <v>37.749760000000002</v>
      </c>
      <c r="E5743">
        <v>38.499839999999999</v>
      </c>
      <c r="F5743">
        <v>3737600</v>
      </c>
      <c r="G5743">
        <v>0.55300700000000003</v>
      </c>
      <c r="H5743" s="5">
        <f t="shared" si="178"/>
        <v>0</v>
      </c>
    </row>
    <row r="5744" spans="1:8" x14ac:dyDescent="0.25">
      <c r="A5744" s="3">
        <v>34047</v>
      </c>
      <c r="B5744">
        <v>39.249920000000003</v>
      </c>
      <c r="C5744">
        <v>39.249920000000003</v>
      </c>
      <c r="D5744">
        <v>38.499839999999999</v>
      </c>
      <c r="E5744">
        <v>38.499839999999999</v>
      </c>
      <c r="F5744">
        <v>2745600</v>
      </c>
      <c r="G5744">
        <v>0.55300700000000003</v>
      </c>
      <c r="H5744" s="5">
        <f t="shared" si="178"/>
        <v>-6.4570491249565931E-3</v>
      </c>
    </row>
    <row r="5745" spans="1:8" x14ac:dyDescent="0.25">
      <c r="A5745" s="3">
        <v>34046</v>
      </c>
      <c r="B5745">
        <v>39.000320000000002</v>
      </c>
      <c r="C5745">
        <v>39.500160000000001</v>
      </c>
      <c r="D5745">
        <v>38.750079999999997</v>
      </c>
      <c r="E5745">
        <v>38.750079999999997</v>
      </c>
      <c r="F5745">
        <v>2547200</v>
      </c>
      <c r="G5745">
        <v>0.55660100000000001</v>
      </c>
      <c r="H5745" s="5">
        <f t="shared" si="178"/>
        <v>-6.4156231312311185E-3</v>
      </c>
    </row>
    <row r="5746" spans="1:8" x14ac:dyDescent="0.25">
      <c r="A5746" s="3">
        <v>34045</v>
      </c>
      <c r="B5746">
        <v>39.000320000000002</v>
      </c>
      <c r="C5746">
        <v>39.500160000000001</v>
      </c>
      <c r="D5746">
        <v>38.499839999999999</v>
      </c>
      <c r="E5746">
        <v>39.000320000000002</v>
      </c>
      <c r="F5746">
        <v>5907200</v>
      </c>
      <c r="G5746">
        <v>0.560195</v>
      </c>
      <c r="H5746" s="5">
        <f t="shared" si="178"/>
        <v>-1.2654769773077668E-2</v>
      </c>
    </row>
    <row r="5747" spans="1:8" x14ac:dyDescent="0.25">
      <c r="A5747" s="3">
        <v>34044</v>
      </c>
      <c r="B5747">
        <v>40</v>
      </c>
      <c r="C5747">
        <v>40.250239999999998</v>
      </c>
      <c r="D5747">
        <v>38.750079999999997</v>
      </c>
      <c r="E5747">
        <v>39.500160000000001</v>
      </c>
      <c r="F5747">
        <v>7276800</v>
      </c>
      <c r="G5747">
        <v>0.56737499999999996</v>
      </c>
      <c r="H5747" s="5">
        <f t="shared" si="178"/>
        <v>-1.2496627825012485E-2</v>
      </c>
    </row>
    <row r="5748" spans="1:8" x14ac:dyDescent="0.25">
      <c r="A5748" s="3">
        <v>34043</v>
      </c>
      <c r="B5748">
        <v>39.249920000000003</v>
      </c>
      <c r="C5748">
        <v>40.250239999999998</v>
      </c>
      <c r="D5748">
        <v>38.750079999999997</v>
      </c>
      <c r="E5748">
        <v>40</v>
      </c>
      <c r="F5748">
        <v>8569600</v>
      </c>
      <c r="G5748">
        <v>0.57455500000000004</v>
      </c>
      <c r="H5748" s="5">
        <f t="shared" si="178"/>
        <v>3.2256499718829046E-2</v>
      </c>
    </row>
    <row r="5749" spans="1:8" x14ac:dyDescent="0.25">
      <c r="A5749" s="3">
        <v>34040</v>
      </c>
      <c r="B5749">
        <v>39.249920000000003</v>
      </c>
      <c r="C5749">
        <v>39.500160000000001</v>
      </c>
      <c r="D5749">
        <v>38.499839999999999</v>
      </c>
      <c r="E5749">
        <v>38.750079999999997</v>
      </c>
      <c r="F5749">
        <v>15372800</v>
      </c>
      <c r="G5749">
        <v>0.55660100000000001</v>
      </c>
      <c r="H5749" s="5">
        <f t="shared" si="178"/>
        <v>-1.5863557843107778E-2</v>
      </c>
    </row>
    <row r="5750" spans="1:8" x14ac:dyDescent="0.25">
      <c r="A5750" s="3">
        <v>34039</v>
      </c>
      <c r="B5750">
        <v>37.500160000000001</v>
      </c>
      <c r="C5750">
        <v>40</v>
      </c>
      <c r="D5750">
        <v>37.500160000000001</v>
      </c>
      <c r="E5750">
        <v>39.374721999999998</v>
      </c>
      <c r="F5750">
        <v>29836800</v>
      </c>
      <c r="G5750">
        <v>0.56557299999999999</v>
      </c>
      <c r="H5750" s="5">
        <f t="shared" si="178"/>
        <v>7.8763406506840772E-2</v>
      </c>
    </row>
    <row r="5751" spans="1:8" x14ac:dyDescent="0.25">
      <c r="A5751" s="3">
        <v>34038</v>
      </c>
      <c r="B5751">
        <v>36.999679999999998</v>
      </c>
      <c r="C5751">
        <v>36.999679999999998</v>
      </c>
      <c r="D5751">
        <v>36.499839999999999</v>
      </c>
      <c r="E5751">
        <v>36.499839999999999</v>
      </c>
      <c r="F5751">
        <v>3104000</v>
      </c>
      <c r="G5751">
        <v>0.52427900000000005</v>
      </c>
      <c r="H5751" s="5">
        <f t="shared" si="178"/>
        <v>-1.35081229372781E-2</v>
      </c>
    </row>
    <row r="5752" spans="1:8" x14ac:dyDescent="0.25">
      <c r="A5752" s="3">
        <v>34037</v>
      </c>
      <c r="B5752">
        <v>36.750079999999997</v>
      </c>
      <c r="C5752">
        <v>36.999679999999998</v>
      </c>
      <c r="D5752">
        <v>36</v>
      </c>
      <c r="E5752">
        <v>36.999679999999998</v>
      </c>
      <c r="F5752">
        <v>5280000</v>
      </c>
      <c r="G5752">
        <v>0.53145799999999999</v>
      </c>
      <c r="H5752" s="5">
        <f t="shared" si="178"/>
        <v>0</v>
      </c>
    </row>
    <row r="5753" spans="1:8" x14ac:dyDescent="0.25">
      <c r="A5753" s="3">
        <v>34036</v>
      </c>
      <c r="B5753">
        <v>36.750079999999997</v>
      </c>
      <c r="C5753">
        <v>37.500160000000001</v>
      </c>
      <c r="D5753">
        <v>36.499839999999999</v>
      </c>
      <c r="E5753">
        <v>36.999679999999998</v>
      </c>
      <c r="F5753">
        <v>5075200</v>
      </c>
      <c r="G5753">
        <v>0.53145799999999999</v>
      </c>
      <c r="H5753" s="5">
        <f t="shared" si="178"/>
        <v>0</v>
      </c>
    </row>
    <row r="5754" spans="1:8" x14ac:dyDescent="0.25">
      <c r="A5754" s="3">
        <v>34033</v>
      </c>
      <c r="B5754">
        <v>37.500160000000001</v>
      </c>
      <c r="C5754">
        <v>37.624961999999996</v>
      </c>
      <c r="D5754">
        <v>36.499839999999999</v>
      </c>
      <c r="E5754">
        <v>36.999679999999998</v>
      </c>
      <c r="F5754">
        <v>4896000</v>
      </c>
      <c r="G5754">
        <v>0.53145799999999999</v>
      </c>
      <c r="H5754" s="5">
        <f t="shared" si="178"/>
        <v>-1.3346403117440508E-2</v>
      </c>
    </row>
    <row r="5755" spans="1:8" x14ac:dyDescent="0.25">
      <c r="A5755" s="3">
        <v>34032</v>
      </c>
      <c r="B5755">
        <v>37.500160000000001</v>
      </c>
      <c r="C5755">
        <v>38.250239999999998</v>
      </c>
      <c r="D5755">
        <v>37.249920000000003</v>
      </c>
      <c r="E5755">
        <v>37.500160000000001</v>
      </c>
      <c r="F5755">
        <v>17971200</v>
      </c>
      <c r="G5755">
        <v>0.53864699999999999</v>
      </c>
      <c r="H5755" s="5">
        <f t="shared" si="178"/>
        <v>0</v>
      </c>
    </row>
    <row r="5756" spans="1:8" x14ac:dyDescent="0.25">
      <c r="A5756" s="3">
        <v>34031</v>
      </c>
      <c r="B5756">
        <v>36.250239999999998</v>
      </c>
      <c r="C5756">
        <v>37.500160000000001</v>
      </c>
      <c r="D5756">
        <v>36.250239999999998</v>
      </c>
      <c r="E5756">
        <v>37.500160000000001</v>
      </c>
      <c r="F5756">
        <v>6956800</v>
      </c>
      <c r="G5756">
        <v>0.53864699999999999</v>
      </c>
      <c r="H5756" s="5">
        <f t="shared" si="178"/>
        <v>2.7405255598641043E-2</v>
      </c>
    </row>
    <row r="5757" spans="1:8" x14ac:dyDescent="0.25">
      <c r="A5757" s="3">
        <v>34030</v>
      </c>
      <c r="B5757">
        <v>35.749760000000002</v>
      </c>
      <c r="C5757">
        <v>36.750079999999997</v>
      </c>
      <c r="D5757">
        <v>35.000320000000002</v>
      </c>
      <c r="E5757">
        <v>36.499839999999999</v>
      </c>
      <c r="F5757">
        <v>6374400</v>
      </c>
      <c r="G5757">
        <v>0.52427900000000005</v>
      </c>
      <c r="H5757" s="5">
        <f t="shared" si="178"/>
        <v>3.5459438107934727E-2</v>
      </c>
    </row>
    <row r="5758" spans="1:8" x14ac:dyDescent="0.25">
      <c r="A5758" s="3">
        <v>34029</v>
      </c>
      <c r="B5758">
        <v>36.250239999999998</v>
      </c>
      <c r="C5758">
        <v>36.250239999999998</v>
      </c>
      <c r="D5758">
        <v>35.249920000000003</v>
      </c>
      <c r="E5758">
        <v>35.249920000000003</v>
      </c>
      <c r="F5758">
        <v>2956800</v>
      </c>
      <c r="G5758">
        <v>0.50632500000000003</v>
      </c>
      <c r="H5758" s="5">
        <f t="shared" si="178"/>
        <v>-2.7595862445121244E-2</v>
      </c>
    </row>
    <row r="5759" spans="1:8" x14ac:dyDescent="0.25">
      <c r="A5759" s="3">
        <v>34026</v>
      </c>
      <c r="B5759">
        <v>36</v>
      </c>
      <c r="C5759">
        <v>36.250239999999998</v>
      </c>
      <c r="D5759">
        <v>35.500160000000001</v>
      </c>
      <c r="E5759">
        <v>36.250239999999998</v>
      </c>
      <c r="F5759">
        <v>4563200</v>
      </c>
      <c r="G5759">
        <v>0.52069399999999999</v>
      </c>
      <c r="H5759" s="5">
        <f t="shared" si="178"/>
        <v>1.3999863681950497E-2</v>
      </c>
    </row>
    <row r="5760" spans="1:8" x14ac:dyDescent="0.25">
      <c r="A5760" s="3">
        <v>34025</v>
      </c>
      <c r="B5760">
        <v>33.749760000000002</v>
      </c>
      <c r="C5760">
        <v>35.749760000000002</v>
      </c>
      <c r="D5760">
        <v>33.249920000000003</v>
      </c>
      <c r="E5760">
        <v>35.749760000000002</v>
      </c>
      <c r="F5760">
        <v>10336000</v>
      </c>
      <c r="G5760">
        <v>0.51350499999999999</v>
      </c>
      <c r="H5760" s="5">
        <f t="shared" si="178"/>
        <v>5.9260237181219422E-2</v>
      </c>
    </row>
    <row r="5761" spans="1:8" x14ac:dyDescent="0.25">
      <c r="A5761" s="3">
        <v>34024</v>
      </c>
      <c r="B5761">
        <v>32.499839999999999</v>
      </c>
      <c r="C5761">
        <v>33.749760000000002</v>
      </c>
      <c r="D5761">
        <v>31.749759999999998</v>
      </c>
      <c r="E5761">
        <v>33.749760000000002</v>
      </c>
      <c r="F5761">
        <v>16672000</v>
      </c>
      <c r="G5761">
        <v>0.48477700000000001</v>
      </c>
      <c r="H5761" s="5">
        <f t="shared" si="178"/>
        <v>2.2729813946325228E-2</v>
      </c>
    </row>
    <row r="5762" spans="1:8" x14ac:dyDescent="0.25">
      <c r="A5762" s="3">
        <v>34023</v>
      </c>
      <c r="B5762">
        <v>34</v>
      </c>
      <c r="C5762">
        <v>34</v>
      </c>
      <c r="D5762">
        <v>31.749759999999998</v>
      </c>
      <c r="E5762">
        <v>32.999679999999998</v>
      </c>
      <c r="F5762">
        <v>20089600</v>
      </c>
      <c r="G5762">
        <v>0.47400300000000001</v>
      </c>
      <c r="H5762" s="5">
        <f t="shared" si="178"/>
        <v>-2.5845751666224714E-2</v>
      </c>
    </row>
    <row r="5763" spans="1:8" x14ac:dyDescent="0.25">
      <c r="A5763" s="3">
        <v>34022</v>
      </c>
      <c r="B5763">
        <v>34</v>
      </c>
      <c r="C5763">
        <v>34.499839999999999</v>
      </c>
      <c r="D5763">
        <v>33.500160000000001</v>
      </c>
      <c r="E5763">
        <v>33.875197999999997</v>
      </c>
      <c r="F5763">
        <v>5184000</v>
      </c>
      <c r="G5763">
        <v>0.48657899999999998</v>
      </c>
      <c r="H5763" s="5">
        <f t="shared" ref="H5763:H5826" si="179">G5763/G5764-1</f>
        <v>-3.6693415456692247E-3</v>
      </c>
    </row>
    <row r="5764" spans="1:8" x14ac:dyDescent="0.25">
      <c r="A5764" s="3">
        <v>34019</v>
      </c>
      <c r="B5764">
        <v>34.750079999999997</v>
      </c>
      <c r="C5764">
        <v>35.000320000000002</v>
      </c>
      <c r="D5764">
        <v>33.749760000000002</v>
      </c>
      <c r="E5764">
        <v>34</v>
      </c>
      <c r="F5764">
        <v>9798400</v>
      </c>
      <c r="G5764">
        <v>0.488371</v>
      </c>
      <c r="H5764" s="5">
        <f t="shared" si="179"/>
        <v>-1.4488922431798223E-2</v>
      </c>
    </row>
    <row r="5765" spans="1:8" x14ac:dyDescent="0.25">
      <c r="A5765" s="3">
        <v>34018</v>
      </c>
      <c r="B5765">
        <v>34.250239999999998</v>
      </c>
      <c r="C5765">
        <v>34.750079999999997</v>
      </c>
      <c r="D5765">
        <v>33.749760000000002</v>
      </c>
      <c r="E5765">
        <v>34.499839999999999</v>
      </c>
      <c r="F5765">
        <v>11219200</v>
      </c>
      <c r="G5765">
        <v>0.49555100000000002</v>
      </c>
      <c r="H5765" s="5">
        <f t="shared" si="179"/>
        <v>1.8438937973073388E-2</v>
      </c>
    </row>
    <row r="5766" spans="1:8" x14ac:dyDescent="0.25">
      <c r="A5766" s="3">
        <v>34017</v>
      </c>
      <c r="B5766">
        <v>34.750079999999997</v>
      </c>
      <c r="C5766">
        <v>35.249920000000003</v>
      </c>
      <c r="D5766">
        <v>33.500160000000001</v>
      </c>
      <c r="E5766">
        <v>33.875197999999997</v>
      </c>
      <c r="F5766">
        <v>25715200</v>
      </c>
      <c r="G5766">
        <v>0.48657899999999998</v>
      </c>
      <c r="H5766" s="5">
        <f t="shared" si="179"/>
        <v>-2.5177002319962449E-2</v>
      </c>
    </row>
    <row r="5767" spans="1:8" x14ac:dyDescent="0.25">
      <c r="A5767" s="3">
        <v>34016</v>
      </c>
      <c r="B5767">
        <v>34.750079999999997</v>
      </c>
      <c r="C5767">
        <v>35.249920000000003</v>
      </c>
      <c r="D5767">
        <v>33.749760000000002</v>
      </c>
      <c r="E5767">
        <v>34.750079999999997</v>
      </c>
      <c r="F5767">
        <v>21036800</v>
      </c>
      <c r="G5767">
        <v>0.49914599999999998</v>
      </c>
      <c r="H5767" s="5">
        <f t="shared" si="179"/>
        <v>-2.4556781939841121E-2</v>
      </c>
    </row>
    <row r="5768" spans="1:8" x14ac:dyDescent="0.25">
      <c r="A5768" s="3">
        <v>34012</v>
      </c>
      <c r="B5768">
        <v>35.749760000000002</v>
      </c>
      <c r="C5768">
        <v>36.250239999999998</v>
      </c>
      <c r="D5768">
        <v>35.249920000000003</v>
      </c>
      <c r="E5768">
        <v>35.624961999999996</v>
      </c>
      <c r="F5768">
        <v>3769600</v>
      </c>
      <c r="G5768">
        <v>0.51171199999999994</v>
      </c>
      <c r="H5768" s="5">
        <f t="shared" si="179"/>
        <v>-3.4916894674833499E-3</v>
      </c>
    </row>
    <row r="5769" spans="1:8" x14ac:dyDescent="0.25">
      <c r="A5769" s="3">
        <v>34011</v>
      </c>
      <c r="B5769">
        <v>35.500160000000001</v>
      </c>
      <c r="C5769">
        <v>36.250239999999998</v>
      </c>
      <c r="D5769">
        <v>35.000320000000002</v>
      </c>
      <c r="E5769">
        <v>35.749760000000002</v>
      </c>
      <c r="F5769">
        <v>4608000</v>
      </c>
      <c r="G5769">
        <v>0.51350499999999999</v>
      </c>
      <c r="H5769" s="5">
        <f t="shared" si="179"/>
        <v>7.0305145905238398E-3</v>
      </c>
    </row>
    <row r="5770" spans="1:8" x14ac:dyDescent="0.25">
      <c r="A5770" s="3">
        <v>34010</v>
      </c>
      <c r="B5770">
        <v>36.750079999999997</v>
      </c>
      <c r="C5770">
        <v>36.999679999999998</v>
      </c>
      <c r="D5770">
        <v>34.750079999999997</v>
      </c>
      <c r="E5770">
        <v>35.500160000000001</v>
      </c>
      <c r="F5770">
        <v>11840000</v>
      </c>
      <c r="G5770">
        <v>0.50992000000000004</v>
      </c>
      <c r="H5770" s="5">
        <f t="shared" si="179"/>
        <v>-2.7388089166264562E-2</v>
      </c>
    </row>
    <row r="5771" spans="1:8" x14ac:dyDescent="0.25">
      <c r="A5771" s="3">
        <v>34009</v>
      </c>
      <c r="B5771">
        <v>38.250239999999998</v>
      </c>
      <c r="C5771">
        <v>38.250239999999998</v>
      </c>
      <c r="D5771">
        <v>35.749760000000002</v>
      </c>
      <c r="E5771">
        <v>36.499839999999999</v>
      </c>
      <c r="F5771">
        <v>16409600</v>
      </c>
      <c r="G5771">
        <v>0.52427900000000005</v>
      </c>
      <c r="H5771" s="5">
        <f t="shared" si="179"/>
        <v>-3.6312068730998348E-2</v>
      </c>
    </row>
    <row r="5772" spans="1:8" x14ac:dyDescent="0.25">
      <c r="A5772" s="3">
        <v>34008</v>
      </c>
      <c r="B5772">
        <v>38.499839999999999</v>
      </c>
      <c r="C5772">
        <v>39.000320000000002</v>
      </c>
      <c r="D5772">
        <v>37.500160000000001</v>
      </c>
      <c r="E5772">
        <v>37.875197999999997</v>
      </c>
      <c r="F5772">
        <v>6201600</v>
      </c>
      <c r="G5772">
        <v>0.54403400000000002</v>
      </c>
      <c r="H5772" s="5">
        <f t="shared" si="179"/>
        <v>-1.6225834392693095E-2</v>
      </c>
    </row>
    <row r="5773" spans="1:8" x14ac:dyDescent="0.25">
      <c r="A5773" s="3">
        <v>34005</v>
      </c>
      <c r="B5773">
        <v>40</v>
      </c>
      <c r="C5773">
        <v>40</v>
      </c>
      <c r="D5773">
        <v>38.499839999999999</v>
      </c>
      <c r="E5773">
        <v>38.499839999999999</v>
      </c>
      <c r="F5773">
        <v>8742400</v>
      </c>
      <c r="G5773">
        <v>0.55300700000000003</v>
      </c>
      <c r="H5773" s="5">
        <f t="shared" si="179"/>
        <v>-3.7503807294340885E-2</v>
      </c>
    </row>
    <row r="5774" spans="1:8" x14ac:dyDescent="0.25">
      <c r="A5774" s="3">
        <v>34004</v>
      </c>
      <c r="B5774">
        <v>38.499839999999999</v>
      </c>
      <c r="C5774">
        <v>40</v>
      </c>
      <c r="D5774">
        <v>38.499839999999999</v>
      </c>
      <c r="E5774">
        <v>40</v>
      </c>
      <c r="F5774">
        <v>10611200</v>
      </c>
      <c r="G5774">
        <v>0.57455500000000004</v>
      </c>
      <c r="H5774" s="5">
        <f t="shared" si="179"/>
        <v>3.8965148723252963E-2</v>
      </c>
    </row>
    <row r="5775" spans="1:8" x14ac:dyDescent="0.25">
      <c r="A5775" s="3">
        <v>34003</v>
      </c>
      <c r="B5775">
        <v>39.249920000000003</v>
      </c>
      <c r="C5775">
        <v>39.249920000000003</v>
      </c>
      <c r="D5775">
        <v>38.499839999999999</v>
      </c>
      <c r="E5775">
        <v>38.499839999999999</v>
      </c>
      <c r="F5775">
        <v>6099200</v>
      </c>
      <c r="G5775">
        <v>0.55300700000000003</v>
      </c>
      <c r="H5775" s="5">
        <f t="shared" si="179"/>
        <v>0</v>
      </c>
    </row>
    <row r="5776" spans="1:8" x14ac:dyDescent="0.25">
      <c r="A5776" s="3">
        <v>34002</v>
      </c>
      <c r="B5776">
        <v>37.749760000000002</v>
      </c>
      <c r="C5776">
        <v>39.249920000000003</v>
      </c>
      <c r="D5776">
        <v>37.749760000000002</v>
      </c>
      <c r="E5776">
        <v>38.499839999999999</v>
      </c>
      <c r="F5776">
        <v>17094400</v>
      </c>
      <c r="G5776">
        <v>0.55300700000000003</v>
      </c>
      <c r="H5776" s="5">
        <f t="shared" si="179"/>
        <v>1.9869687016467186E-2</v>
      </c>
    </row>
    <row r="5777" spans="1:8" x14ac:dyDescent="0.25">
      <c r="A5777" s="3">
        <v>34001</v>
      </c>
      <c r="B5777">
        <v>38.250239999999998</v>
      </c>
      <c r="C5777">
        <v>38.499839999999999</v>
      </c>
      <c r="D5777">
        <v>37.749760000000002</v>
      </c>
      <c r="E5777">
        <v>37.749760000000002</v>
      </c>
      <c r="F5777">
        <v>7974400</v>
      </c>
      <c r="G5777">
        <v>0.54223299999999997</v>
      </c>
      <c r="H5777" s="5">
        <f t="shared" si="179"/>
        <v>-1.9482574361626592E-2</v>
      </c>
    </row>
    <row r="5778" spans="1:8" x14ac:dyDescent="0.25">
      <c r="A5778" s="3">
        <v>33998</v>
      </c>
      <c r="B5778">
        <v>37.875197999999997</v>
      </c>
      <c r="C5778">
        <v>38.750079999999997</v>
      </c>
      <c r="D5778">
        <v>37.749760000000002</v>
      </c>
      <c r="E5778">
        <v>38.499839999999999</v>
      </c>
      <c r="F5778">
        <v>2848000</v>
      </c>
      <c r="G5778">
        <v>0.55300700000000003</v>
      </c>
      <c r="H5778" s="5">
        <f t="shared" si="179"/>
        <v>1.9869687016467186E-2</v>
      </c>
    </row>
    <row r="5779" spans="1:8" x14ac:dyDescent="0.25">
      <c r="A5779" s="3">
        <v>33997</v>
      </c>
      <c r="B5779">
        <v>38.250239999999998</v>
      </c>
      <c r="C5779">
        <v>38.250239999999998</v>
      </c>
      <c r="D5779">
        <v>37.500160000000001</v>
      </c>
      <c r="E5779">
        <v>37.749760000000002</v>
      </c>
      <c r="F5779">
        <v>3468800</v>
      </c>
      <c r="G5779">
        <v>0.54223299999999997</v>
      </c>
      <c r="H5779" s="5">
        <f t="shared" si="179"/>
        <v>-1.3082863596404315E-2</v>
      </c>
    </row>
    <row r="5780" spans="1:8" x14ac:dyDescent="0.25">
      <c r="A5780" s="3">
        <v>33996</v>
      </c>
      <c r="B5780">
        <v>39.249920000000003</v>
      </c>
      <c r="C5780">
        <v>39.249920000000003</v>
      </c>
      <c r="D5780">
        <v>37.249920000000003</v>
      </c>
      <c r="E5780">
        <v>38.250239999999998</v>
      </c>
      <c r="F5780">
        <v>10060800</v>
      </c>
      <c r="G5780">
        <v>0.54942100000000005</v>
      </c>
      <c r="H5780" s="5">
        <f t="shared" si="179"/>
        <v>-2.5470883197553529E-2</v>
      </c>
    </row>
    <row r="5781" spans="1:8" x14ac:dyDescent="0.25">
      <c r="A5781" s="3">
        <v>33995</v>
      </c>
      <c r="B5781">
        <v>39.249920000000003</v>
      </c>
      <c r="C5781">
        <v>39.249920000000003</v>
      </c>
      <c r="D5781">
        <v>38.750079999999997</v>
      </c>
      <c r="E5781">
        <v>39.249920000000003</v>
      </c>
      <c r="F5781">
        <v>10803200</v>
      </c>
      <c r="G5781">
        <v>0.56378099999999998</v>
      </c>
      <c r="H5781" s="5">
        <f t="shared" si="179"/>
        <v>0</v>
      </c>
    </row>
    <row r="5782" spans="1:8" x14ac:dyDescent="0.25">
      <c r="A5782" s="3">
        <v>33994</v>
      </c>
      <c r="B5782">
        <v>38.750079999999997</v>
      </c>
      <c r="C5782">
        <v>39.500160000000001</v>
      </c>
      <c r="D5782">
        <v>38.250239999999998</v>
      </c>
      <c r="E5782">
        <v>39.249920000000003</v>
      </c>
      <c r="F5782">
        <v>13228800</v>
      </c>
      <c r="G5782">
        <v>0.56378099999999998</v>
      </c>
      <c r="H5782" s="5">
        <f t="shared" si="179"/>
        <v>1.289972529693606E-2</v>
      </c>
    </row>
    <row r="5783" spans="1:8" x14ac:dyDescent="0.25">
      <c r="A5783" s="3">
        <v>33991</v>
      </c>
      <c r="B5783">
        <v>38.499839999999999</v>
      </c>
      <c r="C5783">
        <v>39.000320000000002</v>
      </c>
      <c r="D5783">
        <v>38</v>
      </c>
      <c r="E5783">
        <v>38.750079999999997</v>
      </c>
      <c r="F5783">
        <v>9196800</v>
      </c>
      <c r="G5783">
        <v>0.55660100000000001</v>
      </c>
      <c r="H5783" s="5">
        <f t="shared" si="179"/>
        <v>1.9738854985187793E-2</v>
      </c>
    </row>
    <row r="5784" spans="1:8" x14ac:dyDescent="0.25">
      <c r="A5784" s="3">
        <v>33990</v>
      </c>
      <c r="B5784">
        <v>39.000320000000002</v>
      </c>
      <c r="C5784">
        <v>39.249920000000003</v>
      </c>
      <c r="D5784">
        <v>37.749760000000002</v>
      </c>
      <c r="E5784">
        <v>38</v>
      </c>
      <c r="F5784">
        <v>15052800</v>
      </c>
      <c r="G5784">
        <v>0.54582699999999995</v>
      </c>
      <c r="H5784" s="5">
        <f t="shared" si="179"/>
        <v>-2.2505614315340039E-2</v>
      </c>
    </row>
    <row r="5785" spans="1:8" x14ac:dyDescent="0.25">
      <c r="A5785" s="3">
        <v>33989</v>
      </c>
      <c r="B5785">
        <v>39.749760000000002</v>
      </c>
      <c r="C5785">
        <v>39.749760000000002</v>
      </c>
      <c r="D5785">
        <v>38.750079999999997</v>
      </c>
      <c r="E5785">
        <v>38.874881999999999</v>
      </c>
      <c r="F5785">
        <v>7315200</v>
      </c>
      <c r="G5785">
        <v>0.55839399999999995</v>
      </c>
      <c r="H5785" s="5">
        <f t="shared" si="179"/>
        <v>-2.2008547008547152E-2</v>
      </c>
    </row>
    <row r="5786" spans="1:8" x14ac:dyDescent="0.25">
      <c r="A5786" s="3">
        <v>33988</v>
      </c>
      <c r="B5786">
        <v>40.999679999999998</v>
      </c>
      <c r="C5786">
        <v>41.249920000000003</v>
      </c>
      <c r="D5786">
        <v>39.249920000000003</v>
      </c>
      <c r="E5786">
        <v>39.749760000000002</v>
      </c>
      <c r="F5786">
        <v>11148800</v>
      </c>
      <c r="G5786">
        <v>0.57096000000000002</v>
      </c>
      <c r="H5786" s="5">
        <f t="shared" si="179"/>
        <v>-2.4548587204802685E-2</v>
      </c>
    </row>
    <row r="5787" spans="1:8" x14ac:dyDescent="0.25">
      <c r="A5787" s="3">
        <v>33987</v>
      </c>
      <c r="B5787">
        <v>40.250239999999998</v>
      </c>
      <c r="C5787">
        <v>40.750079999999997</v>
      </c>
      <c r="D5787">
        <v>39.500160000000001</v>
      </c>
      <c r="E5787">
        <v>40.750079999999997</v>
      </c>
      <c r="F5787">
        <v>10521600</v>
      </c>
      <c r="G5787">
        <v>0.58532899999999999</v>
      </c>
      <c r="H5787" s="5">
        <f t="shared" si="179"/>
        <v>1.2418943905463831E-2</v>
      </c>
    </row>
    <row r="5788" spans="1:8" x14ac:dyDescent="0.25">
      <c r="A5788" s="3">
        <v>33984</v>
      </c>
      <c r="B5788">
        <v>41.249920000000003</v>
      </c>
      <c r="C5788">
        <v>42.250239999999998</v>
      </c>
      <c r="D5788">
        <v>40</v>
      </c>
      <c r="E5788">
        <v>40.250239999999998</v>
      </c>
      <c r="F5788">
        <v>32748800</v>
      </c>
      <c r="G5788">
        <v>0.57814900000000002</v>
      </c>
      <c r="H5788" s="5">
        <f t="shared" si="179"/>
        <v>-1.8279409217644704E-2</v>
      </c>
    </row>
    <row r="5789" spans="1:8" x14ac:dyDescent="0.25">
      <c r="A5789" s="3">
        <v>33983</v>
      </c>
      <c r="B5789">
        <v>38</v>
      </c>
      <c r="C5789">
        <v>40.999679999999998</v>
      </c>
      <c r="D5789">
        <v>37.500160000000001</v>
      </c>
      <c r="E5789">
        <v>40.999679999999998</v>
      </c>
      <c r="F5789">
        <v>19065600</v>
      </c>
      <c r="G5789">
        <v>0.58891400000000005</v>
      </c>
      <c r="H5789" s="5">
        <f t="shared" si="179"/>
        <v>7.8938931199812545E-2</v>
      </c>
    </row>
    <row r="5790" spans="1:8" x14ac:dyDescent="0.25">
      <c r="A5790" s="3">
        <v>33982</v>
      </c>
      <c r="B5790">
        <v>38.499839999999999</v>
      </c>
      <c r="C5790">
        <v>38.750079999999997</v>
      </c>
      <c r="D5790">
        <v>37.749760000000002</v>
      </c>
      <c r="E5790">
        <v>38</v>
      </c>
      <c r="F5790">
        <v>14291200</v>
      </c>
      <c r="G5790">
        <v>0.54582699999999995</v>
      </c>
      <c r="H5790" s="5">
        <f t="shared" si="179"/>
        <v>-3.2741682188379695E-3</v>
      </c>
    </row>
    <row r="5791" spans="1:8" x14ac:dyDescent="0.25">
      <c r="A5791" s="3">
        <v>33981</v>
      </c>
      <c r="B5791">
        <v>39.000320000000002</v>
      </c>
      <c r="C5791">
        <v>39.000320000000002</v>
      </c>
      <c r="D5791">
        <v>38</v>
      </c>
      <c r="E5791">
        <v>38.124802000000003</v>
      </c>
      <c r="F5791">
        <v>6220800</v>
      </c>
      <c r="G5791">
        <v>0.54762</v>
      </c>
      <c r="H5791" s="5">
        <f t="shared" si="179"/>
        <v>-9.7412871808133517E-3</v>
      </c>
    </row>
    <row r="5792" spans="1:8" x14ac:dyDescent="0.25">
      <c r="A5792" s="3">
        <v>33980</v>
      </c>
      <c r="B5792">
        <v>39.249920000000003</v>
      </c>
      <c r="C5792">
        <v>39.749760000000002</v>
      </c>
      <c r="D5792">
        <v>37.500160000000001</v>
      </c>
      <c r="E5792">
        <v>38.499839999999999</v>
      </c>
      <c r="F5792">
        <v>15705600</v>
      </c>
      <c r="G5792">
        <v>0.55300700000000003</v>
      </c>
      <c r="H5792" s="5">
        <f t="shared" si="179"/>
        <v>-1.2831246262462126E-2</v>
      </c>
    </row>
    <row r="5793" spans="1:8" x14ac:dyDescent="0.25">
      <c r="A5793" s="3">
        <v>33977</v>
      </c>
      <c r="B5793">
        <v>39.500160000000001</v>
      </c>
      <c r="C5793">
        <v>40</v>
      </c>
      <c r="D5793">
        <v>38.250239999999998</v>
      </c>
      <c r="E5793">
        <v>39.000320000000002</v>
      </c>
      <c r="F5793">
        <v>24044800</v>
      </c>
      <c r="G5793">
        <v>0.560195</v>
      </c>
      <c r="H5793" s="5">
        <f t="shared" si="179"/>
        <v>-1.2654769773077668E-2</v>
      </c>
    </row>
    <row r="5794" spans="1:8" x14ac:dyDescent="0.25">
      <c r="A5794" s="3">
        <v>33976</v>
      </c>
      <c r="B5794">
        <v>38.499839999999999</v>
      </c>
      <c r="C5794">
        <v>40.750079999999997</v>
      </c>
      <c r="D5794">
        <v>38.250239999999998</v>
      </c>
      <c r="E5794">
        <v>39.500160000000001</v>
      </c>
      <c r="F5794">
        <v>33414400</v>
      </c>
      <c r="G5794">
        <v>0.56737499999999996</v>
      </c>
      <c r="H5794" s="5">
        <f t="shared" si="179"/>
        <v>2.5981587936499739E-2</v>
      </c>
    </row>
    <row r="5795" spans="1:8" x14ac:dyDescent="0.25">
      <c r="A5795" s="3">
        <v>33975</v>
      </c>
      <c r="B5795">
        <v>38.250239999999998</v>
      </c>
      <c r="C5795">
        <v>38.750079999999997</v>
      </c>
      <c r="D5795">
        <v>37.749760000000002</v>
      </c>
      <c r="E5795">
        <v>38.499839999999999</v>
      </c>
      <c r="F5795">
        <v>18329600</v>
      </c>
      <c r="G5795">
        <v>0.55300700000000003</v>
      </c>
      <c r="H5795" s="5">
        <f t="shared" si="179"/>
        <v>1.315435110392138E-2</v>
      </c>
    </row>
    <row r="5796" spans="1:8" x14ac:dyDescent="0.25">
      <c r="A5796" s="3">
        <v>33974</v>
      </c>
      <c r="B5796">
        <v>36.999679999999998</v>
      </c>
      <c r="C5796">
        <v>38.250239999999998</v>
      </c>
      <c r="D5796">
        <v>36.499839999999999</v>
      </c>
      <c r="E5796">
        <v>38</v>
      </c>
      <c r="F5796">
        <v>14240000</v>
      </c>
      <c r="G5796">
        <v>0.54582699999999995</v>
      </c>
      <c r="H5796" s="5">
        <f t="shared" si="179"/>
        <v>2.0136322943708374E-2</v>
      </c>
    </row>
    <row r="5797" spans="1:8" x14ac:dyDescent="0.25">
      <c r="A5797" s="3">
        <v>33973</v>
      </c>
      <c r="B5797">
        <v>37.249920000000003</v>
      </c>
      <c r="C5797">
        <v>37.500160000000001</v>
      </c>
      <c r="D5797">
        <v>36.750079999999997</v>
      </c>
      <c r="E5797">
        <v>37.249920000000003</v>
      </c>
      <c r="F5797">
        <v>13376000</v>
      </c>
      <c r="G5797">
        <v>0.535053</v>
      </c>
      <c r="H5797" s="5">
        <f t="shared" si="179"/>
        <v>6.7644103579209691E-3</v>
      </c>
    </row>
    <row r="5798" spans="1:8" x14ac:dyDescent="0.25">
      <c r="A5798" s="3">
        <v>33969</v>
      </c>
      <c r="B5798">
        <v>36.250239999999998</v>
      </c>
      <c r="C5798">
        <v>37.249920000000003</v>
      </c>
      <c r="D5798">
        <v>35.749760000000002</v>
      </c>
      <c r="E5798">
        <v>36.999679999999998</v>
      </c>
      <c r="F5798">
        <v>5836800</v>
      </c>
      <c r="G5798">
        <v>0.53145799999999999</v>
      </c>
      <c r="H5798" s="5">
        <f t="shared" si="179"/>
        <v>2.7768377041920367E-2</v>
      </c>
    </row>
    <row r="5799" spans="1:8" x14ac:dyDescent="0.25">
      <c r="A5799" s="3">
        <v>33968</v>
      </c>
      <c r="B5799">
        <v>36</v>
      </c>
      <c r="C5799">
        <v>36.250239999999998</v>
      </c>
      <c r="D5799">
        <v>35.500160000000001</v>
      </c>
      <c r="E5799">
        <v>36</v>
      </c>
      <c r="F5799">
        <v>8992000</v>
      </c>
      <c r="G5799">
        <v>0.51709899999999998</v>
      </c>
      <c r="H5799" s="5">
        <f t="shared" si="179"/>
        <v>0</v>
      </c>
    </row>
    <row r="5800" spans="1:8" x14ac:dyDescent="0.25">
      <c r="A5800" s="3">
        <v>33967</v>
      </c>
      <c r="B5800">
        <v>34.499839999999999</v>
      </c>
      <c r="C5800">
        <v>36</v>
      </c>
      <c r="D5800">
        <v>34.499839999999999</v>
      </c>
      <c r="E5800">
        <v>36</v>
      </c>
      <c r="F5800">
        <v>13766400</v>
      </c>
      <c r="G5800">
        <v>0.51709899999999998</v>
      </c>
      <c r="H5800" s="5">
        <f t="shared" si="179"/>
        <v>3.2261477468269462E-2</v>
      </c>
    </row>
    <row r="5801" spans="1:8" x14ac:dyDescent="0.25">
      <c r="A5801" s="3">
        <v>33966</v>
      </c>
      <c r="B5801">
        <v>35.000320000000002</v>
      </c>
      <c r="C5801">
        <v>35.000320000000002</v>
      </c>
      <c r="D5801">
        <v>34</v>
      </c>
      <c r="E5801">
        <v>34.874881999999999</v>
      </c>
      <c r="F5801">
        <v>3699200</v>
      </c>
      <c r="G5801">
        <v>0.50093799999999999</v>
      </c>
      <c r="H5801" s="5">
        <f t="shared" si="179"/>
        <v>-3.5843577196960075E-3</v>
      </c>
    </row>
    <row r="5802" spans="1:8" x14ac:dyDescent="0.25">
      <c r="A5802" s="3">
        <v>33962</v>
      </c>
      <c r="B5802">
        <v>35.500160000000001</v>
      </c>
      <c r="C5802">
        <v>35.500160000000001</v>
      </c>
      <c r="D5802">
        <v>34.750079999999997</v>
      </c>
      <c r="E5802">
        <v>35.000320000000002</v>
      </c>
      <c r="F5802">
        <v>5420800</v>
      </c>
      <c r="G5802">
        <v>0.50273999999999996</v>
      </c>
      <c r="H5802" s="5">
        <f t="shared" si="179"/>
        <v>-1.4080640100408104E-2</v>
      </c>
    </row>
    <row r="5803" spans="1:8" x14ac:dyDescent="0.25">
      <c r="A5803" s="3">
        <v>33961</v>
      </c>
      <c r="B5803">
        <v>36.250239999999998</v>
      </c>
      <c r="C5803">
        <v>36.499839999999999</v>
      </c>
      <c r="D5803">
        <v>35.249920000000003</v>
      </c>
      <c r="E5803">
        <v>35.500160000000001</v>
      </c>
      <c r="F5803">
        <v>7808000</v>
      </c>
      <c r="G5803">
        <v>0.50992000000000004</v>
      </c>
      <c r="H5803" s="5">
        <f t="shared" si="179"/>
        <v>-2.7388089166264562E-2</v>
      </c>
    </row>
    <row r="5804" spans="1:8" x14ac:dyDescent="0.25">
      <c r="A5804" s="3">
        <v>33960</v>
      </c>
      <c r="B5804">
        <v>37.249920000000003</v>
      </c>
      <c r="C5804">
        <v>37.249920000000003</v>
      </c>
      <c r="D5804">
        <v>36.250239999999998</v>
      </c>
      <c r="E5804">
        <v>36.499839999999999</v>
      </c>
      <c r="F5804">
        <v>4441600</v>
      </c>
      <c r="G5804">
        <v>0.52427900000000005</v>
      </c>
      <c r="H5804" s="5">
        <f t="shared" si="179"/>
        <v>-2.0136322943708262E-2</v>
      </c>
    </row>
    <row r="5805" spans="1:8" x14ac:dyDescent="0.25">
      <c r="A5805" s="3">
        <v>33959</v>
      </c>
      <c r="B5805">
        <v>36.750079999999997</v>
      </c>
      <c r="C5805">
        <v>37.249920000000003</v>
      </c>
      <c r="D5805">
        <v>35.749760000000002</v>
      </c>
      <c r="E5805">
        <v>37.249920000000003</v>
      </c>
      <c r="F5805">
        <v>3046400</v>
      </c>
      <c r="G5805">
        <v>0.535053</v>
      </c>
      <c r="H5805" s="5">
        <f t="shared" si="179"/>
        <v>1.3601756483093475E-2</v>
      </c>
    </row>
    <row r="5806" spans="1:8" x14ac:dyDescent="0.25">
      <c r="A5806" s="3">
        <v>33956</v>
      </c>
      <c r="B5806">
        <v>36.999679999999998</v>
      </c>
      <c r="C5806">
        <v>37.249920000000003</v>
      </c>
      <c r="D5806">
        <v>36.750079999999997</v>
      </c>
      <c r="E5806">
        <v>36.750079999999997</v>
      </c>
      <c r="F5806">
        <v>4473600</v>
      </c>
      <c r="G5806">
        <v>0.52787300000000004</v>
      </c>
      <c r="H5806" s="5">
        <f t="shared" si="179"/>
        <v>-6.7455941955901766E-3</v>
      </c>
    </row>
    <row r="5807" spans="1:8" x14ac:dyDescent="0.25">
      <c r="A5807" s="3">
        <v>33955</v>
      </c>
      <c r="B5807">
        <v>36.499839999999999</v>
      </c>
      <c r="C5807">
        <v>37.249920000000003</v>
      </c>
      <c r="D5807">
        <v>36</v>
      </c>
      <c r="E5807">
        <v>36.999679999999998</v>
      </c>
      <c r="F5807">
        <v>14988800</v>
      </c>
      <c r="G5807">
        <v>0.53145799999999999</v>
      </c>
      <c r="H5807" s="5">
        <f t="shared" si="179"/>
        <v>2.7768377041920367E-2</v>
      </c>
    </row>
    <row r="5808" spans="1:8" x14ac:dyDescent="0.25">
      <c r="A5808" s="3">
        <v>33954</v>
      </c>
      <c r="B5808">
        <v>35.125118000000001</v>
      </c>
      <c r="C5808">
        <v>36.750079999999997</v>
      </c>
      <c r="D5808">
        <v>34.750079999999997</v>
      </c>
      <c r="E5808">
        <v>36</v>
      </c>
      <c r="F5808">
        <v>17529600</v>
      </c>
      <c r="G5808">
        <v>0.51709899999999998</v>
      </c>
      <c r="H5808" s="5">
        <f t="shared" si="179"/>
        <v>2.1278822890435922E-2</v>
      </c>
    </row>
    <row r="5809" spans="1:8" x14ac:dyDescent="0.25">
      <c r="A5809" s="3">
        <v>33953</v>
      </c>
      <c r="B5809">
        <v>34.250239999999998</v>
      </c>
      <c r="C5809">
        <v>35.249920000000003</v>
      </c>
      <c r="D5809">
        <v>33.749760000000002</v>
      </c>
      <c r="E5809">
        <v>35.249920000000003</v>
      </c>
      <c r="F5809">
        <v>6867200</v>
      </c>
      <c r="G5809">
        <v>0.50632500000000003</v>
      </c>
      <c r="H5809" s="5">
        <f t="shared" si="179"/>
        <v>2.918697633576306E-2</v>
      </c>
    </row>
    <row r="5810" spans="1:8" x14ac:dyDescent="0.25">
      <c r="A5810" s="3">
        <v>33952</v>
      </c>
      <c r="B5810">
        <v>35.000320000000002</v>
      </c>
      <c r="C5810">
        <v>35.000320000000002</v>
      </c>
      <c r="D5810">
        <v>34</v>
      </c>
      <c r="E5810">
        <v>34.250239999999998</v>
      </c>
      <c r="F5810">
        <v>7123200</v>
      </c>
      <c r="G5810">
        <v>0.49196600000000001</v>
      </c>
      <c r="H5810" s="5">
        <f t="shared" si="179"/>
        <v>-1.4384568843584744E-2</v>
      </c>
    </row>
    <row r="5811" spans="1:8" x14ac:dyDescent="0.25">
      <c r="A5811" s="3">
        <v>33949</v>
      </c>
      <c r="B5811">
        <v>35.249920000000003</v>
      </c>
      <c r="C5811">
        <v>35.249920000000003</v>
      </c>
      <c r="D5811">
        <v>34.750079999999997</v>
      </c>
      <c r="E5811">
        <v>34.750079999999997</v>
      </c>
      <c r="F5811">
        <v>5734400</v>
      </c>
      <c r="G5811">
        <v>0.49914599999999998</v>
      </c>
      <c r="H5811" s="5">
        <f t="shared" si="179"/>
        <v>-7.1488244420574443E-3</v>
      </c>
    </row>
    <row r="5812" spans="1:8" x14ac:dyDescent="0.25">
      <c r="A5812" s="3">
        <v>33948</v>
      </c>
      <c r="B5812">
        <v>33.249920000000003</v>
      </c>
      <c r="C5812">
        <v>35.249920000000003</v>
      </c>
      <c r="D5812">
        <v>33.249920000000003</v>
      </c>
      <c r="E5812">
        <v>35.000320000000002</v>
      </c>
      <c r="F5812">
        <v>14259200</v>
      </c>
      <c r="G5812">
        <v>0.50273999999999996</v>
      </c>
      <c r="H5812" s="5">
        <f t="shared" si="179"/>
        <v>3.7054150671339547E-2</v>
      </c>
    </row>
    <row r="5813" spans="1:8" x14ac:dyDescent="0.25">
      <c r="A5813" s="3">
        <v>33947</v>
      </c>
      <c r="B5813">
        <v>33.749760000000002</v>
      </c>
      <c r="C5813">
        <v>34.375038000000004</v>
      </c>
      <c r="D5813">
        <v>32.999679999999998</v>
      </c>
      <c r="E5813">
        <v>33.749760000000002</v>
      </c>
      <c r="F5813">
        <v>7718400</v>
      </c>
      <c r="G5813">
        <v>0.48477700000000001</v>
      </c>
      <c r="H5813" s="5">
        <f t="shared" si="179"/>
        <v>-1.4612798445421071E-2</v>
      </c>
    </row>
    <row r="5814" spans="1:8" x14ac:dyDescent="0.25">
      <c r="A5814" s="3">
        <v>33946</v>
      </c>
      <c r="B5814">
        <v>34.499839999999999</v>
      </c>
      <c r="C5814">
        <v>34.750079999999997</v>
      </c>
      <c r="D5814">
        <v>33.749760000000002</v>
      </c>
      <c r="E5814">
        <v>34.250239999999998</v>
      </c>
      <c r="F5814">
        <v>16448000</v>
      </c>
      <c r="G5814">
        <v>0.49196600000000001</v>
      </c>
      <c r="H5814" s="5">
        <f t="shared" si="179"/>
        <v>-3.6293082846251545E-3</v>
      </c>
    </row>
    <row r="5815" spans="1:8" x14ac:dyDescent="0.25">
      <c r="A5815" s="3">
        <v>33945</v>
      </c>
      <c r="B5815">
        <v>35.500160000000001</v>
      </c>
      <c r="C5815">
        <v>35.500160000000001</v>
      </c>
      <c r="D5815">
        <v>34.250239999999998</v>
      </c>
      <c r="E5815">
        <v>34.375038000000004</v>
      </c>
      <c r="F5815">
        <v>34515200</v>
      </c>
      <c r="G5815">
        <v>0.49375799999999997</v>
      </c>
      <c r="H5815" s="5">
        <f t="shared" si="179"/>
        <v>-2.4820026662716765E-2</v>
      </c>
    </row>
    <row r="5816" spans="1:8" x14ac:dyDescent="0.25">
      <c r="A5816" s="3">
        <v>33942</v>
      </c>
      <c r="B5816">
        <v>34.625278000000002</v>
      </c>
      <c r="C5816">
        <v>35.500160000000001</v>
      </c>
      <c r="D5816">
        <v>33.749760000000002</v>
      </c>
      <c r="E5816">
        <v>35.249920000000003</v>
      </c>
      <c r="F5816">
        <v>24364800</v>
      </c>
      <c r="G5816">
        <v>0.50632500000000003</v>
      </c>
      <c r="H5816" s="5">
        <f t="shared" si="179"/>
        <v>0</v>
      </c>
    </row>
    <row r="5817" spans="1:8" x14ac:dyDescent="0.25">
      <c r="A5817" s="3">
        <v>33941</v>
      </c>
      <c r="B5817">
        <v>35.749760000000002</v>
      </c>
      <c r="C5817">
        <v>35.749760000000002</v>
      </c>
      <c r="D5817">
        <v>33.749760000000002</v>
      </c>
      <c r="E5817">
        <v>35.249920000000003</v>
      </c>
      <c r="F5817">
        <v>28006400</v>
      </c>
      <c r="G5817">
        <v>0.50632500000000003</v>
      </c>
      <c r="H5817" s="5">
        <f t="shared" si="179"/>
        <v>-1.3982337075588269E-2</v>
      </c>
    </row>
    <row r="5818" spans="1:8" x14ac:dyDescent="0.25">
      <c r="A5818" s="3">
        <v>33940</v>
      </c>
      <c r="B5818">
        <v>36.750079999999997</v>
      </c>
      <c r="C5818">
        <v>36.750079999999997</v>
      </c>
      <c r="D5818">
        <v>33.749760000000002</v>
      </c>
      <c r="E5818">
        <v>35.749760000000002</v>
      </c>
      <c r="F5818">
        <v>44780800</v>
      </c>
      <c r="G5818">
        <v>0.51350499999999999</v>
      </c>
      <c r="H5818" s="5">
        <f t="shared" si="179"/>
        <v>-3.3780656232477391E-2</v>
      </c>
    </row>
    <row r="5819" spans="1:8" x14ac:dyDescent="0.25">
      <c r="A5819" s="3">
        <v>33939</v>
      </c>
      <c r="B5819">
        <v>38</v>
      </c>
      <c r="C5819">
        <v>38</v>
      </c>
      <c r="D5819">
        <v>36.499839999999999</v>
      </c>
      <c r="E5819">
        <v>36.999679999999998</v>
      </c>
      <c r="F5819">
        <v>9171200</v>
      </c>
      <c r="G5819">
        <v>0.53145799999999999</v>
      </c>
      <c r="H5819" s="5">
        <f t="shared" si="179"/>
        <v>-1.987153124210439E-2</v>
      </c>
    </row>
    <row r="5820" spans="1:8" x14ac:dyDescent="0.25">
      <c r="A5820" s="3">
        <v>33938</v>
      </c>
      <c r="B5820">
        <v>37.249920000000003</v>
      </c>
      <c r="C5820">
        <v>38</v>
      </c>
      <c r="D5820">
        <v>36.250239999999998</v>
      </c>
      <c r="E5820">
        <v>37.749760000000002</v>
      </c>
      <c r="F5820">
        <v>9465600</v>
      </c>
      <c r="G5820">
        <v>0.54223299999999997</v>
      </c>
      <c r="H5820" s="5">
        <f t="shared" si="179"/>
        <v>3.0702496383636646E-2</v>
      </c>
    </row>
    <row r="5821" spans="1:8" x14ac:dyDescent="0.25">
      <c r="A5821" s="3">
        <v>33935</v>
      </c>
      <c r="B5821">
        <v>37.249920000000003</v>
      </c>
      <c r="C5821">
        <v>37.249920000000003</v>
      </c>
      <c r="D5821">
        <v>36.499839999999999</v>
      </c>
      <c r="E5821">
        <v>36.625278000000002</v>
      </c>
      <c r="F5821">
        <v>2464000</v>
      </c>
      <c r="G5821">
        <v>0.52608100000000002</v>
      </c>
      <c r="H5821" s="5">
        <f t="shared" si="179"/>
        <v>-6.768416322739168E-3</v>
      </c>
    </row>
    <row r="5822" spans="1:8" x14ac:dyDescent="0.25">
      <c r="A5822" s="3">
        <v>33933</v>
      </c>
      <c r="B5822">
        <v>36.250239999999998</v>
      </c>
      <c r="C5822">
        <v>37.249920000000003</v>
      </c>
      <c r="D5822">
        <v>35.749760000000002</v>
      </c>
      <c r="E5822">
        <v>36.874881999999999</v>
      </c>
      <c r="F5822">
        <v>8051200</v>
      </c>
      <c r="G5822">
        <v>0.52966599999999997</v>
      </c>
      <c r="H5822" s="5">
        <f t="shared" si="179"/>
        <v>2.4302889775458913E-2</v>
      </c>
    </row>
    <row r="5823" spans="1:8" x14ac:dyDescent="0.25">
      <c r="A5823" s="3">
        <v>33932</v>
      </c>
      <c r="B5823">
        <v>36</v>
      </c>
      <c r="C5823">
        <v>36.750079999999997</v>
      </c>
      <c r="D5823">
        <v>35.500160000000001</v>
      </c>
      <c r="E5823">
        <v>36</v>
      </c>
      <c r="F5823">
        <v>6067200</v>
      </c>
      <c r="G5823">
        <v>0.51709899999999998</v>
      </c>
      <c r="H5823" s="5">
        <f t="shared" si="179"/>
        <v>6.9989581406217916E-3</v>
      </c>
    </row>
    <row r="5824" spans="1:8" x14ac:dyDescent="0.25">
      <c r="A5824" s="3">
        <v>33931</v>
      </c>
      <c r="B5824">
        <v>36</v>
      </c>
      <c r="C5824">
        <v>36.250239999999998</v>
      </c>
      <c r="D5824">
        <v>34.499839999999999</v>
      </c>
      <c r="E5824">
        <v>35.749760000000002</v>
      </c>
      <c r="F5824">
        <v>16620800</v>
      </c>
      <c r="G5824">
        <v>0.51350499999999999</v>
      </c>
      <c r="H5824" s="5">
        <f t="shared" si="179"/>
        <v>3.5039240822962725E-3</v>
      </c>
    </row>
    <row r="5825" spans="1:8" x14ac:dyDescent="0.25">
      <c r="A5825" s="3">
        <v>33928</v>
      </c>
      <c r="B5825">
        <v>36</v>
      </c>
      <c r="C5825">
        <v>37.500160000000001</v>
      </c>
      <c r="D5825">
        <v>35.500160000000001</v>
      </c>
      <c r="E5825">
        <v>35.624961999999996</v>
      </c>
      <c r="F5825">
        <v>46131200</v>
      </c>
      <c r="G5825">
        <v>0.51171199999999994</v>
      </c>
      <c r="H5825" s="5">
        <f t="shared" si="179"/>
        <v>-1.0417734321667704E-2</v>
      </c>
    </row>
    <row r="5826" spans="1:8" x14ac:dyDescent="0.25">
      <c r="A5826" s="3">
        <v>33927</v>
      </c>
      <c r="B5826">
        <v>34</v>
      </c>
      <c r="C5826">
        <v>36</v>
      </c>
      <c r="D5826">
        <v>34</v>
      </c>
      <c r="E5826">
        <v>36</v>
      </c>
      <c r="F5826">
        <v>19276800</v>
      </c>
      <c r="G5826">
        <v>0.51709899999999998</v>
      </c>
      <c r="H5826" s="5">
        <f t="shared" si="179"/>
        <v>5.8824131654008793E-2</v>
      </c>
    </row>
    <row r="5827" spans="1:8" x14ac:dyDescent="0.25">
      <c r="A5827" s="3">
        <v>33926</v>
      </c>
      <c r="B5827">
        <v>32</v>
      </c>
      <c r="C5827">
        <v>34.250239999999998</v>
      </c>
      <c r="D5827">
        <v>32</v>
      </c>
      <c r="E5827">
        <v>34</v>
      </c>
      <c r="F5827">
        <v>25280000</v>
      </c>
      <c r="G5827">
        <v>0.488371</v>
      </c>
      <c r="H5827" s="5">
        <f t="shared" ref="H5827:H5890" si="180">G5827/G5828-1</f>
        <v>4.6158822508745256E-2</v>
      </c>
    </row>
    <row r="5828" spans="1:8" x14ac:dyDescent="0.25">
      <c r="A5828" s="3">
        <v>33925</v>
      </c>
      <c r="B5828">
        <v>32.499839999999999</v>
      </c>
      <c r="C5828">
        <v>32.499839999999999</v>
      </c>
      <c r="D5828">
        <v>32</v>
      </c>
      <c r="E5828">
        <v>32.499839999999999</v>
      </c>
      <c r="F5828">
        <v>8256000</v>
      </c>
      <c r="G5828">
        <v>0.46682299999999999</v>
      </c>
      <c r="H5828" s="5">
        <f t="shared" si="180"/>
        <v>7.739002413446272E-3</v>
      </c>
    </row>
    <row r="5829" spans="1:8" x14ac:dyDescent="0.25">
      <c r="A5829" s="3">
        <v>33924</v>
      </c>
      <c r="B5829">
        <v>32.250239999999998</v>
      </c>
      <c r="C5829">
        <v>32.499839999999999</v>
      </c>
      <c r="D5829">
        <v>31.749759999999998</v>
      </c>
      <c r="E5829">
        <v>32.250239999999998</v>
      </c>
      <c r="F5829">
        <v>12582400</v>
      </c>
      <c r="G5829">
        <v>0.46323799999999998</v>
      </c>
      <c r="H5829" s="5">
        <f t="shared" si="180"/>
        <v>7.8190947776974884E-3</v>
      </c>
    </row>
    <row r="5830" spans="1:8" x14ac:dyDescent="0.25">
      <c r="A5830" s="3">
        <v>33921</v>
      </c>
      <c r="B5830">
        <v>31.249919999999999</v>
      </c>
      <c r="C5830">
        <v>32.250239999999998</v>
      </c>
      <c r="D5830">
        <v>30.750080000000001</v>
      </c>
      <c r="E5830">
        <v>32</v>
      </c>
      <c r="F5830">
        <v>11520000</v>
      </c>
      <c r="G5830">
        <v>0.459644</v>
      </c>
      <c r="H5830" s="5">
        <f t="shared" si="180"/>
        <v>4.0648418574112943E-2</v>
      </c>
    </row>
    <row r="5831" spans="1:8" x14ac:dyDescent="0.25">
      <c r="A5831" s="3">
        <v>33920</v>
      </c>
      <c r="B5831">
        <v>32</v>
      </c>
      <c r="C5831">
        <v>32.250239999999998</v>
      </c>
      <c r="D5831">
        <v>30.750080000000001</v>
      </c>
      <c r="E5831">
        <v>30.750080000000001</v>
      </c>
      <c r="F5831">
        <v>12524800</v>
      </c>
      <c r="G5831">
        <v>0.44169000000000003</v>
      </c>
      <c r="H5831" s="5">
        <f t="shared" si="180"/>
        <v>-3.1485651761104516E-2</v>
      </c>
    </row>
    <row r="5832" spans="1:8" x14ac:dyDescent="0.25">
      <c r="A5832" s="3">
        <v>33919</v>
      </c>
      <c r="B5832">
        <v>31.500160000000001</v>
      </c>
      <c r="C5832">
        <v>32</v>
      </c>
      <c r="D5832">
        <v>31.000319999999999</v>
      </c>
      <c r="E5832">
        <v>31.749759999999998</v>
      </c>
      <c r="F5832">
        <v>4230400</v>
      </c>
      <c r="G5832">
        <v>0.45604899999999998</v>
      </c>
      <c r="H5832" s="5">
        <f t="shared" si="180"/>
        <v>1.5993494775770278E-2</v>
      </c>
    </row>
    <row r="5833" spans="1:8" x14ac:dyDescent="0.25">
      <c r="A5833" s="3">
        <v>33918</v>
      </c>
      <c r="B5833">
        <v>32.250239999999998</v>
      </c>
      <c r="C5833">
        <v>32.250239999999998</v>
      </c>
      <c r="D5833">
        <v>31.000319999999999</v>
      </c>
      <c r="E5833">
        <v>31.249919999999999</v>
      </c>
      <c r="F5833">
        <v>4870400</v>
      </c>
      <c r="G5833">
        <v>0.44886999999999999</v>
      </c>
      <c r="H5833" s="5">
        <f t="shared" si="180"/>
        <v>-2.3439879558962984E-2</v>
      </c>
    </row>
    <row r="5834" spans="1:8" x14ac:dyDescent="0.25">
      <c r="A5834" s="3">
        <v>33917</v>
      </c>
      <c r="B5834">
        <v>32</v>
      </c>
      <c r="C5834">
        <v>32.499839999999999</v>
      </c>
      <c r="D5834">
        <v>31.249919999999999</v>
      </c>
      <c r="E5834">
        <v>32</v>
      </c>
      <c r="F5834">
        <v>13024000</v>
      </c>
      <c r="G5834">
        <v>0.459644</v>
      </c>
      <c r="H5834" s="5">
        <f t="shared" si="180"/>
        <v>7.8829248611442804E-3</v>
      </c>
    </row>
    <row r="5835" spans="1:8" x14ac:dyDescent="0.25">
      <c r="A5835" s="3">
        <v>33914</v>
      </c>
      <c r="B5835">
        <v>30</v>
      </c>
      <c r="C5835">
        <v>32</v>
      </c>
      <c r="D5835">
        <v>29.500160000000001</v>
      </c>
      <c r="E5835">
        <v>31.749759999999998</v>
      </c>
      <c r="F5835">
        <v>25056000</v>
      </c>
      <c r="G5835">
        <v>0.45604899999999998</v>
      </c>
      <c r="H5835" s="5">
        <f t="shared" si="180"/>
        <v>6.7225651850361112E-2</v>
      </c>
    </row>
    <row r="5836" spans="1:8" x14ac:dyDescent="0.25">
      <c r="A5836" s="3">
        <v>33913</v>
      </c>
      <c r="B5836">
        <v>28.750080000000001</v>
      </c>
      <c r="C5836">
        <v>29.749759999999998</v>
      </c>
      <c r="D5836">
        <v>28.750080000000001</v>
      </c>
      <c r="E5836">
        <v>29.749759999999998</v>
      </c>
      <c r="F5836">
        <v>17504000</v>
      </c>
      <c r="G5836">
        <v>0.42732199999999998</v>
      </c>
      <c r="H5836" s="5">
        <f t="shared" si="180"/>
        <v>2.1448599136127955E-2</v>
      </c>
    </row>
    <row r="5837" spans="1:8" x14ac:dyDescent="0.25">
      <c r="A5837" s="3">
        <v>33912</v>
      </c>
      <c r="B5837">
        <v>29.249919999999999</v>
      </c>
      <c r="C5837">
        <v>29.500160000000001</v>
      </c>
      <c r="D5837">
        <v>28.750080000000001</v>
      </c>
      <c r="E5837">
        <v>29.125119999999999</v>
      </c>
      <c r="F5837">
        <v>3699200</v>
      </c>
      <c r="G5837">
        <v>0.41834900000000003</v>
      </c>
      <c r="H5837" s="5">
        <f t="shared" si="180"/>
        <v>-4.2676047621994506E-3</v>
      </c>
    </row>
    <row r="5838" spans="1:8" x14ac:dyDescent="0.25">
      <c r="A5838" s="3">
        <v>33911</v>
      </c>
      <c r="B5838">
        <v>28.750080000000001</v>
      </c>
      <c r="C5838">
        <v>29.249919999999999</v>
      </c>
      <c r="D5838">
        <v>28.250240000000002</v>
      </c>
      <c r="E5838">
        <v>29.249919999999999</v>
      </c>
      <c r="F5838">
        <v>5952000</v>
      </c>
      <c r="G5838">
        <v>0.42014200000000002</v>
      </c>
      <c r="H5838" s="5">
        <f t="shared" si="180"/>
        <v>2.6318617967207913E-2</v>
      </c>
    </row>
    <row r="5839" spans="1:8" x14ac:dyDescent="0.25">
      <c r="A5839" s="3">
        <v>33910</v>
      </c>
      <c r="B5839">
        <v>29.749759999999998</v>
      </c>
      <c r="C5839">
        <v>30</v>
      </c>
      <c r="D5839">
        <v>28.499839999999999</v>
      </c>
      <c r="E5839">
        <v>28.499839999999999</v>
      </c>
      <c r="F5839">
        <v>18604800</v>
      </c>
      <c r="G5839">
        <v>0.40936800000000001</v>
      </c>
      <c r="H5839" s="5">
        <f t="shared" si="180"/>
        <v>-3.3907904921932519E-2</v>
      </c>
    </row>
    <row r="5840" spans="1:8" x14ac:dyDescent="0.25">
      <c r="A5840" s="3">
        <v>33907</v>
      </c>
      <c r="B5840">
        <v>30</v>
      </c>
      <c r="C5840">
        <v>30</v>
      </c>
      <c r="D5840">
        <v>29.249919999999999</v>
      </c>
      <c r="E5840">
        <v>29.500160000000001</v>
      </c>
      <c r="F5840">
        <v>5120000</v>
      </c>
      <c r="G5840">
        <v>0.423736</v>
      </c>
      <c r="H5840" s="5">
        <f t="shared" si="180"/>
        <v>-1.6662180100065926E-2</v>
      </c>
    </row>
    <row r="5841" spans="1:8" x14ac:dyDescent="0.25">
      <c r="A5841" s="3">
        <v>33906</v>
      </c>
      <c r="B5841">
        <v>28.999680000000001</v>
      </c>
      <c r="C5841">
        <v>30</v>
      </c>
      <c r="D5841">
        <v>28.499839999999999</v>
      </c>
      <c r="E5841">
        <v>30</v>
      </c>
      <c r="F5841">
        <v>21280000</v>
      </c>
      <c r="G5841">
        <v>0.43091600000000002</v>
      </c>
      <c r="H5841" s="5">
        <f t="shared" si="180"/>
        <v>6.1937045169462523E-2</v>
      </c>
    </row>
    <row r="5842" spans="1:8" x14ac:dyDescent="0.25">
      <c r="A5842" s="3">
        <v>33905</v>
      </c>
      <c r="B5842">
        <v>29.249919999999999</v>
      </c>
      <c r="C5842">
        <v>29.749759999999998</v>
      </c>
      <c r="D5842">
        <v>28</v>
      </c>
      <c r="E5842">
        <v>28.250240000000002</v>
      </c>
      <c r="F5842">
        <v>22240000</v>
      </c>
      <c r="G5842">
        <v>0.405783</v>
      </c>
      <c r="H5842" s="5">
        <f t="shared" si="180"/>
        <v>-4.236836143259004E-2</v>
      </c>
    </row>
    <row r="5843" spans="1:8" x14ac:dyDescent="0.25">
      <c r="A5843" s="3">
        <v>33904</v>
      </c>
      <c r="B5843">
        <v>31.749759999999998</v>
      </c>
      <c r="C5843">
        <v>31.749759999999998</v>
      </c>
      <c r="D5843">
        <v>28.999680000000001</v>
      </c>
      <c r="E5843">
        <v>29.500160000000001</v>
      </c>
      <c r="F5843">
        <v>19462400</v>
      </c>
      <c r="G5843">
        <v>0.423736</v>
      </c>
      <c r="H5843" s="5">
        <f t="shared" si="180"/>
        <v>-7.0854228383353535E-2</v>
      </c>
    </row>
    <row r="5844" spans="1:8" x14ac:dyDescent="0.25">
      <c r="A5844" s="3">
        <v>33903</v>
      </c>
      <c r="B5844">
        <v>32.499839999999999</v>
      </c>
      <c r="C5844">
        <v>32.499839999999999</v>
      </c>
      <c r="D5844">
        <v>31.500160000000001</v>
      </c>
      <c r="E5844">
        <v>31.749759999999998</v>
      </c>
      <c r="F5844">
        <v>7436800</v>
      </c>
      <c r="G5844">
        <v>0.45604899999999998</v>
      </c>
      <c r="H5844" s="5">
        <f t="shared" si="180"/>
        <v>-7.8212703744637846E-3</v>
      </c>
    </row>
    <row r="5845" spans="1:8" x14ac:dyDescent="0.25">
      <c r="A5845" s="3">
        <v>33900</v>
      </c>
      <c r="B5845">
        <v>32.250239999999998</v>
      </c>
      <c r="C5845">
        <v>32.499839999999999</v>
      </c>
      <c r="D5845">
        <v>31.749759999999998</v>
      </c>
      <c r="E5845">
        <v>32</v>
      </c>
      <c r="F5845">
        <v>5785600</v>
      </c>
      <c r="G5845">
        <v>0.459644</v>
      </c>
      <c r="H5845" s="5">
        <f t="shared" si="180"/>
        <v>-7.7584308713879446E-3</v>
      </c>
    </row>
    <row r="5846" spans="1:8" x14ac:dyDescent="0.25">
      <c r="A5846" s="3">
        <v>33899</v>
      </c>
      <c r="B5846">
        <v>32</v>
      </c>
      <c r="C5846">
        <v>32.250239999999998</v>
      </c>
      <c r="D5846">
        <v>31.500160000000001</v>
      </c>
      <c r="E5846">
        <v>32.250239999999998</v>
      </c>
      <c r="F5846">
        <v>5772800</v>
      </c>
      <c r="G5846">
        <v>0.46323799999999998</v>
      </c>
      <c r="H5846" s="5">
        <f t="shared" si="180"/>
        <v>2.3811839173945248E-2</v>
      </c>
    </row>
    <row r="5847" spans="1:8" x14ac:dyDescent="0.25">
      <c r="A5847" s="3">
        <v>33898</v>
      </c>
      <c r="B5847">
        <v>32.250239999999998</v>
      </c>
      <c r="C5847">
        <v>32.250239999999998</v>
      </c>
      <c r="D5847">
        <v>31.500160000000001</v>
      </c>
      <c r="E5847">
        <v>31.500160000000001</v>
      </c>
      <c r="F5847">
        <v>3366400</v>
      </c>
      <c r="G5847">
        <v>0.45246399999999998</v>
      </c>
      <c r="H5847" s="5">
        <f t="shared" si="180"/>
        <v>-1.5620784781265495E-2</v>
      </c>
    </row>
    <row r="5848" spans="1:8" x14ac:dyDescent="0.25">
      <c r="A5848" s="3">
        <v>33897</v>
      </c>
      <c r="B5848">
        <v>32.750079999999997</v>
      </c>
      <c r="C5848">
        <v>32.999679999999998</v>
      </c>
      <c r="D5848">
        <v>32</v>
      </c>
      <c r="E5848">
        <v>32</v>
      </c>
      <c r="F5848">
        <v>8032000</v>
      </c>
      <c r="G5848">
        <v>0.459644</v>
      </c>
      <c r="H5848" s="5">
        <f t="shared" si="180"/>
        <v>-1.5378419657986031E-2</v>
      </c>
    </row>
    <row r="5849" spans="1:8" x14ac:dyDescent="0.25">
      <c r="A5849" s="3">
        <v>33896</v>
      </c>
      <c r="B5849">
        <v>31.249919999999999</v>
      </c>
      <c r="C5849">
        <v>32.499839999999999</v>
      </c>
      <c r="D5849">
        <v>30.750080000000001</v>
      </c>
      <c r="E5849">
        <v>32.499839999999999</v>
      </c>
      <c r="F5849">
        <v>14745600</v>
      </c>
      <c r="G5849">
        <v>0.46682299999999999</v>
      </c>
      <c r="H5849" s="5">
        <f t="shared" si="180"/>
        <v>4.8371376469848348E-2</v>
      </c>
    </row>
    <row r="5850" spans="1:8" x14ac:dyDescent="0.25">
      <c r="A5850" s="3">
        <v>33893</v>
      </c>
      <c r="B5850">
        <v>30</v>
      </c>
      <c r="C5850">
        <v>31.249919999999999</v>
      </c>
      <c r="D5850">
        <v>29.500160000000001</v>
      </c>
      <c r="E5850">
        <v>31.000319999999999</v>
      </c>
      <c r="F5850">
        <v>8774400</v>
      </c>
      <c r="G5850">
        <v>0.44528400000000001</v>
      </c>
      <c r="H5850" s="5">
        <f t="shared" si="180"/>
        <v>3.3342925303307291E-2</v>
      </c>
    </row>
    <row r="5851" spans="1:8" x14ac:dyDescent="0.25">
      <c r="A5851" s="3">
        <v>33892</v>
      </c>
      <c r="B5851">
        <v>29.500160000000001</v>
      </c>
      <c r="C5851">
        <v>30.250240000000002</v>
      </c>
      <c r="D5851">
        <v>28.999680000000001</v>
      </c>
      <c r="E5851">
        <v>30</v>
      </c>
      <c r="F5851">
        <v>2950400</v>
      </c>
      <c r="G5851">
        <v>0.43091600000000002</v>
      </c>
      <c r="H5851" s="5">
        <f t="shared" si="180"/>
        <v>8.4105194677550621E-3</v>
      </c>
    </row>
    <row r="5852" spans="1:8" x14ac:dyDescent="0.25">
      <c r="A5852" s="3">
        <v>33891</v>
      </c>
      <c r="B5852">
        <v>30.250240000000002</v>
      </c>
      <c r="C5852">
        <v>30.499839999999999</v>
      </c>
      <c r="D5852">
        <v>29.500160000000001</v>
      </c>
      <c r="E5852">
        <v>29.749759999999998</v>
      </c>
      <c r="F5852">
        <v>4742400</v>
      </c>
      <c r="G5852">
        <v>0.42732199999999998</v>
      </c>
      <c r="H5852" s="5">
        <f t="shared" si="180"/>
        <v>-1.6542772318243637E-2</v>
      </c>
    </row>
    <row r="5853" spans="1:8" x14ac:dyDescent="0.25">
      <c r="A5853" s="3">
        <v>33890</v>
      </c>
      <c r="B5853">
        <v>29.749759999999998</v>
      </c>
      <c r="C5853">
        <v>30.250240000000002</v>
      </c>
      <c r="D5853">
        <v>29.249919999999999</v>
      </c>
      <c r="E5853">
        <v>30.250240000000002</v>
      </c>
      <c r="F5853">
        <v>4390400</v>
      </c>
      <c r="G5853">
        <v>0.43451000000000001</v>
      </c>
      <c r="H5853" s="5">
        <f t="shared" si="180"/>
        <v>1.6821038935510124E-2</v>
      </c>
    </row>
    <row r="5854" spans="1:8" x14ac:dyDescent="0.25">
      <c r="A5854" s="3">
        <v>33889</v>
      </c>
      <c r="B5854">
        <v>28.499839999999999</v>
      </c>
      <c r="C5854">
        <v>29.749759999999998</v>
      </c>
      <c r="D5854">
        <v>28.499839999999999</v>
      </c>
      <c r="E5854">
        <v>29.749759999999998</v>
      </c>
      <c r="F5854">
        <v>4134400</v>
      </c>
      <c r="G5854">
        <v>0.42732199999999998</v>
      </c>
      <c r="H5854" s="5">
        <f t="shared" si="180"/>
        <v>3.928302162122721E-2</v>
      </c>
    </row>
    <row r="5855" spans="1:8" x14ac:dyDescent="0.25">
      <c r="A5855" s="3">
        <v>33886</v>
      </c>
      <c r="B5855">
        <v>29.249919999999999</v>
      </c>
      <c r="C5855">
        <v>29.249919999999999</v>
      </c>
      <c r="D5855">
        <v>28.499839999999999</v>
      </c>
      <c r="E5855">
        <v>28.62528</v>
      </c>
      <c r="F5855">
        <v>2432000</v>
      </c>
      <c r="G5855">
        <v>0.41116999999999998</v>
      </c>
      <c r="H5855" s="5">
        <f t="shared" si="180"/>
        <v>-2.1354684844647864E-2</v>
      </c>
    </row>
    <row r="5856" spans="1:8" x14ac:dyDescent="0.25">
      <c r="A5856" s="3">
        <v>33885</v>
      </c>
      <c r="B5856">
        <v>28.750080000000001</v>
      </c>
      <c r="C5856">
        <v>29.249919999999999</v>
      </c>
      <c r="D5856">
        <v>28.499839999999999</v>
      </c>
      <c r="E5856">
        <v>29.249919999999999</v>
      </c>
      <c r="F5856">
        <v>2470400</v>
      </c>
      <c r="G5856">
        <v>0.42014200000000002</v>
      </c>
      <c r="H5856" s="5">
        <f t="shared" si="180"/>
        <v>2.6318617967207913E-2</v>
      </c>
    </row>
    <row r="5857" spans="1:8" x14ac:dyDescent="0.25">
      <c r="A5857" s="3">
        <v>33884</v>
      </c>
      <c r="B5857">
        <v>29.249919999999999</v>
      </c>
      <c r="C5857">
        <v>29.249919999999999</v>
      </c>
      <c r="D5857">
        <v>28.499839999999999</v>
      </c>
      <c r="E5857">
        <v>28.499839999999999</v>
      </c>
      <c r="F5857">
        <v>3692800</v>
      </c>
      <c r="G5857">
        <v>0.40936800000000001</v>
      </c>
      <c r="H5857" s="5">
        <f t="shared" si="180"/>
        <v>-2.5643710935826514E-2</v>
      </c>
    </row>
    <row r="5858" spans="1:8" x14ac:dyDescent="0.25">
      <c r="A5858" s="3">
        <v>33883</v>
      </c>
      <c r="B5858">
        <v>29.500160000000001</v>
      </c>
      <c r="C5858">
        <v>29.500160000000001</v>
      </c>
      <c r="D5858">
        <v>28.499839999999999</v>
      </c>
      <c r="E5858">
        <v>29.249919999999999</v>
      </c>
      <c r="F5858">
        <v>6022400</v>
      </c>
      <c r="G5858">
        <v>0.42014200000000002</v>
      </c>
      <c r="H5858" s="5">
        <f t="shared" si="180"/>
        <v>8.6280572707106984E-3</v>
      </c>
    </row>
    <row r="5859" spans="1:8" x14ac:dyDescent="0.25">
      <c r="A5859" s="3">
        <v>33882</v>
      </c>
      <c r="B5859">
        <v>27.249919999999999</v>
      </c>
      <c r="C5859">
        <v>28.999680000000001</v>
      </c>
      <c r="D5859">
        <v>27.000319999999999</v>
      </c>
      <c r="E5859">
        <v>28.999680000000001</v>
      </c>
      <c r="F5859">
        <v>12755200</v>
      </c>
      <c r="G5859">
        <v>0.41654799999999997</v>
      </c>
      <c r="H5859" s="5">
        <f t="shared" si="180"/>
        <v>8.6836076927174766E-3</v>
      </c>
    </row>
    <row r="5860" spans="1:8" x14ac:dyDescent="0.25">
      <c r="A5860" s="3">
        <v>33879</v>
      </c>
      <c r="B5860">
        <v>29.249919999999999</v>
      </c>
      <c r="C5860">
        <v>29.500160000000001</v>
      </c>
      <c r="D5860">
        <v>28</v>
      </c>
      <c r="E5860">
        <v>28.750080000000001</v>
      </c>
      <c r="F5860">
        <v>5926400</v>
      </c>
      <c r="G5860">
        <v>0.412962</v>
      </c>
      <c r="H5860" s="5">
        <f t="shared" si="180"/>
        <v>-2.5426208771499259E-2</v>
      </c>
    </row>
    <row r="5861" spans="1:8" x14ac:dyDescent="0.25">
      <c r="A5861" s="3">
        <v>33878</v>
      </c>
      <c r="B5861">
        <v>30.750080000000001</v>
      </c>
      <c r="C5861">
        <v>30.750080000000001</v>
      </c>
      <c r="D5861">
        <v>29.249919999999999</v>
      </c>
      <c r="E5861">
        <v>29.500160000000001</v>
      </c>
      <c r="F5861">
        <v>4556800</v>
      </c>
      <c r="G5861">
        <v>0.423736</v>
      </c>
      <c r="H5861" s="5">
        <f t="shared" si="180"/>
        <v>-2.4795746933327201E-2</v>
      </c>
    </row>
    <row r="5862" spans="1:8" x14ac:dyDescent="0.25">
      <c r="A5862" s="3">
        <v>33877</v>
      </c>
      <c r="B5862">
        <v>30.750080000000001</v>
      </c>
      <c r="C5862">
        <v>31.249919999999999</v>
      </c>
      <c r="D5862">
        <v>30.250240000000002</v>
      </c>
      <c r="E5862">
        <v>30.250240000000002</v>
      </c>
      <c r="F5862">
        <v>11123200</v>
      </c>
      <c r="G5862">
        <v>0.43451000000000001</v>
      </c>
      <c r="H5862" s="5">
        <f t="shared" si="180"/>
        <v>-2.0233019078521597E-2</v>
      </c>
    </row>
    <row r="5863" spans="1:8" x14ac:dyDescent="0.25">
      <c r="A5863" s="3">
        <v>33876</v>
      </c>
      <c r="B5863">
        <v>31.749759999999998</v>
      </c>
      <c r="C5863">
        <v>32.250239999999998</v>
      </c>
      <c r="D5863">
        <v>30.750080000000001</v>
      </c>
      <c r="E5863">
        <v>30.874880000000001</v>
      </c>
      <c r="F5863">
        <v>9593600</v>
      </c>
      <c r="G5863">
        <v>0.44348300000000002</v>
      </c>
      <c r="H5863" s="5">
        <f t="shared" si="180"/>
        <v>-3.8906803977149629E-2</v>
      </c>
    </row>
    <row r="5864" spans="1:8" x14ac:dyDescent="0.25">
      <c r="A5864" s="3">
        <v>33875</v>
      </c>
      <c r="B5864">
        <v>30.750080000000001</v>
      </c>
      <c r="C5864">
        <v>32.250239999999998</v>
      </c>
      <c r="D5864">
        <v>30.499839999999999</v>
      </c>
      <c r="E5864">
        <v>32.124802000000003</v>
      </c>
      <c r="F5864">
        <v>7532800</v>
      </c>
      <c r="G5864">
        <v>0.46143600000000001</v>
      </c>
      <c r="H5864" s="5">
        <f t="shared" si="180"/>
        <v>5.3275994302618646E-2</v>
      </c>
    </row>
    <row r="5865" spans="1:8" x14ac:dyDescent="0.25">
      <c r="A5865" s="3">
        <v>33872</v>
      </c>
      <c r="B5865">
        <v>30.499839999999999</v>
      </c>
      <c r="C5865">
        <v>31.249919999999999</v>
      </c>
      <c r="D5865">
        <v>30.250240000000002</v>
      </c>
      <c r="E5865">
        <v>30.499839999999999</v>
      </c>
      <c r="F5865">
        <v>12102400</v>
      </c>
      <c r="G5865">
        <v>0.43809599999999999</v>
      </c>
      <c r="H5865" s="5">
        <f t="shared" si="180"/>
        <v>-8.1369286150920761E-3</v>
      </c>
    </row>
    <row r="5866" spans="1:8" x14ac:dyDescent="0.25">
      <c r="A5866" s="3">
        <v>33871</v>
      </c>
      <c r="B5866">
        <v>30.750080000000001</v>
      </c>
      <c r="C5866">
        <v>31.000319999999999</v>
      </c>
      <c r="D5866">
        <v>30</v>
      </c>
      <c r="E5866">
        <v>30.750080000000001</v>
      </c>
      <c r="F5866">
        <v>5459200</v>
      </c>
      <c r="G5866">
        <v>0.44169000000000003</v>
      </c>
      <c r="H5866" s="5">
        <f t="shared" si="180"/>
        <v>8.2036813849020174E-3</v>
      </c>
    </row>
    <row r="5867" spans="1:8" x14ac:dyDescent="0.25">
      <c r="A5867" s="3">
        <v>33870</v>
      </c>
      <c r="B5867">
        <v>30.750080000000001</v>
      </c>
      <c r="C5867">
        <v>30.750080000000001</v>
      </c>
      <c r="D5867">
        <v>29.249919999999999</v>
      </c>
      <c r="E5867">
        <v>30.499839999999999</v>
      </c>
      <c r="F5867">
        <v>26912000</v>
      </c>
      <c r="G5867">
        <v>0.43809599999999999</v>
      </c>
      <c r="H5867" s="5">
        <f t="shared" si="180"/>
        <v>-8.1369286150920761E-3</v>
      </c>
    </row>
    <row r="5868" spans="1:8" x14ac:dyDescent="0.25">
      <c r="A5868" s="3">
        <v>33869</v>
      </c>
      <c r="B5868">
        <v>29.500160000000001</v>
      </c>
      <c r="C5868">
        <v>31.000319999999999</v>
      </c>
      <c r="D5868">
        <v>28.999680000000001</v>
      </c>
      <c r="E5868">
        <v>30.750080000000001</v>
      </c>
      <c r="F5868">
        <v>19206400</v>
      </c>
      <c r="G5868">
        <v>0.44169000000000003</v>
      </c>
      <c r="H5868" s="5">
        <f t="shared" si="180"/>
        <v>4.2370721392565258E-2</v>
      </c>
    </row>
    <row r="5869" spans="1:8" x14ac:dyDescent="0.25">
      <c r="A5869" s="3">
        <v>33868</v>
      </c>
      <c r="B5869">
        <v>27.500160000000001</v>
      </c>
      <c r="C5869">
        <v>30</v>
      </c>
      <c r="D5869">
        <v>26.750080000000001</v>
      </c>
      <c r="E5869">
        <v>29.500160000000001</v>
      </c>
      <c r="F5869">
        <v>24012800</v>
      </c>
      <c r="G5869">
        <v>0.423736</v>
      </c>
      <c r="H5869" s="5">
        <f t="shared" si="180"/>
        <v>8.2577526608654805E-2</v>
      </c>
    </row>
    <row r="5870" spans="1:8" x14ac:dyDescent="0.25">
      <c r="A5870" s="3">
        <v>33865</v>
      </c>
      <c r="B5870">
        <v>28</v>
      </c>
      <c r="C5870">
        <v>28.499839999999999</v>
      </c>
      <c r="D5870">
        <v>26.750080000000001</v>
      </c>
      <c r="E5870">
        <v>27.249919999999999</v>
      </c>
      <c r="F5870">
        <v>17260800</v>
      </c>
      <c r="G5870">
        <v>0.39141399999999998</v>
      </c>
      <c r="H5870" s="5">
        <f t="shared" si="180"/>
        <v>-4.385784917238289E-2</v>
      </c>
    </row>
    <row r="5871" spans="1:8" x14ac:dyDescent="0.25">
      <c r="A5871" s="3">
        <v>33864</v>
      </c>
      <c r="B5871">
        <v>30</v>
      </c>
      <c r="C5871">
        <v>30.250240000000002</v>
      </c>
      <c r="D5871">
        <v>28</v>
      </c>
      <c r="E5871">
        <v>28.499839999999999</v>
      </c>
      <c r="F5871">
        <v>13459200</v>
      </c>
      <c r="G5871">
        <v>0.40936800000000001</v>
      </c>
      <c r="H5871" s="5">
        <f t="shared" si="180"/>
        <v>-4.2015154848100478E-2</v>
      </c>
    </row>
    <row r="5872" spans="1:8" x14ac:dyDescent="0.25">
      <c r="A5872" s="3">
        <v>33863</v>
      </c>
      <c r="B5872">
        <v>29.500160000000001</v>
      </c>
      <c r="C5872">
        <v>30.499839999999999</v>
      </c>
      <c r="D5872">
        <v>29.249919999999999</v>
      </c>
      <c r="E5872">
        <v>29.749759999999998</v>
      </c>
      <c r="F5872">
        <v>14963200</v>
      </c>
      <c r="G5872">
        <v>0.42732199999999998</v>
      </c>
      <c r="H5872" s="5">
        <f t="shared" si="180"/>
        <v>-3.2529602209694697E-2</v>
      </c>
    </row>
    <row r="5873" spans="1:8" x14ac:dyDescent="0.25">
      <c r="A5873" s="3">
        <v>33862</v>
      </c>
      <c r="B5873">
        <v>32.250239999999998</v>
      </c>
      <c r="C5873">
        <v>32.874881999999999</v>
      </c>
      <c r="D5873">
        <v>30.750080000000001</v>
      </c>
      <c r="E5873">
        <v>30.750080000000001</v>
      </c>
      <c r="F5873">
        <v>18099200</v>
      </c>
      <c r="G5873">
        <v>0.44169000000000003</v>
      </c>
      <c r="H5873" s="5">
        <f t="shared" si="180"/>
        <v>-6.1069091743938264E-2</v>
      </c>
    </row>
    <row r="5874" spans="1:8" x14ac:dyDescent="0.25">
      <c r="A5874" s="3">
        <v>33861</v>
      </c>
      <c r="B5874">
        <v>31.749759999999998</v>
      </c>
      <c r="C5874">
        <v>32.999679999999998</v>
      </c>
      <c r="D5874">
        <v>31.500160000000001</v>
      </c>
      <c r="E5874">
        <v>32.750079999999997</v>
      </c>
      <c r="F5874">
        <v>13068800</v>
      </c>
      <c r="G5874">
        <v>0.470418</v>
      </c>
      <c r="H5874" s="5">
        <f t="shared" si="180"/>
        <v>4.8004990308998075E-2</v>
      </c>
    </row>
    <row r="5875" spans="1:8" x14ac:dyDescent="0.25">
      <c r="A5875" s="3">
        <v>33858</v>
      </c>
      <c r="B5875">
        <v>30.250240000000002</v>
      </c>
      <c r="C5875">
        <v>32</v>
      </c>
      <c r="D5875">
        <v>30.250240000000002</v>
      </c>
      <c r="E5875">
        <v>31.249919999999999</v>
      </c>
      <c r="F5875">
        <v>13036800</v>
      </c>
      <c r="G5875">
        <v>0.44886999999999999</v>
      </c>
      <c r="H5875" s="5">
        <f t="shared" si="180"/>
        <v>2.4592783316898625E-2</v>
      </c>
    </row>
    <row r="5876" spans="1:8" x14ac:dyDescent="0.25">
      <c r="A5876" s="3">
        <v>33857</v>
      </c>
      <c r="B5876">
        <v>30.250240000000002</v>
      </c>
      <c r="C5876">
        <v>30.750080000000001</v>
      </c>
      <c r="D5876">
        <v>29.749759999999998</v>
      </c>
      <c r="E5876">
        <v>30.499839999999999</v>
      </c>
      <c r="F5876">
        <v>8889600</v>
      </c>
      <c r="G5876">
        <v>0.43809599999999999</v>
      </c>
      <c r="H5876" s="5">
        <f t="shared" si="180"/>
        <v>-8.1369286150920761E-3</v>
      </c>
    </row>
    <row r="5877" spans="1:8" x14ac:dyDescent="0.25">
      <c r="A5877" s="3">
        <v>33856</v>
      </c>
      <c r="B5877">
        <v>29.749759999999998</v>
      </c>
      <c r="C5877">
        <v>31.249919999999999</v>
      </c>
      <c r="D5877">
        <v>28.999680000000001</v>
      </c>
      <c r="E5877">
        <v>30.750080000000001</v>
      </c>
      <c r="F5877">
        <v>25299200</v>
      </c>
      <c r="G5877">
        <v>0.44169000000000003</v>
      </c>
      <c r="H5877" s="5">
        <f t="shared" si="180"/>
        <v>-1.2049378518689147E-2</v>
      </c>
    </row>
    <row r="5878" spans="1:8" x14ac:dyDescent="0.25">
      <c r="A5878" s="3">
        <v>33855</v>
      </c>
      <c r="B5878">
        <v>28.999680000000001</v>
      </c>
      <c r="C5878">
        <v>31.749759999999998</v>
      </c>
      <c r="D5878">
        <v>28.499839999999999</v>
      </c>
      <c r="E5878">
        <v>31.125119999999999</v>
      </c>
      <c r="F5878">
        <v>17139200</v>
      </c>
      <c r="G5878">
        <v>0.447077</v>
      </c>
      <c r="H5878" s="5">
        <f t="shared" si="180"/>
        <v>8.2610506535710337E-2</v>
      </c>
    </row>
    <row r="5879" spans="1:8" x14ac:dyDescent="0.25">
      <c r="A5879" s="3">
        <v>33851</v>
      </c>
      <c r="B5879">
        <v>28.499839999999999</v>
      </c>
      <c r="C5879">
        <v>28.999680000000001</v>
      </c>
      <c r="D5879">
        <v>28.250240000000002</v>
      </c>
      <c r="E5879">
        <v>28.750080000000001</v>
      </c>
      <c r="F5879">
        <v>4249600</v>
      </c>
      <c r="G5879">
        <v>0.412962</v>
      </c>
      <c r="H5879" s="5">
        <f t="shared" si="180"/>
        <v>8.7793867620331589E-3</v>
      </c>
    </row>
    <row r="5880" spans="1:8" x14ac:dyDescent="0.25">
      <c r="A5880" s="3">
        <v>33850</v>
      </c>
      <c r="B5880">
        <v>27.500160000000001</v>
      </c>
      <c r="C5880">
        <v>28.999680000000001</v>
      </c>
      <c r="D5880">
        <v>27.500160000000001</v>
      </c>
      <c r="E5880">
        <v>28.499839999999999</v>
      </c>
      <c r="F5880">
        <v>16480000</v>
      </c>
      <c r="G5880">
        <v>0.40936800000000001</v>
      </c>
      <c r="H5880" s="5">
        <f t="shared" si="180"/>
        <v>3.1670787119992161E-2</v>
      </c>
    </row>
    <row r="5881" spans="1:8" x14ac:dyDescent="0.25">
      <c r="A5881" s="3">
        <v>33849</v>
      </c>
      <c r="B5881">
        <v>25.749759999999998</v>
      </c>
      <c r="C5881">
        <v>27.749759999999998</v>
      </c>
      <c r="D5881">
        <v>25.249919999999999</v>
      </c>
      <c r="E5881">
        <v>27.624960000000002</v>
      </c>
      <c r="F5881">
        <v>11692800</v>
      </c>
      <c r="G5881">
        <v>0.39680100000000001</v>
      </c>
      <c r="H5881" s="5">
        <f t="shared" si="180"/>
        <v>9.406208124934512E-2</v>
      </c>
    </row>
    <row r="5882" spans="1:8" x14ac:dyDescent="0.25">
      <c r="A5882" s="3">
        <v>33848</v>
      </c>
      <c r="B5882">
        <v>24.999680000000001</v>
      </c>
      <c r="C5882">
        <v>25.749759999999998</v>
      </c>
      <c r="D5882">
        <v>24.750080000000001</v>
      </c>
      <c r="E5882">
        <v>25.249919999999999</v>
      </c>
      <c r="F5882">
        <v>2387200</v>
      </c>
      <c r="G5882">
        <v>0.36268600000000001</v>
      </c>
      <c r="H5882" s="5">
        <f t="shared" si="180"/>
        <v>1.5077008331957353E-2</v>
      </c>
    </row>
    <row r="5883" spans="1:8" x14ac:dyDescent="0.25">
      <c r="A5883" s="3">
        <v>33847</v>
      </c>
      <c r="B5883">
        <v>24.999680000000001</v>
      </c>
      <c r="C5883">
        <v>25.249919999999999</v>
      </c>
      <c r="D5883">
        <v>24.499839999999999</v>
      </c>
      <c r="E5883">
        <v>24.874880000000001</v>
      </c>
      <c r="F5883">
        <v>4441600</v>
      </c>
      <c r="G5883">
        <v>0.35729899999999998</v>
      </c>
      <c r="H5883" s="5">
        <f t="shared" si="180"/>
        <v>-4.9931493879007416E-3</v>
      </c>
    </row>
    <row r="5884" spans="1:8" x14ac:dyDescent="0.25">
      <c r="A5884" s="3">
        <v>33844</v>
      </c>
      <c r="B5884">
        <v>24.499839999999999</v>
      </c>
      <c r="C5884">
        <v>24.999680000000001</v>
      </c>
      <c r="D5884">
        <v>24.250240000000002</v>
      </c>
      <c r="E5884">
        <v>24.999680000000001</v>
      </c>
      <c r="F5884">
        <v>3417600</v>
      </c>
      <c r="G5884">
        <v>0.35909200000000002</v>
      </c>
      <c r="H5884" s="5">
        <f t="shared" si="180"/>
        <v>2.0402827979722149E-2</v>
      </c>
    </row>
    <row r="5885" spans="1:8" x14ac:dyDescent="0.25">
      <c r="A5885" s="3">
        <v>33843</v>
      </c>
      <c r="B5885">
        <v>24.250240000000002</v>
      </c>
      <c r="C5885">
        <v>24.750080000000001</v>
      </c>
      <c r="D5885">
        <v>24</v>
      </c>
      <c r="E5885">
        <v>24.499839999999999</v>
      </c>
      <c r="F5885">
        <v>6169600</v>
      </c>
      <c r="G5885">
        <v>0.351912</v>
      </c>
      <c r="H5885" s="5">
        <f t="shared" si="180"/>
        <v>2.082481224599908E-2</v>
      </c>
    </row>
    <row r="5886" spans="1:8" x14ac:dyDescent="0.25">
      <c r="A5886" s="3">
        <v>33842</v>
      </c>
      <c r="B5886">
        <v>24</v>
      </c>
      <c r="C5886">
        <v>24.499839999999999</v>
      </c>
      <c r="D5886">
        <v>23.000319999999999</v>
      </c>
      <c r="E5886">
        <v>24</v>
      </c>
      <c r="F5886">
        <v>19385600</v>
      </c>
      <c r="G5886">
        <v>0.34473300000000001</v>
      </c>
      <c r="H5886" s="5">
        <f t="shared" si="180"/>
        <v>-1.0317890947299513E-2</v>
      </c>
    </row>
    <row r="5887" spans="1:8" x14ac:dyDescent="0.25">
      <c r="A5887" s="3">
        <v>33841</v>
      </c>
      <c r="B5887">
        <v>24</v>
      </c>
      <c r="C5887">
        <v>24.499839999999999</v>
      </c>
      <c r="D5887">
        <v>24</v>
      </c>
      <c r="E5887">
        <v>24.250240000000002</v>
      </c>
      <c r="F5887">
        <v>4128000</v>
      </c>
      <c r="G5887">
        <v>0.348327</v>
      </c>
      <c r="H5887" s="5">
        <f t="shared" si="180"/>
        <v>-1.0187205892382201E-2</v>
      </c>
    </row>
    <row r="5888" spans="1:8" x14ac:dyDescent="0.25">
      <c r="A5888" s="3">
        <v>33840</v>
      </c>
      <c r="B5888">
        <v>24.499839999999999</v>
      </c>
      <c r="C5888">
        <v>24.750080000000001</v>
      </c>
      <c r="D5888">
        <v>24</v>
      </c>
      <c r="E5888">
        <v>24.499839999999999</v>
      </c>
      <c r="F5888">
        <v>6905600</v>
      </c>
      <c r="G5888">
        <v>0.351912</v>
      </c>
      <c r="H5888" s="5">
        <f t="shared" si="180"/>
        <v>1.0292053156947256E-2</v>
      </c>
    </row>
    <row r="5889" spans="1:8" x14ac:dyDescent="0.25">
      <c r="A5889" s="3">
        <v>33837</v>
      </c>
      <c r="B5889">
        <v>24.750080000000001</v>
      </c>
      <c r="C5889">
        <v>24.750080000000001</v>
      </c>
      <c r="D5889">
        <v>24.250240000000002</v>
      </c>
      <c r="E5889">
        <v>24.250240000000002</v>
      </c>
      <c r="F5889">
        <v>2048000</v>
      </c>
      <c r="G5889">
        <v>0.348327</v>
      </c>
      <c r="H5889" s="5">
        <f t="shared" si="180"/>
        <v>-2.0196508085635445E-2</v>
      </c>
    </row>
    <row r="5890" spans="1:8" x14ac:dyDescent="0.25">
      <c r="A5890" s="3">
        <v>33836</v>
      </c>
      <c r="B5890">
        <v>24.999680000000001</v>
      </c>
      <c r="C5890">
        <v>25.624960000000002</v>
      </c>
      <c r="D5890">
        <v>24.250240000000002</v>
      </c>
      <c r="E5890">
        <v>24.750080000000001</v>
      </c>
      <c r="F5890">
        <v>2489600</v>
      </c>
      <c r="G5890">
        <v>0.35550700000000002</v>
      </c>
      <c r="H5890" s="5">
        <f t="shared" si="180"/>
        <v>-9.9835139741347723E-3</v>
      </c>
    </row>
    <row r="5891" spans="1:8" x14ac:dyDescent="0.25">
      <c r="A5891" s="3">
        <v>33835</v>
      </c>
      <c r="B5891">
        <v>24.499839999999999</v>
      </c>
      <c r="C5891">
        <v>24.999680000000001</v>
      </c>
      <c r="D5891">
        <v>24.499839999999999</v>
      </c>
      <c r="E5891">
        <v>24.999680000000001</v>
      </c>
      <c r="F5891">
        <v>2380800</v>
      </c>
      <c r="G5891">
        <v>0.35909200000000002</v>
      </c>
      <c r="H5891" s="5">
        <f t="shared" ref="H5891:H5928" si="181">G5891/G5892-1</f>
        <v>0</v>
      </c>
    </row>
    <row r="5892" spans="1:8" x14ac:dyDescent="0.25">
      <c r="A5892" s="3">
        <v>33834</v>
      </c>
      <c r="B5892">
        <v>24.499839999999999</v>
      </c>
      <c r="C5892">
        <v>24.999680000000001</v>
      </c>
      <c r="D5892">
        <v>24.499839999999999</v>
      </c>
      <c r="E5892">
        <v>24.999680000000001</v>
      </c>
      <c r="F5892">
        <v>2860800</v>
      </c>
      <c r="G5892">
        <v>0.35909200000000002</v>
      </c>
      <c r="H5892" s="5">
        <f t="shared" si="181"/>
        <v>-9.9093982122275825E-3</v>
      </c>
    </row>
    <row r="5893" spans="1:8" x14ac:dyDescent="0.25">
      <c r="A5893" s="3">
        <v>33833</v>
      </c>
      <c r="B5893">
        <v>24.999680000000001</v>
      </c>
      <c r="C5893">
        <v>25.249919999999999</v>
      </c>
      <c r="D5893">
        <v>24.499839999999999</v>
      </c>
      <c r="E5893">
        <v>25.249919999999999</v>
      </c>
      <c r="F5893">
        <v>2681600</v>
      </c>
      <c r="G5893">
        <v>0.36268600000000001</v>
      </c>
      <c r="H5893" s="5">
        <f t="shared" si="181"/>
        <v>2.0193695201500939E-2</v>
      </c>
    </row>
    <row r="5894" spans="1:8" x14ac:dyDescent="0.25">
      <c r="A5894" s="3">
        <v>33830</v>
      </c>
      <c r="B5894">
        <v>26</v>
      </c>
      <c r="C5894">
        <v>26.499839999999999</v>
      </c>
      <c r="D5894">
        <v>24.499839999999999</v>
      </c>
      <c r="E5894">
        <v>24.750080000000001</v>
      </c>
      <c r="F5894">
        <v>17849600</v>
      </c>
      <c r="G5894">
        <v>0.35550700000000002</v>
      </c>
      <c r="H5894" s="5">
        <f t="shared" si="181"/>
        <v>-5.7148161408812959E-2</v>
      </c>
    </row>
    <row r="5895" spans="1:8" x14ac:dyDescent="0.25">
      <c r="A5895" s="3">
        <v>33829</v>
      </c>
      <c r="B5895">
        <v>26.250240000000002</v>
      </c>
      <c r="C5895">
        <v>26.62528</v>
      </c>
      <c r="D5895">
        <v>25.749759999999998</v>
      </c>
      <c r="E5895">
        <v>26.250240000000002</v>
      </c>
      <c r="F5895">
        <v>48320000</v>
      </c>
      <c r="G5895">
        <v>0.37705499999999997</v>
      </c>
      <c r="H5895" s="5">
        <f t="shared" si="181"/>
        <v>0</v>
      </c>
    </row>
    <row r="5896" spans="1:8" x14ac:dyDescent="0.25">
      <c r="A5896" s="3">
        <v>33828</v>
      </c>
      <c r="B5896">
        <v>27.000319999999999</v>
      </c>
      <c r="C5896">
        <v>27.249919999999999</v>
      </c>
      <c r="D5896">
        <v>25.749759999999998</v>
      </c>
      <c r="E5896">
        <v>26.250240000000002</v>
      </c>
      <c r="F5896">
        <v>12736000</v>
      </c>
      <c r="G5896">
        <v>0.37705499999999997</v>
      </c>
      <c r="H5896" s="5">
        <f t="shared" si="181"/>
        <v>-4.5452128938834324E-2</v>
      </c>
    </row>
    <row r="5897" spans="1:8" x14ac:dyDescent="0.25">
      <c r="A5897" s="3">
        <v>33827</v>
      </c>
      <c r="B5897">
        <v>27.749759999999998</v>
      </c>
      <c r="C5897">
        <v>27.749759999999998</v>
      </c>
      <c r="D5897">
        <v>27.000319999999999</v>
      </c>
      <c r="E5897">
        <v>27.500160000000001</v>
      </c>
      <c r="F5897">
        <v>4147200</v>
      </c>
      <c r="G5897">
        <v>0.395009</v>
      </c>
      <c r="H5897" s="5">
        <f t="shared" si="181"/>
        <v>9.1846484796149763E-3</v>
      </c>
    </row>
    <row r="5898" spans="1:8" x14ac:dyDescent="0.25">
      <c r="A5898" s="3">
        <v>33826</v>
      </c>
      <c r="B5898">
        <v>26.750080000000001</v>
      </c>
      <c r="C5898">
        <v>27.749759999999998</v>
      </c>
      <c r="D5898">
        <v>26.499839999999999</v>
      </c>
      <c r="E5898">
        <v>27.249919999999999</v>
      </c>
      <c r="F5898">
        <v>5888000</v>
      </c>
      <c r="G5898">
        <v>0.39141399999999998</v>
      </c>
      <c r="H5898" s="5">
        <f t="shared" si="181"/>
        <v>0</v>
      </c>
    </row>
    <row r="5899" spans="1:8" x14ac:dyDescent="0.25">
      <c r="A5899" s="3">
        <v>33823</v>
      </c>
      <c r="B5899">
        <v>26.250240000000002</v>
      </c>
      <c r="C5899">
        <v>27.249919999999999</v>
      </c>
      <c r="D5899">
        <v>25.500160000000001</v>
      </c>
      <c r="E5899">
        <v>27.249919999999999</v>
      </c>
      <c r="F5899">
        <v>8825600</v>
      </c>
      <c r="G5899">
        <v>0.39141399999999998</v>
      </c>
      <c r="H5899" s="5">
        <f t="shared" si="181"/>
        <v>3.8081977430348468E-2</v>
      </c>
    </row>
    <row r="5900" spans="1:8" x14ac:dyDescent="0.25">
      <c r="A5900" s="3">
        <v>33822</v>
      </c>
      <c r="B5900">
        <v>26</v>
      </c>
      <c r="C5900">
        <v>26.250240000000002</v>
      </c>
      <c r="D5900">
        <v>25.500160000000001</v>
      </c>
      <c r="E5900">
        <v>26.250240000000002</v>
      </c>
      <c r="F5900">
        <v>3673600</v>
      </c>
      <c r="G5900">
        <v>0.37705499999999997</v>
      </c>
      <c r="H5900" s="5">
        <f t="shared" si="181"/>
        <v>0</v>
      </c>
    </row>
    <row r="5901" spans="1:8" x14ac:dyDescent="0.25">
      <c r="A5901" s="3">
        <v>33821</v>
      </c>
      <c r="B5901">
        <v>27.249919999999999</v>
      </c>
      <c r="C5901">
        <v>27.249919999999999</v>
      </c>
      <c r="D5901">
        <v>25.749759999999998</v>
      </c>
      <c r="E5901">
        <v>26.250240000000002</v>
      </c>
      <c r="F5901">
        <v>9516800</v>
      </c>
      <c r="G5901">
        <v>0.37705499999999997</v>
      </c>
      <c r="H5901" s="5">
        <f t="shared" si="181"/>
        <v>-4.1077600347908305E-2</v>
      </c>
    </row>
    <row r="5902" spans="1:8" x14ac:dyDescent="0.25">
      <c r="A5902" s="3">
        <v>33820</v>
      </c>
      <c r="B5902">
        <v>27.000319999999999</v>
      </c>
      <c r="C5902">
        <v>27.500160000000001</v>
      </c>
      <c r="D5902">
        <v>26.375039999999998</v>
      </c>
      <c r="E5902">
        <v>27.37472</v>
      </c>
      <c r="F5902">
        <v>6822400</v>
      </c>
      <c r="G5902">
        <v>0.39320699999999997</v>
      </c>
      <c r="H5902" s="5">
        <f t="shared" si="181"/>
        <v>1.8599735251679128E-2</v>
      </c>
    </row>
    <row r="5903" spans="1:8" x14ac:dyDescent="0.25">
      <c r="A5903" s="3">
        <v>33819</v>
      </c>
      <c r="B5903">
        <v>26.250240000000002</v>
      </c>
      <c r="C5903">
        <v>27.249919999999999</v>
      </c>
      <c r="D5903">
        <v>26.250240000000002</v>
      </c>
      <c r="E5903">
        <v>26.874880000000001</v>
      </c>
      <c r="F5903">
        <v>4832000</v>
      </c>
      <c r="G5903">
        <v>0.38602700000000001</v>
      </c>
      <c r="H5903" s="5">
        <f t="shared" si="181"/>
        <v>9.3739704321178507E-3</v>
      </c>
    </row>
    <row r="5904" spans="1:8" x14ac:dyDescent="0.25">
      <c r="A5904" s="3">
        <v>33816</v>
      </c>
      <c r="B5904">
        <v>26.499839999999999</v>
      </c>
      <c r="C5904">
        <v>26.750080000000001</v>
      </c>
      <c r="D5904">
        <v>26</v>
      </c>
      <c r="E5904">
        <v>26.62528</v>
      </c>
      <c r="F5904">
        <v>6886400</v>
      </c>
      <c r="G5904">
        <v>0.382442</v>
      </c>
      <c r="H5904" s="5">
        <f t="shared" si="181"/>
        <v>4.7341319882303612E-3</v>
      </c>
    </row>
    <row r="5905" spans="1:8" x14ac:dyDescent="0.25">
      <c r="A5905" s="3">
        <v>33815</v>
      </c>
      <c r="B5905">
        <v>26.250240000000002</v>
      </c>
      <c r="C5905">
        <v>26.750080000000001</v>
      </c>
      <c r="D5905">
        <v>25.749759999999998</v>
      </c>
      <c r="E5905">
        <v>26.499839999999999</v>
      </c>
      <c r="F5905">
        <v>11737600</v>
      </c>
      <c r="G5905">
        <v>0.38063999999999998</v>
      </c>
      <c r="H5905" s="5">
        <f t="shared" si="181"/>
        <v>-4.7118255840101764E-3</v>
      </c>
    </row>
    <row r="5906" spans="1:8" x14ac:dyDescent="0.25">
      <c r="A5906" s="3">
        <v>33814</v>
      </c>
      <c r="B5906">
        <v>28</v>
      </c>
      <c r="C5906">
        <v>28</v>
      </c>
      <c r="D5906">
        <v>26</v>
      </c>
      <c r="E5906">
        <v>26.62528</v>
      </c>
      <c r="F5906">
        <v>30848000</v>
      </c>
      <c r="G5906">
        <v>0.382442</v>
      </c>
      <c r="H5906" s="5">
        <f t="shared" si="181"/>
        <v>-4.9096442459745204E-2</v>
      </c>
    </row>
    <row r="5907" spans="1:8" x14ac:dyDescent="0.25">
      <c r="A5907" s="3">
        <v>33813</v>
      </c>
      <c r="B5907">
        <v>29.500160000000001</v>
      </c>
      <c r="C5907">
        <v>29.749759999999998</v>
      </c>
      <c r="D5907">
        <v>27.500160000000001</v>
      </c>
      <c r="E5907">
        <v>28</v>
      </c>
      <c r="F5907">
        <v>18009600</v>
      </c>
      <c r="G5907">
        <v>0.40218799999999999</v>
      </c>
      <c r="H5907" s="5">
        <f t="shared" si="181"/>
        <v>-3.8630425792818945E-2</v>
      </c>
    </row>
    <row r="5908" spans="1:8" x14ac:dyDescent="0.25">
      <c r="A5908" s="3">
        <v>33812</v>
      </c>
      <c r="B5908">
        <v>28.750080000000001</v>
      </c>
      <c r="C5908">
        <v>29.749759999999998</v>
      </c>
      <c r="D5908">
        <v>28.499839999999999</v>
      </c>
      <c r="E5908">
        <v>29.125119999999999</v>
      </c>
      <c r="F5908">
        <v>11430400</v>
      </c>
      <c r="G5908">
        <v>0.41834900000000003</v>
      </c>
      <c r="H5908" s="5">
        <f t="shared" si="181"/>
        <v>2.1938695745637116E-2</v>
      </c>
    </row>
    <row r="5909" spans="1:8" x14ac:dyDescent="0.25">
      <c r="A5909" s="3">
        <v>33809</v>
      </c>
      <c r="B5909">
        <v>27.749759999999998</v>
      </c>
      <c r="C5909">
        <v>28.750080000000001</v>
      </c>
      <c r="D5909">
        <v>27.500160000000001</v>
      </c>
      <c r="E5909">
        <v>28.499839999999999</v>
      </c>
      <c r="F5909">
        <v>7052800</v>
      </c>
      <c r="G5909">
        <v>0.40936800000000001</v>
      </c>
      <c r="H5909" s="5">
        <f t="shared" si="181"/>
        <v>8.8347712940166634E-3</v>
      </c>
    </row>
    <row r="5910" spans="1:8" x14ac:dyDescent="0.25">
      <c r="A5910" s="3">
        <v>33808</v>
      </c>
      <c r="B5910">
        <v>27.749759999999998</v>
      </c>
      <c r="C5910">
        <v>28.250240000000002</v>
      </c>
      <c r="D5910">
        <v>27.249919999999999</v>
      </c>
      <c r="E5910">
        <v>28.250240000000002</v>
      </c>
      <c r="F5910">
        <v>10387200</v>
      </c>
      <c r="G5910">
        <v>0.405783</v>
      </c>
      <c r="H5910" s="5">
        <f t="shared" si="181"/>
        <v>1.8035896175055299E-2</v>
      </c>
    </row>
    <row r="5911" spans="1:8" x14ac:dyDescent="0.25">
      <c r="A5911" s="3">
        <v>33807</v>
      </c>
      <c r="B5911">
        <v>27.749759999999998</v>
      </c>
      <c r="C5911">
        <v>28</v>
      </c>
      <c r="D5911">
        <v>27.000319999999999</v>
      </c>
      <c r="E5911">
        <v>27.749759999999998</v>
      </c>
      <c r="F5911">
        <v>10892800</v>
      </c>
      <c r="G5911">
        <v>0.398594</v>
      </c>
      <c r="H5911" s="5">
        <f t="shared" si="181"/>
        <v>-8.9361194267356669E-3</v>
      </c>
    </row>
    <row r="5912" spans="1:8" x14ac:dyDescent="0.25">
      <c r="A5912" s="3">
        <v>33806</v>
      </c>
      <c r="B5912">
        <v>28</v>
      </c>
      <c r="C5912">
        <v>28.499839999999999</v>
      </c>
      <c r="D5912">
        <v>27.500160000000001</v>
      </c>
      <c r="E5912">
        <v>28</v>
      </c>
      <c r="F5912">
        <v>7782400</v>
      </c>
      <c r="G5912">
        <v>0.40218799999999999</v>
      </c>
      <c r="H5912" s="5">
        <f t="shared" si="181"/>
        <v>9.0166936782791751E-3</v>
      </c>
    </row>
    <row r="5913" spans="1:8" x14ac:dyDescent="0.25">
      <c r="A5913" s="3">
        <v>33805</v>
      </c>
      <c r="B5913">
        <v>27.37472</v>
      </c>
      <c r="C5913">
        <v>28</v>
      </c>
      <c r="D5913">
        <v>26.750080000000001</v>
      </c>
      <c r="E5913">
        <v>27.749759999999998</v>
      </c>
      <c r="F5913">
        <v>19744000</v>
      </c>
      <c r="G5913">
        <v>0.398594</v>
      </c>
      <c r="H5913" s="5">
        <f t="shared" si="181"/>
        <v>9.0757425780172429E-3</v>
      </c>
    </row>
    <row r="5914" spans="1:8" x14ac:dyDescent="0.25">
      <c r="A5914" s="3">
        <v>33802</v>
      </c>
      <c r="B5914">
        <v>26.250240000000002</v>
      </c>
      <c r="C5914">
        <v>28</v>
      </c>
      <c r="D5914">
        <v>25.500160000000001</v>
      </c>
      <c r="E5914">
        <v>27.500160000000001</v>
      </c>
      <c r="F5914">
        <v>15667200</v>
      </c>
      <c r="G5914">
        <v>0.395009</v>
      </c>
      <c r="H5914" s="5">
        <f t="shared" si="181"/>
        <v>5.2647147391226667E-2</v>
      </c>
    </row>
    <row r="5915" spans="1:8" x14ac:dyDescent="0.25">
      <c r="A5915" s="3">
        <v>33801</v>
      </c>
      <c r="B5915">
        <v>24.499839999999999</v>
      </c>
      <c r="C5915">
        <v>26.499839999999999</v>
      </c>
      <c r="D5915">
        <v>24.250240000000002</v>
      </c>
      <c r="E5915">
        <v>26.1248</v>
      </c>
      <c r="F5915">
        <v>17062400</v>
      </c>
      <c r="G5915">
        <v>0.375253</v>
      </c>
      <c r="H5915" s="5">
        <f t="shared" si="181"/>
        <v>6.6326240651071844E-2</v>
      </c>
    </row>
    <row r="5916" spans="1:8" x14ac:dyDescent="0.25">
      <c r="A5916" s="3">
        <v>33800</v>
      </c>
      <c r="B5916">
        <v>24</v>
      </c>
      <c r="C5916">
        <v>24.499839999999999</v>
      </c>
      <c r="D5916">
        <v>23.749759999999998</v>
      </c>
      <c r="E5916">
        <v>24.499839999999999</v>
      </c>
      <c r="F5916">
        <v>4992000</v>
      </c>
      <c r="G5916">
        <v>0.351912</v>
      </c>
      <c r="H5916" s="5">
        <f t="shared" si="181"/>
        <v>3.1582526719392101E-2</v>
      </c>
    </row>
    <row r="5917" spans="1:8" x14ac:dyDescent="0.25">
      <c r="A5917" s="3">
        <v>33799</v>
      </c>
      <c r="B5917">
        <v>23.749759999999998</v>
      </c>
      <c r="C5917">
        <v>24.499839999999999</v>
      </c>
      <c r="D5917">
        <v>23.500160000000001</v>
      </c>
      <c r="E5917">
        <v>23.749759999999998</v>
      </c>
      <c r="F5917">
        <v>17062400</v>
      </c>
      <c r="G5917">
        <v>0.341138</v>
      </c>
      <c r="H5917" s="5">
        <f t="shared" si="181"/>
        <v>0</v>
      </c>
    </row>
    <row r="5918" spans="1:8" x14ac:dyDescent="0.25">
      <c r="A5918" s="3">
        <v>33798</v>
      </c>
      <c r="B5918">
        <v>23.249919999999999</v>
      </c>
      <c r="C5918">
        <v>23.749759999999998</v>
      </c>
      <c r="D5918">
        <v>23.000319999999999</v>
      </c>
      <c r="E5918">
        <v>23.749759999999998</v>
      </c>
      <c r="F5918">
        <v>5996800</v>
      </c>
      <c r="G5918">
        <v>0.341138</v>
      </c>
      <c r="H5918" s="5">
        <f t="shared" si="181"/>
        <v>2.1496650786473781E-2</v>
      </c>
    </row>
    <row r="5919" spans="1:8" x14ac:dyDescent="0.25">
      <c r="A5919" s="3">
        <v>33795</v>
      </c>
      <c r="B5919">
        <v>23.000319999999999</v>
      </c>
      <c r="C5919">
        <v>23.500160000000001</v>
      </c>
      <c r="D5919">
        <v>22.499839999999999</v>
      </c>
      <c r="E5919">
        <v>23.249919999999999</v>
      </c>
      <c r="F5919">
        <v>11040000</v>
      </c>
      <c r="G5919">
        <v>0.33395900000000001</v>
      </c>
      <c r="H5919" s="5">
        <f t="shared" si="181"/>
        <v>1.0851338180365211E-2</v>
      </c>
    </row>
    <row r="5920" spans="1:8" x14ac:dyDescent="0.25">
      <c r="A5920" s="3">
        <v>33794</v>
      </c>
      <c r="B5920">
        <v>22.499839999999999</v>
      </c>
      <c r="C5920">
        <v>23.000319999999999</v>
      </c>
      <c r="D5920">
        <v>22.250240000000002</v>
      </c>
      <c r="E5920">
        <v>23.000319999999999</v>
      </c>
      <c r="F5920">
        <v>3923200</v>
      </c>
      <c r="G5920">
        <v>0.330374</v>
      </c>
      <c r="H5920" s="5">
        <f t="shared" si="181"/>
        <v>3.3714123010397445E-2</v>
      </c>
    </row>
    <row r="5921" spans="1:8" x14ac:dyDescent="0.25">
      <c r="A5921" s="3">
        <v>33793</v>
      </c>
      <c r="B5921">
        <v>22.750080000000001</v>
      </c>
      <c r="C5921">
        <v>22.750080000000001</v>
      </c>
      <c r="D5921">
        <v>22</v>
      </c>
      <c r="E5921">
        <v>22.250240000000002</v>
      </c>
      <c r="F5921">
        <v>15500800</v>
      </c>
      <c r="G5921">
        <v>0.31959900000000002</v>
      </c>
      <c r="H5921" s="5">
        <f t="shared" si="181"/>
        <v>-2.1972036146753471E-2</v>
      </c>
    </row>
    <row r="5922" spans="1:8" x14ac:dyDescent="0.25">
      <c r="A5922" s="3">
        <v>33792</v>
      </c>
      <c r="B5922">
        <v>22.750080000000001</v>
      </c>
      <c r="C5922">
        <v>22.750080000000001</v>
      </c>
      <c r="D5922">
        <v>22.250240000000002</v>
      </c>
      <c r="E5922">
        <v>22.750080000000001</v>
      </c>
      <c r="F5922">
        <v>10662400</v>
      </c>
      <c r="G5922">
        <v>0.32677899999999999</v>
      </c>
      <c r="H5922" s="5">
        <f t="shared" si="181"/>
        <v>0</v>
      </c>
    </row>
    <row r="5923" spans="1:8" x14ac:dyDescent="0.25">
      <c r="A5923" s="3">
        <v>33791</v>
      </c>
      <c r="B5923">
        <v>22.499839999999999</v>
      </c>
      <c r="C5923">
        <v>22.750080000000001</v>
      </c>
      <c r="D5923">
        <v>22.250240000000002</v>
      </c>
      <c r="E5923">
        <v>22.750080000000001</v>
      </c>
      <c r="F5923">
        <v>5753600</v>
      </c>
      <c r="G5923">
        <v>0.32677899999999999</v>
      </c>
      <c r="H5923" s="5">
        <f t="shared" si="181"/>
        <v>0</v>
      </c>
    </row>
    <row r="5924" spans="1:8" x14ac:dyDescent="0.25">
      <c r="A5924" s="3">
        <v>33787</v>
      </c>
      <c r="B5924">
        <v>23.000319999999999</v>
      </c>
      <c r="C5924">
        <v>23.000319999999999</v>
      </c>
      <c r="D5924">
        <v>22.250240000000002</v>
      </c>
      <c r="E5924">
        <v>22.750080000000001</v>
      </c>
      <c r="F5924">
        <v>13996800</v>
      </c>
      <c r="G5924">
        <v>0.32677899999999999</v>
      </c>
      <c r="H5924" s="5">
        <f t="shared" si="181"/>
        <v>0</v>
      </c>
    </row>
    <row r="5925" spans="1:8" x14ac:dyDescent="0.25">
      <c r="A5925" s="3">
        <v>33786</v>
      </c>
      <c r="B5925">
        <v>22.499839999999999</v>
      </c>
      <c r="C5925">
        <v>23.000319999999999</v>
      </c>
      <c r="D5925">
        <v>21.749759999999998</v>
      </c>
      <c r="E5925">
        <v>22.750080000000001</v>
      </c>
      <c r="F5925">
        <v>18316800</v>
      </c>
      <c r="G5925">
        <v>0.32677899999999999</v>
      </c>
      <c r="H5925" s="5">
        <f t="shared" si="181"/>
        <v>2.2465652270501346E-2</v>
      </c>
    </row>
    <row r="5926" spans="1:8" x14ac:dyDescent="0.25">
      <c r="A5926" s="3">
        <v>33785</v>
      </c>
      <c r="B5926">
        <v>23.500160000000001</v>
      </c>
      <c r="C5926">
        <v>23.749759999999998</v>
      </c>
      <c r="D5926">
        <v>22</v>
      </c>
      <c r="E5926">
        <v>22.250240000000002</v>
      </c>
      <c r="F5926">
        <v>34777600</v>
      </c>
      <c r="G5926">
        <v>0.31959900000000002</v>
      </c>
      <c r="H5926" s="5">
        <f t="shared" si="181"/>
        <v>-3.2614551992590113E-2</v>
      </c>
    </row>
    <row r="5927" spans="1:8" x14ac:dyDescent="0.25">
      <c r="A5927" s="3">
        <v>33784</v>
      </c>
      <c r="B5927">
        <v>21.749759999999998</v>
      </c>
      <c r="C5927">
        <v>23.500160000000001</v>
      </c>
      <c r="D5927">
        <v>21.249919999999999</v>
      </c>
      <c r="E5927">
        <v>23.000319999999999</v>
      </c>
      <c r="F5927">
        <v>58732800</v>
      </c>
      <c r="G5927">
        <v>0.330374</v>
      </c>
      <c r="H5927" s="5">
        <f t="shared" si="181"/>
        <v>6.9777382012466527E-2</v>
      </c>
    </row>
    <row r="5928" spans="1:8" x14ac:dyDescent="0.25">
      <c r="A5928" s="3">
        <v>33781</v>
      </c>
      <c r="B5928">
        <v>20.999680000000001</v>
      </c>
      <c r="C5928">
        <v>22.250240000000002</v>
      </c>
      <c r="D5928">
        <v>20.499839999999999</v>
      </c>
      <c r="E5928">
        <v>21.500160000000001</v>
      </c>
      <c r="F5928">
        <v>224358400</v>
      </c>
      <c r="G5928">
        <v>0.30882500000000002</v>
      </c>
      <c r="H5928" s="5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6"/>
  <sheetViews>
    <sheetView tabSelected="1" topLeftCell="E1" workbookViewId="0">
      <selection activeCell="L5" sqref="L5"/>
    </sheetView>
  </sheetViews>
  <sheetFormatPr defaultRowHeight="15" x14ac:dyDescent="0.25"/>
  <cols>
    <col min="1" max="1" width="1.7109375" customWidth="1"/>
    <col min="2" max="2" width="42" customWidth="1"/>
    <col min="3" max="4" width="7.85546875" customWidth="1"/>
    <col min="5" max="5" width="15.42578125" customWidth="1"/>
    <col min="6" max="6" width="7.85546875" customWidth="1"/>
    <col min="9" max="9" width="14.85546875" bestFit="1" customWidth="1"/>
    <col min="15" max="15" width="13.42578125" customWidth="1"/>
  </cols>
  <sheetData>
    <row r="1" spans="2:12" ht="5.25" customHeight="1" x14ac:dyDescent="0.25"/>
    <row r="2" spans="2:12" x14ac:dyDescent="0.25"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L2" t="s">
        <v>19</v>
      </c>
    </row>
    <row r="3" spans="2:12" x14ac:dyDescent="0.25">
      <c r="B3" t="s">
        <v>35</v>
      </c>
    </row>
    <row r="6" spans="2:12" x14ac:dyDescent="0.25">
      <c r="B6" t="s">
        <v>36</v>
      </c>
      <c r="E6" s="10"/>
      <c r="I6" s="10">
        <f>I9-I25</f>
        <v>-15538000000</v>
      </c>
    </row>
    <row r="7" spans="2:12" x14ac:dyDescent="0.25">
      <c r="B7" s="11" t="s">
        <v>37</v>
      </c>
      <c r="C7" s="11"/>
      <c r="D7" s="11"/>
      <c r="F7" s="11"/>
    </row>
    <row r="8" spans="2:12" x14ac:dyDescent="0.25">
      <c r="B8" s="11" t="s">
        <v>38</v>
      </c>
      <c r="C8" s="11"/>
      <c r="D8" s="11"/>
      <c r="F8" s="11"/>
    </row>
    <row r="9" spans="2:12" x14ac:dyDescent="0.25">
      <c r="B9" t="s">
        <v>39</v>
      </c>
      <c r="E9" s="10">
        <v>2452500000</v>
      </c>
      <c r="I9" s="10">
        <v>2452500000</v>
      </c>
    </row>
    <row r="10" spans="2:12" x14ac:dyDescent="0.25">
      <c r="B10" t="s">
        <v>40</v>
      </c>
      <c r="E10" s="10">
        <v>1136200000</v>
      </c>
      <c r="I10" s="10">
        <v>1136200000</v>
      </c>
    </row>
    <row r="11" spans="2:12" x14ac:dyDescent="0.25">
      <c r="B11" t="s">
        <v>41</v>
      </c>
      <c r="E11" s="10">
        <v>99300000</v>
      </c>
      <c r="I11" s="10">
        <v>99300000</v>
      </c>
    </row>
    <row r="12" spans="2:12" x14ac:dyDescent="0.25">
      <c r="B12" t="s">
        <v>42</v>
      </c>
      <c r="E12" s="10">
        <v>804600000</v>
      </c>
      <c r="I12" s="10">
        <v>804600000</v>
      </c>
    </row>
    <row r="13" spans="2:12" x14ac:dyDescent="0.25">
      <c r="B13" t="s">
        <v>43</v>
      </c>
      <c r="E13" s="10">
        <v>846700000</v>
      </c>
      <c r="I13" s="10">
        <v>846700000</v>
      </c>
    </row>
    <row r="14" spans="2:12" x14ac:dyDescent="0.25">
      <c r="B14" t="s">
        <v>44</v>
      </c>
      <c r="E14" s="10">
        <v>2581600000</v>
      </c>
      <c r="I14" s="10">
        <v>2581600000</v>
      </c>
    </row>
    <row r="15" spans="2:12" x14ac:dyDescent="0.25">
      <c r="B15" t="s">
        <v>45</v>
      </c>
      <c r="E15" s="10">
        <v>1799200000</v>
      </c>
      <c r="I15" s="10">
        <v>1799200000</v>
      </c>
    </row>
    <row r="16" spans="2:12" x14ac:dyDescent="0.25">
      <c r="B16" t="s">
        <v>46</v>
      </c>
      <c r="E16" s="10">
        <v>23239400000</v>
      </c>
      <c r="I16" s="10">
        <v>23239400000</v>
      </c>
    </row>
    <row r="17" spans="2:9" x14ac:dyDescent="0.25">
      <c r="B17" s="12" t="s">
        <v>47</v>
      </c>
      <c r="C17" s="12"/>
      <c r="D17" s="12"/>
      <c r="E17" s="13">
        <f>SUM(E9:E16)</f>
        <v>32959500000</v>
      </c>
      <c r="F17" s="12"/>
      <c r="I17" s="13">
        <f>SUM(I9:I16)</f>
        <v>32959500000</v>
      </c>
    </row>
    <row r="18" spans="2:9" x14ac:dyDescent="0.25">
      <c r="E18" s="10"/>
      <c r="I18" s="10"/>
    </row>
    <row r="19" spans="2:9" x14ac:dyDescent="0.25">
      <c r="B19" s="11" t="s">
        <v>48</v>
      </c>
      <c r="C19" s="11"/>
      <c r="D19" s="11"/>
      <c r="E19" s="10"/>
      <c r="F19" s="11"/>
      <c r="I19" s="10"/>
    </row>
    <row r="20" spans="2:9" x14ac:dyDescent="0.25">
      <c r="B20" t="s">
        <v>49</v>
      </c>
      <c r="E20" s="10">
        <v>802600000</v>
      </c>
      <c r="I20" s="10">
        <v>802600000</v>
      </c>
    </row>
    <row r="21" spans="2:9" x14ac:dyDescent="0.25">
      <c r="B21" t="s">
        <v>50</v>
      </c>
      <c r="E21" s="10">
        <v>178700000</v>
      </c>
      <c r="I21" s="10">
        <v>178700000</v>
      </c>
    </row>
    <row r="22" spans="2:9" x14ac:dyDescent="0.25">
      <c r="B22" t="s">
        <v>51</v>
      </c>
      <c r="E22" s="10">
        <v>327000000</v>
      </c>
      <c r="I22" s="10">
        <v>327000000</v>
      </c>
    </row>
    <row r="23" spans="2:9" x14ac:dyDescent="0.25">
      <c r="B23" t="s">
        <v>52</v>
      </c>
      <c r="E23" s="10">
        <v>200000000</v>
      </c>
      <c r="I23" s="10">
        <v>200000000</v>
      </c>
    </row>
    <row r="24" spans="2:9" x14ac:dyDescent="0.25">
      <c r="B24" t="s">
        <v>53</v>
      </c>
      <c r="E24" s="10">
        <v>1448200000</v>
      </c>
      <c r="I24" s="10">
        <v>1448200000</v>
      </c>
    </row>
    <row r="25" spans="2:9" x14ac:dyDescent="0.25">
      <c r="B25" t="s">
        <v>26</v>
      </c>
      <c r="E25" s="10">
        <v>17990500000</v>
      </c>
      <c r="I25" s="10">
        <v>17990500000</v>
      </c>
    </row>
    <row r="26" spans="2:9" x14ac:dyDescent="0.25">
      <c r="B26" t="s">
        <v>54</v>
      </c>
      <c r="E26" s="10">
        <v>2071700000</v>
      </c>
      <c r="I26" s="10">
        <v>2071700000</v>
      </c>
    </row>
    <row r="27" spans="2:9" x14ac:dyDescent="0.25">
      <c r="B27" t="s">
        <v>55</v>
      </c>
      <c r="E27" s="10">
        <v>1631000000</v>
      </c>
      <c r="I27" s="10">
        <v>1631000000</v>
      </c>
    </row>
    <row r="28" spans="2:9" x14ac:dyDescent="0.25">
      <c r="B28" s="12" t="s">
        <v>56</v>
      </c>
      <c r="C28" s="12"/>
      <c r="D28" s="12"/>
      <c r="E28" s="13">
        <f>SUM(E20:E27)</f>
        <v>24649700000</v>
      </c>
      <c r="F28" s="12"/>
      <c r="I28" s="13">
        <f>SUM(I20:I27)</f>
        <v>24649700000</v>
      </c>
    </row>
    <row r="29" spans="2:9" x14ac:dyDescent="0.25">
      <c r="E29" s="10"/>
      <c r="I29" s="10"/>
    </row>
    <row r="30" spans="2:9" x14ac:dyDescent="0.25">
      <c r="B30" s="11" t="s">
        <v>57</v>
      </c>
      <c r="C30" s="11"/>
      <c r="D30" s="11"/>
      <c r="E30" s="10"/>
      <c r="F30" s="11"/>
      <c r="I30" s="10"/>
    </row>
    <row r="31" spans="2:9" x14ac:dyDescent="0.25">
      <c r="B31" t="s">
        <v>58</v>
      </c>
      <c r="E31" s="10">
        <v>16600000</v>
      </c>
      <c r="I31" s="10">
        <v>16600000</v>
      </c>
    </row>
    <row r="32" spans="2:9" x14ac:dyDescent="0.25">
      <c r="B32" t="s">
        <v>59</v>
      </c>
      <c r="E32" s="10">
        <v>6418100000</v>
      </c>
      <c r="I32" s="10">
        <v>6418100000</v>
      </c>
    </row>
    <row r="33" spans="2:12" x14ac:dyDescent="0.25">
      <c r="B33" t="s">
        <v>60</v>
      </c>
      <c r="E33" s="10">
        <v>44202000000</v>
      </c>
      <c r="I33" s="10">
        <v>44202000000</v>
      </c>
    </row>
    <row r="34" spans="2:12" x14ac:dyDescent="0.25">
      <c r="B34" t="s">
        <v>61</v>
      </c>
      <c r="E34" s="10">
        <v>-2607500000</v>
      </c>
      <c r="I34" s="10">
        <v>-2607500000</v>
      </c>
    </row>
    <row r="35" spans="2:12" x14ac:dyDescent="0.25">
      <c r="B35" t="s">
        <v>62</v>
      </c>
      <c r="E35" s="10">
        <v>-39719400000</v>
      </c>
      <c r="I35" s="10">
        <v>-39719400000</v>
      </c>
    </row>
    <row r="36" spans="2:12" x14ac:dyDescent="0.25">
      <c r="B36" s="12" t="s">
        <v>63</v>
      </c>
      <c r="C36" s="12"/>
      <c r="D36" s="12"/>
      <c r="E36" s="10">
        <f>SUM(E31:E35)</f>
        <v>8309800000</v>
      </c>
      <c r="F36" s="12"/>
      <c r="I36" s="10">
        <f>SUM(I31:I35)</f>
        <v>8309800000</v>
      </c>
    </row>
    <row r="37" spans="2:12" x14ac:dyDescent="0.25">
      <c r="E37" s="10"/>
      <c r="I37" s="10"/>
    </row>
    <row r="38" spans="2:12" x14ac:dyDescent="0.25">
      <c r="B38" t="s">
        <v>64</v>
      </c>
      <c r="E38" s="10">
        <f>E28+E36</f>
        <v>32959500000</v>
      </c>
      <c r="I38" s="10">
        <f>I28+I36</f>
        <v>32959500000</v>
      </c>
    </row>
    <row r="39" spans="2:12" x14ac:dyDescent="0.25">
      <c r="E39" s="10"/>
      <c r="I39" s="10"/>
    </row>
    <row r="40" spans="2:12" x14ac:dyDescent="0.25">
      <c r="B40" t="s">
        <v>65</v>
      </c>
      <c r="E40" s="10">
        <f>E17-E28</f>
        <v>8309800000</v>
      </c>
      <c r="I40" s="10">
        <f>I17-I28</f>
        <v>8309800000</v>
      </c>
      <c r="L40" s="10">
        <f>I40/(918200000)</f>
        <v>9.050098017861032</v>
      </c>
    </row>
    <row r="41" spans="2:12" x14ac:dyDescent="0.25">
      <c r="B41" t="s">
        <v>66</v>
      </c>
      <c r="E41" s="10">
        <f>E17-E28-E14</f>
        <v>5728200000</v>
      </c>
      <c r="I41" s="10">
        <f>I17-I28-I14</f>
        <v>5728200000</v>
      </c>
    </row>
    <row r="42" spans="2:12" x14ac:dyDescent="0.25">
      <c r="E42" s="10"/>
      <c r="I42" s="10"/>
    </row>
    <row r="43" spans="2:12" x14ac:dyDescent="0.25">
      <c r="E43" s="10"/>
      <c r="I43" s="10"/>
    </row>
    <row r="44" spans="2:12" s="11" customFormat="1" x14ac:dyDescent="0.25">
      <c r="B44" s="11" t="s">
        <v>67</v>
      </c>
      <c r="E44" s="14"/>
      <c r="I44" s="14"/>
    </row>
    <row r="45" spans="2:12" s="11" customFormat="1" x14ac:dyDescent="0.25">
      <c r="B45" s="11" t="s">
        <v>35</v>
      </c>
      <c r="E45" s="14"/>
      <c r="I45" s="14"/>
    </row>
    <row r="46" spans="2:12" x14ac:dyDescent="0.25">
      <c r="B46" t="s">
        <v>68</v>
      </c>
      <c r="E46" s="8">
        <v>4596.2</v>
      </c>
      <c r="I46" s="8">
        <v>4282.8999999999996</v>
      </c>
    </row>
    <row r="47" spans="2:12" x14ac:dyDescent="0.25">
      <c r="B47" t="s">
        <v>69</v>
      </c>
      <c r="E47" s="8">
        <v>2390.9</v>
      </c>
      <c r="I47" s="8">
        <v>2332.1999999999998</v>
      </c>
    </row>
    <row r="48" spans="2:12" x14ac:dyDescent="0.25">
      <c r="B48" s="12" t="s">
        <v>70</v>
      </c>
      <c r="C48" s="12"/>
      <c r="D48" s="12"/>
      <c r="E48" s="15">
        <f>E46+E47</f>
        <v>6987.1</v>
      </c>
      <c r="F48" s="12"/>
      <c r="I48" s="15">
        <f>I46+I47</f>
        <v>6615.0999999999995</v>
      </c>
    </row>
    <row r="49" spans="2:9" x14ac:dyDescent="0.25">
      <c r="E49" s="8"/>
      <c r="I49" s="8"/>
    </row>
    <row r="50" spans="2:9" x14ac:dyDescent="0.25">
      <c r="B50" s="11" t="s">
        <v>71</v>
      </c>
      <c r="C50" s="11"/>
      <c r="D50" s="11"/>
      <c r="E50" s="8"/>
      <c r="F50" s="11"/>
      <c r="I50" s="8"/>
    </row>
    <row r="51" spans="2:9" x14ac:dyDescent="0.25">
      <c r="B51" t="s">
        <v>72</v>
      </c>
      <c r="E51" s="8">
        <v>3874.7</v>
      </c>
      <c r="I51" s="8">
        <v>3607.7</v>
      </c>
    </row>
    <row r="52" spans="2:9" x14ac:dyDescent="0.25">
      <c r="B52" t="s">
        <v>73</v>
      </c>
      <c r="E52" s="8">
        <v>431.2</v>
      </c>
      <c r="I52" s="8">
        <v>416.1</v>
      </c>
    </row>
    <row r="53" spans="2:9" x14ac:dyDescent="0.25">
      <c r="B53" t="s">
        <v>74</v>
      </c>
      <c r="E53" s="8">
        <f>E46-E51</f>
        <v>721.5</v>
      </c>
      <c r="I53" s="8">
        <f>I46-I51</f>
        <v>675.19999999999982</v>
      </c>
    </row>
    <row r="54" spans="2:9" x14ac:dyDescent="0.25">
      <c r="B54" t="s">
        <v>75</v>
      </c>
      <c r="E54" s="8">
        <f>E47-E52</f>
        <v>1959.7</v>
      </c>
      <c r="I54" s="8">
        <f>I47-I52</f>
        <v>1916.1</v>
      </c>
    </row>
    <row r="55" spans="2:9" x14ac:dyDescent="0.25">
      <c r="B55" s="4" t="s">
        <v>76</v>
      </c>
      <c r="C55" s="4"/>
      <c r="D55" s="4"/>
      <c r="E55" s="16">
        <f>E53+E54</f>
        <v>2681.2</v>
      </c>
      <c r="F55" s="4"/>
      <c r="I55" s="16">
        <f>I53+I54</f>
        <v>2591.2999999999997</v>
      </c>
    </row>
    <row r="56" spans="2:9" x14ac:dyDescent="0.25">
      <c r="B56" t="s">
        <v>77</v>
      </c>
      <c r="E56" s="8">
        <v>575.79999999999995</v>
      </c>
      <c r="I56" s="8">
        <v>584</v>
      </c>
    </row>
    <row r="57" spans="2:9" x14ac:dyDescent="0.25">
      <c r="B57" t="s">
        <v>78</v>
      </c>
      <c r="E57" s="8">
        <v>32.9</v>
      </c>
      <c r="I57" s="8">
        <v>-23</v>
      </c>
    </row>
    <row r="58" spans="2:9" x14ac:dyDescent="0.25">
      <c r="B58" s="12" t="s">
        <v>79</v>
      </c>
      <c r="C58" s="12"/>
      <c r="D58" s="12"/>
      <c r="E58" s="15">
        <f>E55-E56-E57</f>
        <v>2072.4999999999995</v>
      </c>
      <c r="F58" s="12"/>
      <c r="I58" s="15">
        <f>I55-I56-I57</f>
        <v>2030.2999999999997</v>
      </c>
    </row>
    <row r="59" spans="2:9" x14ac:dyDescent="0.25">
      <c r="B59" t="s">
        <v>80</v>
      </c>
      <c r="E59" s="8">
        <f>-149.3+2.1</f>
        <v>-147.20000000000002</v>
      </c>
      <c r="I59" s="8">
        <f>-160.9+9</f>
        <v>-151.9</v>
      </c>
    </row>
    <row r="60" spans="2:9" x14ac:dyDescent="0.25">
      <c r="B60" t="s">
        <v>81</v>
      </c>
      <c r="E60" s="8">
        <v>1921.1</v>
      </c>
      <c r="I60" s="8">
        <v>1878</v>
      </c>
    </row>
    <row r="61" spans="2:9" x14ac:dyDescent="0.25">
      <c r="B61" t="s">
        <v>82</v>
      </c>
      <c r="E61" s="8">
        <v>852.7</v>
      </c>
      <c r="I61" s="8">
        <v>569.20000000000005</v>
      </c>
    </row>
    <row r="62" spans="2:9" x14ac:dyDescent="0.25">
      <c r="B62" s="12" t="s">
        <v>83</v>
      </c>
      <c r="C62" s="12"/>
      <c r="D62" s="12"/>
      <c r="E62" s="15">
        <f>E60-E61</f>
        <v>1068.3999999999999</v>
      </c>
      <c r="F62" s="12"/>
      <c r="I62" s="15">
        <f>I60-I61</f>
        <v>1308.8</v>
      </c>
    </row>
    <row r="63" spans="2:9" x14ac:dyDescent="0.25">
      <c r="B63" s="12"/>
      <c r="C63" s="12"/>
      <c r="D63" s="12"/>
      <c r="E63" s="15"/>
      <c r="F63" s="12"/>
      <c r="I63" s="15"/>
    </row>
    <row r="64" spans="2:9" x14ac:dyDescent="0.25">
      <c r="B64" t="s">
        <v>84</v>
      </c>
      <c r="E64" s="17">
        <f>E58/E48</f>
        <v>0.29661805326959673</v>
      </c>
      <c r="I64" s="17">
        <f>I58/I48</f>
        <v>0.30691901860894011</v>
      </c>
    </row>
    <row r="65" spans="2:9" x14ac:dyDescent="0.25">
      <c r="B65" t="s">
        <v>85</v>
      </c>
      <c r="E65" s="17">
        <f>E61/E60</f>
        <v>0.44386028837645103</v>
      </c>
      <c r="I65" s="17">
        <f>I61/I60</f>
        <v>0.30308839190628328</v>
      </c>
    </row>
    <row r="66" spans="2:9" x14ac:dyDescent="0.25">
      <c r="B66" t="s">
        <v>86</v>
      </c>
      <c r="E66" s="17">
        <f>E54/E47</f>
        <v>0.81964950437073902</v>
      </c>
      <c r="I66" s="17">
        <f>I54/I47</f>
        <v>0.82158476974530492</v>
      </c>
    </row>
    <row r="67" spans="2:9" x14ac:dyDescent="0.25">
      <c r="B67" t="s">
        <v>87</v>
      </c>
      <c r="E67" s="17">
        <f>E53/E46</f>
        <v>0.15697750315478004</v>
      </c>
      <c r="I67" s="17">
        <f>I53/I46</f>
        <v>0.1576501902916248</v>
      </c>
    </row>
    <row r="68" spans="2:9" x14ac:dyDescent="0.25">
      <c r="I68" s="8"/>
    </row>
    <row r="69" spans="2:9" x14ac:dyDescent="0.25">
      <c r="B69" t="s">
        <v>88</v>
      </c>
      <c r="I69" s="17">
        <f>I48/E48-1</f>
        <v>-5.3240972649597262E-2</v>
      </c>
    </row>
    <row r="70" spans="2:9" x14ac:dyDescent="0.25">
      <c r="I70" s="8"/>
    </row>
    <row r="71" spans="2:9" x14ac:dyDescent="0.25">
      <c r="I71" s="8"/>
    </row>
    <row r="72" spans="2:9" x14ac:dyDescent="0.25">
      <c r="I72" s="8"/>
    </row>
    <row r="73" spans="2:9" x14ac:dyDescent="0.25">
      <c r="I73" s="8"/>
    </row>
    <row r="74" spans="2:9" x14ac:dyDescent="0.25">
      <c r="I74" s="8"/>
    </row>
    <row r="75" spans="2:9" x14ac:dyDescent="0.25">
      <c r="I75" s="8"/>
    </row>
    <row r="76" spans="2:9" x14ac:dyDescent="0.25">
      <c r="I7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sbux-p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2016-01-07T09:47:09Z</dcterms:modified>
</cp:coreProperties>
</file>