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C:\Users\Iara\Desktop\Resume\Website_Portfolio_Iara_Krasnoff\Projects\"/>
    </mc:Choice>
  </mc:AlternateContent>
  <xr:revisionPtr revIDLastSave="0" documentId="13_ncr:1_{8BBFCE9A-0D03-4530-B779-94B7A7510990}" xr6:coauthVersionLast="47" xr6:coauthVersionMax="47" xr10:uidLastSave="{00000000-0000-0000-0000-000000000000}"/>
  <bookViews>
    <workbookView xWindow="-120" yWindow="-120" windowWidth="20730" windowHeight="11160" tabRatio="897" activeTab="1" xr2:uid="{00000000-000D-0000-FFFF-FFFF00000000}"/>
  </bookViews>
  <sheets>
    <sheet name="Data P02_10" sheetId="2" r:id="rId1"/>
    <sheet name="P02_10_a" sheetId="3" r:id="rId2"/>
    <sheet name="P02_10_b" sheetId="4" r:id="rId3"/>
    <sheet name="P02_10_c" sheetId="16" r:id="rId4"/>
    <sheet name="Data P10_16" sheetId="6" r:id="rId5"/>
    <sheet name="P10_16_a" sheetId="7" r:id="rId6"/>
    <sheet name="P10_16_b" sheetId="8" r:id="rId7"/>
    <sheet name="Data P10_28 " sheetId="9" r:id="rId8"/>
    <sheet name="P10_28_a" sheetId="10" r:id="rId9"/>
    <sheet name="P10_28_b" sheetId="11" r:id="rId10"/>
    <sheet name="P10_28_c" sheetId="12" r:id="rId11"/>
    <sheet name="P10_28_d" sheetId="13" r:id="rId12"/>
    <sheet name="P10_28_e" sheetId="14"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B1" authorId="0" shapeId="0" xr:uid="{00000000-0006-0000-0000-000001000000}">
      <text>
        <r>
          <rPr>
            <sz val="8"/>
            <color indexed="81"/>
            <rFont val="Tahoma"/>
            <family val="2"/>
          </rPr>
          <t>Out of 100 possible points.</t>
        </r>
      </text>
    </comment>
    <comment ref="C1" authorId="0" shapeId="0" xr:uid="{00000000-0006-0000-0000-000002000000}">
      <text>
        <r>
          <rPr>
            <sz val="8"/>
            <color indexed="81"/>
            <rFont val="Tahoma"/>
            <family val="2"/>
          </rPr>
          <t>Out of 100 possible points.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J. Zappe, Ph.D.</author>
  </authors>
  <commentList>
    <comment ref="D1" authorId="0" shapeId="0" xr:uid="{CFE05903-C528-4175-896E-FAF53709B806}">
      <text>
        <r>
          <rPr>
            <sz val="8"/>
            <color indexed="81"/>
            <rFont val="Tahoma"/>
            <family val="2"/>
          </rPr>
          <t xml:space="preserve">Age of the truck (in years) at the beginning of the year.
</t>
        </r>
      </text>
    </comment>
  </commentList>
</comments>
</file>

<file path=xl/sharedStrings.xml><?xml version="1.0" encoding="utf-8"?>
<sst xmlns="http://schemas.openxmlformats.org/spreadsheetml/2006/main" count="140" uniqueCount="64">
  <si>
    <t>Student</t>
  </si>
  <si>
    <t>Midterm</t>
  </si>
  <si>
    <t>Final</t>
  </si>
  <si>
    <t xml:space="preserve">a. Create a scatterplot of the final exam score (Y) versus the midterm score (X). Based on the visual evidence, would you say that the scores for the two exams are strongly related? Is the relationship a linear one? </t>
  </si>
  <si>
    <t xml:space="preserve">b. Superimpose a trend line on the scatterplot and use the option to display the equation and the R2 value. What does this equation indicate in terms of predicting a student’s final exam score from his or her midterm score? Be specific. </t>
  </si>
  <si>
    <t>c. Run a regression to confirm the trend-line equation from part b. What does the standard error of estimate say about the accuracy of the prediction requested in part b?</t>
  </si>
  <si>
    <t>Truck</t>
  </si>
  <si>
    <t>Maintenance Expense</t>
  </si>
  <si>
    <t>Miles Driven</t>
  </si>
  <si>
    <t>Age of Truck</t>
  </si>
  <si>
    <t>Shipment</t>
  </si>
  <si>
    <t>Cargo Type</t>
  </si>
  <si>
    <t>Cost of Shipment</t>
  </si>
  <si>
    <t>Semifragile</t>
  </si>
  <si>
    <t>Durable</t>
  </si>
  <si>
    <t>Fragile</t>
  </si>
  <si>
    <t>a. Estimate a multiple regression equation using the given data. Interpret each of the estimated regression coefficients. Why is the magnitude of the Miles Driven coefficient so much lower than the magnitude of the Age of Truck coefficient? Is it because Miles Driven is not as important in predicting Maintenance Expense?</t>
  </si>
  <si>
    <t>b. Interpret the s standard error of estimate se and R2 for these data.</t>
  </si>
  <si>
    <t>a. Estimate an appropriate multiple regression equation to predict the cost of shipping a given package.</t>
  </si>
  <si>
    <t>b. Interpret the estimated regression coefficients. You should find that the estimated intercept and slope of the equation are sample means. Which sample means are they?</t>
  </si>
  <si>
    <t>c. According to the estimated regression equation, which cargo type is the costliest to ship? Which cargo type is the least costly to ship?</t>
  </si>
  <si>
    <t>d. How well does the estimated equation fit the given sample data? How do you think the model’s goodness of fit could be improved?</t>
  </si>
  <si>
    <t>e. Given the estimated regression equation, predict the cost of shipping a package with semi fragile cargo.</t>
  </si>
  <si>
    <t>Answer:</t>
  </si>
  <si>
    <t>Based on the visual evidence from the scatterplot, we can make the following observations:
The scores for the two exams are positively correlated, as we might expect. This means that students who perform well on the Midterm tend to also perform well on the Final, and vice versa. Also, the relationship between the Midterm and Final scores appears to be linear, as a straight line could be drawn to approximate the trend of the data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</si>
  <si>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</si>
  <si>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</si>
  <si>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</si>
  <si>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</si>
  <si>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</si>
  <si>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</si>
  <si>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</si>
  <si>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</si>
  <si>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</si>
  <si>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</si>
  <si>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</si>
  <si>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</si>
  <si>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</si>
  <si>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</si>
  <si>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</si>
  <si>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</si>
  <si>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</si>
  <si>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</si>
  <si>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</si>
  <si>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</si>
  <si>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</si>
  <si>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</si>
  <si>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</si>
  <si>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</si>
  <si>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According to the book, about two-thirds of the fitted Y ^ values are typically within one standard error of the actual Y values. Also, about 95% are within two standard deviations. Generally, the standard error of estimate indicates the level of accuracy of predictions made from the regression equation. Thus, the smaller it is, the more accurate predictions tend to be. Furthermore, the Standard Error of the estimate of the regression report of the prediction requested in part b says that 68% of the predicted values of the observations are within 6.22049351834872 of the mean. Also, 95% of the predicted values of the observation are within 12.44098704 of the mean.  </t>
  </si>
  <si>
    <t>Moderate fit.</t>
  </si>
  <si>
    <t>57.95% of the variation in the grades is explained by the regression model.</t>
  </si>
  <si>
    <t>The equation of the trend line indicates the relationship between the independent variable (midterm score) and the dependent variable (final exam score) in the form of a linear equation. The R-squared value, also known as the coefficient of determination, measures the proportion of the variance in the dependent variable that is predictable from the independent variable(s).
In the context of predicting a student's final exam score from his or her midterm score, the equation of the trend line provides the specific formula for making the prediction. The R-squared value indicates how well the trend line fits the data and, therefore, how much of the variation in the final exam scores can be explained by the midterm scores. A higher R-squared value suggests a stronger relationship between the two variables and a better prediction model. To be specific, an R2 of 1.0 indicates that the data perfectly fit the linear model. Any R2 value less than 1.0 indicates that at least some variability in the data cannot be accounted for by the model (e.g., an R2 of 0.5 indicates that 50% of the variability in the outcome data cannot be explained by the model). In this case, the R2 is 0,5795. Thus, 57.95% of the variation in the grades is explained by the regression model.</t>
  </si>
  <si>
    <t>The multiple regression equation can be written as: Maintenance Expense = 11.41836951 + 0.071214253 × Miles Driven + 10.70859 × Age of Truck</t>
  </si>
  <si>
    <t>The standard error of estimate (SE) is a measure of the average deviation of the actual values from the predicted values in the regression model. In this case, the standard error of the estimate is 66.2233544628525. A lower standard error of estimate indicates a better fit of the regression model to the data, and it can be interpreted as the average amount by which the actual maintenance expenses deviate from the predicted values. In the given case, the standard error of the estimate is relatively low, which indicates that the regression model is a good fit for the data and that the predicted final exam scores are likely to be close to the actual scores. The R-squared (R2) value, which is 0.951225299 in this case, represents the proportion of the variance in the dependent variable (maintenance expense) that is explained by the independent variables (miles driven and the age of the truck). A higher R-squared value indicates a better fit of the regression model to the data. In this case, approximately 95.12% of the variance in the maintenance expense can be explained by the miles driven and age of the truck variables.</t>
  </si>
  <si>
    <t xml:space="preserve">    Durable  </t>
  </si>
  <si>
    <t xml:space="preserve">Fragile  </t>
  </si>
  <si>
    <r>
      <rPr>
        <b/>
        <sz val="11"/>
        <color theme="1"/>
        <rFont val="Calibri"/>
        <family val="2"/>
        <scheme val="minor"/>
      </rPr>
      <t>Answer</t>
    </r>
    <r>
      <rPr>
        <sz val="11"/>
        <color theme="1"/>
        <rFont val="Calibri"/>
        <family val="2"/>
        <scheme val="minor"/>
      </rPr>
      <t>:</t>
    </r>
  </si>
  <si>
    <r>
      <t xml:space="preserve">In this case, the multiple regression model has a value of 0.774, which means that approximately 77.4% of the variation in the cost of shipment can be explained by the independent variables (cargo type, weight, and distance). This indicates a reasonably good fit of the estimated equation to the data, suggesting that the independent variables are effective in explaining the variation in the cost of shipment.
</t>
    </r>
    <r>
      <rPr>
        <b/>
        <sz val="11"/>
        <color theme="1"/>
        <rFont val="Calibri"/>
        <family val="2"/>
        <scheme val="minor"/>
      </rPr>
      <t>To further improve the model's goodness of fit, we could consider the following:</t>
    </r>
    <r>
      <rPr>
        <sz val="11"/>
        <color theme="1"/>
        <rFont val="Calibri"/>
        <family val="2"/>
        <scheme val="minor"/>
      </rPr>
      <t xml:space="preserve">
</t>
    </r>
    <r>
      <rPr>
        <b/>
        <sz val="11"/>
        <color theme="1"/>
        <rFont val="Calibri"/>
        <family val="2"/>
        <scheme val="minor"/>
      </rPr>
      <t xml:space="preserve">Include additional relevant independent variables: </t>
    </r>
    <r>
      <rPr>
        <sz val="11"/>
        <color theme="1"/>
        <rFont val="Calibri"/>
        <family val="2"/>
        <scheme val="minor"/>
      </rPr>
      <t xml:space="preserve">If there are other factors that could potentially influence the cost of shipment, we could include them in the regression model to capture more of the variation in the dependent variable.
</t>
    </r>
    <r>
      <rPr>
        <b/>
        <sz val="11"/>
        <color theme="1"/>
        <rFont val="Calibri"/>
        <family val="2"/>
        <scheme val="minor"/>
      </rPr>
      <t xml:space="preserve">Consider interaction terms: </t>
    </r>
    <r>
      <rPr>
        <sz val="11"/>
        <color theme="1"/>
        <rFont val="Calibri"/>
        <family val="2"/>
        <scheme val="minor"/>
      </rPr>
      <t xml:space="preserve">If there are interactions between the independent variables that could affect the dependent variable, we could include interaction terms in the model to better capture these relationships.
</t>
    </r>
    <r>
      <rPr>
        <b/>
        <sz val="11"/>
        <color theme="1"/>
        <rFont val="Calibri"/>
        <family val="2"/>
        <scheme val="minor"/>
      </rPr>
      <t>Check for outliers and influential observations:</t>
    </r>
    <r>
      <rPr>
        <sz val="11"/>
        <color theme="1"/>
        <rFont val="Calibri"/>
        <family val="2"/>
        <scheme val="minor"/>
      </rPr>
      <t xml:space="preserve"> Outliers and influential observations can have a significant impact on the regression model's fit. Identifying and addressing these data points can help improve the model's performance.
</t>
    </r>
    <r>
      <rPr>
        <b/>
        <sz val="11"/>
        <color theme="1"/>
        <rFont val="Calibri"/>
        <family val="2"/>
        <scheme val="minor"/>
      </rPr>
      <t>Evaluate alternative functional forms</t>
    </r>
    <r>
      <rPr>
        <sz val="11"/>
        <color theme="1"/>
        <rFont val="Calibri"/>
        <family val="2"/>
        <scheme val="minor"/>
      </rPr>
      <t>: If the relationship between the independent and dependent variables is not adequately captured by a linear model, we could consider using a different functional form (e.g., polynomial regression or non-linear regression) to improve the fit.</t>
    </r>
  </si>
  <si>
    <r>
      <t xml:space="preserve">To predict the cost of shipping a package with semi-fragile cargo, we can use the estimated regression equation. The equation is: Cost of Shipment = 3.26 + 9.74 × Fragile + 5.44 × Semifragile
In this equation, the coefficients represent the change in the cost of shipment for each cargo type compared to the reference category (which is durable in this case).
Since the cargo type is semi-fragile, we can set the values of the dummy variables as follows:
Durable = 0, Fragile = 0, Semifragile =1
Substituting these values into the equation, we get: Cost of Shipment = 3.26 + 9.74 × 0 + 5.44 × 1 = 3.26 + 5.44 = 8.70
</t>
    </r>
    <r>
      <rPr>
        <b/>
        <sz val="11"/>
        <color theme="1"/>
        <rFont val="Calibri"/>
        <family val="2"/>
        <scheme val="minor"/>
      </rPr>
      <t>Therefore, the predicted cost of shipping a package with semi-fragile cargo is $8.70.</t>
    </r>
  </si>
  <si>
    <t xml:space="preserve">Answer: </t>
  </si>
  <si>
    <r>
      <t xml:space="preserve">The estimated regression coefficients in the given output represent the intercept and slopes of the equation. In this case, the intercept and slopes are sample means. The sample means are:
</t>
    </r>
    <r>
      <rPr>
        <b/>
        <sz val="11"/>
        <color theme="1"/>
        <rFont val="Calibri"/>
        <family val="2"/>
        <scheme val="minor"/>
      </rPr>
      <t>Intercept:</t>
    </r>
    <r>
      <rPr>
        <sz val="11"/>
        <color theme="1"/>
        <rFont val="Calibri"/>
        <family val="2"/>
        <scheme val="minor"/>
      </rPr>
      <t xml:space="preserve"> The estimated intercept is 3.26. This represents the average value of the dependent variable (Y) when all the independent variables (X) are equal to 0. In the context of the data, the intercept is the estimated average value of the dependent variable when the fragile and semi-fragile variables are 0.
</t>
    </r>
    <r>
      <rPr>
        <b/>
        <sz val="11"/>
        <color theme="1"/>
        <rFont val="Calibri"/>
        <family val="2"/>
        <scheme val="minor"/>
      </rPr>
      <t>Fragile:</t>
    </r>
    <r>
      <rPr>
        <sz val="11"/>
        <color theme="1"/>
        <rFont val="Calibri"/>
        <family val="2"/>
        <scheme val="minor"/>
      </rPr>
      <t xml:space="preserve"> The estimated slope for the Fragile variable is 9.74. This represents the average change in the dependent variable for a one-unit increase in the Fragile variable, holding all other independent variables constant. In the context of the data, the Fragile variable is a categorical variable, so the estimated slope of 9.74 is the difference in the average value of the dependent variable between the Fragile and Non-fragile groups.
</t>
    </r>
    <r>
      <rPr>
        <b/>
        <sz val="11"/>
        <color theme="1"/>
        <rFont val="Calibri"/>
        <family val="2"/>
        <scheme val="minor"/>
      </rPr>
      <t>Semifragile:</t>
    </r>
    <r>
      <rPr>
        <sz val="11"/>
        <color theme="1"/>
        <rFont val="Calibri"/>
        <family val="2"/>
        <scheme val="minor"/>
      </rPr>
      <t xml:space="preserve"> The estimated slope for the Semifragile variable is 5.44. This represents the average change in the dependent variable for a one-unit increase in the Semifragile variable, holding all other independent variables constant. In the context of the data, the Semifragile variable is also a categorical variable, so the estimated slope of 5.44 is the difference in the average value of the dependent variable between the Semifragile and Non-semifragile groups.</t>
    </r>
  </si>
  <si>
    <r>
      <rPr>
        <b/>
        <sz val="11"/>
        <color theme="1"/>
        <rFont val="Calibri"/>
        <family val="2"/>
        <scheme val="minor"/>
      </rPr>
      <t xml:space="preserve">Interpretation of the estimated regression coefficients: </t>
    </r>
    <r>
      <rPr>
        <sz val="11"/>
        <color theme="1"/>
        <rFont val="Calibri"/>
        <family val="2"/>
        <scheme val="minor"/>
      </rPr>
      <t>The intercept term (11.41836951) represents the estimated maintenance expense when both the miles driven and the age of the truck are zero. However, this interpretation may not be meaningful in the context of the problem. The coefficient for miles driven (0.071214253) represents the estimated change in maintenance expense for a one-unit increase in miles driven, holding the age of the truck constant. In this case, the magnitude of the coefficient is lower because the miles-driven variable may have a larger range of values compared to the age of the truck variable. Therefore, the impact of a one-unit increase in miles driven on maintenance expense is smaller than the impact of a one-unit increase in the age of the truck.  If the number of miles increases by one, we expect the yearly maintenance expense to increase by approximately $0.0712 dollars when the age of the truck is held constant. The magnitude of the miles driven coefficient being lower than the age of the truck coefficient is not solely because miles driven is not as important in predicting maintenance expense. It is also influenced by the difference in the magnitudes of the two variables and their respective ranges of values.
The coefficient for the age of the truck (10.70859) represents the estimated change in maintenance expense for a one-unit increase in the age of the truck, holding the miles driven constant. The magnitude of this coefficient is higher, indicating that the age of the truck has a larger impact on maintenance expense compared to the miles driven.</t>
    </r>
  </si>
  <si>
    <r>
      <t xml:space="preserve">According to the estimated regression equation, </t>
    </r>
    <r>
      <rPr>
        <b/>
        <sz val="11"/>
        <color theme="1"/>
        <rFont val="Calibri"/>
        <family val="2"/>
        <scheme val="minor"/>
      </rPr>
      <t>the Fragile cargo type is the costliest to ship</t>
    </r>
    <r>
      <rPr>
        <sz val="11"/>
        <color theme="1"/>
        <rFont val="Calibri"/>
        <family val="2"/>
        <scheme val="minor"/>
      </rPr>
      <t xml:space="preserve">, while the Durable cargo type is the least costly to ship. This can be determined by looking at the coefficients of the regression equation:
</t>
    </r>
    <r>
      <rPr>
        <b/>
        <sz val="11"/>
        <color theme="1"/>
        <rFont val="Calibri"/>
        <family val="2"/>
        <scheme val="minor"/>
      </rPr>
      <t>Fragile: 9.74
Semifragile: 5.44
Durable: 0 (reference category)</t>
    </r>
    <r>
      <rPr>
        <sz val="11"/>
        <color theme="1"/>
        <rFont val="Calibri"/>
        <family val="2"/>
        <scheme val="minor"/>
      </rPr>
      <t xml:space="preserve">
Since the coefficient for Fragile is the highest among the three cargo types, it indicates that shipping a Fragile package is associated with the highest increase in cost compared to the Durable reference category. Conversely, the coefficient for Durable is 0, indicating that there is no additional cost associated with shipping a Durable package relative to the reference category. Therefore, the Fragile cargo type is the most costly to ship, while the </t>
    </r>
    <r>
      <rPr>
        <b/>
        <sz val="11"/>
        <color theme="1"/>
        <rFont val="Calibri"/>
        <family val="2"/>
        <scheme val="minor"/>
      </rPr>
      <t>Durable cargo type is the least costly to ship</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</si>
</sst>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sz val="10"/>
      <name val="Arial"/>
      <family val="2"/>
    </font>
    <font>
      <sz val="8"/>
      <color indexed="81"/>
      <name val="Tahoma"/>
      <family val="2"/>
    </font>
    <font>
      <b/>
      <sz val="11"/>
      <name val="Calibri"/>
      <family val="2"/>
    </font>
    <font>
      <sz val="11"/>
      <name val="Calibri"/>
      <family val="2"/>
    </font>
    <font>
      <b/>
      <sz val="11"/>
      <color theme="1"/>
      <name val="Calibri"/>
      <family val="2"/>
      <scheme val="minor"/>
    </font>
    <font>
      <i/>
      <sz val="11"/>
      <color theme="1"/>
      <name val="Calibri"/>
      <family val="2"/>
      <scheme val="minor"/>
    </font>
    <font>
      <sz val="12"/>
      <color rgb="FF13343B"/>
      <name val="Segoe UI"/>
      <family val="2"/>
    </font>
    <font>
      <sz val="11"/>
      <color rgb="FF13343B"/>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0" borderId="0"/>
  </cellStyleXfs>
  <cellXfs count="27">
    <xf numFmtId="0" fontId="0" fillId="0" borderId="0" xfId="0"/>
    <xf numFmtId="0" fontId="4" fillId="0" borderId="0" xfId="1" applyFont="1"/>
    <xf numFmtId="0" fontId="3" fillId="0" borderId="0" xfId="1" applyFont="1" applyAlignment="1">
      <alignment horizontal="right"/>
    </xf>
    <xf numFmtId="0" fontId="3" fillId="0" borderId="0" xfId="1" applyFont="1" applyAlignment="1">
      <alignment horizontal="center"/>
    </xf>
    <xf numFmtId="0" fontId="4" fillId="0" borderId="0" xfId="1" applyFont="1" applyAlignment="1">
      <alignment horizontal="center"/>
    </xf>
    <xf numFmtId="0" fontId="5" fillId="0" borderId="0" xfId="0" applyFont="1"/>
    <xf numFmtId="0" fontId="0" fillId="0" borderId="0" xfId="0" applyAlignment="1">
      <alignment horizontal="left" vertical="top"/>
    </xf>
    <xf numFmtId="0" fontId="5" fillId="0" borderId="0" xfId="0" applyFont="1" applyAlignment="1">
      <alignment vertical="top" wrapText="1"/>
    </xf>
    <xf numFmtId="0" fontId="5" fillId="0" borderId="0" xfId="0" applyFont="1" applyAlignment="1">
      <alignment vertical="top"/>
    </xf>
    <xf numFmtId="0" fontId="4" fillId="0" borderId="0" xfId="1" applyFont="1" applyAlignment="1">
      <alignment horizontal="right"/>
    </xf>
    <xf numFmtId="164" fontId="4" fillId="0" borderId="0" xfId="1" applyNumberFormat="1" applyFont="1"/>
    <xf numFmtId="3" fontId="4" fillId="0" borderId="0" xfId="1" applyNumberFormat="1" applyFont="1"/>
    <xf numFmtId="0" fontId="4" fillId="0" borderId="0" xfId="1" applyFont="1" applyAlignment="1">
      <alignment horizontal="left"/>
    </xf>
    <xf numFmtId="0" fontId="0" fillId="0" borderId="0" xfId="0" applyAlignment="1">
      <alignment vertical="top" wrapText="1"/>
    </xf>
    <xf numFmtId="0" fontId="0" fillId="0" borderId="1" xfId="0" applyBorder="1"/>
    <xf numFmtId="0" fontId="6" fillId="0" borderId="2" xfId="0" applyFont="1" applyBorder="1" applyAlignment="1">
      <alignment horizontal="center"/>
    </xf>
    <xf numFmtId="0" fontId="6" fillId="0" borderId="2" xfId="0" applyFont="1" applyBorder="1" applyAlignment="1">
      <alignment horizontal="centerContinuous"/>
    </xf>
    <xf numFmtId="0" fontId="0" fillId="0" borderId="0" xfId="0" applyAlignment="1">
      <alignment horizontal="center"/>
    </xf>
    <xf numFmtId="0" fontId="0" fillId="0" borderId="0" xfId="0" applyAlignment="1">
      <alignment vertical="top"/>
    </xf>
    <xf numFmtId="0" fontId="7" fillId="0" borderId="0" xfId="0" applyFont="1" applyAlignment="1">
      <alignmen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xf numFmtId="0" fontId="8"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vertical="top" wrapText="1"/>
    </xf>
  </cellXfs>
  <cellStyles count="2">
    <cellStyle name="Normal" xfId="0" builtinId="0" customBuiltin="1"/>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by Krasnoff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Scaterplot</c:v>
          </c:tx>
          <c:spPr>
            <a:ln w="28575" cap="rnd">
              <a:noFill/>
              <a:round/>
            </a:ln>
            <a:effectLst/>
          </c:spPr>
          <c:marker>
            <c:symbol val="circle"/>
            <c:size val="5"/>
            <c:spPr>
              <a:solidFill>
                <a:schemeClr val="accent1"/>
              </a:solidFill>
              <a:ln w="9525">
                <a:solidFill>
                  <a:schemeClr val="accent1"/>
                </a:solidFill>
              </a:ln>
              <a:effectLst/>
            </c:spPr>
          </c:marker>
          <c:xVal>
            <c:numRef>
              <c:f>'Data P02_10'!$B$2:$B$97</c:f>
              <c:numCache>
                <c:formatCode>General</c:formatCode>
                <c:ptCount val="96"/>
                <c:pt idx="0">
                  <c:v>72</c:v>
                </c:pt>
                <c:pt idx="1">
                  <c:v>95</c:v>
                </c:pt>
                <c:pt idx="2">
                  <c:v>83</c:v>
                </c:pt>
                <c:pt idx="3">
                  <c:v>85</c:v>
                </c:pt>
                <c:pt idx="4">
                  <c:v>65</c:v>
                </c:pt>
                <c:pt idx="5">
                  <c:v>82</c:v>
                </c:pt>
                <c:pt idx="6">
                  <c:v>84</c:v>
                </c:pt>
                <c:pt idx="7">
                  <c:v>74</c:v>
                </c:pt>
                <c:pt idx="8">
                  <c:v>74</c:v>
                </c:pt>
                <c:pt idx="9">
                  <c:v>82</c:v>
                </c:pt>
                <c:pt idx="10">
                  <c:v>81</c:v>
                </c:pt>
                <c:pt idx="11">
                  <c:v>75</c:v>
                </c:pt>
                <c:pt idx="12">
                  <c:v>78</c:v>
                </c:pt>
                <c:pt idx="13">
                  <c:v>78</c:v>
                </c:pt>
                <c:pt idx="14">
                  <c:v>72</c:v>
                </c:pt>
                <c:pt idx="15">
                  <c:v>73</c:v>
                </c:pt>
                <c:pt idx="16">
                  <c:v>75</c:v>
                </c:pt>
                <c:pt idx="17">
                  <c:v>79</c:v>
                </c:pt>
                <c:pt idx="18">
                  <c:v>72</c:v>
                </c:pt>
                <c:pt idx="19">
                  <c:v>75</c:v>
                </c:pt>
                <c:pt idx="20">
                  <c:v>77</c:v>
                </c:pt>
                <c:pt idx="21">
                  <c:v>71</c:v>
                </c:pt>
                <c:pt idx="22">
                  <c:v>78</c:v>
                </c:pt>
                <c:pt idx="23">
                  <c:v>83</c:v>
                </c:pt>
                <c:pt idx="24">
                  <c:v>84</c:v>
                </c:pt>
                <c:pt idx="25">
                  <c:v>71</c:v>
                </c:pt>
                <c:pt idx="26">
                  <c:v>81</c:v>
                </c:pt>
                <c:pt idx="27">
                  <c:v>82</c:v>
                </c:pt>
                <c:pt idx="28">
                  <c:v>79</c:v>
                </c:pt>
                <c:pt idx="29">
                  <c:v>71</c:v>
                </c:pt>
                <c:pt idx="30">
                  <c:v>73</c:v>
                </c:pt>
                <c:pt idx="31">
                  <c:v>89</c:v>
                </c:pt>
                <c:pt idx="32">
                  <c:v>74</c:v>
                </c:pt>
                <c:pt idx="33">
                  <c:v>75</c:v>
                </c:pt>
                <c:pt idx="34">
                  <c:v>93</c:v>
                </c:pt>
                <c:pt idx="35">
                  <c:v>74</c:v>
                </c:pt>
                <c:pt idx="36">
                  <c:v>88</c:v>
                </c:pt>
                <c:pt idx="37">
                  <c:v>83</c:v>
                </c:pt>
                <c:pt idx="38">
                  <c:v>90</c:v>
                </c:pt>
                <c:pt idx="39">
                  <c:v>82</c:v>
                </c:pt>
                <c:pt idx="40">
                  <c:v>79</c:v>
                </c:pt>
                <c:pt idx="41">
                  <c:v>62</c:v>
                </c:pt>
                <c:pt idx="42">
                  <c:v>73</c:v>
                </c:pt>
                <c:pt idx="43">
                  <c:v>88</c:v>
                </c:pt>
                <c:pt idx="44">
                  <c:v>76</c:v>
                </c:pt>
                <c:pt idx="45">
                  <c:v>76</c:v>
                </c:pt>
                <c:pt idx="46">
                  <c:v>76</c:v>
                </c:pt>
                <c:pt idx="47">
                  <c:v>80</c:v>
                </c:pt>
                <c:pt idx="48">
                  <c:v>84</c:v>
                </c:pt>
                <c:pt idx="49">
                  <c:v>84</c:v>
                </c:pt>
                <c:pt idx="50">
                  <c:v>91</c:v>
                </c:pt>
                <c:pt idx="51">
                  <c:v>70</c:v>
                </c:pt>
                <c:pt idx="52">
                  <c:v>76</c:v>
                </c:pt>
                <c:pt idx="53">
                  <c:v>74</c:v>
                </c:pt>
                <c:pt idx="54">
                  <c:v>68</c:v>
                </c:pt>
                <c:pt idx="55">
                  <c:v>80</c:v>
                </c:pt>
                <c:pt idx="56">
                  <c:v>87</c:v>
                </c:pt>
                <c:pt idx="57">
                  <c:v>92</c:v>
                </c:pt>
                <c:pt idx="58">
                  <c:v>84</c:v>
                </c:pt>
                <c:pt idx="59">
                  <c:v>79</c:v>
                </c:pt>
                <c:pt idx="60">
                  <c:v>80</c:v>
                </c:pt>
                <c:pt idx="61">
                  <c:v>91</c:v>
                </c:pt>
                <c:pt idx="62">
                  <c:v>74</c:v>
                </c:pt>
                <c:pt idx="63">
                  <c:v>69</c:v>
                </c:pt>
                <c:pt idx="64">
                  <c:v>88</c:v>
                </c:pt>
                <c:pt idx="65">
                  <c:v>84</c:v>
                </c:pt>
                <c:pt idx="66">
                  <c:v>83</c:v>
                </c:pt>
                <c:pt idx="67">
                  <c:v>87</c:v>
                </c:pt>
                <c:pt idx="68">
                  <c:v>82</c:v>
                </c:pt>
                <c:pt idx="69">
                  <c:v>72</c:v>
                </c:pt>
                <c:pt idx="70">
                  <c:v>97</c:v>
                </c:pt>
                <c:pt idx="71">
                  <c:v>88</c:v>
                </c:pt>
                <c:pt idx="72">
                  <c:v>70</c:v>
                </c:pt>
                <c:pt idx="73">
                  <c:v>83</c:v>
                </c:pt>
                <c:pt idx="74">
                  <c:v>92</c:v>
                </c:pt>
                <c:pt idx="75">
                  <c:v>94</c:v>
                </c:pt>
                <c:pt idx="76">
                  <c:v>63</c:v>
                </c:pt>
                <c:pt idx="77">
                  <c:v>83</c:v>
                </c:pt>
                <c:pt idx="78">
                  <c:v>81</c:v>
                </c:pt>
                <c:pt idx="79">
                  <c:v>84</c:v>
                </c:pt>
                <c:pt idx="80">
                  <c:v>78</c:v>
                </c:pt>
                <c:pt idx="81">
                  <c:v>84</c:v>
                </c:pt>
                <c:pt idx="82">
                  <c:v>91</c:v>
                </c:pt>
                <c:pt idx="83">
                  <c:v>78</c:v>
                </c:pt>
                <c:pt idx="84">
                  <c:v>71</c:v>
                </c:pt>
                <c:pt idx="85">
                  <c:v>77</c:v>
                </c:pt>
                <c:pt idx="86">
                  <c:v>78</c:v>
                </c:pt>
                <c:pt idx="87">
                  <c:v>70</c:v>
                </c:pt>
                <c:pt idx="88">
                  <c:v>86</c:v>
                </c:pt>
                <c:pt idx="89">
                  <c:v>79</c:v>
                </c:pt>
                <c:pt idx="90">
                  <c:v>70</c:v>
                </c:pt>
                <c:pt idx="91">
                  <c:v>75</c:v>
                </c:pt>
                <c:pt idx="92">
                  <c:v>80</c:v>
                </c:pt>
                <c:pt idx="93">
                  <c:v>75</c:v>
                </c:pt>
                <c:pt idx="94">
                  <c:v>77</c:v>
                </c:pt>
                <c:pt idx="95">
                  <c:v>74</c:v>
                </c:pt>
              </c:numCache>
            </c:numRef>
          </c:xVal>
          <c:yVal>
            <c:numRef>
              <c:f>'Data P02_10'!$C$2:$C$97</c:f>
              <c:numCache>
                <c:formatCode>General</c:formatCode>
                <c:ptCount val="96"/>
                <c:pt idx="0">
                  <c:v>70</c:v>
                </c:pt>
                <c:pt idx="1">
                  <c:v>100</c:v>
                </c:pt>
                <c:pt idx="2">
                  <c:v>88</c:v>
                </c:pt>
                <c:pt idx="3">
                  <c:v>75</c:v>
                </c:pt>
                <c:pt idx="4">
                  <c:v>73</c:v>
                </c:pt>
                <c:pt idx="5">
                  <c:v>86</c:v>
                </c:pt>
                <c:pt idx="6">
                  <c:v>85</c:v>
                </c:pt>
                <c:pt idx="7">
                  <c:v>69</c:v>
                </c:pt>
                <c:pt idx="8">
                  <c:v>76</c:v>
                </c:pt>
                <c:pt idx="9">
                  <c:v>73</c:v>
                </c:pt>
                <c:pt idx="10">
                  <c:v>71</c:v>
                </c:pt>
                <c:pt idx="11">
                  <c:v>80</c:v>
                </c:pt>
                <c:pt idx="12">
                  <c:v>72</c:v>
                </c:pt>
                <c:pt idx="13">
                  <c:v>83</c:v>
                </c:pt>
                <c:pt idx="14">
                  <c:v>68</c:v>
                </c:pt>
                <c:pt idx="15">
                  <c:v>83</c:v>
                </c:pt>
                <c:pt idx="16">
                  <c:v>76</c:v>
                </c:pt>
                <c:pt idx="17">
                  <c:v>69</c:v>
                </c:pt>
                <c:pt idx="18">
                  <c:v>76</c:v>
                </c:pt>
                <c:pt idx="19">
                  <c:v>79</c:v>
                </c:pt>
                <c:pt idx="20">
                  <c:v>74</c:v>
                </c:pt>
                <c:pt idx="21">
                  <c:v>80</c:v>
                </c:pt>
                <c:pt idx="22">
                  <c:v>70</c:v>
                </c:pt>
                <c:pt idx="23">
                  <c:v>93</c:v>
                </c:pt>
                <c:pt idx="24">
                  <c:v>78</c:v>
                </c:pt>
                <c:pt idx="25">
                  <c:v>81</c:v>
                </c:pt>
                <c:pt idx="26">
                  <c:v>73</c:v>
                </c:pt>
                <c:pt idx="27">
                  <c:v>88</c:v>
                </c:pt>
                <c:pt idx="28">
                  <c:v>83</c:v>
                </c:pt>
                <c:pt idx="29">
                  <c:v>69</c:v>
                </c:pt>
                <c:pt idx="30">
                  <c:v>77</c:v>
                </c:pt>
                <c:pt idx="31">
                  <c:v>87</c:v>
                </c:pt>
                <c:pt idx="32">
                  <c:v>74</c:v>
                </c:pt>
                <c:pt idx="33">
                  <c:v>78</c:v>
                </c:pt>
                <c:pt idx="34">
                  <c:v>96</c:v>
                </c:pt>
                <c:pt idx="35">
                  <c:v>84</c:v>
                </c:pt>
                <c:pt idx="36">
                  <c:v>90</c:v>
                </c:pt>
                <c:pt idx="37">
                  <c:v>89</c:v>
                </c:pt>
                <c:pt idx="38">
                  <c:v>100</c:v>
                </c:pt>
                <c:pt idx="39">
                  <c:v>82</c:v>
                </c:pt>
                <c:pt idx="40">
                  <c:v>85</c:v>
                </c:pt>
                <c:pt idx="41">
                  <c:v>60</c:v>
                </c:pt>
                <c:pt idx="42">
                  <c:v>70</c:v>
                </c:pt>
                <c:pt idx="43">
                  <c:v>88</c:v>
                </c:pt>
                <c:pt idx="44">
                  <c:v>80</c:v>
                </c:pt>
                <c:pt idx="45">
                  <c:v>86</c:v>
                </c:pt>
                <c:pt idx="46">
                  <c:v>68</c:v>
                </c:pt>
                <c:pt idx="47">
                  <c:v>84</c:v>
                </c:pt>
                <c:pt idx="48">
                  <c:v>92</c:v>
                </c:pt>
                <c:pt idx="49">
                  <c:v>74</c:v>
                </c:pt>
                <c:pt idx="50">
                  <c:v>98</c:v>
                </c:pt>
                <c:pt idx="51">
                  <c:v>64</c:v>
                </c:pt>
                <c:pt idx="52">
                  <c:v>78</c:v>
                </c:pt>
                <c:pt idx="53">
                  <c:v>79</c:v>
                </c:pt>
                <c:pt idx="54">
                  <c:v>76</c:v>
                </c:pt>
                <c:pt idx="55">
                  <c:v>88</c:v>
                </c:pt>
                <c:pt idx="56">
                  <c:v>94</c:v>
                </c:pt>
                <c:pt idx="57">
                  <c:v>86</c:v>
                </c:pt>
                <c:pt idx="58">
                  <c:v>87</c:v>
                </c:pt>
                <c:pt idx="59">
                  <c:v>75</c:v>
                </c:pt>
                <c:pt idx="60">
                  <c:v>75</c:v>
                </c:pt>
                <c:pt idx="61">
                  <c:v>84</c:v>
                </c:pt>
                <c:pt idx="62">
                  <c:v>77</c:v>
                </c:pt>
                <c:pt idx="63">
                  <c:v>62</c:v>
                </c:pt>
                <c:pt idx="64">
                  <c:v>92</c:v>
                </c:pt>
                <c:pt idx="65">
                  <c:v>79</c:v>
                </c:pt>
                <c:pt idx="66">
                  <c:v>82</c:v>
                </c:pt>
                <c:pt idx="67">
                  <c:v>81</c:v>
                </c:pt>
                <c:pt idx="68">
                  <c:v>89</c:v>
                </c:pt>
                <c:pt idx="69">
                  <c:v>63</c:v>
                </c:pt>
                <c:pt idx="70">
                  <c:v>87</c:v>
                </c:pt>
                <c:pt idx="71">
                  <c:v>91</c:v>
                </c:pt>
                <c:pt idx="72">
                  <c:v>71</c:v>
                </c:pt>
                <c:pt idx="73">
                  <c:v>78</c:v>
                </c:pt>
                <c:pt idx="74">
                  <c:v>97</c:v>
                </c:pt>
                <c:pt idx="75">
                  <c:v>92</c:v>
                </c:pt>
                <c:pt idx="76">
                  <c:v>56</c:v>
                </c:pt>
                <c:pt idx="77">
                  <c:v>91</c:v>
                </c:pt>
                <c:pt idx="78">
                  <c:v>78</c:v>
                </c:pt>
                <c:pt idx="79">
                  <c:v>94</c:v>
                </c:pt>
                <c:pt idx="80">
                  <c:v>71</c:v>
                </c:pt>
                <c:pt idx="81">
                  <c:v>93</c:v>
                </c:pt>
                <c:pt idx="82">
                  <c:v>88</c:v>
                </c:pt>
                <c:pt idx="83">
                  <c:v>88</c:v>
                </c:pt>
                <c:pt idx="84">
                  <c:v>76</c:v>
                </c:pt>
                <c:pt idx="85">
                  <c:v>79</c:v>
                </c:pt>
                <c:pt idx="86">
                  <c:v>78</c:v>
                </c:pt>
                <c:pt idx="87">
                  <c:v>74</c:v>
                </c:pt>
                <c:pt idx="88">
                  <c:v>89</c:v>
                </c:pt>
                <c:pt idx="89">
                  <c:v>85</c:v>
                </c:pt>
                <c:pt idx="90">
                  <c:v>60</c:v>
                </c:pt>
                <c:pt idx="91">
                  <c:v>78</c:v>
                </c:pt>
                <c:pt idx="92">
                  <c:v>84</c:v>
                </c:pt>
                <c:pt idx="93">
                  <c:v>66</c:v>
                </c:pt>
                <c:pt idx="94">
                  <c:v>80</c:v>
                </c:pt>
                <c:pt idx="95">
                  <c:v>65</c:v>
                </c:pt>
              </c:numCache>
            </c:numRef>
          </c:yVal>
          <c:smooth val="0"/>
          <c:extLst>
            <c:ext xmlns:c16="http://schemas.microsoft.com/office/drawing/2014/chart" uri="{C3380CC4-5D6E-409C-BE32-E72D297353CC}">
              <c16:uniqueId val="{00000000-B9A1-44EC-9DD6-6EE09B974185}"/>
            </c:ext>
          </c:extLst>
        </c:ser>
        <c:dLbls>
          <c:showLegendKey val="0"/>
          <c:showVal val="0"/>
          <c:showCatName val="0"/>
          <c:showSerName val="0"/>
          <c:showPercent val="0"/>
          <c:showBubbleSize val="0"/>
        </c:dLbls>
        <c:axId val="811838543"/>
        <c:axId val="1969983023"/>
      </c:scatterChart>
      <c:valAx>
        <c:axId val="81183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Midterm Grades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83023"/>
        <c:crosses val="autoZero"/>
        <c:crossBetween val="midCat"/>
      </c:valAx>
      <c:valAx>
        <c:axId val="1969983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 Grades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38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by Krasnoff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Scaterplot</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rgbClr val="C00000"/>
                </a:solidFill>
                <a:prstDash val="solid"/>
              </a:ln>
              <a:effectLst/>
            </c:spPr>
            <c:trendlineType val="linear"/>
            <c:dispRSqr val="1"/>
            <c:dispEq val="1"/>
            <c:trendlineLbl>
              <c:layout>
                <c:manualLayout>
                  <c:x val="5.9680352670610131E-3"/>
                  <c:y val="0.406695136427505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P02_10'!$B$2:$B$97</c:f>
              <c:numCache>
                <c:formatCode>General</c:formatCode>
                <c:ptCount val="96"/>
                <c:pt idx="0">
                  <c:v>72</c:v>
                </c:pt>
                <c:pt idx="1">
                  <c:v>95</c:v>
                </c:pt>
                <c:pt idx="2">
                  <c:v>83</c:v>
                </c:pt>
                <c:pt idx="3">
                  <c:v>85</c:v>
                </c:pt>
                <c:pt idx="4">
                  <c:v>65</c:v>
                </c:pt>
                <c:pt idx="5">
                  <c:v>82</c:v>
                </c:pt>
                <c:pt idx="6">
                  <c:v>84</c:v>
                </c:pt>
                <c:pt idx="7">
                  <c:v>74</c:v>
                </c:pt>
                <c:pt idx="8">
                  <c:v>74</c:v>
                </c:pt>
                <c:pt idx="9">
                  <c:v>82</c:v>
                </c:pt>
                <c:pt idx="10">
                  <c:v>81</c:v>
                </c:pt>
                <c:pt idx="11">
                  <c:v>75</c:v>
                </c:pt>
                <c:pt idx="12">
                  <c:v>78</c:v>
                </c:pt>
                <c:pt idx="13">
                  <c:v>78</c:v>
                </c:pt>
                <c:pt idx="14">
                  <c:v>72</c:v>
                </c:pt>
                <c:pt idx="15">
                  <c:v>73</c:v>
                </c:pt>
                <c:pt idx="16">
                  <c:v>75</c:v>
                </c:pt>
                <c:pt idx="17">
                  <c:v>79</c:v>
                </c:pt>
                <c:pt idx="18">
                  <c:v>72</c:v>
                </c:pt>
                <c:pt idx="19">
                  <c:v>75</c:v>
                </c:pt>
                <c:pt idx="20">
                  <c:v>77</c:v>
                </c:pt>
                <c:pt idx="21">
                  <c:v>71</c:v>
                </c:pt>
                <c:pt idx="22">
                  <c:v>78</c:v>
                </c:pt>
                <c:pt idx="23">
                  <c:v>83</c:v>
                </c:pt>
                <c:pt idx="24">
                  <c:v>84</c:v>
                </c:pt>
                <c:pt idx="25">
                  <c:v>71</c:v>
                </c:pt>
                <c:pt idx="26">
                  <c:v>81</c:v>
                </c:pt>
                <c:pt idx="27">
                  <c:v>82</c:v>
                </c:pt>
                <c:pt idx="28">
                  <c:v>79</c:v>
                </c:pt>
                <c:pt idx="29">
                  <c:v>71</c:v>
                </c:pt>
                <c:pt idx="30">
                  <c:v>73</c:v>
                </c:pt>
                <c:pt idx="31">
                  <c:v>89</c:v>
                </c:pt>
                <c:pt idx="32">
                  <c:v>74</c:v>
                </c:pt>
                <c:pt idx="33">
                  <c:v>75</c:v>
                </c:pt>
                <c:pt idx="34">
                  <c:v>93</c:v>
                </c:pt>
                <c:pt idx="35">
                  <c:v>74</c:v>
                </c:pt>
                <c:pt idx="36">
                  <c:v>88</c:v>
                </c:pt>
                <c:pt idx="37">
                  <c:v>83</c:v>
                </c:pt>
                <c:pt idx="38">
                  <c:v>90</c:v>
                </c:pt>
                <c:pt idx="39">
                  <c:v>82</c:v>
                </c:pt>
                <c:pt idx="40">
                  <c:v>79</c:v>
                </c:pt>
                <c:pt idx="41">
                  <c:v>62</c:v>
                </c:pt>
                <c:pt idx="42">
                  <c:v>73</c:v>
                </c:pt>
                <c:pt idx="43">
                  <c:v>88</c:v>
                </c:pt>
                <c:pt idx="44">
                  <c:v>76</c:v>
                </c:pt>
                <c:pt idx="45">
                  <c:v>76</c:v>
                </c:pt>
                <c:pt idx="46">
                  <c:v>76</c:v>
                </c:pt>
                <c:pt idx="47">
                  <c:v>80</c:v>
                </c:pt>
                <c:pt idx="48">
                  <c:v>84</c:v>
                </c:pt>
                <c:pt idx="49">
                  <c:v>84</c:v>
                </c:pt>
                <c:pt idx="50">
                  <c:v>91</c:v>
                </c:pt>
                <c:pt idx="51">
                  <c:v>70</c:v>
                </c:pt>
                <c:pt idx="52">
                  <c:v>76</c:v>
                </c:pt>
                <c:pt idx="53">
                  <c:v>74</c:v>
                </c:pt>
                <c:pt idx="54">
                  <c:v>68</c:v>
                </c:pt>
                <c:pt idx="55">
                  <c:v>80</c:v>
                </c:pt>
                <c:pt idx="56">
                  <c:v>87</c:v>
                </c:pt>
                <c:pt idx="57">
                  <c:v>92</c:v>
                </c:pt>
                <c:pt idx="58">
                  <c:v>84</c:v>
                </c:pt>
                <c:pt idx="59">
                  <c:v>79</c:v>
                </c:pt>
                <c:pt idx="60">
                  <c:v>80</c:v>
                </c:pt>
                <c:pt idx="61">
                  <c:v>91</c:v>
                </c:pt>
                <c:pt idx="62">
                  <c:v>74</c:v>
                </c:pt>
                <c:pt idx="63">
                  <c:v>69</c:v>
                </c:pt>
                <c:pt idx="64">
                  <c:v>88</c:v>
                </c:pt>
                <c:pt idx="65">
                  <c:v>84</c:v>
                </c:pt>
                <c:pt idx="66">
                  <c:v>83</c:v>
                </c:pt>
                <c:pt idx="67">
                  <c:v>87</c:v>
                </c:pt>
                <c:pt idx="68">
                  <c:v>82</c:v>
                </c:pt>
                <c:pt idx="69">
                  <c:v>72</c:v>
                </c:pt>
                <c:pt idx="70">
                  <c:v>97</c:v>
                </c:pt>
                <c:pt idx="71">
                  <c:v>88</c:v>
                </c:pt>
                <c:pt idx="72">
                  <c:v>70</c:v>
                </c:pt>
                <c:pt idx="73">
                  <c:v>83</c:v>
                </c:pt>
                <c:pt idx="74">
                  <c:v>92</c:v>
                </c:pt>
                <c:pt idx="75">
                  <c:v>94</c:v>
                </c:pt>
                <c:pt idx="76">
                  <c:v>63</c:v>
                </c:pt>
                <c:pt idx="77">
                  <c:v>83</c:v>
                </c:pt>
                <c:pt idx="78">
                  <c:v>81</c:v>
                </c:pt>
                <c:pt idx="79">
                  <c:v>84</c:v>
                </c:pt>
                <c:pt idx="80">
                  <c:v>78</c:v>
                </c:pt>
                <c:pt idx="81">
                  <c:v>84</c:v>
                </c:pt>
                <c:pt idx="82">
                  <c:v>91</c:v>
                </c:pt>
                <c:pt idx="83">
                  <c:v>78</c:v>
                </c:pt>
                <c:pt idx="84">
                  <c:v>71</c:v>
                </c:pt>
                <c:pt idx="85">
                  <c:v>77</c:v>
                </c:pt>
                <c:pt idx="86">
                  <c:v>78</c:v>
                </c:pt>
                <c:pt idx="87">
                  <c:v>70</c:v>
                </c:pt>
                <c:pt idx="88">
                  <c:v>86</c:v>
                </c:pt>
                <c:pt idx="89">
                  <c:v>79</c:v>
                </c:pt>
                <c:pt idx="90">
                  <c:v>70</c:v>
                </c:pt>
                <c:pt idx="91">
                  <c:v>75</c:v>
                </c:pt>
                <c:pt idx="92">
                  <c:v>80</c:v>
                </c:pt>
                <c:pt idx="93">
                  <c:v>75</c:v>
                </c:pt>
                <c:pt idx="94">
                  <c:v>77</c:v>
                </c:pt>
                <c:pt idx="95">
                  <c:v>74</c:v>
                </c:pt>
              </c:numCache>
            </c:numRef>
          </c:xVal>
          <c:yVal>
            <c:numRef>
              <c:f>'Data P02_10'!$C$2:$C$97</c:f>
              <c:numCache>
                <c:formatCode>General</c:formatCode>
                <c:ptCount val="96"/>
                <c:pt idx="0">
                  <c:v>70</c:v>
                </c:pt>
                <c:pt idx="1">
                  <c:v>100</c:v>
                </c:pt>
                <c:pt idx="2">
                  <c:v>88</c:v>
                </c:pt>
                <c:pt idx="3">
                  <c:v>75</c:v>
                </c:pt>
                <c:pt idx="4">
                  <c:v>73</c:v>
                </c:pt>
                <c:pt idx="5">
                  <c:v>86</c:v>
                </c:pt>
                <c:pt idx="6">
                  <c:v>85</c:v>
                </c:pt>
                <c:pt idx="7">
                  <c:v>69</c:v>
                </c:pt>
                <c:pt idx="8">
                  <c:v>76</c:v>
                </c:pt>
                <c:pt idx="9">
                  <c:v>73</c:v>
                </c:pt>
                <c:pt idx="10">
                  <c:v>71</c:v>
                </c:pt>
                <c:pt idx="11">
                  <c:v>80</c:v>
                </c:pt>
                <c:pt idx="12">
                  <c:v>72</c:v>
                </c:pt>
                <c:pt idx="13">
                  <c:v>83</c:v>
                </c:pt>
                <c:pt idx="14">
                  <c:v>68</c:v>
                </c:pt>
                <c:pt idx="15">
                  <c:v>83</c:v>
                </c:pt>
                <c:pt idx="16">
                  <c:v>76</c:v>
                </c:pt>
                <c:pt idx="17">
                  <c:v>69</c:v>
                </c:pt>
                <c:pt idx="18">
                  <c:v>76</c:v>
                </c:pt>
                <c:pt idx="19">
                  <c:v>79</c:v>
                </c:pt>
                <c:pt idx="20">
                  <c:v>74</c:v>
                </c:pt>
                <c:pt idx="21">
                  <c:v>80</c:v>
                </c:pt>
                <c:pt idx="22">
                  <c:v>70</c:v>
                </c:pt>
                <c:pt idx="23">
                  <c:v>93</c:v>
                </c:pt>
                <c:pt idx="24">
                  <c:v>78</c:v>
                </c:pt>
                <c:pt idx="25">
                  <c:v>81</c:v>
                </c:pt>
                <c:pt idx="26">
                  <c:v>73</c:v>
                </c:pt>
                <c:pt idx="27">
                  <c:v>88</c:v>
                </c:pt>
                <c:pt idx="28">
                  <c:v>83</c:v>
                </c:pt>
                <c:pt idx="29">
                  <c:v>69</c:v>
                </c:pt>
                <c:pt idx="30">
                  <c:v>77</c:v>
                </c:pt>
                <c:pt idx="31">
                  <c:v>87</c:v>
                </c:pt>
                <c:pt idx="32">
                  <c:v>74</c:v>
                </c:pt>
                <c:pt idx="33">
                  <c:v>78</c:v>
                </c:pt>
                <c:pt idx="34">
                  <c:v>96</c:v>
                </c:pt>
                <c:pt idx="35">
                  <c:v>84</c:v>
                </c:pt>
                <c:pt idx="36">
                  <c:v>90</c:v>
                </c:pt>
                <c:pt idx="37">
                  <c:v>89</c:v>
                </c:pt>
                <c:pt idx="38">
                  <c:v>100</c:v>
                </c:pt>
                <c:pt idx="39">
                  <c:v>82</c:v>
                </c:pt>
                <c:pt idx="40">
                  <c:v>85</c:v>
                </c:pt>
                <c:pt idx="41">
                  <c:v>60</c:v>
                </c:pt>
                <c:pt idx="42">
                  <c:v>70</c:v>
                </c:pt>
                <c:pt idx="43">
                  <c:v>88</c:v>
                </c:pt>
                <c:pt idx="44">
                  <c:v>80</c:v>
                </c:pt>
                <c:pt idx="45">
                  <c:v>86</c:v>
                </c:pt>
                <c:pt idx="46">
                  <c:v>68</c:v>
                </c:pt>
                <c:pt idx="47">
                  <c:v>84</c:v>
                </c:pt>
                <c:pt idx="48">
                  <c:v>92</c:v>
                </c:pt>
                <c:pt idx="49">
                  <c:v>74</c:v>
                </c:pt>
                <c:pt idx="50">
                  <c:v>98</c:v>
                </c:pt>
                <c:pt idx="51">
                  <c:v>64</c:v>
                </c:pt>
                <c:pt idx="52">
                  <c:v>78</c:v>
                </c:pt>
                <c:pt idx="53">
                  <c:v>79</c:v>
                </c:pt>
                <c:pt idx="54">
                  <c:v>76</c:v>
                </c:pt>
                <c:pt idx="55">
                  <c:v>88</c:v>
                </c:pt>
                <c:pt idx="56">
                  <c:v>94</c:v>
                </c:pt>
                <c:pt idx="57">
                  <c:v>86</c:v>
                </c:pt>
                <c:pt idx="58">
                  <c:v>87</c:v>
                </c:pt>
                <c:pt idx="59">
                  <c:v>75</c:v>
                </c:pt>
                <c:pt idx="60">
                  <c:v>75</c:v>
                </c:pt>
                <c:pt idx="61">
                  <c:v>84</c:v>
                </c:pt>
                <c:pt idx="62">
                  <c:v>77</c:v>
                </c:pt>
                <c:pt idx="63">
                  <c:v>62</c:v>
                </c:pt>
                <c:pt idx="64">
                  <c:v>92</c:v>
                </c:pt>
                <c:pt idx="65">
                  <c:v>79</c:v>
                </c:pt>
                <c:pt idx="66">
                  <c:v>82</c:v>
                </c:pt>
                <c:pt idx="67">
                  <c:v>81</c:v>
                </c:pt>
                <c:pt idx="68">
                  <c:v>89</c:v>
                </c:pt>
                <c:pt idx="69">
                  <c:v>63</c:v>
                </c:pt>
                <c:pt idx="70">
                  <c:v>87</c:v>
                </c:pt>
                <c:pt idx="71">
                  <c:v>91</c:v>
                </c:pt>
                <c:pt idx="72">
                  <c:v>71</c:v>
                </c:pt>
                <c:pt idx="73">
                  <c:v>78</c:v>
                </c:pt>
                <c:pt idx="74">
                  <c:v>97</c:v>
                </c:pt>
                <c:pt idx="75">
                  <c:v>92</c:v>
                </c:pt>
                <c:pt idx="76">
                  <c:v>56</c:v>
                </c:pt>
                <c:pt idx="77">
                  <c:v>91</c:v>
                </c:pt>
                <c:pt idx="78">
                  <c:v>78</c:v>
                </c:pt>
                <c:pt idx="79">
                  <c:v>94</c:v>
                </c:pt>
                <c:pt idx="80">
                  <c:v>71</c:v>
                </c:pt>
                <c:pt idx="81">
                  <c:v>93</c:v>
                </c:pt>
                <c:pt idx="82">
                  <c:v>88</c:v>
                </c:pt>
                <c:pt idx="83">
                  <c:v>88</c:v>
                </c:pt>
                <c:pt idx="84">
                  <c:v>76</c:v>
                </c:pt>
                <c:pt idx="85">
                  <c:v>79</c:v>
                </c:pt>
                <c:pt idx="86">
                  <c:v>78</c:v>
                </c:pt>
                <c:pt idx="87">
                  <c:v>74</c:v>
                </c:pt>
                <c:pt idx="88">
                  <c:v>89</c:v>
                </c:pt>
                <c:pt idx="89">
                  <c:v>85</c:v>
                </c:pt>
                <c:pt idx="90">
                  <c:v>60</c:v>
                </c:pt>
                <c:pt idx="91">
                  <c:v>78</c:v>
                </c:pt>
                <c:pt idx="92">
                  <c:v>84</c:v>
                </c:pt>
                <c:pt idx="93">
                  <c:v>66</c:v>
                </c:pt>
                <c:pt idx="94">
                  <c:v>80</c:v>
                </c:pt>
                <c:pt idx="95">
                  <c:v>65</c:v>
                </c:pt>
              </c:numCache>
            </c:numRef>
          </c:yVal>
          <c:smooth val="0"/>
          <c:extLst>
            <c:ext xmlns:c16="http://schemas.microsoft.com/office/drawing/2014/chart" uri="{C3380CC4-5D6E-409C-BE32-E72D297353CC}">
              <c16:uniqueId val="{00000000-BC1F-4084-A6EB-1D68CF073C0B}"/>
            </c:ext>
          </c:extLst>
        </c:ser>
        <c:dLbls>
          <c:showLegendKey val="0"/>
          <c:showVal val="0"/>
          <c:showCatName val="0"/>
          <c:showSerName val="0"/>
          <c:showPercent val="0"/>
          <c:showBubbleSize val="0"/>
        </c:dLbls>
        <c:axId val="811838543"/>
        <c:axId val="1969983023"/>
      </c:scatterChart>
      <c:valAx>
        <c:axId val="811838543"/>
        <c:scaling>
          <c:orientation val="minMax"/>
          <c:max val="100"/>
          <c:min val="6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Midterm Grades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83023"/>
        <c:crosses val="autoZero"/>
        <c:crossBetween val="midCat"/>
      </c:valAx>
      <c:valAx>
        <c:axId val="1969983023"/>
        <c:scaling>
          <c:orientation val="minMax"/>
          <c:max val="100"/>
          <c:min val="5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Final Grades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838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38099</xdr:colOff>
      <xdr:row>0</xdr:row>
      <xdr:rowOff>161925</xdr:rowOff>
    </xdr:from>
    <xdr:to>
      <xdr:col>16</xdr:col>
      <xdr:colOff>601803</xdr:colOff>
      <xdr:row>18</xdr:row>
      <xdr:rowOff>19049</xdr:rowOff>
    </xdr:to>
    <xdr:pic>
      <xdr:nvPicPr>
        <xdr:cNvPr id="4" name="Picture 3">
          <a:extLst>
            <a:ext uri="{FF2B5EF4-FFF2-40B4-BE49-F238E27FC236}">
              <a16:creationId xmlns:a16="http://schemas.microsoft.com/office/drawing/2014/main" id="{6411FA21-A39B-F53D-F55C-2A590DEE8D17}"/>
            </a:ext>
          </a:extLst>
        </xdr:cNvPr>
        <xdr:cNvPicPr>
          <a:picLocks noChangeAspect="1"/>
        </xdr:cNvPicPr>
      </xdr:nvPicPr>
      <xdr:blipFill>
        <a:blip xmlns:r="http://schemas.openxmlformats.org/officeDocument/2006/relationships" r:embed="rId1"/>
        <a:stretch>
          <a:fillRect/>
        </a:stretch>
      </xdr:blipFill>
      <xdr:spPr>
        <a:xfrm>
          <a:off x="2476499" y="161925"/>
          <a:ext cx="7878904" cy="32861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7</xdr:row>
      <xdr:rowOff>171450</xdr:rowOff>
    </xdr:from>
    <xdr:to>
      <xdr:col>12</xdr:col>
      <xdr:colOff>557213</xdr:colOff>
      <xdr:row>25</xdr:row>
      <xdr:rowOff>80963</xdr:rowOff>
    </xdr:to>
    <xdr:graphicFrame macro="">
      <xdr:nvGraphicFramePr>
        <xdr:cNvPr id="5" name="Chart 4">
          <a:extLst>
            <a:ext uri="{FF2B5EF4-FFF2-40B4-BE49-F238E27FC236}">
              <a16:creationId xmlns:a16="http://schemas.microsoft.com/office/drawing/2014/main" id="{6F347B33-7949-4E58-8613-5FBBEC3C3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542925</xdr:colOff>
      <xdr:row>12</xdr:row>
      <xdr:rowOff>133350</xdr:rowOff>
    </xdr:from>
    <xdr:to>
      <xdr:col>11</xdr:col>
      <xdr:colOff>404813</xdr:colOff>
      <xdr:row>30</xdr:row>
      <xdr:rowOff>42863</xdr:rowOff>
    </xdr:to>
    <xdr:graphicFrame macro="">
      <xdr:nvGraphicFramePr>
        <xdr:cNvPr id="3" name="Chart 2">
          <a:extLst>
            <a:ext uri="{FF2B5EF4-FFF2-40B4-BE49-F238E27FC236}">
              <a16:creationId xmlns:a16="http://schemas.microsoft.com/office/drawing/2014/main" id="{4955E3AA-A4B9-4FAC-9C0F-701EF4292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209550</xdr:colOff>
      <xdr:row>0</xdr:row>
      <xdr:rowOff>123825</xdr:rowOff>
    </xdr:from>
    <xdr:to>
      <xdr:col>15</xdr:col>
      <xdr:colOff>294502</xdr:colOff>
      <xdr:row>11</xdr:row>
      <xdr:rowOff>18801</xdr:rowOff>
    </xdr:to>
    <xdr:pic>
      <xdr:nvPicPr>
        <xdr:cNvPr id="2" name="Picture 1">
          <a:extLst>
            <a:ext uri="{FF2B5EF4-FFF2-40B4-BE49-F238E27FC236}">
              <a16:creationId xmlns:a16="http://schemas.microsoft.com/office/drawing/2014/main" id="{C86B48DA-381B-141D-0530-7975526C7032}"/>
            </a:ext>
          </a:extLst>
        </xdr:cNvPr>
        <xdr:cNvPicPr>
          <a:picLocks noChangeAspect="1"/>
        </xdr:cNvPicPr>
      </xdr:nvPicPr>
      <xdr:blipFill>
        <a:blip xmlns:r="http://schemas.openxmlformats.org/officeDocument/2006/relationships" r:embed="rId1"/>
        <a:stretch>
          <a:fillRect/>
        </a:stretch>
      </xdr:blipFill>
      <xdr:spPr>
        <a:xfrm>
          <a:off x="3257550" y="123825"/>
          <a:ext cx="6180952" cy="19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381000</xdr:colOff>
      <xdr:row>10</xdr:row>
      <xdr:rowOff>180975</xdr:rowOff>
    </xdr:from>
    <xdr:to>
      <xdr:col>4</xdr:col>
      <xdr:colOff>18790</xdr:colOff>
      <xdr:row>17</xdr:row>
      <xdr:rowOff>66523</xdr:rowOff>
    </xdr:to>
    <xdr:pic>
      <xdr:nvPicPr>
        <xdr:cNvPr id="2" name="Picture 1">
          <a:extLst>
            <a:ext uri="{FF2B5EF4-FFF2-40B4-BE49-F238E27FC236}">
              <a16:creationId xmlns:a16="http://schemas.microsoft.com/office/drawing/2014/main" id="{A16FCB80-2EF7-0298-0E67-99C934F820DF}"/>
            </a:ext>
          </a:extLst>
        </xdr:cNvPr>
        <xdr:cNvPicPr>
          <a:picLocks noChangeAspect="1"/>
        </xdr:cNvPicPr>
      </xdr:nvPicPr>
      <xdr:blipFill>
        <a:blip xmlns:r="http://schemas.openxmlformats.org/officeDocument/2006/relationships" r:embed="rId1"/>
        <a:stretch>
          <a:fillRect/>
        </a:stretch>
      </xdr:blipFill>
      <xdr:spPr>
        <a:xfrm>
          <a:off x="381000" y="2114550"/>
          <a:ext cx="2076190" cy="12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38100</xdr:colOff>
      <xdr:row>0</xdr:row>
      <xdr:rowOff>19050</xdr:rowOff>
    </xdr:from>
    <xdr:to>
      <xdr:col>13</xdr:col>
      <xdr:colOff>713607</xdr:colOff>
      <xdr:row>15</xdr:row>
      <xdr:rowOff>171074</xdr:rowOff>
    </xdr:to>
    <xdr:pic>
      <xdr:nvPicPr>
        <xdr:cNvPr id="2" name="Picture 1">
          <a:extLst>
            <a:ext uri="{FF2B5EF4-FFF2-40B4-BE49-F238E27FC236}">
              <a16:creationId xmlns:a16="http://schemas.microsoft.com/office/drawing/2014/main" id="{2CE9FEB5-2D1F-86DE-5FF4-08381F9AC92A}"/>
            </a:ext>
          </a:extLst>
        </xdr:cNvPr>
        <xdr:cNvPicPr>
          <a:picLocks noChangeAspect="1"/>
        </xdr:cNvPicPr>
      </xdr:nvPicPr>
      <xdr:blipFill>
        <a:blip xmlns:r="http://schemas.openxmlformats.org/officeDocument/2006/relationships" r:embed="rId1"/>
        <a:stretch>
          <a:fillRect/>
        </a:stretch>
      </xdr:blipFill>
      <xdr:spPr>
        <a:xfrm>
          <a:off x="5057775" y="19050"/>
          <a:ext cx="6142857" cy="30095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97"/>
  <sheetViews>
    <sheetView workbookViewId="0">
      <selection activeCell="H20" sqref="H20"/>
    </sheetView>
  </sheetViews>
  <sheetFormatPr defaultRowHeight="15" x14ac:dyDescent="0.25"/>
  <cols>
    <col min="1" max="1" width="9.140625" style="4"/>
    <col min="2" max="16384" width="9.140625" style="1"/>
  </cols>
  <sheetData>
    <row r="1" spans="1:3" x14ac:dyDescent="0.25">
      <c r="A1" s="3" t="s">
        <v>0</v>
      </c>
      <c r="B1" s="2" t="s">
        <v>1</v>
      </c>
      <c r="C1" s="2" t="s">
        <v>2</v>
      </c>
    </row>
    <row r="2" spans="1:3" x14ac:dyDescent="0.25">
      <c r="A2" s="4">
        <v>1</v>
      </c>
      <c r="B2" s="1">
        <v>72</v>
      </c>
      <c r="C2" s="1">
        <v>70</v>
      </c>
    </row>
    <row r="3" spans="1:3" x14ac:dyDescent="0.25">
      <c r="A3" s="4">
        <v>2</v>
      </c>
      <c r="B3" s="1">
        <v>95</v>
      </c>
      <c r="C3" s="1">
        <v>100</v>
      </c>
    </row>
    <row r="4" spans="1:3" x14ac:dyDescent="0.25">
      <c r="A4" s="4">
        <v>3</v>
      </c>
      <c r="B4" s="1">
        <v>83</v>
      </c>
      <c r="C4" s="1">
        <v>88</v>
      </c>
    </row>
    <row r="5" spans="1:3" x14ac:dyDescent="0.25">
      <c r="A5" s="4">
        <v>4</v>
      </c>
      <c r="B5" s="1">
        <v>85</v>
      </c>
      <c r="C5" s="1">
        <v>75</v>
      </c>
    </row>
    <row r="6" spans="1:3" x14ac:dyDescent="0.25">
      <c r="A6" s="4">
        <v>5</v>
      </c>
      <c r="B6" s="1">
        <v>65</v>
      </c>
      <c r="C6" s="1">
        <v>73</v>
      </c>
    </row>
    <row r="7" spans="1:3" x14ac:dyDescent="0.25">
      <c r="A7" s="4">
        <v>6</v>
      </c>
      <c r="B7" s="1">
        <v>82</v>
      </c>
      <c r="C7" s="1">
        <v>86</v>
      </c>
    </row>
    <row r="8" spans="1:3" x14ac:dyDescent="0.25">
      <c r="A8" s="4">
        <v>7</v>
      </c>
      <c r="B8" s="1">
        <v>84</v>
      </c>
      <c r="C8" s="1">
        <v>85</v>
      </c>
    </row>
    <row r="9" spans="1:3" x14ac:dyDescent="0.25">
      <c r="A9" s="4">
        <v>8</v>
      </c>
      <c r="B9" s="1">
        <v>74</v>
      </c>
      <c r="C9" s="1">
        <v>69</v>
      </c>
    </row>
    <row r="10" spans="1:3" x14ac:dyDescent="0.25">
      <c r="A10" s="4">
        <v>9</v>
      </c>
      <c r="B10" s="1">
        <v>74</v>
      </c>
      <c r="C10" s="1">
        <v>76</v>
      </c>
    </row>
    <row r="11" spans="1:3" x14ac:dyDescent="0.25">
      <c r="A11" s="4">
        <v>10</v>
      </c>
      <c r="B11" s="1">
        <v>82</v>
      </c>
      <c r="C11" s="1">
        <v>73</v>
      </c>
    </row>
    <row r="12" spans="1:3" x14ac:dyDescent="0.25">
      <c r="A12" s="4">
        <v>11</v>
      </c>
      <c r="B12" s="1">
        <v>81</v>
      </c>
      <c r="C12" s="1">
        <v>71</v>
      </c>
    </row>
    <row r="13" spans="1:3" x14ac:dyDescent="0.25">
      <c r="A13" s="4">
        <v>12</v>
      </c>
      <c r="B13" s="1">
        <v>75</v>
      </c>
      <c r="C13" s="1">
        <v>80</v>
      </c>
    </row>
    <row r="14" spans="1:3" x14ac:dyDescent="0.25">
      <c r="A14" s="4">
        <v>13</v>
      </c>
      <c r="B14" s="1">
        <v>78</v>
      </c>
      <c r="C14" s="1">
        <v>72</v>
      </c>
    </row>
    <row r="15" spans="1:3" x14ac:dyDescent="0.25">
      <c r="A15" s="4">
        <v>14</v>
      </c>
      <c r="B15" s="1">
        <v>78</v>
      </c>
      <c r="C15" s="1">
        <v>83</v>
      </c>
    </row>
    <row r="16" spans="1:3" x14ac:dyDescent="0.25">
      <c r="A16" s="4">
        <v>15</v>
      </c>
      <c r="B16" s="1">
        <v>72</v>
      </c>
      <c r="C16" s="1">
        <v>68</v>
      </c>
    </row>
    <row r="17" spans="1:3" x14ac:dyDescent="0.25">
      <c r="A17" s="4">
        <v>16</v>
      </c>
      <c r="B17" s="1">
        <v>73</v>
      </c>
      <c r="C17" s="1">
        <v>83</v>
      </c>
    </row>
    <row r="18" spans="1:3" x14ac:dyDescent="0.25">
      <c r="A18" s="4">
        <v>17</v>
      </c>
      <c r="B18" s="1">
        <v>75</v>
      </c>
      <c r="C18" s="1">
        <v>76</v>
      </c>
    </row>
    <row r="19" spans="1:3" x14ac:dyDescent="0.25">
      <c r="A19" s="4">
        <v>18</v>
      </c>
      <c r="B19" s="1">
        <v>79</v>
      </c>
      <c r="C19" s="1">
        <v>69</v>
      </c>
    </row>
    <row r="20" spans="1:3" x14ac:dyDescent="0.25">
      <c r="A20" s="4">
        <v>19</v>
      </c>
      <c r="B20" s="1">
        <v>72</v>
      </c>
      <c r="C20" s="1">
        <v>76</v>
      </c>
    </row>
    <row r="21" spans="1:3" x14ac:dyDescent="0.25">
      <c r="A21" s="4">
        <v>20</v>
      </c>
      <c r="B21" s="1">
        <v>75</v>
      </c>
      <c r="C21" s="1">
        <v>79</v>
      </c>
    </row>
    <row r="22" spans="1:3" x14ac:dyDescent="0.25">
      <c r="A22" s="4">
        <v>21</v>
      </c>
      <c r="B22" s="1">
        <v>77</v>
      </c>
      <c r="C22" s="1">
        <v>74</v>
      </c>
    </row>
    <row r="23" spans="1:3" x14ac:dyDescent="0.25">
      <c r="A23" s="4">
        <v>22</v>
      </c>
      <c r="B23" s="1">
        <v>71</v>
      </c>
      <c r="C23" s="1">
        <v>80</v>
      </c>
    </row>
    <row r="24" spans="1:3" x14ac:dyDescent="0.25">
      <c r="A24" s="4">
        <v>23</v>
      </c>
      <c r="B24" s="1">
        <v>78</v>
      </c>
      <c r="C24" s="1">
        <v>70</v>
      </c>
    </row>
    <row r="25" spans="1:3" x14ac:dyDescent="0.25">
      <c r="A25" s="4">
        <v>24</v>
      </c>
      <c r="B25" s="1">
        <v>83</v>
      </c>
      <c r="C25" s="1">
        <v>93</v>
      </c>
    </row>
    <row r="26" spans="1:3" x14ac:dyDescent="0.25">
      <c r="A26" s="4">
        <v>25</v>
      </c>
      <c r="B26" s="1">
        <v>84</v>
      </c>
      <c r="C26" s="1">
        <v>78</v>
      </c>
    </row>
    <row r="27" spans="1:3" x14ac:dyDescent="0.25">
      <c r="A27" s="4">
        <v>26</v>
      </c>
      <c r="B27" s="1">
        <v>71</v>
      </c>
      <c r="C27" s="1">
        <v>81</v>
      </c>
    </row>
    <row r="28" spans="1:3" x14ac:dyDescent="0.25">
      <c r="A28" s="4">
        <v>27</v>
      </c>
      <c r="B28" s="1">
        <v>81</v>
      </c>
      <c r="C28" s="1">
        <v>73</v>
      </c>
    </row>
    <row r="29" spans="1:3" x14ac:dyDescent="0.25">
      <c r="A29" s="4">
        <v>28</v>
      </c>
      <c r="B29" s="1">
        <v>82</v>
      </c>
      <c r="C29" s="1">
        <v>88</v>
      </c>
    </row>
    <row r="30" spans="1:3" x14ac:dyDescent="0.25">
      <c r="A30" s="4">
        <v>29</v>
      </c>
      <c r="B30" s="1">
        <v>79</v>
      </c>
      <c r="C30" s="1">
        <v>83</v>
      </c>
    </row>
    <row r="31" spans="1:3" x14ac:dyDescent="0.25">
      <c r="A31" s="4">
        <v>30</v>
      </c>
      <c r="B31" s="1">
        <v>71</v>
      </c>
      <c r="C31" s="1">
        <v>69</v>
      </c>
    </row>
    <row r="32" spans="1:3" x14ac:dyDescent="0.25">
      <c r="A32" s="4">
        <v>31</v>
      </c>
      <c r="B32" s="1">
        <v>73</v>
      </c>
      <c r="C32" s="1">
        <v>77</v>
      </c>
    </row>
    <row r="33" spans="1:3" x14ac:dyDescent="0.25">
      <c r="A33" s="4">
        <v>32</v>
      </c>
      <c r="B33" s="1">
        <v>89</v>
      </c>
      <c r="C33" s="1">
        <v>87</v>
      </c>
    </row>
    <row r="34" spans="1:3" x14ac:dyDescent="0.25">
      <c r="A34" s="4">
        <v>33</v>
      </c>
      <c r="B34" s="1">
        <v>74</v>
      </c>
      <c r="C34" s="1">
        <v>74</v>
      </c>
    </row>
    <row r="35" spans="1:3" x14ac:dyDescent="0.25">
      <c r="A35" s="4">
        <v>34</v>
      </c>
      <c r="B35" s="1">
        <v>75</v>
      </c>
      <c r="C35" s="1">
        <v>78</v>
      </c>
    </row>
    <row r="36" spans="1:3" x14ac:dyDescent="0.25">
      <c r="A36" s="4">
        <v>35</v>
      </c>
      <c r="B36" s="1">
        <v>93</v>
      </c>
      <c r="C36" s="1">
        <v>96</v>
      </c>
    </row>
    <row r="37" spans="1:3" x14ac:dyDescent="0.25">
      <c r="A37" s="4">
        <v>36</v>
      </c>
      <c r="B37" s="1">
        <v>74</v>
      </c>
      <c r="C37" s="1">
        <v>84</v>
      </c>
    </row>
    <row r="38" spans="1:3" x14ac:dyDescent="0.25">
      <c r="A38" s="4">
        <v>37</v>
      </c>
      <c r="B38" s="1">
        <v>88</v>
      </c>
      <c r="C38" s="1">
        <v>90</v>
      </c>
    </row>
    <row r="39" spans="1:3" x14ac:dyDescent="0.25">
      <c r="A39" s="4">
        <v>38</v>
      </c>
      <c r="B39" s="1">
        <v>83</v>
      </c>
      <c r="C39" s="1">
        <v>89</v>
      </c>
    </row>
    <row r="40" spans="1:3" x14ac:dyDescent="0.25">
      <c r="A40" s="4">
        <v>39</v>
      </c>
      <c r="B40" s="1">
        <v>90</v>
      </c>
      <c r="C40" s="1">
        <v>100</v>
      </c>
    </row>
    <row r="41" spans="1:3" x14ac:dyDescent="0.25">
      <c r="A41" s="4">
        <v>40</v>
      </c>
      <c r="B41" s="1">
        <v>82</v>
      </c>
      <c r="C41" s="1">
        <v>82</v>
      </c>
    </row>
    <row r="42" spans="1:3" x14ac:dyDescent="0.25">
      <c r="A42" s="4">
        <v>41</v>
      </c>
      <c r="B42" s="1">
        <v>79</v>
      </c>
      <c r="C42" s="1">
        <v>85</v>
      </c>
    </row>
    <row r="43" spans="1:3" x14ac:dyDescent="0.25">
      <c r="A43" s="4">
        <v>42</v>
      </c>
      <c r="B43" s="1">
        <v>62</v>
      </c>
      <c r="C43" s="1">
        <v>60</v>
      </c>
    </row>
    <row r="44" spans="1:3" x14ac:dyDescent="0.25">
      <c r="A44" s="4">
        <v>43</v>
      </c>
      <c r="B44" s="1">
        <v>73</v>
      </c>
      <c r="C44" s="1">
        <v>70</v>
      </c>
    </row>
    <row r="45" spans="1:3" x14ac:dyDescent="0.25">
      <c r="A45" s="4">
        <v>44</v>
      </c>
      <c r="B45" s="1">
        <v>88</v>
      </c>
      <c r="C45" s="1">
        <v>88</v>
      </c>
    </row>
    <row r="46" spans="1:3" x14ac:dyDescent="0.25">
      <c r="A46" s="4">
        <v>45</v>
      </c>
      <c r="B46" s="1">
        <v>76</v>
      </c>
      <c r="C46" s="1">
        <v>80</v>
      </c>
    </row>
    <row r="47" spans="1:3" x14ac:dyDescent="0.25">
      <c r="A47" s="4">
        <v>46</v>
      </c>
      <c r="B47" s="1">
        <v>76</v>
      </c>
      <c r="C47" s="1">
        <v>86</v>
      </c>
    </row>
    <row r="48" spans="1:3" x14ac:dyDescent="0.25">
      <c r="A48" s="4">
        <v>47</v>
      </c>
      <c r="B48" s="1">
        <v>76</v>
      </c>
      <c r="C48" s="1">
        <v>68</v>
      </c>
    </row>
    <row r="49" spans="1:3" x14ac:dyDescent="0.25">
      <c r="A49" s="4">
        <v>48</v>
      </c>
      <c r="B49" s="1">
        <v>80</v>
      </c>
      <c r="C49" s="1">
        <v>84</v>
      </c>
    </row>
    <row r="50" spans="1:3" x14ac:dyDescent="0.25">
      <c r="A50" s="4">
        <v>49</v>
      </c>
      <c r="B50" s="1">
        <v>84</v>
      </c>
      <c r="C50" s="1">
        <v>92</v>
      </c>
    </row>
    <row r="51" spans="1:3" x14ac:dyDescent="0.25">
      <c r="A51" s="4">
        <v>50</v>
      </c>
      <c r="B51" s="1">
        <v>84</v>
      </c>
      <c r="C51" s="1">
        <v>74</v>
      </c>
    </row>
    <row r="52" spans="1:3" x14ac:dyDescent="0.25">
      <c r="A52" s="4">
        <v>51</v>
      </c>
      <c r="B52" s="1">
        <v>91</v>
      </c>
      <c r="C52" s="1">
        <v>98</v>
      </c>
    </row>
    <row r="53" spans="1:3" x14ac:dyDescent="0.25">
      <c r="A53" s="4">
        <v>52</v>
      </c>
      <c r="B53" s="1">
        <v>70</v>
      </c>
      <c r="C53" s="1">
        <v>64</v>
      </c>
    </row>
    <row r="54" spans="1:3" x14ac:dyDescent="0.25">
      <c r="A54" s="4">
        <v>53</v>
      </c>
      <c r="B54" s="1">
        <v>76</v>
      </c>
      <c r="C54" s="1">
        <v>78</v>
      </c>
    </row>
    <row r="55" spans="1:3" x14ac:dyDescent="0.25">
      <c r="A55" s="4">
        <v>54</v>
      </c>
      <c r="B55" s="1">
        <v>74</v>
      </c>
      <c r="C55" s="1">
        <v>79</v>
      </c>
    </row>
    <row r="56" spans="1:3" x14ac:dyDescent="0.25">
      <c r="A56" s="4">
        <v>55</v>
      </c>
      <c r="B56" s="1">
        <v>68</v>
      </c>
      <c r="C56" s="1">
        <v>76</v>
      </c>
    </row>
    <row r="57" spans="1:3" x14ac:dyDescent="0.25">
      <c r="A57" s="4">
        <v>56</v>
      </c>
      <c r="B57" s="1">
        <v>80</v>
      </c>
      <c r="C57" s="1">
        <v>88</v>
      </c>
    </row>
    <row r="58" spans="1:3" x14ac:dyDescent="0.25">
      <c r="A58" s="4">
        <v>57</v>
      </c>
      <c r="B58" s="1">
        <v>87</v>
      </c>
      <c r="C58" s="1">
        <v>94</v>
      </c>
    </row>
    <row r="59" spans="1:3" x14ac:dyDescent="0.25">
      <c r="A59" s="4">
        <v>58</v>
      </c>
      <c r="B59" s="1">
        <v>92</v>
      </c>
      <c r="C59" s="1">
        <v>86</v>
      </c>
    </row>
    <row r="60" spans="1:3" x14ac:dyDescent="0.25">
      <c r="A60" s="4">
        <v>59</v>
      </c>
      <c r="B60" s="1">
        <v>84</v>
      </c>
      <c r="C60" s="1">
        <v>87</v>
      </c>
    </row>
    <row r="61" spans="1:3" x14ac:dyDescent="0.25">
      <c r="A61" s="4">
        <v>60</v>
      </c>
      <c r="B61" s="1">
        <v>79</v>
      </c>
      <c r="C61" s="1">
        <v>75</v>
      </c>
    </row>
    <row r="62" spans="1:3" x14ac:dyDescent="0.25">
      <c r="A62" s="4">
        <v>61</v>
      </c>
      <c r="B62" s="1">
        <v>80</v>
      </c>
      <c r="C62" s="1">
        <v>75</v>
      </c>
    </row>
    <row r="63" spans="1:3" x14ac:dyDescent="0.25">
      <c r="A63" s="4">
        <v>62</v>
      </c>
      <c r="B63" s="1">
        <v>91</v>
      </c>
      <c r="C63" s="1">
        <v>84</v>
      </c>
    </row>
    <row r="64" spans="1:3" x14ac:dyDescent="0.25">
      <c r="A64" s="4">
        <v>63</v>
      </c>
      <c r="B64" s="1">
        <v>74</v>
      </c>
      <c r="C64" s="1">
        <v>77</v>
      </c>
    </row>
    <row r="65" spans="1:3" x14ac:dyDescent="0.25">
      <c r="A65" s="4">
        <v>64</v>
      </c>
      <c r="B65" s="1">
        <v>69</v>
      </c>
      <c r="C65" s="1">
        <v>62</v>
      </c>
    </row>
    <row r="66" spans="1:3" x14ac:dyDescent="0.25">
      <c r="A66" s="4">
        <v>65</v>
      </c>
      <c r="B66" s="1">
        <v>88</v>
      </c>
      <c r="C66" s="1">
        <v>92</v>
      </c>
    </row>
    <row r="67" spans="1:3" x14ac:dyDescent="0.25">
      <c r="A67" s="4">
        <v>66</v>
      </c>
      <c r="B67" s="1">
        <v>84</v>
      </c>
      <c r="C67" s="1">
        <v>79</v>
      </c>
    </row>
    <row r="68" spans="1:3" x14ac:dyDescent="0.25">
      <c r="A68" s="4">
        <v>67</v>
      </c>
      <c r="B68" s="1">
        <v>83</v>
      </c>
      <c r="C68" s="1">
        <v>82</v>
      </c>
    </row>
    <row r="69" spans="1:3" x14ac:dyDescent="0.25">
      <c r="A69" s="4">
        <v>68</v>
      </c>
      <c r="B69" s="1">
        <v>87</v>
      </c>
      <c r="C69" s="1">
        <v>81</v>
      </c>
    </row>
    <row r="70" spans="1:3" x14ac:dyDescent="0.25">
      <c r="A70" s="4">
        <v>69</v>
      </c>
      <c r="B70" s="1">
        <v>82</v>
      </c>
      <c r="C70" s="1">
        <v>89</v>
      </c>
    </row>
    <row r="71" spans="1:3" x14ac:dyDescent="0.25">
      <c r="A71" s="4">
        <v>70</v>
      </c>
      <c r="B71" s="1">
        <v>72</v>
      </c>
      <c r="C71" s="1">
        <v>63</v>
      </c>
    </row>
    <row r="72" spans="1:3" x14ac:dyDescent="0.25">
      <c r="A72" s="4">
        <v>71</v>
      </c>
      <c r="B72" s="1">
        <v>97</v>
      </c>
      <c r="C72" s="1">
        <v>87</v>
      </c>
    </row>
    <row r="73" spans="1:3" x14ac:dyDescent="0.25">
      <c r="A73" s="4">
        <v>72</v>
      </c>
      <c r="B73" s="1">
        <v>88</v>
      </c>
      <c r="C73" s="1">
        <v>91</v>
      </c>
    </row>
    <row r="74" spans="1:3" x14ac:dyDescent="0.25">
      <c r="A74" s="4">
        <v>73</v>
      </c>
      <c r="B74" s="1">
        <v>70</v>
      </c>
      <c r="C74" s="1">
        <v>71</v>
      </c>
    </row>
    <row r="75" spans="1:3" x14ac:dyDescent="0.25">
      <c r="A75" s="4">
        <v>74</v>
      </c>
      <c r="B75" s="1">
        <v>83</v>
      </c>
      <c r="C75" s="1">
        <v>78</v>
      </c>
    </row>
    <row r="76" spans="1:3" x14ac:dyDescent="0.25">
      <c r="A76" s="4">
        <v>75</v>
      </c>
      <c r="B76" s="1">
        <v>92</v>
      </c>
      <c r="C76" s="1">
        <v>97</v>
      </c>
    </row>
    <row r="77" spans="1:3" x14ac:dyDescent="0.25">
      <c r="A77" s="4">
        <v>76</v>
      </c>
      <c r="B77" s="1">
        <v>94</v>
      </c>
      <c r="C77" s="1">
        <v>92</v>
      </c>
    </row>
    <row r="78" spans="1:3" x14ac:dyDescent="0.25">
      <c r="A78" s="4">
        <v>77</v>
      </c>
      <c r="B78" s="1">
        <v>63</v>
      </c>
      <c r="C78" s="1">
        <v>56</v>
      </c>
    </row>
    <row r="79" spans="1:3" x14ac:dyDescent="0.25">
      <c r="A79" s="4">
        <v>78</v>
      </c>
      <c r="B79" s="1">
        <v>83</v>
      </c>
      <c r="C79" s="1">
        <v>91</v>
      </c>
    </row>
    <row r="80" spans="1:3" x14ac:dyDescent="0.25">
      <c r="A80" s="4">
        <v>79</v>
      </c>
      <c r="B80" s="1">
        <v>81</v>
      </c>
      <c r="C80" s="1">
        <v>78</v>
      </c>
    </row>
    <row r="81" spans="1:3" x14ac:dyDescent="0.25">
      <c r="A81" s="4">
        <v>80</v>
      </c>
      <c r="B81" s="1">
        <v>84</v>
      </c>
      <c r="C81" s="1">
        <v>94</v>
      </c>
    </row>
    <row r="82" spans="1:3" x14ac:dyDescent="0.25">
      <c r="A82" s="4">
        <v>81</v>
      </c>
      <c r="B82" s="1">
        <v>78</v>
      </c>
      <c r="C82" s="1">
        <v>71</v>
      </c>
    </row>
    <row r="83" spans="1:3" x14ac:dyDescent="0.25">
      <c r="A83" s="4">
        <v>82</v>
      </c>
      <c r="B83" s="1">
        <v>84</v>
      </c>
      <c r="C83" s="1">
        <v>93</v>
      </c>
    </row>
    <row r="84" spans="1:3" x14ac:dyDescent="0.25">
      <c r="A84" s="4">
        <v>83</v>
      </c>
      <c r="B84" s="1">
        <v>91</v>
      </c>
      <c r="C84" s="1">
        <v>88</v>
      </c>
    </row>
    <row r="85" spans="1:3" x14ac:dyDescent="0.25">
      <c r="A85" s="4">
        <v>84</v>
      </c>
      <c r="B85" s="1">
        <v>78</v>
      </c>
      <c r="C85" s="1">
        <v>88</v>
      </c>
    </row>
    <row r="86" spans="1:3" x14ac:dyDescent="0.25">
      <c r="A86" s="4">
        <v>85</v>
      </c>
      <c r="B86" s="1">
        <v>71</v>
      </c>
      <c r="C86" s="1">
        <v>76</v>
      </c>
    </row>
    <row r="87" spans="1:3" x14ac:dyDescent="0.25">
      <c r="A87" s="4">
        <v>86</v>
      </c>
      <c r="B87" s="1">
        <v>77</v>
      </c>
      <c r="C87" s="1">
        <v>79</v>
      </c>
    </row>
    <row r="88" spans="1:3" x14ac:dyDescent="0.25">
      <c r="A88" s="4">
        <v>87</v>
      </c>
      <c r="B88" s="1">
        <v>78</v>
      </c>
      <c r="C88" s="1">
        <v>78</v>
      </c>
    </row>
    <row r="89" spans="1:3" x14ac:dyDescent="0.25">
      <c r="A89" s="4">
        <v>88</v>
      </c>
      <c r="B89" s="1">
        <v>70</v>
      </c>
      <c r="C89" s="1">
        <v>74</v>
      </c>
    </row>
    <row r="90" spans="1:3" x14ac:dyDescent="0.25">
      <c r="A90" s="4">
        <v>89</v>
      </c>
      <c r="B90" s="1">
        <v>86</v>
      </c>
      <c r="C90" s="1">
        <v>89</v>
      </c>
    </row>
    <row r="91" spans="1:3" x14ac:dyDescent="0.25">
      <c r="A91" s="4">
        <v>90</v>
      </c>
      <c r="B91" s="1">
        <v>79</v>
      </c>
      <c r="C91" s="1">
        <v>85</v>
      </c>
    </row>
    <row r="92" spans="1:3" x14ac:dyDescent="0.25">
      <c r="A92" s="4">
        <v>91</v>
      </c>
      <c r="B92" s="1">
        <v>70</v>
      </c>
      <c r="C92" s="1">
        <v>60</v>
      </c>
    </row>
    <row r="93" spans="1:3" x14ac:dyDescent="0.25">
      <c r="A93" s="4">
        <v>92</v>
      </c>
      <c r="B93" s="1">
        <v>75</v>
      </c>
      <c r="C93" s="1">
        <v>78</v>
      </c>
    </row>
    <row r="94" spans="1:3" x14ac:dyDescent="0.25">
      <c r="A94" s="4">
        <v>93</v>
      </c>
      <c r="B94" s="1">
        <v>80</v>
      </c>
      <c r="C94" s="1">
        <v>84</v>
      </c>
    </row>
    <row r="95" spans="1:3" x14ac:dyDescent="0.25">
      <c r="A95" s="4">
        <v>94</v>
      </c>
      <c r="B95" s="1">
        <v>75</v>
      </c>
      <c r="C95" s="1">
        <v>66</v>
      </c>
    </row>
    <row r="96" spans="1:3" x14ac:dyDescent="0.25">
      <c r="A96" s="4">
        <v>95</v>
      </c>
      <c r="B96" s="1">
        <v>77</v>
      </c>
      <c r="C96" s="1">
        <v>80</v>
      </c>
    </row>
    <row r="97" spans="1:3" x14ac:dyDescent="0.25">
      <c r="A97" s="4">
        <v>96</v>
      </c>
      <c r="B97" s="1">
        <v>74</v>
      </c>
      <c r="C97" s="1">
        <v>65</v>
      </c>
    </row>
  </sheetData>
  <pageMargins left="0.75" right="0.75" top="1" bottom="1" header="0.5" footer="0.5"/>
  <headerFooter alignWithMargins="0"/>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A017A-91F6-41FC-881A-CB42A0AF2721}">
  <dimension ref="A1:N16"/>
  <sheetViews>
    <sheetView workbookViewId="0">
      <selection sqref="A1:N2"/>
    </sheetView>
  </sheetViews>
  <sheetFormatPr defaultRowHeight="15" x14ac:dyDescent="0.25"/>
  <sheetData>
    <row r="1" spans="1:14" ht="15" customHeight="1" x14ac:dyDescent="0.25">
      <c r="A1" s="26" t="s">
        <v>19</v>
      </c>
      <c r="B1" s="26"/>
      <c r="C1" s="26"/>
      <c r="D1" s="26"/>
      <c r="E1" s="26"/>
      <c r="F1" s="26"/>
      <c r="G1" s="26"/>
      <c r="H1" s="26"/>
      <c r="I1" s="26"/>
      <c r="J1" s="26"/>
      <c r="K1" s="26"/>
      <c r="L1" s="26"/>
      <c r="M1" s="26"/>
      <c r="N1" s="26"/>
    </row>
    <row r="2" spans="1:14" x14ac:dyDescent="0.25">
      <c r="A2" s="26"/>
      <c r="B2" s="26"/>
      <c r="C2" s="26"/>
      <c r="D2" s="26"/>
      <c r="E2" s="26"/>
      <c r="F2" s="26"/>
      <c r="G2" s="26"/>
      <c r="H2" s="26"/>
      <c r="I2" s="26"/>
      <c r="J2" s="26"/>
      <c r="K2" s="26"/>
      <c r="L2" s="26"/>
      <c r="M2" s="26"/>
      <c r="N2" s="26"/>
    </row>
    <row r="3" spans="1:14" x14ac:dyDescent="0.25">
      <c r="A3" t="s">
        <v>57</v>
      </c>
    </row>
    <row r="4" spans="1:14" x14ac:dyDescent="0.25">
      <c r="A4" s="21" t="s">
        <v>61</v>
      </c>
      <c r="B4" s="22"/>
      <c r="C4" s="22"/>
      <c r="D4" s="22"/>
      <c r="E4" s="22"/>
      <c r="F4" s="22"/>
      <c r="G4" s="22"/>
      <c r="H4" s="22"/>
      <c r="I4" s="22"/>
      <c r="J4" s="22"/>
      <c r="K4" s="22"/>
      <c r="L4" s="22"/>
      <c r="M4" s="22"/>
      <c r="N4" s="22"/>
    </row>
    <row r="5" spans="1:14" x14ac:dyDescent="0.25">
      <c r="A5" s="22"/>
      <c r="B5" s="22"/>
      <c r="C5" s="22"/>
      <c r="D5" s="22"/>
      <c r="E5" s="22"/>
      <c r="F5" s="22"/>
      <c r="G5" s="22"/>
      <c r="H5" s="22"/>
      <c r="I5" s="22"/>
      <c r="J5" s="22"/>
      <c r="K5" s="22"/>
      <c r="L5" s="22"/>
      <c r="M5" s="22"/>
      <c r="N5" s="22"/>
    </row>
    <row r="6" spans="1:14" x14ac:dyDescent="0.25">
      <c r="A6" s="22"/>
      <c r="B6" s="22"/>
      <c r="C6" s="22"/>
      <c r="D6" s="22"/>
      <c r="E6" s="22"/>
      <c r="F6" s="22"/>
      <c r="G6" s="22"/>
      <c r="H6" s="22"/>
      <c r="I6" s="22"/>
      <c r="J6" s="22"/>
      <c r="K6" s="22"/>
      <c r="L6" s="22"/>
      <c r="M6" s="22"/>
      <c r="N6" s="22"/>
    </row>
    <row r="7" spans="1:14" x14ac:dyDescent="0.25">
      <c r="A7" s="22"/>
      <c r="B7" s="22"/>
      <c r="C7" s="22"/>
      <c r="D7" s="22"/>
      <c r="E7" s="22"/>
      <c r="F7" s="22"/>
      <c r="G7" s="22"/>
      <c r="H7" s="22"/>
      <c r="I7" s="22"/>
      <c r="J7" s="22"/>
      <c r="K7" s="22"/>
      <c r="L7" s="22"/>
      <c r="M7" s="22"/>
      <c r="N7" s="22"/>
    </row>
    <row r="8" spans="1:14" x14ac:dyDescent="0.25">
      <c r="A8" s="22"/>
      <c r="B8" s="22"/>
      <c r="C8" s="22"/>
      <c r="D8" s="22"/>
      <c r="E8" s="22"/>
      <c r="F8" s="22"/>
      <c r="G8" s="22"/>
      <c r="H8" s="22"/>
      <c r="I8" s="22"/>
      <c r="J8" s="22"/>
      <c r="K8" s="22"/>
      <c r="L8" s="22"/>
      <c r="M8" s="22"/>
      <c r="N8" s="22"/>
    </row>
    <row r="9" spans="1:14" x14ac:dyDescent="0.25">
      <c r="A9" s="22"/>
      <c r="B9" s="22"/>
      <c r="C9" s="22"/>
      <c r="D9" s="22"/>
      <c r="E9" s="22"/>
      <c r="F9" s="22"/>
      <c r="G9" s="22"/>
      <c r="H9" s="22"/>
      <c r="I9" s="22"/>
      <c r="J9" s="22"/>
      <c r="K9" s="22"/>
      <c r="L9" s="22"/>
      <c r="M9" s="22"/>
      <c r="N9" s="22"/>
    </row>
    <row r="10" spans="1:14" x14ac:dyDescent="0.25">
      <c r="A10" s="22"/>
      <c r="B10" s="22"/>
      <c r="C10" s="22"/>
      <c r="D10" s="22"/>
      <c r="E10" s="22"/>
      <c r="F10" s="22"/>
      <c r="G10" s="22"/>
      <c r="H10" s="22"/>
      <c r="I10" s="22"/>
      <c r="J10" s="22"/>
      <c r="K10" s="22"/>
      <c r="L10" s="22"/>
      <c r="M10" s="22"/>
      <c r="N10" s="22"/>
    </row>
    <row r="11" spans="1:14" x14ac:dyDescent="0.25">
      <c r="A11" s="22"/>
      <c r="B11" s="22"/>
      <c r="C11" s="22"/>
      <c r="D11" s="22"/>
      <c r="E11" s="22"/>
      <c r="F11" s="22"/>
      <c r="G11" s="22"/>
      <c r="H11" s="22"/>
      <c r="I11" s="22"/>
      <c r="J11" s="22"/>
      <c r="K11" s="22"/>
      <c r="L11" s="22"/>
      <c r="M11" s="22"/>
      <c r="N11" s="22"/>
    </row>
    <row r="12" spans="1:14" x14ac:dyDescent="0.25">
      <c r="A12" s="22"/>
      <c r="B12" s="22"/>
      <c r="C12" s="22"/>
      <c r="D12" s="22"/>
      <c r="E12" s="22"/>
      <c r="F12" s="22"/>
      <c r="G12" s="22"/>
      <c r="H12" s="22"/>
      <c r="I12" s="22"/>
      <c r="J12" s="22"/>
      <c r="K12" s="22"/>
      <c r="L12" s="22"/>
      <c r="M12" s="22"/>
      <c r="N12" s="22"/>
    </row>
    <row r="13" spans="1:14" x14ac:dyDescent="0.25">
      <c r="A13" s="22"/>
      <c r="B13" s="22"/>
      <c r="C13" s="22"/>
      <c r="D13" s="22"/>
      <c r="E13" s="22"/>
      <c r="F13" s="22"/>
      <c r="G13" s="22"/>
      <c r="H13" s="22"/>
      <c r="I13" s="22"/>
      <c r="J13" s="22"/>
      <c r="K13" s="22"/>
      <c r="L13" s="22"/>
      <c r="M13" s="22"/>
      <c r="N13" s="22"/>
    </row>
    <row r="14" spans="1:14" x14ac:dyDescent="0.25">
      <c r="A14" s="22"/>
      <c r="B14" s="22"/>
      <c r="C14" s="22"/>
      <c r="D14" s="22"/>
      <c r="E14" s="22"/>
      <c r="F14" s="22"/>
      <c r="G14" s="22"/>
      <c r="H14" s="22"/>
      <c r="I14" s="22"/>
      <c r="J14" s="22"/>
      <c r="K14" s="22"/>
      <c r="L14" s="22"/>
      <c r="M14" s="22"/>
      <c r="N14" s="22"/>
    </row>
    <row r="15" spans="1:14" x14ac:dyDescent="0.25">
      <c r="A15" s="22"/>
      <c r="B15" s="22"/>
      <c r="C15" s="22"/>
      <c r="D15" s="22"/>
      <c r="E15" s="22"/>
      <c r="F15" s="22"/>
      <c r="G15" s="22"/>
      <c r="H15" s="22"/>
      <c r="I15" s="22"/>
      <c r="J15" s="22"/>
      <c r="K15" s="22"/>
      <c r="L15" s="22"/>
      <c r="M15" s="22"/>
      <c r="N15" s="22"/>
    </row>
    <row r="16" spans="1:14" x14ac:dyDescent="0.25">
      <c r="A16" s="22"/>
      <c r="B16" s="22"/>
      <c r="C16" s="22"/>
      <c r="D16" s="22"/>
      <c r="E16" s="22"/>
      <c r="F16" s="22"/>
      <c r="G16" s="22"/>
      <c r="H16" s="22"/>
      <c r="I16" s="22"/>
      <c r="J16" s="22"/>
      <c r="K16" s="22"/>
      <c r="L16" s="22"/>
      <c r="M16" s="22"/>
      <c r="N16" s="22"/>
    </row>
  </sheetData>
  <mergeCells count="2">
    <mergeCell ref="A1:N2"/>
    <mergeCell ref="A4:N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9888C-12F0-4B5D-BFEE-A6A2395164F2}">
  <dimension ref="A1:N11"/>
  <sheetViews>
    <sheetView workbookViewId="0">
      <selection activeCell="H15" sqref="H15"/>
    </sheetView>
  </sheetViews>
  <sheetFormatPr defaultRowHeight="15" x14ac:dyDescent="0.25"/>
  <sheetData>
    <row r="1" spans="1:14" ht="15" customHeight="1" x14ac:dyDescent="0.25">
      <c r="A1" s="20" t="s">
        <v>20</v>
      </c>
      <c r="B1" s="20"/>
      <c r="C1" s="20"/>
      <c r="D1" s="20"/>
      <c r="E1" s="20"/>
      <c r="F1" s="20"/>
      <c r="G1" s="20"/>
      <c r="H1" s="20"/>
      <c r="I1" s="20"/>
      <c r="J1" s="20"/>
      <c r="K1" s="20"/>
      <c r="L1" s="20"/>
      <c r="M1" s="20"/>
      <c r="N1" s="20"/>
    </row>
    <row r="2" spans="1:14" x14ac:dyDescent="0.25">
      <c r="A2" s="5" t="s">
        <v>23</v>
      </c>
    </row>
    <row r="3" spans="1:14" ht="15" customHeight="1" x14ac:dyDescent="0.25">
      <c r="A3" s="21" t="s">
        <v>63</v>
      </c>
      <c r="B3" s="21"/>
      <c r="C3" s="21"/>
      <c r="D3" s="21"/>
      <c r="E3" s="21"/>
      <c r="F3" s="21"/>
      <c r="G3" s="21"/>
      <c r="H3" s="21"/>
      <c r="I3" s="21"/>
      <c r="J3" s="21"/>
      <c r="K3" s="21"/>
      <c r="L3" s="21"/>
      <c r="M3" s="21"/>
      <c r="N3" s="21"/>
    </row>
    <row r="4" spans="1:14" x14ac:dyDescent="0.25">
      <c r="A4" s="21"/>
      <c r="B4" s="21"/>
      <c r="C4" s="21"/>
      <c r="D4" s="21"/>
      <c r="E4" s="21"/>
      <c r="F4" s="21"/>
      <c r="G4" s="21"/>
      <c r="H4" s="21"/>
      <c r="I4" s="21"/>
      <c r="J4" s="21"/>
      <c r="K4" s="21"/>
      <c r="L4" s="21"/>
      <c r="M4" s="21"/>
      <c r="N4" s="21"/>
    </row>
    <row r="5" spans="1:14" x14ac:dyDescent="0.25">
      <c r="A5" s="21"/>
      <c r="B5" s="21"/>
      <c r="C5" s="21"/>
      <c r="D5" s="21"/>
      <c r="E5" s="21"/>
      <c r="F5" s="21"/>
      <c r="G5" s="21"/>
      <c r="H5" s="21"/>
      <c r="I5" s="21"/>
      <c r="J5" s="21"/>
      <c r="K5" s="21"/>
      <c r="L5" s="21"/>
      <c r="M5" s="21"/>
      <c r="N5" s="21"/>
    </row>
    <row r="6" spans="1:14" x14ac:dyDescent="0.25">
      <c r="A6" s="21"/>
      <c r="B6" s="21"/>
      <c r="C6" s="21"/>
      <c r="D6" s="21"/>
      <c r="E6" s="21"/>
      <c r="F6" s="21"/>
      <c r="G6" s="21"/>
      <c r="H6" s="21"/>
      <c r="I6" s="21"/>
      <c r="J6" s="21"/>
      <c r="K6" s="21"/>
      <c r="L6" s="21"/>
      <c r="M6" s="21"/>
      <c r="N6" s="21"/>
    </row>
    <row r="7" spans="1:14" x14ac:dyDescent="0.25">
      <c r="A7" s="21"/>
      <c r="B7" s="21"/>
      <c r="C7" s="21"/>
      <c r="D7" s="21"/>
      <c r="E7" s="21"/>
      <c r="F7" s="21"/>
      <c r="G7" s="21"/>
      <c r="H7" s="21"/>
      <c r="I7" s="21"/>
      <c r="J7" s="21"/>
      <c r="K7" s="21"/>
      <c r="L7" s="21"/>
      <c r="M7" s="21"/>
      <c r="N7" s="21"/>
    </row>
    <row r="8" spans="1:14" x14ac:dyDescent="0.25">
      <c r="A8" s="21"/>
      <c r="B8" s="21"/>
      <c r="C8" s="21"/>
      <c r="D8" s="21"/>
      <c r="E8" s="21"/>
      <c r="F8" s="21"/>
      <c r="G8" s="21"/>
      <c r="H8" s="21"/>
      <c r="I8" s="21"/>
      <c r="J8" s="21"/>
      <c r="K8" s="21"/>
      <c r="L8" s="21"/>
      <c r="M8" s="21"/>
      <c r="N8" s="21"/>
    </row>
    <row r="9" spans="1:14" x14ac:dyDescent="0.25">
      <c r="A9" s="21"/>
      <c r="B9" s="21"/>
      <c r="C9" s="21"/>
      <c r="D9" s="21"/>
      <c r="E9" s="21"/>
      <c r="F9" s="21"/>
      <c r="G9" s="21"/>
      <c r="H9" s="21"/>
      <c r="I9" s="21"/>
      <c r="J9" s="21"/>
      <c r="K9" s="21"/>
      <c r="L9" s="21"/>
      <c r="M9" s="21"/>
      <c r="N9" s="21"/>
    </row>
    <row r="10" spans="1:14" x14ac:dyDescent="0.25">
      <c r="A10" s="21"/>
      <c r="B10" s="21"/>
      <c r="C10" s="21"/>
      <c r="D10" s="21"/>
      <c r="E10" s="21"/>
      <c r="F10" s="21"/>
      <c r="G10" s="21"/>
      <c r="H10" s="21"/>
      <c r="I10" s="21"/>
      <c r="J10" s="21"/>
      <c r="K10" s="21"/>
      <c r="L10" s="21"/>
      <c r="M10" s="21"/>
      <c r="N10" s="21"/>
    </row>
    <row r="11" spans="1:14" x14ac:dyDescent="0.25">
      <c r="A11" s="21"/>
      <c r="B11" s="21"/>
      <c r="C11" s="21"/>
      <c r="D11" s="21"/>
      <c r="E11" s="21"/>
      <c r="F11" s="21"/>
      <c r="G11" s="21"/>
      <c r="H11" s="21"/>
      <c r="I11" s="21"/>
      <c r="J11" s="21"/>
      <c r="K11" s="21"/>
      <c r="L11" s="21"/>
      <c r="M11" s="21"/>
      <c r="N11" s="21"/>
    </row>
  </sheetData>
  <mergeCells count="2">
    <mergeCell ref="A1:N1"/>
    <mergeCell ref="A3:N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9A2F0-48EA-4FF1-B694-61986A160636}">
  <dimension ref="A1:N17"/>
  <sheetViews>
    <sheetView workbookViewId="0">
      <selection activeCell="A3" sqref="A3:M15"/>
    </sheetView>
  </sheetViews>
  <sheetFormatPr defaultRowHeight="15" x14ac:dyDescent="0.25"/>
  <cols>
    <col min="13" max="13" width="22.140625" customWidth="1"/>
  </cols>
  <sheetData>
    <row r="1" spans="1:14" ht="15" customHeight="1" x14ac:dyDescent="0.25">
      <c r="A1" s="20" t="s">
        <v>21</v>
      </c>
      <c r="B1" s="20"/>
      <c r="C1" s="20"/>
      <c r="D1" s="20"/>
      <c r="E1" s="20"/>
      <c r="F1" s="20"/>
      <c r="G1" s="20"/>
      <c r="H1" s="20"/>
      <c r="I1" s="20"/>
      <c r="J1" s="20"/>
      <c r="K1" s="20"/>
      <c r="L1" s="20"/>
      <c r="M1" s="20"/>
      <c r="N1" s="20"/>
    </row>
    <row r="2" spans="1:14" x14ac:dyDescent="0.25">
      <c r="A2" s="7" t="s">
        <v>23</v>
      </c>
      <c r="B2" s="7"/>
      <c r="C2" s="7"/>
      <c r="D2" s="7"/>
      <c r="E2" s="7"/>
      <c r="F2" s="7"/>
      <c r="G2" s="7"/>
      <c r="H2" s="7"/>
      <c r="I2" s="7"/>
      <c r="J2" s="7"/>
      <c r="K2" s="7"/>
      <c r="L2" s="7"/>
      <c r="M2" s="7"/>
      <c r="N2" s="7"/>
    </row>
    <row r="3" spans="1:14" ht="15" customHeight="1" x14ac:dyDescent="0.25">
      <c r="A3" s="21" t="s">
        <v>58</v>
      </c>
      <c r="B3" s="21"/>
      <c r="C3" s="21"/>
      <c r="D3" s="21"/>
      <c r="E3" s="21"/>
      <c r="F3" s="21"/>
      <c r="G3" s="21"/>
      <c r="H3" s="21"/>
      <c r="I3" s="21"/>
      <c r="J3" s="21"/>
      <c r="K3" s="21"/>
      <c r="L3" s="21"/>
      <c r="M3" s="21"/>
    </row>
    <row r="4" spans="1:14" x14ac:dyDescent="0.25">
      <c r="A4" s="21"/>
      <c r="B4" s="21"/>
      <c r="C4" s="21"/>
      <c r="D4" s="21"/>
      <c r="E4" s="21"/>
      <c r="F4" s="21"/>
      <c r="G4" s="21"/>
      <c r="H4" s="21"/>
      <c r="I4" s="21"/>
      <c r="J4" s="21"/>
      <c r="K4" s="21"/>
      <c r="L4" s="21"/>
      <c r="M4" s="21"/>
    </row>
    <row r="5" spans="1:14" x14ac:dyDescent="0.25">
      <c r="A5" s="21"/>
      <c r="B5" s="21"/>
      <c r="C5" s="21"/>
      <c r="D5" s="21"/>
      <c r="E5" s="21"/>
      <c r="F5" s="21"/>
      <c r="G5" s="21"/>
      <c r="H5" s="21"/>
      <c r="I5" s="21"/>
      <c r="J5" s="21"/>
      <c r="K5" s="21"/>
      <c r="L5" s="21"/>
      <c r="M5" s="21"/>
    </row>
    <row r="6" spans="1:14" x14ac:dyDescent="0.25">
      <c r="A6" s="21"/>
      <c r="B6" s="21"/>
      <c r="C6" s="21"/>
      <c r="D6" s="21"/>
      <c r="E6" s="21"/>
      <c r="F6" s="21"/>
      <c r="G6" s="21"/>
      <c r="H6" s="21"/>
      <c r="I6" s="21"/>
      <c r="J6" s="21"/>
      <c r="K6" s="21"/>
      <c r="L6" s="21"/>
      <c r="M6" s="21"/>
    </row>
    <row r="7" spans="1:14" x14ac:dyDescent="0.25">
      <c r="A7" s="21"/>
      <c r="B7" s="21"/>
      <c r="C7" s="21"/>
      <c r="D7" s="21"/>
      <c r="E7" s="21"/>
      <c r="F7" s="21"/>
      <c r="G7" s="21"/>
      <c r="H7" s="21"/>
      <c r="I7" s="21"/>
      <c r="J7" s="21"/>
      <c r="K7" s="21"/>
      <c r="L7" s="21"/>
      <c r="M7" s="21"/>
    </row>
    <row r="8" spans="1:14" x14ac:dyDescent="0.25">
      <c r="A8" s="21"/>
      <c r="B8" s="21"/>
      <c r="C8" s="21"/>
      <c r="D8" s="21"/>
      <c r="E8" s="21"/>
      <c r="F8" s="21"/>
      <c r="G8" s="21"/>
      <c r="H8" s="21"/>
      <c r="I8" s="21"/>
      <c r="J8" s="21"/>
      <c r="K8" s="21"/>
      <c r="L8" s="21"/>
      <c r="M8" s="21"/>
    </row>
    <row r="9" spans="1:14" x14ac:dyDescent="0.25">
      <c r="A9" s="21"/>
      <c r="B9" s="21"/>
      <c r="C9" s="21"/>
      <c r="D9" s="21"/>
      <c r="E9" s="21"/>
      <c r="F9" s="21"/>
      <c r="G9" s="21"/>
      <c r="H9" s="21"/>
      <c r="I9" s="21"/>
      <c r="J9" s="21"/>
      <c r="K9" s="21"/>
      <c r="L9" s="21"/>
      <c r="M9" s="21"/>
    </row>
    <row r="10" spans="1:14" x14ac:dyDescent="0.25">
      <c r="A10" s="21"/>
      <c r="B10" s="21"/>
      <c r="C10" s="21"/>
      <c r="D10" s="21"/>
      <c r="E10" s="21"/>
      <c r="F10" s="21"/>
      <c r="G10" s="21"/>
      <c r="H10" s="21"/>
      <c r="I10" s="21"/>
      <c r="J10" s="21"/>
      <c r="K10" s="21"/>
      <c r="L10" s="21"/>
      <c r="M10" s="21"/>
    </row>
    <row r="11" spans="1:14" x14ac:dyDescent="0.25">
      <c r="A11" s="21"/>
      <c r="B11" s="21"/>
      <c r="C11" s="21"/>
      <c r="D11" s="21"/>
      <c r="E11" s="21"/>
      <c r="F11" s="21"/>
      <c r="G11" s="21"/>
      <c r="H11" s="21"/>
      <c r="I11" s="21"/>
      <c r="J11" s="21"/>
      <c r="K11" s="21"/>
      <c r="L11" s="21"/>
      <c r="M11" s="21"/>
    </row>
    <row r="12" spans="1:14" x14ac:dyDescent="0.25">
      <c r="A12" s="21"/>
      <c r="B12" s="21"/>
      <c r="C12" s="21"/>
      <c r="D12" s="21"/>
      <c r="E12" s="21"/>
      <c r="F12" s="21"/>
      <c r="G12" s="21"/>
      <c r="H12" s="21"/>
      <c r="I12" s="21"/>
      <c r="J12" s="21"/>
      <c r="K12" s="21"/>
      <c r="L12" s="21"/>
      <c r="M12" s="21"/>
    </row>
    <row r="13" spans="1:14" x14ac:dyDescent="0.25">
      <c r="A13" s="21"/>
      <c r="B13" s="21"/>
      <c r="C13" s="21"/>
      <c r="D13" s="21"/>
      <c r="E13" s="21"/>
      <c r="F13" s="21"/>
      <c r="G13" s="21"/>
      <c r="H13" s="21"/>
      <c r="I13" s="21"/>
      <c r="J13" s="21"/>
      <c r="K13" s="21"/>
      <c r="L13" s="21"/>
      <c r="M13" s="21"/>
    </row>
    <row r="14" spans="1:14" x14ac:dyDescent="0.25">
      <c r="A14" s="21"/>
      <c r="B14" s="21"/>
      <c r="C14" s="21"/>
      <c r="D14" s="21"/>
      <c r="E14" s="21"/>
      <c r="F14" s="21"/>
      <c r="G14" s="21"/>
      <c r="H14" s="21"/>
      <c r="I14" s="21"/>
      <c r="J14" s="21"/>
      <c r="K14" s="21"/>
      <c r="L14" s="21"/>
      <c r="M14" s="21"/>
    </row>
    <row r="15" spans="1:14" x14ac:dyDescent="0.25">
      <c r="A15" s="21"/>
      <c r="B15" s="21"/>
      <c r="C15" s="21"/>
      <c r="D15" s="21"/>
      <c r="E15" s="21"/>
      <c r="F15" s="21"/>
      <c r="G15" s="21"/>
      <c r="H15" s="21"/>
      <c r="I15" s="21"/>
      <c r="J15" s="21"/>
      <c r="K15" s="21"/>
      <c r="L15" s="21"/>
      <c r="M15" s="21"/>
    </row>
    <row r="16" spans="1:14" x14ac:dyDescent="0.25">
      <c r="A16" s="18"/>
      <c r="B16" s="18"/>
      <c r="C16" s="18"/>
      <c r="D16" s="18"/>
      <c r="E16" s="18"/>
      <c r="F16" s="18"/>
      <c r="G16" s="18"/>
      <c r="H16" s="18"/>
      <c r="I16" s="18"/>
      <c r="J16" s="18"/>
      <c r="K16" s="18"/>
      <c r="L16" s="18"/>
      <c r="M16" s="18"/>
    </row>
    <row r="17" spans="1:13" x14ac:dyDescent="0.25">
      <c r="A17" s="18"/>
      <c r="B17" s="18"/>
      <c r="C17" s="18"/>
      <c r="D17" s="18"/>
      <c r="E17" s="18"/>
      <c r="F17" s="18"/>
      <c r="G17" s="18"/>
      <c r="H17" s="18"/>
      <c r="I17" s="18"/>
      <c r="J17" s="18"/>
      <c r="K17" s="18"/>
      <c r="L17" s="18"/>
      <c r="M17" s="18"/>
    </row>
  </sheetData>
  <mergeCells count="2">
    <mergeCell ref="A1:N1"/>
    <mergeCell ref="A3:M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4AF2A-A4DD-4F0B-A70C-DF58B6DF3A65}">
  <dimension ref="A1:N16"/>
  <sheetViews>
    <sheetView workbookViewId="0">
      <selection activeCell="I15" sqref="I15"/>
    </sheetView>
  </sheetViews>
  <sheetFormatPr defaultRowHeight="15" x14ac:dyDescent="0.25"/>
  <sheetData>
    <row r="1" spans="1:14" x14ac:dyDescent="0.25">
      <c r="A1" s="25" t="s">
        <v>22</v>
      </c>
      <c r="B1" s="25"/>
      <c r="C1" s="25"/>
      <c r="D1" s="25"/>
      <c r="E1" s="25"/>
      <c r="F1" s="25"/>
      <c r="G1" s="25"/>
      <c r="H1" s="25"/>
      <c r="I1" s="25"/>
      <c r="J1" s="25"/>
      <c r="K1" s="25"/>
      <c r="L1" s="25"/>
      <c r="M1" s="25"/>
      <c r="N1" s="25"/>
    </row>
    <row r="2" spans="1:14" x14ac:dyDescent="0.25">
      <c r="A2" s="5" t="s">
        <v>23</v>
      </c>
    </row>
    <row r="3" spans="1:14" ht="15" customHeight="1" x14ac:dyDescent="0.25">
      <c r="A3" s="21" t="s">
        <v>59</v>
      </c>
      <c r="B3" s="21"/>
      <c r="C3" s="21"/>
      <c r="D3" s="21"/>
      <c r="E3" s="21"/>
      <c r="F3" s="21"/>
      <c r="G3" s="21"/>
      <c r="H3" s="21"/>
      <c r="I3" s="21"/>
      <c r="J3" s="21"/>
      <c r="K3" s="21"/>
    </row>
    <row r="4" spans="1:14" ht="15" customHeight="1" x14ac:dyDescent="0.25">
      <c r="A4" s="21"/>
      <c r="B4" s="21"/>
      <c r="C4" s="21"/>
      <c r="D4" s="21"/>
      <c r="E4" s="21"/>
      <c r="F4" s="21"/>
      <c r="G4" s="21"/>
      <c r="H4" s="21"/>
      <c r="I4" s="21"/>
      <c r="J4" s="21"/>
      <c r="K4" s="21"/>
    </row>
    <row r="5" spans="1:14" x14ac:dyDescent="0.25">
      <c r="A5" s="21"/>
      <c r="B5" s="21"/>
      <c r="C5" s="21"/>
      <c r="D5" s="21"/>
      <c r="E5" s="21"/>
      <c r="F5" s="21"/>
      <c r="G5" s="21"/>
      <c r="H5" s="21"/>
      <c r="I5" s="21"/>
      <c r="J5" s="21"/>
      <c r="K5" s="21"/>
    </row>
    <row r="6" spans="1:14" x14ac:dyDescent="0.25">
      <c r="A6" s="21"/>
      <c r="B6" s="21"/>
      <c r="C6" s="21"/>
      <c r="D6" s="21"/>
      <c r="E6" s="21"/>
      <c r="F6" s="21"/>
      <c r="G6" s="21"/>
      <c r="H6" s="21"/>
      <c r="I6" s="21"/>
      <c r="J6" s="21"/>
      <c r="K6" s="21"/>
    </row>
    <row r="7" spans="1:14" x14ac:dyDescent="0.25">
      <c r="A7" s="21"/>
      <c r="B7" s="21"/>
      <c r="C7" s="21"/>
      <c r="D7" s="21"/>
      <c r="E7" s="21"/>
      <c r="F7" s="21"/>
      <c r="G7" s="21"/>
      <c r="H7" s="21"/>
      <c r="I7" s="21"/>
      <c r="J7" s="21"/>
      <c r="K7" s="21"/>
    </row>
    <row r="8" spans="1:14" x14ac:dyDescent="0.25">
      <c r="A8" s="21"/>
      <c r="B8" s="21"/>
      <c r="C8" s="21"/>
      <c r="D8" s="21"/>
      <c r="E8" s="21"/>
      <c r="F8" s="21"/>
      <c r="G8" s="21"/>
      <c r="H8" s="21"/>
      <c r="I8" s="21"/>
      <c r="J8" s="21"/>
      <c r="K8" s="21"/>
    </row>
    <row r="9" spans="1:14" x14ac:dyDescent="0.25">
      <c r="A9" s="21"/>
      <c r="B9" s="21"/>
      <c r="C9" s="21"/>
      <c r="D9" s="21"/>
      <c r="E9" s="21"/>
      <c r="F9" s="21"/>
      <c r="G9" s="21"/>
      <c r="H9" s="21"/>
      <c r="I9" s="21"/>
      <c r="J9" s="21"/>
      <c r="K9" s="21"/>
    </row>
    <row r="10" spans="1:14" x14ac:dyDescent="0.25">
      <c r="A10" s="21"/>
      <c r="B10" s="21"/>
      <c r="C10" s="21"/>
      <c r="D10" s="21"/>
      <c r="E10" s="21"/>
      <c r="F10" s="21"/>
      <c r="G10" s="21"/>
      <c r="H10" s="21"/>
      <c r="I10" s="21"/>
      <c r="J10" s="21"/>
      <c r="K10" s="21"/>
    </row>
    <row r="11" spans="1:14" x14ac:dyDescent="0.25">
      <c r="A11" s="13"/>
      <c r="B11" s="13"/>
      <c r="C11" s="13"/>
      <c r="D11" s="13"/>
      <c r="E11" s="13"/>
      <c r="F11" s="13"/>
      <c r="G11" s="13"/>
      <c r="H11" s="13"/>
      <c r="I11" s="13"/>
      <c r="J11" s="13"/>
      <c r="K11" s="13"/>
    </row>
    <row r="12" spans="1:14" x14ac:dyDescent="0.25">
      <c r="A12" s="13"/>
      <c r="B12" s="13"/>
      <c r="C12" s="13"/>
      <c r="D12" s="13"/>
      <c r="E12" s="13"/>
      <c r="F12" s="13"/>
      <c r="G12" s="13"/>
      <c r="H12" s="13"/>
      <c r="I12" s="13"/>
      <c r="J12" s="13"/>
      <c r="K12" s="13"/>
    </row>
    <row r="13" spans="1:14" x14ac:dyDescent="0.25">
      <c r="A13" s="18"/>
      <c r="B13" s="18"/>
      <c r="C13" s="18"/>
      <c r="D13" s="18"/>
      <c r="E13" s="18"/>
      <c r="F13" s="18"/>
      <c r="G13" s="18"/>
      <c r="H13" s="18"/>
      <c r="I13" s="18"/>
      <c r="J13" s="18"/>
      <c r="K13" s="18"/>
    </row>
    <row r="14" spans="1:14" x14ac:dyDescent="0.25">
      <c r="A14" s="18"/>
      <c r="B14" s="18"/>
      <c r="C14" s="18"/>
      <c r="D14" s="18"/>
      <c r="E14" s="18"/>
      <c r="F14" s="18"/>
      <c r="G14" s="18"/>
      <c r="H14" s="18"/>
      <c r="I14" s="18"/>
      <c r="J14" s="18"/>
      <c r="K14" s="18"/>
    </row>
    <row r="15" spans="1:14" x14ac:dyDescent="0.25">
      <c r="A15" s="18"/>
      <c r="B15" s="18"/>
      <c r="C15" s="18"/>
      <c r="D15" s="18"/>
      <c r="E15" s="18"/>
      <c r="F15" s="18"/>
      <c r="G15" s="18"/>
      <c r="H15" s="18"/>
      <c r="I15" s="18"/>
      <c r="J15" s="18"/>
      <c r="K15" s="18"/>
    </row>
    <row r="16" spans="1:14" x14ac:dyDescent="0.25">
      <c r="A16" s="18"/>
      <c r="B16" s="18"/>
      <c r="C16" s="18"/>
      <c r="D16" s="18"/>
      <c r="E16" s="18"/>
      <c r="F16" s="18"/>
      <c r="G16" s="18"/>
      <c r="H16" s="18"/>
      <c r="I16" s="18"/>
      <c r="J16" s="18"/>
      <c r="K16" s="18"/>
    </row>
  </sheetData>
  <mergeCells count="2">
    <mergeCell ref="A1:N1"/>
    <mergeCell ref="A3:K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19132-E1EC-4EFF-8936-7EC4D31E31FC}">
  <dimension ref="A1:U11"/>
  <sheetViews>
    <sheetView tabSelected="1" workbookViewId="0">
      <selection activeCell="A4" sqref="A4:N7"/>
    </sheetView>
  </sheetViews>
  <sheetFormatPr defaultRowHeight="15" x14ac:dyDescent="0.25"/>
  <sheetData>
    <row r="1" spans="1:21" s="6" customFormat="1" ht="15" customHeight="1" x14ac:dyDescent="0.25">
      <c r="A1" s="20" t="s">
        <v>3</v>
      </c>
      <c r="B1" s="20"/>
      <c r="C1" s="20"/>
      <c r="D1" s="20"/>
      <c r="E1" s="20"/>
      <c r="F1" s="20"/>
      <c r="G1" s="20"/>
      <c r="H1" s="20"/>
      <c r="I1" s="20"/>
      <c r="J1" s="20"/>
      <c r="K1" s="20"/>
      <c r="L1" s="20"/>
      <c r="M1" s="20"/>
      <c r="N1" s="20"/>
      <c r="O1" s="8"/>
      <c r="P1" s="8"/>
      <c r="Q1" s="8"/>
      <c r="R1" s="8"/>
      <c r="S1" s="8"/>
      <c r="T1" s="8"/>
      <c r="U1" s="8"/>
    </row>
    <row r="2" spans="1:21" x14ac:dyDescent="0.25">
      <c r="A2" s="20"/>
      <c r="B2" s="20"/>
      <c r="C2" s="20"/>
      <c r="D2" s="20"/>
      <c r="E2" s="20"/>
      <c r="F2" s="20"/>
      <c r="G2" s="20"/>
      <c r="H2" s="20"/>
      <c r="I2" s="20"/>
      <c r="J2" s="20"/>
      <c r="K2" s="20"/>
      <c r="L2" s="20"/>
      <c r="M2" s="20"/>
      <c r="N2" s="20"/>
      <c r="O2" s="8"/>
      <c r="P2" s="8"/>
      <c r="Q2" s="8"/>
      <c r="R2" s="8"/>
      <c r="S2" s="8"/>
      <c r="T2" s="8"/>
      <c r="U2" s="8"/>
    </row>
    <row r="3" spans="1:21" x14ac:dyDescent="0.25">
      <c r="A3" s="8" t="s">
        <v>23</v>
      </c>
      <c r="B3" s="8"/>
      <c r="C3" s="8"/>
      <c r="D3" s="8"/>
      <c r="E3" s="8"/>
      <c r="F3" s="8"/>
      <c r="G3" s="8"/>
      <c r="H3" s="8"/>
      <c r="I3" s="8"/>
      <c r="J3" s="8"/>
      <c r="K3" s="8"/>
      <c r="L3" s="8"/>
      <c r="M3" s="8"/>
      <c r="N3" s="8"/>
      <c r="O3" s="8"/>
      <c r="P3" s="8"/>
      <c r="Q3" s="8"/>
      <c r="R3" s="8"/>
      <c r="S3" s="8"/>
      <c r="T3" s="8"/>
      <c r="U3" s="8"/>
    </row>
    <row r="4" spans="1:21" ht="15" customHeight="1" x14ac:dyDescent="0.25">
      <c r="A4" s="21" t="s">
        <v>24</v>
      </c>
      <c r="B4" s="21"/>
      <c r="C4" s="21"/>
      <c r="D4" s="21"/>
      <c r="E4" s="21"/>
      <c r="F4" s="21"/>
      <c r="G4" s="21"/>
      <c r="H4" s="21"/>
      <c r="I4" s="21"/>
      <c r="J4" s="21"/>
      <c r="K4" s="21"/>
      <c r="L4" s="21"/>
      <c r="M4" s="21"/>
      <c r="N4" s="21"/>
    </row>
    <row r="5" spans="1:21" x14ac:dyDescent="0.25">
      <c r="A5" s="21"/>
      <c r="B5" s="21"/>
      <c r="C5" s="21"/>
      <c r="D5" s="21"/>
      <c r="E5" s="21"/>
      <c r="F5" s="21"/>
      <c r="G5" s="21"/>
      <c r="H5" s="21"/>
      <c r="I5" s="21"/>
      <c r="J5" s="21"/>
      <c r="K5" s="21"/>
      <c r="L5" s="21"/>
      <c r="M5" s="21"/>
      <c r="N5" s="21"/>
    </row>
    <row r="6" spans="1:21" x14ac:dyDescent="0.25">
      <c r="A6" s="21"/>
      <c r="B6" s="21"/>
      <c r="C6" s="21"/>
      <c r="D6" s="21"/>
      <c r="E6" s="21"/>
      <c r="F6" s="21"/>
      <c r="G6" s="21"/>
      <c r="H6" s="21"/>
      <c r="I6" s="21"/>
      <c r="J6" s="21"/>
      <c r="K6" s="21"/>
      <c r="L6" s="21"/>
      <c r="M6" s="21"/>
      <c r="N6" s="21"/>
    </row>
    <row r="7" spans="1:21" x14ac:dyDescent="0.25">
      <c r="A7" s="21"/>
      <c r="B7" s="21"/>
      <c r="C7" s="21"/>
      <c r="D7" s="21"/>
      <c r="E7" s="21"/>
      <c r="F7" s="21"/>
      <c r="G7" s="21"/>
      <c r="H7" s="21"/>
      <c r="I7" s="21"/>
      <c r="J7" s="21"/>
      <c r="K7" s="21"/>
      <c r="L7" s="21"/>
      <c r="M7" s="21"/>
      <c r="N7" s="21"/>
    </row>
    <row r="8" spans="1:21" x14ac:dyDescent="0.25">
      <c r="A8" s="13"/>
      <c r="B8" s="13"/>
      <c r="C8" s="13"/>
      <c r="D8" s="13"/>
      <c r="E8" s="13"/>
      <c r="F8" s="13"/>
      <c r="G8" s="13"/>
      <c r="H8" s="13"/>
      <c r="I8" s="13"/>
      <c r="J8" s="13"/>
      <c r="K8" s="13"/>
      <c r="L8" s="13"/>
      <c r="M8" s="13"/>
      <c r="N8" s="13"/>
    </row>
    <row r="9" spans="1:21" x14ac:dyDescent="0.25">
      <c r="A9" s="13"/>
      <c r="B9" s="13"/>
      <c r="C9" s="13"/>
      <c r="D9" s="13"/>
      <c r="E9" s="13"/>
      <c r="F9" s="13"/>
      <c r="G9" s="13"/>
      <c r="H9" s="13"/>
      <c r="I9" s="13"/>
      <c r="J9" s="13"/>
      <c r="K9" s="13"/>
      <c r="L9" s="13"/>
      <c r="M9" s="13"/>
      <c r="N9" s="13"/>
    </row>
    <row r="10" spans="1:21" x14ac:dyDescent="0.25">
      <c r="A10" s="13"/>
      <c r="B10" s="13"/>
      <c r="C10" s="13"/>
      <c r="D10" s="13"/>
      <c r="E10" s="13"/>
      <c r="F10" s="13"/>
      <c r="G10" s="13"/>
      <c r="H10" s="13"/>
      <c r="I10" s="13"/>
      <c r="J10" s="13"/>
      <c r="K10" s="13"/>
      <c r="L10" s="13"/>
      <c r="M10" s="13"/>
      <c r="N10" s="13"/>
    </row>
    <row r="11" spans="1:21" x14ac:dyDescent="0.25">
      <c r="A11" s="13"/>
      <c r="B11" s="13"/>
      <c r="C11" s="13"/>
      <c r="D11" s="13"/>
      <c r="E11" s="13"/>
      <c r="F11" s="13"/>
      <c r="G11" s="13"/>
      <c r="H11" s="13"/>
      <c r="I11" s="13"/>
      <c r="J11" s="13"/>
      <c r="K11" s="13"/>
      <c r="L11" s="13"/>
      <c r="M11" s="13"/>
      <c r="N11" s="13"/>
    </row>
  </sheetData>
  <mergeCells count="2">
    <mergeCell ref="A1:N2"/>
    <mergeCell ref="A4:N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626FB-D5C5-4DF8-9555-52AE50971B8C}">
  <dimension ref="A1:U12"/>
  <sheetViews>
    <sheetView workbookViewId="0">
      <selection activeCell="A4" sqref="A4:N12"/>
    </sheetView>
  </sheetViews>
  <sheetFormatPr defaultRowHeight="15" x14ac:dyDescent="0.25"/>
  <sheetData>
    <row r="1" spans="1:21" ht="15" customHeight="1" x14ac:dyDescent="0.25">
      <c r="A1" s="20" t="s">
        <v>4</v>
      </c>
      <c r="B1" s="20"/>
      <c r="C1" s="20"/>
      <c r="D1" s="20"/>
      <c r="E1" s="20"/>
      <c r="F1" s="20"/>
      <c r="G1" s="20"/>
      <c r="H1" s="20"/>
      <c r="I1" s="20"/>
      <c r="J1" s="20"/>
      <c r="K1" s="20"/>
      <c r="L1" s="20"/>
      <c r="M1" s="20"/>
      <c r="N1" s="20"/>
      <c r="O1" s="7"/>
      <c r="P1" s="7"/>
      <c r="Q1" s="7"/>
      <c r="R1" s="7"/>
      <c r="S1" s="7"/>
      <c r="T1" s="7"/>
      <c r="U1" s="7"/>
    </row>
    <row r="2" spans="1:21" x14ac:dyDescent="0.25">
      <c r="A2" s="20"/>
      <c r="B2" s="20"/>
      <c r="C2" s="20"/>
      <c r="D2" s="20"/>
      <c r="E2" s="20"/>
      <c r="F2" s="20"/>
      <c r="G2" s="20"/>
      <c r="H2" s="20"/>
      <c r="I2" s="20"/>
      <c r="J2" s="20"/>
      <c r="K2" s="20"/>
      <c r="L2" s="20"/>
      <c r="M2" s="20"/>
      <c r="N2" s="20"/>
      <c r="O2" s="7"/>
      <c r="P2" s="7"/>
      <c r="Q2" s="7"/>
      <c r="R2" s="7"/>
      <c r="S2" s="7"/>
      <c r="T2" s="7"/>
      <c r="U2" s="7"/>
    </row>
    <row r="3" spans="1:21" x14ac:dyDescent="0.25">
      <c r="A3" s="5" t="s">
        <v>23</v>
      </c>
    </row>
    <row r="4" spans="1:21" ht="15" customHeight="1" x14ac:dyDescent="0.25">
      <c r="A4" s="21" t="s">
        <v>52</v>
      </c>
      <c r="B4" s="21"/>
      <c r="C4" s="21"/>
      <c r="D4" s="21"/>
      <c r="E4" s="21"/>
      <c r="F4" s="21"/>
      <c r="G4" s="21"/>
      <c r="H4" s="21"/>
      <c r="I4" s="21"/>
      <c r="J4" s="21"/>
      <c r="K4" s="21"/>
      <c r="L4" s="21"/>
      <c r="M4" s="21"/>
      <c r="N4" s="21"/>
    </row>
    <row r="5" spans="1:21" x14ac:dyDescent="0.25">
      <c r="A5" s="21"/>
      <c r="B5" s="21"/>
      <c r="C5" s="21"/>
      <c r="D5" s="21"/>
      <c r="E5" s="21"/>
      <c r="F5" s="21"/>
      <c r="G5" s="21"/>
      <c r="H5" s="21"/>
      <c r="I5" s="21"/>
      <c r="J5" s="21"/>
      <c r="K5" s="21"/>
      <c r="L5" s="21"/>
      <c r="M5" s="21"/>
      <c r="N5" s="21"/>
    </row>
    <row r="6" spans="1:21" x14ac:dyDescent="0.25">
      <c r="A6" s="21"/>
      <c r="B6" s="21"/>
      <c r="C6" s="21"/>
      <c r="D6" s="21"/>
      <c r="E6" s="21"/>
      <c r="F6" s="21"/>
      <c r="G6" s="21"/>
      <c r="H6" s="21"/>
      <c r="I6" s="21"/>
      <c r="J6" s="21"/>
      <c r="K6" s="21"/>
      <c r="L6" s="21"/>
      <c r="M6" s="21"/>
      <c r="N6" s="21"/>
    </row>
    <row r="7" spans="1:21" x14ac:dyDescent="0.25">
      <c r="A7" s="21"/>
      <c r="B7" s="21"/>
      <c r="C7" s="21"/>
      <c r="D7" s="21"/>
      <c r="E7" s="21"/>
      <c r="F7" s="21"/>
      <c r="G7" s="21"/>
      <c r="H7" s="21"/>
      <c r="I7" s="21"/>
      <c r="J7" s="21"/>
      <c r="K7" s="21"/>
      <c r="L7" s="21"/>
      <c r="M7" s="21"/>
      <c r="N7" s="21"/>
    </row>
    <row r="8" spans="1:21" x14ac:dyDescent="0.25">
      <c r="A8" s="21"/>
      <c r="B8" s="21"/>
      <c r="C8" s="21"/>
      <c r="D8" s="21"/>
      <c r="E8" s="21"/>
      <c r="F8" s="21"/>
      <c r="G8" s="21"/>
      <c r="H8" s="21"/>
      <c r="I8" s="21"/>
      <c r="J8" s="21"/>
      <c r="K8" s="21"/>
      <c r="L8" s="21"/>
      <c r="M8" s="21"/>
      <c r="N8" s="21"/>
    </row>
    <row r="9" spans="1:21" x14ac:dyDescent="0.25">
      <c r="A9" s="21"/>
      <c r="B9" s="21"/>
      <c r="C9" s="21"/>
      <c r="D9" s="21"/>
      <c r="E9" s="21"/>
      <c r="F9" s="21"/>
      <c r="G9" s="21"/>
      <c r="H9" s="21"/>
      <c r="I9" s="21"/>
      <c r="J9" s="21"/>
      <c r="K9" s="21"/>
      <c r="L9" s="21"/>
      <c r="M9" s="21"/>
      <c r="N9" s="21"/>
    </row>
    <row r="10" spans="1:21" x14ac:dyDescent="0.25">
      <c r="A10" s="21"/>
      <c r="B10" s="21"/>
      <c r="C10" s="21"/>
      <c r="D10" s="21"/>
      <c r="E10" s="21"/>
      <c r="F10" s="21"/>
      <c r="G10" s="21"/>
      <c r="H10" s="21"/>
      <c r="I10" s="21"/>
      <c r="J10" s="21"/>
      <c r="K10" s="21"/>
      <c r="L10" s="21"/>
      <c r="M10" s="21"/>
      <c r="N10" s="21"/>
    </row>
    <row r="11" spans="1:21" x14ac:dyDescent="0.25">
      <c r="A11" s="21"/>
      <c r="B11" s="21"/>
      <c r="C11" s="21"/>
      <c r="D11" s="21"/>
      <c r="E11" s="21"/>
      <c r="F11" s="21"/>
      <c r="G11" s="21"/>
      <c r="H11" s="21"/>
      <c r="I11" s="21"/>
      <c r="J11" s="21"/>
      <c r="K11" s="21"/>
      <c r="L11" s="21"/>
      <c r="M11" s="21"/>
      <c r="N11" s="21"/>
    </row>
    <row r="12" spans="1:21" ht="30.75" customHeight="1" x14ac:dyDescent="0.25">
      <c r="A12" s="21"/>
      <c r="B12" s="21"/>
      <c r="C12" s="21"/>
      <c r="D12" s="21"/>
      <c r="E12" s="21"/>
      <c r="F12" s="21"/>
      <c r="G12" s="21"/>
      <c r="H12" s="21"/>
      <c r="I12" s="21"/>
      <c r="J12" s="21"/>
      <c r="K12" s="21"/>
      <c r="L12" s="21"/>
      <c r="M12" s="21"/>
      <c r="N12" s="21"/>
    </row>
  </sheetData>
  <mergeCells count="2">
    <mergeCell ref="A1:N2"/>
    <mergeCell ref="A4:N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00A2A-76C7-4241-AB10-0B8F3436818F}">
  <dimension ref="A1:N23"/>
  <sheetViews>
    <sheetView workbookViewId="0">
      <selection activeCell="A3" sqref="A3:N4"/>
    </sheetView>
  </sheetViews>
  <sheetFormatPr defaultRowHeight="15" x14ac:dyDescent="0.25"/>
  <cols>
    <col min="1" max="1" width="18" bestFit="1" customWidth="1"/>
    <col min="2" max="2" width="12" bestFit="1" customWidth="1"/>
    <col min="3" max="3" width="14.5703125" bestFit="1" customWidth="1"/>
    <col min="4" max="5" width="12" bestFit="1" customWidth="1"/>
    <col min="6" max="6" width="13.42578125" bestFit="1" customWidth="1"/>
    <col min="7" max="7" width="12" bestFit="1" customWidth="1"/>
    <col min="8" max="8" width="12.7109375" bestFit="1" customWidth="1"/>
    <col min="9" max="9" width="12.5703125" bestFit="1" customWidth="1"/>
  </cols>
  <sheetData>
    <row r="1" spans="1:14" ht="15" customHeight="1" x14ac:dyDescent="0.25">
      <c r="A1" s="20" t="s">
        <v>5</v>
      </c>
      <c r="B1" s="20"/>
      <c r="C1" s="20"/>
      <c r="D1" s="20"/>
      <c r="E1" s="20"/>
      <c r="F1" s="20"/>
      <c r="G1" s="20"/>
      <c r="H1" s="20"/>
      <c r="I1" s="20"/>
      <c r="J1" s="20"/>
      <c r="K1" s="20"/>
      <c r="L1" s="20"/>
      <c r="M1" s="20"/>
      <c r="N1" s="20"/>
    </row>
    <row r="2" spans="1:14" x14ac:dyDescent="0.25">
      <c r="A2" s="7" t="s">
        <v>23</v>
      </c>
      <c r="B2" s="7"/>
      <c r="C2" s="7"/>
      <c r="D2" s="7"/>
      <c r="E2" s="7"/>
      <c r="F2" s="7"/>
      <c r="G2" s="7"/>
      <c r="H2" s="7"/>
      <c r="I2" s="7"/>
      <c r="J2" s="7"/>
      <c r="K2" s="7"/>
      <c r="L2" s="7"/>
      <c r="M2" s="7"/>
      <c r="N2" s="7"/>
    </row>
    <row r="3" spans="1:14" ht="33.75" customHeight="1" x14ac:dyDescent="0.25">
      <c r="A3" s="21" t="s">
        <v>49</v>
      </c>
      <c r="B3" s="20"/>
      <c r="C3" s="20"/>
      <c r="D3" s="20"/>
      <c r="E3" s="20"/>
      <c r="F3" s="20"/>
      <c r="G3" s="20"/>
      <c r="H3" s="20"/>
      <c r="I3" s="20"/>
      <c r="J3" s="20"/>
      <c r="K3" s="20"/>
      <c r="L3" s="20"/>
      <c r="M3" s="20"/>
      <c r="N3" s="20"/>
    </row>
    <row r="4" spans="1:14" ht="27.75" customHeight="1" x14ac:dyDescent="0.25">
      <c r="A4" s="20"/>
      <c r="B4" s="20"/>
      <c r="C4" s="20"/>
      <c r="D4" s="20"/>
      <c r="E4" s="20"/>
      <c r="F4" s="20"/>
      <c r="G4" s="20"/>
      <c r="H4" s="20"/>
      <c r="I4" s="20"/>
      <c r="J4" s="20"/>
      <c r="K4" s="20"/>
      <c r="L4" s="20"/>
      <c r="M4" s="20"/>
      <c r="N4" s="20"/>
    </row>
    <row r="5" spans="1:14" x14ac:dyDescent="0.25">
      <c r="A5" s="7"/>
      <c r="B5" s="7"/>
      <c r="C5" s="7"/>
      <c r="D5" s="7"/>
      <c r="E5" s="7"/>
      <c r="F5" s="7"/>
      <c r="G5" s="7"/>
      <c r="H5" s="7"/>
      <c r="I5" s="7"/>
      <c r="J5" s="7"/>
      <c r="K5" s="7"/>
      <c r="L5" s="7"/>
      <c r="M5" s="7"/>
      <c r="N5" s="7"/>
    </row>
    <row r="6" spans="1:14" x14ac:dyDescent="0.25">
      <c r="A6" t="s">
        <v>25</v>
      </c>
    </row>
    <row r="7" spans="1:14" ht="15.75" thickBot="1" x14ac:dyDescent="0.3"/>
    <row r="8" spans="1:14" x14ac:dyDescent="0.25">
      <c r="A8" s="16" t="s">
        <v>26</v>
      </c>
      <c r="B8" s="16"/>
    </row>
    <row r="9" spans="1:14" x14ac:dyDescent="0.25">
      <c r="A9" t="s">
        <v>27</v>
      </c>
      <c r="B9">
        <v>0.76128081233110934</v>
      </c>
    </row>
    <row r="10" spans="1:14" x14ac:dyDescent="0.25">
      <c r="A10" t="s">
        <v>28</v>
      </c>
      <c r="B10">
        <v>0.57954847522351371</v>
      </c>
      <c r="D10" t="s">
        <v>50</v>
      </c>
      <c r="F10" t="s">
        <v>51</v>
      </c>
    </row>
    <row r="11" spans="1:14" x14ac:dyDescent="0.25">
      <c r="A11" t="s">
        <v>29</v>
      </c>
      <c r="B11">
        <v>0.57507558666206171</v>
      </c>
    </row>
    <row r="12" spans="1:14" x14ac:dyDescent="0.25">
      <c r="A12" t="s">
        <v>30</v>
      </c>
      <c r="B12">
        <v>6.2204935183487198</v>
      </c>
      <c r="D12">
        <f>2*B12</f>
        <v>12.44098703669744</v>
      </c>
    </row>
    <row r="13" spans="1:14" ht="15.75" thickBot="1" x14ac:dyDescent="0.3">
      <c r="A13" s="14" t="s">
        <v>31</v>
      </c>
      <c r="B13" s="14">
        <v>96</v>
      </c>
    </row>
    <row r="15" spans="1:14" ht="15.75" thickBot="1" x14ac:dyDescent="0.3">
      <c r="A15" t="s">
        <v>32</v>
      </c>
    </row>
    <row r="16" spans="1:14" x14ac:dyDescent="0.25">
      <c r="A16" s="15"/>
      <c r="B16" s="15" t="s">
        <v>37</v>
      </c>
      <c r="C16" s="15" t="s">
        <v>38</v>
      </c>
      <c r="D16" s="15" t="s">
        <v>39</v>
      </c>
      <c r="E16" s="15" t="s">
        <v>40</v>
      </c>
      <c r="F16" s="15" t="s">
        <v>41</v>
      </c>
    </row>
    <row r="17" spans="1:9" x14ac:dyDescent="0.25">
      <c r="A17" t="s">
        <v>33</v>
      </c>
      <c r="B17">
        <v>1</v>
      </c>
      <c r="C17">
        <v>5013.6195264890648</v>
      </c>
      <c r="D17">
        <v>5013.6195264890648</v>
      </c>
      <c r="E17">
        <v>129.56917375902196</v>
      </c>
      <c r="F17">
        <v>2.2085206195590073E-19</v>
      </c>
    </row>
    <row r="18" spans="1:9" x14ac:dyDescent="0.25">
      <c r="A18" t="s">
        <v>34</v>
      </c>
      <c r="B18">
        <v>94</v>
      </c>
      <c r="C18">
        <v>3637.2867235109356</v>
      </c>
      <c r="D18">
        <v>38.694539611818463</v>
      </c>
    </row>
    <row r="19" spans="1:9" ht="15.75" thickBot="1" x14ac:dyDescent="0.3">
      <c r="A19" s="14" t="s">
        <v>35</v>
      </c>
      <c r="B19" s="14">
        <v>95</v>
      </c>
      <c r="C19" s="14">
        <v>8650.90625</v>
      </c>
      <c r="D19" s="14"/>
      <c r="E19" s="14"/>
      <c r="F19" s="14"/>
    </row>
    <row r="20" spans="1:9" ht="15.75" thickBot="1" x14ac:dyDescent="0.3"/>
    <row r="21" spans="1:9" x14ac:dyDescent="0.25">
      <c r="A21" s="15"/>
      <c r="B21" s="15" t="s">
        <v>42</v>
      </c>
      <c r="C21" s="15" t="s">
        <v>30</v>
      </c>
      <c r="D21" s="15" t="s">
        <v>43</v>
      </c>
      <c r="E21" s="15" t="s">
        <v>44</v>
      </c>
      <c r="F21" s="15" t="s">
        <v>45</v>
      </c>
      <c r="G21" s="15" t="s">
        <v>46</v>
      </c>
      <c r="H21" s="15" t="s">
        <v>47</v>
      </c>
      <c r="I21" s="15" t="s">
        <v>48</v>
      </c>
    </row>
    <row r="22" spans="1:9" x14ac:dyDescent="0.25">
      <c r="A22" t="s">
        <v>36</v>
      </c>
      <c r="B22">
        <v>0.9079168275693803</v>
      </c>
      <c r="C22">
        <v>6.9800359812336081</v>
      </c>
      <c r="D22">
        <v>0.1300733735485588</v>
      </c>
      <c r="E22">
        <v>0.8967863222102529</v>
      </c>
      <c r="F22">
        <v>-12.951108238242325</v>
      </c>
      <c r="G22">
        <v>14.766941893381086</v>
      </c>
      <c r="H22">
        <v>-12.951108238242325</v>
      </c>
      <c r="I22">
        <v>14.766941893381086</v>
      </c>
    </row>
    <row r="23" spans="1:9" ht="15.75" thickBot="1" x14ac:dyDescent="0.3">
      <c r="A23" s="14" t="s">
        <v>1</v>
      </c>
      <c r="B23" s="14">
        <v>0.99696022897405701</v>
      </c>
      <c r="C23" s="14">
        <v>8.7584446346353123E-2</v>
      </c>
      <c r="D23" s="14">
        <v>11.382845591460073</v>
      </c>
      <c r="E23" s="14">
        <v>2.208520619558991E-19</v>
      </c>
      <c r="F23" s="14">
        <v>0.82305925761046494</v>
      </c>
      <c r="G23" s="14">
        <v>1.1708612003376491</v>
      </c>
      <c r="H23" s="14">
        <v>0.82305925761046494</v>
      </c>
      <c r="I23" s="14">
        <v>1.1708612003376491</v>
      </c>
    </row>
  </sheetData>
  <mergeCells count="2">
    <mergeCell ref="A1:N1"/>
    <mergeCell ref="A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2B83-8019-4B31-8C65-153B2C0956CE}">
  <dimension ref="A1:D24"/>
  <sheetViews>
    <sheetView workbookViewId="0">
      <selection activeCell="H15" sqref="H15"/>
    </sheetView>
  </sheetViews>
  <sheetFormatPr defaultRowHeight="15" x14ac:dyDescent="0.25"/>
  <cols>
    <col min="1" max="1" width="5.7109375" bestFit="1" customWidth="1"/>
    <col min="2" max="2" width="20.7109375" bestFit="1" customWidth="1"/>
    <col min="3" max="3" width="12.140625" bestFit="1" customWidth="1"/>
    <col min="4" max="4" width="11.85546875" bestFit="1" customWidth="1"/>
  </cols>
  <sheetData>
    <row r="1" spans="1:4" x14ac:dyDescent="0.25">
      <c r="A1" s="4" t="s">
        <v>6</v>
      </c>
      <c r="B1" s="9" t="s">
        <v>7</v>
      </c>
      <c r="C1" s="9" t="s">
        <v>8</v>
      </c>
      <c r="D1" s="9" t="s">
        <v>9</v>
      </c>
    </row>
    <row r="2" spans="1:4" x14ac:dyDescent="0.25">
      <c r="A2" s="4">
        <v>1</v>
      </c>
      <c r="B2" s="10">
        <v>908.56</v>
      </c>
      <c r="C2" s="11">
        <v>10500</v>
      </c>
      <c r="D2" s="1">
        <v>10</v>
      </c>
    </row>
    <row r="3" spans="1:4" x14ac:dyDescent="0.25">
      <c r="A3" s="4">
        <v>2</v>
      </c>
      <c r="B3" s="10">
        <v>751.12</v>
      </c>
      <c r="C3" s="11">
        <v>9700</v>
      </c>
      <c r="D3" s="1">
        <v>7</v>
      </c>
    </row>
    <row r="4" spans="1:4" x14ac:dyDescent="0.25">
      <c r="A4" s="4">
        <v>3</v>
      </c>
      <c r="B4" s="10">
        <v>793.55</v>
      </c>
      <c r="C4" s="11">
        <v>9200</v>
      </c>
      <c r="D4" s="1">
        <v>8</v>
      </c>
    </row>
    <row r="5" spans="1:4" x14ac:dyDescent="0.25">
      <c r="A5" s="4">
        <v>4</v>
      </c>
      <c r="B5" s="10">
        <v>619.61</v>
      </c>
      <c r="C5" s="11">
        <v>8300</v>
      </c>
      <c r="D5" s="1">
        <v>9</v>
      </c>
    </row>
    <row r="6" spans="1:4" x14ac:dyDescent="0.25">
      <c r="A6" s="4">
        <v>5</v>
      </c>
      <c r="B6" s="10">
        <v>380.11</v>
      </c>
      <c r="C6" s="11">
        <v>6500</v>
      </c>
      <c r="D6" s="1">
        <v>5</v>
      </c>
    </row>
    <row r="7" spans="1:4" x14ac:dyDescent="0.25">
      <c r="A7" s="4">
        <v>6</v>
      </c>
      <c r="B7" s="10">
        <v>368.72</v>
      </c>
      <c r="C7" s="11">
        <v>4500</v>
      </c>
      <c r="D7" s="1">
        <v>2</v>
      </c>
    </row>
    <row r="8" spans="1:4" x14ac:dyDescent="0.25">
      <c r="A8" s="4">
        <v>7</v>
      </c>
      <c r="B8" s="10">
        <v>235.32</v>
      </c>
      <c r="C8" s="11">
        <v>3500</v>
      </c>
      <c r="D8" s="1">
        <v>2</v>
      </c>
    </row>
    <row r="9" spans="1:4" x14ac:dyDescent="0.25">
      <c r="A9" s="4">
        <v>8</v>
      </c>
      <c r="B9" s="10">
        <v>174.93</v>
      </c>
      <c r="C9" s="11">
        <v>2200</v>
      </c>
      <c r="D9" s="1">
        <v>3</v>
      </c>
    </row>
    <row r="10" spans="1:4" x14ac:dyDescent="0.25">
      <c r="A10" s="4">
        <v>9</v>
      </c>
      <c r="B10" s="10">
        <v>256.3</v>
      </c>
      <c r="C10" s="11">
        <v>1800</v>
      </c>
      <c r="D10" s="1">
        <v>2</v>
      </c>
    </row>
    <row r="11" spans="1:4" x14ac:dyDescent="0.25">
      <c r="A11" s="4">
        <v>10</v>
      </c>
      <c r="B11" s="10">
        <v>799.58</v>
      </c>
      <c r="C11" s="1">
        <v>9800</v>
      </c>
      <c r="D11" s="1">
        <v>7</v>
      </c>
    </row>
    <row r="12" spans="1:4" x14ac:dyDescent="0.25">
      <c r="A12" s="4">
        <v>11</v>
      </c>
      <c r="B12" s="10">
        <v>436.04</v>
      </c>
      <c r="C12" s="1">
        <v>6600</v>
      </c>
      <c r="D12" s="1">
        <v>5</v>
      </c>
    </row>
    <row r="13" spans="1:4" x14ac:dyDescent="0.25">
      <c r="A13" s="4">
        <v>12</v>
      </c>
      <c r="B13" s="10">
        <v>304.25</v>
      </c>
      <c r="C13" s="1">
        <v>3600</v>
      </c>
      <c r="D13" s="1">
        <v>1</v>
      </c>
    </row>
    <row r="14" spans="1:4" x14ac:dyDescent="0.25">
      <c r="A14" s="4">
        <v>13</v>
      </c>
      <c r="B14" s="10">
        <v>226.81</v>
      </c>
      <c r="C14" s="1">
        <v>2500</v>
      </c>
      <c r="D14" s="1">
        <v>3</v>
      </c>
    </row>
    <row r="15" spans="1:4" x14ac:dyDescent="0.25">
      <c r="A15" s="4">
        <v>14</v>
      </c>
      <c r="B15" s="10">
        <v>179.68</v>
      </c>
      <c r="C15" s="1">
        <v>3100</v>
      </c>
      <c r="D15" s="1">
        <v>3</v>
      </c>
    </row>
    <row r="16" spans="1:4" x14ac:dyDescent="0.25">
      <c r="A16" s="4">
        <v>15</v>
      </c>
      <c r="B16" s="10">
        <v>726.65</v>
      </c>
      <c r="C16" s="1">
        <v>8400</v>
      </c>
      <c r="D16" s="1">
        <v>10</v>
      </c>
    </row>
    <row r="17" spans="1:4" x14ac:dyDescent="0.25">
      <c r="A17" s="4">
        <v>16</v>
      </c>
      <c r="B17" s="10">
        <v>810.53</v>
      </c>
      <c r="C17" s="1">
        <v>9700</v>
      </c>
      <c r="D17" s="1">
        <v>9</v>
      </c>
    </row>
    <row r="18" spans="1:4" x14ac:dyDescent="0.25">
      <c r="A18" s="4">
        <v>17</v>
      </c>
      <c r="B18" s="10">
        <v>142.53</v>
      </c>
      <c r="C18" s="1">
        <v>1800</v>
      </c>
      <c r="D18" s="1">
        <v>4</v>
      </c>
    </row>
    <row r="19" spans="1:4" x14ac:dyDescent="0.25">
      <c r="A19" s="4">
        <v>18</v>
      </c>
      <c r="B19" s="10">
        <v>915.53</v>
      </c>
      <c r="C19" s="1">
        <v>10000</v>
      </c>
      <c r="D19" s="1">
        <v>11</v>
      </c>
    </row>
    <row r="20" spans="1:4" x14ac:dyDescent="0.25">
      <c r="A20" s="4">
        <v>19</v>
      </c>
      <c r="B20" s="10">
        <v>813.45</v>
      </c>
      <c r="C20" s="1">
        <v>9800</v>
      </c>
      <c r="D20" s="1">
        <v>8</v>
      </c>
    </row>
    <row r="21" spans="1:4" x14ac:dyDescent="0.25">
      <c r="A21" s="4">
        <v>20</v>
      </c>
      <c r="B21" s="10">
        <v>803.78</v>
      </c>
      <c r="C21" s="1">
        <v>9900</v>
      </c>
      <c r="D21" s="1">
        <v>7</v>
      </c>
    </row>
    <row r="22" spans="1:4" x14ac:dyDescent="0.25">
      <c r="A22" s="4">
        <v>21</v>
      </c>
      <c r="B22" s="10">
        <v>227.32</v>
      </c>
      <c r="C22" s="1">
        <v>1100</v>
      </c>
      <c r="D22" s="1">
        <v>1</v>
      </c>
    </row>
    <row r="23" spans="1:4" x14ac:dyDescent="0.25">
      <c r="A23" s="4">
        <v>22</v>
      </c>
      <c r="B23" s="10">
        <v>231.46</v>
      </c>
      <c r="C23" s="1">
        <v>2600</v>
      </c>
      <c r="D23" s="1">
        <v>1</v>
      </c>
    </row>
    <row r="24" spans="1:4" x14ac:dyDescent="0.25">
      <c r="A24" s="4">
        <v>23</v>
      </c>
      <c r="B24" s="10">
        <v>839.21</v>
      </c>
      <c r="C24" s="1">
        <v>10300</v>
      </c>
      <c r="D24" s="1">
        <v>6</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89DF-9408-4CBC-9D92-5E581ED61099}">
  <dimension ref="A1:P25"/>
  <sheetViews>
    <sheetView topLeftCell="A4" workbookViewId="0">
      <selection activeCell="A4" sqref="A4:N6"/>
    </sheetView>
  </sheetViews>
  <sheetFormatPr defaultRowHeight="15" x14ac:dyDescent="0.25"/>
  <cols>
    <col min="1" max="1" width="18" bestFit="1" customWidth="1"/>
    <col min="2" max="2" width="12" bestFit="1" customWidth="1"/>
    <col min="3" max="3" width="14.5703125" bestFit="1" customWidth="1"/>
    <col min="4" max="5" width="12" bestFit="1" customWidth="1"/>
    <col min="6" max="6" width="13.42578125" bestFit="1" customWidth="1"/>
    <col min="7" max="7" width="12" bestFit="1" customWidth="1"/>
    <col min="8" max="8" width="12.7109375" bestFit="1" customWidth="1"/>
    <col min="9" max="9" width="12.5703125" bestFit="1" customWidth="1"/>
  </cols>
  <sheetData>
    <row r="1" spans="1:16" ht="15" customHeight="1" x14ac:dyDescent="0.25">
      <c r="A1" s="20" t="s">
        <v>16</v>
      </c>
      <c r="B1" s="20"/>
      <c r="C1" s="20"/>
      <c r="D1" s="20"/>
      <c r="E1" s="20"/>
      <c r="F1" s="20"/>
      <c r="G1" s="20"/>
      <c r="H1" s="20"/>
      <c r="I1" s="20"/>
      <c r="J1" s="20"/>
      <c r="K1" s="20"/>
      <c r="L1" s="20"/>
      <c r="M1" s="20"/>
      <c r="N1" s="20"/>
    </row>
    <row r="2" spans="1:16" x14ac:dyDescent="0.25">
      <c r="A2" s="20"/>
      <c r="B2" s="20"/>
      <c r="C2" s="20"/>
      <c r="D2" s="20"/>
      <c r="E2" s="20"/>
      <c r="F2" s="20"/>
      <c r="G2" s="20"/>
      <c r="H2" s="20"/>
      <c r="I2" s="20"/>
      <c r="J2" s="20"/>
      <c r="K2" s="20"/>
      <c r="L2" s="20"/>
      <c r="M2" s="20"/>
      <c r="N2" s="20"/>
    </row>
    <row r="3" spans="1:16" x14ac:dyDescent="0.25">
      <c r="A3" s="7" t="s">
        <v>23</v>
      </c>
      <c r="B3" s="7"/>
      <c r="C3" s="7"/>
      <c r="D3" s="7"/>
      <c r="E3" s="7"/>
      <c r="F3" s="7"/>
      <c r="G3" s="7"/>
      <c r="H3" s="7"/>
      <c r="I3" s="7"/>
      <c r="J3" s="7"/>
      <c r="K3" s="7"/>
      <c r="L3" s="7"/>
      <c r="M3" s="7"/>
      <c r="N3" s="7"/>
    </row>
    <row r="4" spans="1:16" x14ac:dyDescent="0.25">
      <c r="A4" s="21" t="s">
        <v>62</v>
      </c>
      <c r="B4" s="22"/>
      <c r="C4" s="22"/>
      <c r="D4" s="22"/>
      <c r="E4" s="22"/>
      <c r="F4" s="22"/>
      <c r="G4" s="22"/>
      <c r="H4" s="22"/>
      <c r="I4" s="22"/>
      <c r="J4" s="22"/>
      <c r="K4" s="22"/>
      <c r="L4" s="22"/>
      <c r="M4" s="22"/>
      <c r="N4" s="22"/>
    </row>
    <row r="5" spans="1:16" x14ac:dyDescent="0.25">
      <c r="A5" s="22"/>
      <c r="B5" s="22"/>
      <c r="C5" s="22"/>
      <c r="D5" s="22"/>
      <c r="E5" s="22"/>
      <c r="F5" s="22"/>
      <c r="G5" s="22"/>
      <c r="H5" s="22"/>
      <c r="I5" s="22"/>
      <c r="J5" s="22"/>
      <c r="K5" s="22"/>
      <c r="L5" s="22"/>
      <c r="M5" s="22"/>
      <c r="N5" s="22"/>
    </row>
    <row r="6" spans="1:16" ht="110.25" customHeight="1" x14ac:dyDescent="0.25">
      <c r="A6" s="22"/>
      <c r="B6" s="22"/>
      <c r="C6" s="22"/>
      <c r="D6" s="22"/>
      <c r="E6" s="22"/>
      <c r="F6" s="22"/>
      <c r="G6" s="22"/>
      <c r="H6" s="22"/>
      <c r="I6" s="22"/>
      <c r="J6" s="22"/>
      <c r="K6" s="22"/>
      <c r="L6" s="22"/>
      <c r="M6" s="22"/>
      <c r="N6" s="22"/>
    </row>
    <row r="7" spans="1:16" x14ac:dyDescent="0.25">
      <c r="A7" t="s">
        <v>25</v>
      </c>
    </row>
    <row r="8" spans="1:16" ht="15.75" thickBot="1" x14ac:dyDescent="0.3"/>
    <row r="9" spans="1:16" x14ac:dyDescent="0.25">
      <c r="A9" s="16" t="s">
        <v>26</v>
      </c>
      <c r="B9" s="16"/>
      <c r="E9" s="23" t="s">
        <v>53</v>
      </c>
      <c r="F9" s="23"/>
      <c r="G9" s="23"/>
      <c r="H9" s="23"/>
      <c r="I9" s="23"/>
      <c r="J9" s="23"/>
      <c r="K9" s="23"/>
      <c r="L9" s="23"/>
      <c r="M9" s="23"/>
      <c r="N9" s="23"/>
      <c r="O9" s="23"/>
      <c r="P9" s="23"/>
    </row>
    <row r="10" spans="1:16" x14ac:dyDescent="0.25">
      <c r="A10" t="s">
        <v>27</v>
      </c>
      <c r="B10">
        <v>0.97530779686982494</v>
      </c>
    </row>
    <row r="11" spans="1:16" x14ac:dyDescent="0.25">
      <c r="A11" t="s">
        <v>28</v>
      </c>
      <c r="B11">
        <v>0.95122529863507166</v>
      </c>
    </row>
    <row r="12" spans="1:16" x14ac:dyDescent="0.25">
      <c r="A12" t="s">
        <v>29</v>
      </c>
      <c r="B12">
        <v>0.94634782849857879</v>
      </c>
    </row>
    <row r="13" spans="1:16" x14ac:dyDescent="0.25">
      <c r="A13" t="s">
        <v>30</v>
      </c>
      <c r="B13">
        <v>66.223354462852498</v>
      </c>
    </row>
    <row r="14" spans="1:16" ht="15.75" thickBot="1" x14ac:dyDescent="0.3">
      <c r="A14" s="14" t="s">
        <v>31</v>
      </c>
      <c r="B14" s="14">
        <v>23</v>
      </c>
    </row>
    <row r="16" spans="1:16" ht="15.75" thickBot="1" x14ac:dyDescent="0.3">
      <c r="A16" t="s">
        <v>32</v>
      </c>
    </row>
    <row r="17" spans="1:9" x14ac:dyDescent="0.25">
      <c r="A17" s="15"/>
      <c r="B17" s="15" t="s">
        <v>37</v>
      </c>
      <c r="C17" s="15" t="s">
        <v>38</v>
      </c>
      <c r="D17" s="15" t="s">
        <v>39</v>
      </c>
      <c r="E17" s="15" t="s">
        <v>40</v>
      </c>
      <c r="F17" s="15" t="s">
        <v>41</v>
      </c>
    </row>
    <row r="18" spans="1:9" x14ac:dyDescent="0.25">
      <c r="A18" t="s">
        <v>33</v>
      </c>
      <c r="B18">
        <v>2</v>
      </c>
      <c r="C18">
        <v>1710571.0595693998</v>
      </c>
      <c r="D18">
        <v>855285.5297846999</v>
      </c>
      <c r="E18">
        <v>195.02432039882359</v>
      </c>
      <c r="F18">
        <v>7.619845926859054E-14</v>
      </c>
    </row>
    <row r="19" spans="1:9" x14ac:dyDescent="0.25">
      <c r="A19" t="s">
        <v>34</v>
      </c>
      <c r="B19">
        <v>20</v>
      </c>
      <c r="C19">
        <v>87710.653526252121</v>
      </c>
      <c r="D19">
        <v>4385.5326763126059</v>
      </c>
    </row>
    <row r="20" spans="1:9" ht="15.75" thickBot="1" x14ac:dyDescent="0.3">
      <c r="A20" s="14" t="s">
        <v>35</v>
      </c>
      <c r="B20" s="14">
        <v>22</v>
      </c>
      <c r="C20" s="14">
        <v>1798281.7130956519</v>
      </c>
      <c r="D20" s="14"/>
      <c r="E20" s="14"/>
      <c r="F20" s="14"/>
    </row>
    <row r="21" spans="1:9" ht="15.75" thickBot="1" x14ac:dyDescent="0.3"/>
    <row r="22" spans="1:9" x14ac:dyDescent="0.25">
      <c r="A22" s="15"/>
      <c r="B22" s="15" t="s">
        <v>42</v>
      </c>
      <c r="C22" s="15" t="s">
        <v>30</v>
      </c>
      <c r="D22" s="15" t="s">
        <v>43</v>
      </c>
      <c r="E22" s="15" t="s">
        <v>44</v>
      </c>
      <c r="F22" s="15" t="s">
        <v>45</v>
      </c>
      <c r="G22" s="15" t="s">
        <v>46</v>
      </c>
      <c r="H22" s="15" t="s">
        <v>47</v>
      </c>
      <c r="I22" s="15" t="s">
        <v>48</v>
      </c>
    </row>
    <row r="23" spans="1:9" x14ac:dyDescent="0.25">
      <c r="A23" t="s">
        <v>36</v>
      </c>
      <c r="B23">
        <v>11.418369507635383</v>
      </c>
      <c r="C23">
        <v>29.191045471161665</v>
      </c>
      <c r="D23">
        <v>0.3911600055200416</v>
      </c>
      <c r="E23">
        <v>0.69981493971542019</v>
      </c>
      <c r="F23">
        <v>-49.473084332683612</v>
      </c>
      <c r="G23">
        <v>72.309823347954378</v>
      </c>
      <c r="H23">
        <v>-49.473084332683612</v>
      </c>
      <c r="I23">
        <v>72.309823347954378</v>
      </c>
    </row>
    <row r="24" spans="1:9" x14ac:dyDescent="0.25">
      <c r="A24" t="s">
        <v>8</v>
      </c>
      <c r="B24">
        <v>7.1214252691366567E-2</v>
      </c>
      <c r="C24">
        <v>8.6072533227592417E-3</v>
      </c>
      <c r="D24">
        <v>8.2737488976956577</v>
      </c>
      <c r="E24">
        <v>6.9045181780945162E-8</v>
      </c>
      <c r="F24">
        <v>5.3259836878733133E-2</v>
      </c>
      <c r="G24">
        <v>8.9168668504000001E-2</v>
      </c>
      <c r="H24">
        <v>5.3259836878733133E-2</v>
      </c>
      <c r="I24">
        <v>8.9168668504000001E-2</v>
      </c>
    </row>
    <row r="25" spans="1:9" ht="15.75" thickBot="1" x14ac:dyDescent="0.3">
      <c r="A25" s="14" t="s">
        <v>9</v>
      </c>
      <c r="B25" s="14">
        <v>10.708589999997484</v>
      </c>
      <c r="C25" s="14">
        <v>9.1861277831446433</v>
      </c>
      <c r="D25" s="14">
        <v>1.1657349269238735</v>
      </c>
      <c r="E25" s="14">
        <v>0.25743621993591281</v>
      </c>
      <c r="F25" s="14">
        <v>-8.4533367775556538</v>
      </c>
      <c r="G25" s="14">
        <v>29.87051677755062</v>
      </c>
      <c r="H25" s="14">
        <v>-8.4533367775556538</v>
      </c>
      <c r="I25" s="14">
        <v>29.87051677755062</v>
      </c>
    </row>
  </sheetData>
  <mergeCells count="3">
    <mergeCell ref="A1:N2"/>
    <mergeCell ref="A4:N6"/>
    <mergeCell ref="E9:P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4622-7D6E-4E00-863A-1F708B2348C1}">
  <dimension ref="A1:P13"/>
  <sheetViews>
    <sheetView workbookViewId="0">
      <selection activeCell="H14" sqref="H14"/>
    </sheetView>
  </sheetViews>
  <sheetFormatPr defaultRowHeight="15" x14ac:dyDescent="0.25"/>
  <sheetData>
    <row r="1" spans="1:16" x14ac:dyDescent="0.25">
      <c r="A1" s="20" t="s">
        <v>17</v>
      </c>
      <c r="B1" s="20"/>
      <c r="C1" s="20"/>
      <c r="D1" s="20"/>
      <c r="E1" s="20"/>
      <c r="F1" s="20"/>
      <c r="G1" s="20"/>
      <c r="H1" s="20"/>
      <c r="I1" s="20"/>
      <c r="J1" s="20"/>
      <c r="K1" s="20"/>
      <c r="L1" s="20"/>
      <c r="M1" s="20"/>
      <c r="N1" s="20"/>
    </row>
    <row r="2" spans="1:16" x14ac:dyDescent="0.25">
      <c r="A2" s="5" t="s">
        <v>23</v>
      </c>
    </row>
    <row r="3" spans="1:16" ht="17.25" customHeight="1" x14ac:dyDescent="0.25">
      <c r="A3" s="24" t="s">
        <v>54</v>
      </c>
      <c r="B3" s="24"/>
      <c r="C3" s="24"/>
      <c r="D3" s="24"/>
      <c r="E3" s="24"/>
      <c r="F3" s="24"/>
      <c r="G3" s="24"/>
      <c r="H3" s="24"/>
      <c r="I3" s="24"/>
      <c r="J3" s="24"/>
      <c r="K3" s="24"/>
      <c r="L3" s="24"/>
      <c r="M3" s="24"/>
      <c r="N3" s="24"/>
    </row>
    <row r="4" spans="1:16" ht="15" customHeight="1" x14ac:dyDescent="0.25">
      <c r="A4" s="24"/>
      <c r="B4" s="24"/>
      <c r="C4" s="24"/>
      <c r="D4" s="24"/>
      <c r="E4" s="24"/>
      <c r="F4" s="24"/>
      <c r="G4" s="24"/>
      <c r="H4" s="24"/>
      <c r="I4" s="24"/>
      <c r="J4" s="24"/>
      <c r="K4" s="24"/>
      <c r="L4" s="24"/>
      <c r="M4" s="24"/>
      <c r="N4" s="24"/>
    </row>
    <row r="5" spans="1:16" ht="15" customHeight="1" x14ac:dyDescent="0.25">
      <c r="A5" s="24"/>
      <c r="B5" s="24"/>
      <c r="C5" s="24"/>
      <c r="D5" s="24"/>
      <c r="E5" s="24"/>
      <c r="F5" s="24"/>
      <c r="G5" s="24"/>
      <c r="H5" s="24"/>
      <c r="I5" s="24"/>
      <c r="J5" s="24"/>
      <c r="K5" s="24"/>
      <c r="L5" s="24"/>
      <c r="M5" s="24"/>
      <c r="N5" s="24"/>
    </row>
    <row r="6" spans="1:16" ht="15" customHeight="1" x14ac:dyDescent="0.25">
      <c r="A6" s="24"/>
      <c r="B6" s="24"/>
      <c r="C6" s="24"/>
      <c r="D6" s="24"/>
      <c r="E6" s="24"/>
      <c r="F6" s="24"/>
      <c r="G6" s="24"/>
      <c r="H6" s="24"/>
      <c r="I6" s="24"/>
      <c r="J6" s="24"/>
      <c r="K6" s="24"/>
      <c r="L6" s="24"/>
      <c r="M6" s="24"/>
      <c r="N6" s="24"/>
    </row>
    <row r="7" spans="1:16" ht="15" customHeight="1" x14ac:dyDescent="0.25">
      <c r="A7" s="24"/>
      <c r="B7" s="24"/>
      <c r="C7" s="24"/>
      <c r="D7" s="24"/>
      <c r="E7" s="24"/>
      <c r="F7" s="24"/>
      <c r="G7" s="24"/>
      <c r="H7" s="24"/>
      <c r="I7" s="24"/>
      <c r="J7" s="24"/>
      <c r="K7" s="24"/>
      <c r="L7" s="24"/>
      <c r="M7" s="24"/>
      <c r="N7" s="24"/>
    </row>
    <row r="8" spans="1:16" ht="15" customHeight="1" x14ac:dyDescent="0.25">
      <c r="A8" s="24"/>
      <c r="B8" s="24"/>
      <c r="C8" s="24"/>
      <c r="D8" s="24"/>
      <c r="E8" s="24"/>
      <c r="F8" s="24"/>
      <c r="G8" s="24"/>
      <c r="H8" s="24"/>
      <c r="I8" s="24"/>
      <c r="J8" s="24"/>
      <c r="K8" s="24"/>
      <c r="L8" s="24"/>
      <c r="M8" s="24"/>
      <c r="N8" s="24"/>
    </row>
    <row r="9" spans="1:16" ht="15" customHeight="1" x14ac:dyDescent="0.25">
      <c r="A9" s="24"/>
      <c r="B9" s="24"/>
      <c r="C9" s="24"/>
      <c r="D9" s="24"/>
      <c r="E9" s="24"/>
      <c r="F9" s="24"/>
      <c r="G9" s="24"/>
      <c r="H9" s="24"/>
      <c r="I9" s="24"/>
      <c r="J9" s="24"/>
      <c r="K9" s="24"/>
      <c r="L9" s="24"/>
      <c r="M9" s="24"/>
      <c r="N9" s="24"/>
    </row>
    <row r="10" spans="1:16" ht="15" customHeight="1" x14ac:dyDescent="0.25">
      <c r="A10" s="24"/>
      <c r="B10" s="24"/>
      <c r="C10" s="24"/>
      <c r="D10" s="24"/>
      <c r="E10" s="24"/>
      <c r="F10" s="24"/>
      <c r="G10" s="24"/>
      <c r="H10" s="24"/>
      <c r="I10" s="24"/>
      <c r="J10" s="24"/>
      <c r="K10" s="24"/>
      <c r="L10" s="24"/>
      <c r="M10" s="24"/>
      <c r="N10" s="24"/>
    </row>
    <row r="11" spans="1:16" ht="15" customHeight="1" x14ac:dyDescent="0.25">
      <c r="A11" s="24"/>
      <c r="B11" s="24"/>
      <c r="C11" s="24"/>
      <c r="D11" s="24"/>
      <c r="E11" s="24"/>
      <c r="F11" s="24"/>
      <c r="G11" s="24"/>
      <c r="H11" s="24"/>
      <c r="I11" s="24"/>
      <c r="J11" s="24"/>
      <c r="K11" s="24"/>
      <c r="L11" s="24"/>
      <c r="M11" s="24"/>
      <c r="N11" s="24"/>
      <c r="P11" s="17"/>
    </row>
    <row r="12" spans="1:16" ht="15" customHeight="1" x14ac:dyDescent="0.25">
      <c r="A12" s="19"/>
      <c r="B12" s="19"/>
      <c r="C12" s="19"/>
      <c r="D12" s="19"/>
      <c r="E12" s="19"/>
      <c r="F12" s="19"/>
      <c r="G12" s="19"/>
      <c r="H12" s="19"/>
      <c r="I12" s="19"/>
      <c r="J12" s="19"/>
      <c r="K12" s="19"/>
      <c r="L12" s="19"/>
      <c r="M12" s="19"/>
      <c r="N12" s="19"/>
    </row>
    <row r="13" spans="1:16" ht="15" customHeight="1" x14ac:dyDescent="0.25">
      <c r="A13" s="19"/>
      <c r="B13" s="19"/>
      <c r="C13" s="19"/>
      <c r="D13" s="19"/>
      <c r="E13" s="19"/>
      <c r="F13" s="19"/>
      <c r="G13" s="19"/>
      <c r="H13" s="19"/>
      <c r="I13" s="19"/>
      <c r="J13" s="19"/>
      <c r="K13" s="19"/>
      <c r="L13" s="19"/>
      <c r="M13" s="19"/>
      <c r="N13" s="19"/>
    </row>
  </sheetData>
  <mergeCells count="2">
    <mergeCell ref="A1:N1"/>
    <mergeCell ref="A3:N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D119E-E6BB-4D61-99EB-E61FC5B9F47F}">
  <dimension ref="A1:F16"/>
  <sheetViews>
    <sheetView workbookViewId="0">
      <selection activeCell="F16" sqref="A1:F16"/>
    </sheetView>
  </sheetViews>
  <sheetFormatPr defaultRowHeight="15" x14ac:dyDescent="0.25"/>
  <cols>
    <col min="1" max="1" width="9.5703125" bestFit="1" customWidth="1"/>
    <col min="2" max="2" width="11.140625" bestFit="1" customWidth="1"/>
    <col min="3" max="3" width="16.28515625" bestFit="1" customWidth="1"/>
    <col min="4" max="4" width="10.7109375" customWidth="1"/>
    <col min="5" max="5" width="7.7109375" customWidth="1"/>
    <col min="6" max="6" width="10.7109375" customWidth="1"/>
    <col min="8" max="8" width="18" bestFit="1" customWidth="1"/>
    <col min="9" max="9" width="12" bestFit="1" customWidth="1"/>
    <col min="10" max="10" width="14.5703125" bestFit="1" customWidth="1"/>
    <col min="11" max="12" width="12" bestFit="1" customWidth="1"/>
    <col min="13" max="13" width="13.42578125" bestFit="1" customWidth="1"/>
    <col min="14" max="14" width="12" bestFit="1" customWidth="1"/>
    <col min="15" max="15" width="12.42578125" bestFit="1" customWidth="1"/>
    <col min="16" max="16" width="12.5703125" bestFit="1" customWidth="1"/>
  </cols>
  <sheetData>
    <row r="1" spans="1:6" x14ac:dyDescent="0.25">
      <c r="A1" s="4" t="s">
        <v>10</v>
      </c>
      <c r="B1" s="12" t="s">
        <v>11</v>
      </c>
      <c r="C1" s="9" t="s">
        <v>12</v>
      </c>
      <c r="D1" t="s">
        <v>55</v>
      </c>
      <c r="E1" t="s">
        <v>56</v>
      </c>
      <c r="F1" t="s">
        <v>13</v>
      </c>
    </row>
    <row r="2" spans="1:6" x14ac:dyDescent="0.25">
      <c r="A2" s="4">
        <v>1</v>
      </c>
      <c r="B2" s="12" t="s">
        <v>13</v>
      </c>
      <c r="C2" s="10">
        <v>7</v>
      </c>
      <c r="D2">
        <v>0</v>
      </c>
      <c r="E2">
        <v>0</v>
      </c>
      <c r="F2">
        <v>1</v>
      </c>
    </row>
    <row r="3" spans="1:6" x14ac:dyDescent="0.25">
      <c r="A3" s="4">
        <v>2</v>
      </c>
      <c r="B3" s="12" t="s">
        <v>14</v>
      </c>
      <c r="C3" s="10">
        <v>2</v>
      </c>
      <c r="D3">
        <v>1</v>
      </c>
      <c r="E3">
        <v>0</v>
      </c>
      <c r="F3">
        <v>0</v>
      </c>
    </row>
    <row r="4" spans="1:6" x14ac:dyDescent="0.25">
      <c r="A4" s="4">
        <v>3</v>
      </c>
      <c r="B4" s="12" t="s">
        <v>15</v>
      </c>
      <c r="C4" s="10">
        <v>13.8</v>
      </c>
      <c r="D4">
        <v>0</v>
      </c>
      <c r="E4">
        <v>1</v>
      </c>
      <c r="F4">
        <v>0</v>
      </c>
    </row>
    <row r="5" spans="1:6" x14ac:dyDescent="0.25">
      <c r="A5" s="4">
        <v>4</v>
      </c>
      <c r="B5" s="12" t="s">
        <v>15</v>
      </c>
      <c r="C5" s="10">
        <v>11.1</v>
      </c>
      <c r="D5">
        <v>0</v>
      </c>
      <c r="E5">
        <v>1</v>
      </c>
      <c r="F5">
        <v>0</v>
      </c>
    </row>
    <row r="6" spans="1:6" x14ac:dyDescent="0.25">
      <c r="A6" s="4">
        <v>5</v>
      </c>
      <c r="B6" s="12" t="s">
        <v>13</v>
      </c>
      <c r="C6" s="10">
        <v>10</v>
      </c>
      <c r="D6">
        <v>0</v>
      </c>
      <c r="E6">
        <v>0</v>
      </c>
      <c r="F6">
        <v>1</v>
      </c>
    </row>
    <row r="7" spans="1:6" x14ac:dyDescent="0.25">
      <c r="A7" s="4">
        <v>6</v>
      </c>
      <c r="B7" s="12" t="s">
        <v>15</v>
      </c>
      <c r="C7" s="10">
        <v>17.2</v>
      </c>
      <c r="D7">
        <v>0</v>
      </c>
      <c r="E7">
        <v>1</v>
      </c>
      <c r="F7">
        <v>0</v>
      </c>
    </row>
    <row r="8" spans="1:6" x14ac:dyDescent="0.25">
      <c r="A8" s="4">
        <v>7</v>
      </c>
      <c r="B8" s="12" t="s">
        <v>13</v>
      </c>
      <c r="C8" s="10">
        <v>11.5</v>
      </c>
      <c r="D8">
        <v>0</v>
      </c>
      <c r="E8">
        <v>0</v>
      </c>
      <c r="F8">
        <v>1</v>
      </c>
    </row>
    <row r="9" spans="1:6" x14ac:dyDescent="0.25">
      <c r="A9" s="4">
        <v>8</v>
      </c>
      <c r="B9" s="12" t="s">
        <v>13</v>
      </c>
      <c r="C9" s="10">
        <v>6.5</v>
      </c>
      <c r="D9">
        <v>0</v>
      </c>
      <c r="E9">
        <v>0</v>
      </c>
      <c r="F9">
        <v>1</v>
      </c>
    </row>
    <row r="10" spans="1:6" x14ac:dyDescent="0.25">
      <c r="A10" s="4">
        <v>9</v>
      </c>
      <c r="B10" s="12" t="s">
        <v>13</v>
      </c>
      <c r="C10" s="10">
        <v>8.5</v>
      </c>
      <c r="D10">
        <v>0</v>
      </c>
      <c r="E10">
        <v>0</v>
      </c>
      <c r="F10">
        <v>1</v>
      </c>
    </row>
    <row r="11" spans="1:6" x14ac:dyDescent="0.25">
      <c r="A11" s="4">
        <v>10</v>
      </c>
      <c r="B11" s="12" t="s">
        <v>14</v>
      </c>
      <c r="C11" s="10">
        <v>2.1</v>
      </c>
      <c r="D11">
        <v>1</v>
      </c>
      <c r="E11">
        <v>0</v>
      </c>
      <c r="F11">
        <v>0</v>
      </c>
    </row>
    <row r="12" spans="1:6" x14ac:dyDescent="0.25">
      <c r="A12" s="4">
        <v>11</v>
      </c>
      <c r="B12" s="12" t="s">
        <v>15</v>
      </c>
      <c r="C12" s="10">
        <v>10.9</v>
      </c>
      <c r="D12">
        <v>0</v>
      </c>
      <c r="E12">
        <v>1</v>
      </c>
      <c r="F12">
        <v>0</v>
      </c>
    </row>
    <row r="13" spans="1:6" x14ac:dyDescent="0.25">
      <c r="A13" s="4">
        <v>12</v>
      </c>
      <c r="B13" s="12" t="s">
        <v>15</v>
      </c>
      <c r="C13" s="10">
        <v>12</v>
      </c>
      <c r="D13">
        <v>0</v>
      </c>
      <c r="E13">
        <v>1</v>
      </c>
      <c r="F13">
        <v>0</v>
      </c>
    </row>
    <row r="14" spans="1:6" x14ac:dyDescent="0.25">
      <c r="A14" s="4">
        <v>13</v>
      </c>
      <c r="B14" s="12" t="s">
        <v>14</v>
      </c>
      <c r="C14" s="10">
        <v>7.5</v>
      </c>
      <c r="D14">
        <v>1</v>
      </c>
      <c r="E14">
        <v>0</v>
      </c>
      <c r="F14">
        <v>0</v>
      </c>
    </row>
    <row r="15" spans="1:6" x14ac:dyDescent="0.25">
      <c r="A15" s="4">
        <v>14</v>
      </c>
      <c r="B15" s="12" t="s">
        <v>14</v>
      </c>
      <c r="C15" s="10">
        <v>3.4</v>
      </c>
      <c r="D15">
        <v>1</v>
      </c>
      <c r="E15">
        <v>0</v>
      </c>
      <c r="F15">
        <v>0</v>
      </c>
    </row>
    <row r="16" spans="1:6" x14ac:dyDescent="0.25">
      <c r="A16" s="4">
        <v>15</v>
      </c>
      <c r="B16" s="12" t="s">
        <v>14</v>
      </c>
      <c r="C16" s="10">
        <v>1.3</v>
      </c>
      <c r="D16">
        <v>1</v>
      </c>
      <c r="E16">
        <v>0</v>
      </c>
      <c r="F16">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AD8E7-E827-4CA2-B08E-EDA6A95F7F3C}">
  <dimension ref="A1:N21"/>
  <sheetViews>
    <sheetView topLeftCell="A5" workbookViewId="0">
      <selection activeCell="A3" sqref="A3:I22"/>
    </sheetView>
  </sheetViews>
  <sheetFormatPr defaultRowHeight="15" x14ac:dyDescent="0.25"/>
  <cols>
    <col min="1" max="1" width="18" bestFit="1" customWidth="1"/>
    <col min="2" max="2" width="12" bestFit="1" customWidth="1"/>
    <col min="3" max="3" width="14.5703125" bestFit="1" customWidth="1"/>
    <col min="4" max="5" width="12" bestFit="1" customWidth="1"/>
    <col min="6" max="6" width="13.42578125" bestFit="1" customWidth="1"/>
    <col min="7" max="7" width="12" bestFit="1" customWidth="1"/>
    <col min="8" max="8" width="12.42578125" bestFit="1" customWidth="1"/>
    <col min="9" max="9" width="12.5703125" bestFit="1" customWidth="1"/>
  </cols>
  <sheetData>
    <row r="1" spans="1:14" x14ac:dyDescent="0.25">
      <c r="A1" s="25" t="s">
        <v>18</v>
      </c>
      <c r="B1" s="25"/>
      <c r="C1" s="25"/>
      <c r="D1" s="25"/>
      <c r="E1" s="25"/>
      <c r="F1" s="25"/>
      <c r="G1" s="25"/>
      <c r="H1" s="25"/>
      <c r="I1" s="25"/>
      <c r="J1" s="25"/>
      <c r="K1" s="25"/>
      <c r="L1" s="25"/>
      <c r="M1" s="25"/>
      <c r="N1" s="25"/>
    </row>
    <row r="2" spans="1:14" x14ac:dyDescent="0.25">
      <c r="A2" s="5" t="s">
        <v>60</v>
      </c>
    </row>
    <row r="3" spans="1:14" x14ac:dyDescent="0.25">
      <c r="A3" t="s">
        <v>25</v>
      </c>
    </row>
    <row r="4" spans="1:14" ht="15.75" thickBot="1" x14ac:dyDescent="0.3"/>
    <row r="5" spans="1:14" x14ac:dyDescent="0.25">
      <c r="A5" s="16" t="s">
        <v>26</v>
      </c>
      <c r="B5" s="16"/>
    </row>
    <row r="6" spans="1:14" x14ac:dyDescent="0.25">
      <c r="A6" t="s">
        <v>27</v>
      </c>
      <c r="B6">
        <v>0.88005166722642569</v>
      </c>
    </row>
    <row r="7" spans="1:14" x14ac:dyDescent="0.25">
      <c r="A7" t="s">
        <v>28</v>
      </c>
      <c r="B7">
        <v>0.77449093698801141</v>
      </c>
    </row>
    <row r="8" spans="1:14" x14ac:dyDescent="0.25">
      <c r="A8" t="s">
        <v>29</v>
      </c>
      <c r="B8">
        <v>0.73690609315267996</v>
      </c>
    </row>
    <row r="9" spans="1:14" x14ac:dyDescent="0.25">
      <c r="A9" t="s">
        <v>30</v>
      </c>
      <c r="B9">
        <v>2.4043710196223871</v>
      </c>
    </row>
    <row r="10" spans="1:14" ht="15.75" thickBot="1" x14ac:dyDescent="0.3">
      <c r="A10" s="14" t="s">
        <v>31</v>
      </c>
      <c r="B10" s="14">
        <v>15</v>
      </c>
    </row>
    <row r="12" spans="1:14" ht="15.75" thickBot="1" x14ac:dyDescent="0.3">
      <c r="A12" t="s">
        <v>32</v>
      </c>
    </row>
    <row r="13" spans="1:14" x14ac:dyDescent="0.25">
      <c r="A13" s="15"/>
      <c r="B13" s="15" t="s">
        <v>37</v>
      </c>
      <c r="C13" s="15" t="s">
        <v>38</v>
      </c>
      <c r="D13" s="15" t="s">
        <v>39</v>
      </c>
      <c r="E13" s="15" t="s">
        <v>40</v>
      </c>
      <c r="F13" s="15" t="s">
        <v>41</v>
      </c>
    </row>
    <row r="14" spans="1:14" x14ac:dyDescent="0.25">
      <c r="A14" t="s">
        <v>33</v>
      </c>
      <c r="B14">
        <v>2</v>
      </c>
      <c r="C14">
        <v>238.25200000000001</v>
      </c>
      <c r="D14">
        <v>119.126</v>
      </c>
      <c r="E14">
        <v>20.606469468950017</v>
      </c>
      <c r="F14">
        <v>1.3151763871340294E-4</v>
      </c>
    </row>
    <row r="15" spans="1:14" x14ac:dyDescent="0.25">
      <c r="A15" t="s">
        <v>34</v>
      </c>
      <c r="B15">
        <v>12</v>
      </c>
      <c r="C15">
        <v>69.371999999999971</v>
      </c>
      <c r="D15">
        <v>5.7809999999999979</v>
      </c>
    </row>
    <row r="16" spans="1:14" ht="15.75" thickBot="1" x14ac:dyDescent="0.3">
      <c r="A16" s="14" t="s">
        <v>35</v>
      </c>
      <c r="B16" s="14">
        <v>14</v>
      </c>
      <c r="C16" s="14">
        <v>307.62399999999997</v>
      </c>
      <c r="D16" s="14"/>
      <c r="E16" s="14"/>
      <c r="F16" s="14"/>
    </row>
    <row r="17" spans="1:9" ht="15.75" thickBot="1" x14ac:dyDescent="0.3"/>
    <row r="18" spans="1:9" x14ac:dyDescent="0.25">
      <c r="A18" s="15"/>
      <c r="B18" s="15" t="s">
        <v>42</v>
      </c>
      <c r="C18" s="15" t="s">
        <v>30</v>
      </c>
      <c r="D18" s="15" t="s">
        <v>43</v>
      </c>
      <c r="E18" s="15" t="s">
        <v>44</v>
      </c>
      <c r="F18" s="15" t="s">
        <v>45</v>
      </c>
      <c r="G18" s="15" t="s">
        <v>46</v>
      </c>
      <c r="H18" s="15" t="s">
        <v>47</v>
      </c>
      <c r="I18" s="15" t="s">
        <v>48</v>
      </c>
    </row>
    <row r="19" spans="1:9" x14ac:dyDescent="0.25">
      <c r="A19" t="s">
        <v>36</v>
      </c>
      <c r="B19">
        <v>3.260000000000002</v>
      </c>
      <c r="C19">
        <v>1.0752674086012275</v>
      </c>
      <c r="D19">
        <v>3.0318039716658074</v>
      </c>
      <c r="E19">
        <v>1.0431558022121841E-2</v>
      </c>
      <c r="F19">
        <v>0.91719357481661357</v>
      </c>
      <c r="G19">
        <v>5.60280642518339</v>
      </c>
      <c r="H19">
        <v>0.91719357481661357</v>
      </c>
      <c r="I19">
        <v>5.60280642518339</v>
      </c>
    </row>
    <row r="20" spans="1:9" x14ac:dyDescent="0.25">
      <c r="A20" t="s">
        <v>56</v>
      </c>
      <c r="B20">
        <v>9.7399999999999984</v>
      </c>
      <c r="C20">
        <v>1.5206577524216285</v>
      </c>
      <c r="D20">
        <v>6.405123036060659</v>
      </c>
      <c r="E20">
        <v>3.3767733669805779E-5</v>
      </c>
      <c r="F20">
        <v>6.4267713794908223</v>
      </c>
      <c r="G20">
        <v>13.053228620509174</v>
      </c>
      <c r="H20">
        <v>6.4267713794908223</v>
      </c>
      <c r="I20">
        <v>13.053228620509174</v>
      </c>
    </row>
    <row r="21" spans="1:9" ht="15.75" thickBot="1" x14ac:dyDescent="0.3">
      <c r="A21" s="14" t="s">
        <v>13</v>
      </c>
      <c r="B21" s="14">
        <v>5.4399999999999968</v>
      </c>
      <c r="C21" s="14">
        <v>1.5206577524216283</v>
      </c>
      <c r="D21" s="14">
        <v>3.5773993137751514</v>
      </c>
      <c r="E21" s="14">
        <v>3.8003801272203605E-3</v>
      </c>
      <c r="F21" s="14">
        <v>2.1267713794908212</v>
      </c>
      <c r="G21" s="14">
        <v>8.7532286205091729</v>
      </c>
      <c r="H21" s="14">
        <v>2.1267713794908212</v>
      </c>
      <c r="I21" s="14">
        <v>8.7532286205091729</v>
      </c>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 P02_10</vt:lpstr>
      <vt:lpstr>P02_10_a</vt:lpstr>
      <vt:lpstr>P02_10_b</vt:lpstr>
      <vt:lpstr>P02_10_c</vt:lpstr>
      <vt:lpstr>Data P10_16</vt:lpstr>
      <vt:lpstr>P10_16_a</vt:lpstr>
      <vt:lpstr>P10_16_b</vt:lpstr>
      <vt:lpstr>Data P10_28 </vt:lpstr>
      <vt:lpstr>P10_28_a</vt:lpstr>
      <vt:lpstr>P10_28_b</vt:lpstr>
      <vt:lpstr>P10_28_c</vt:lpstr>
      <vt:lpstr>P10_28_d</vt:lpstr>
      <vt:lpstr>P10_28_e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Didn't change for DADM 5e</dc:description>
  <cp:lastModifiedBy>Iara Krasnoff</cp:lastModifiedBy>
  <dcterms:created xsi:type="dcterms:W3CDTF">2007-05-15T19:01:56Z</dcterms:created>
  <dcterms:modified xsi:type="dcterms:W3CDTF">2024-04-15T18:22:06Z</dcterms:modified>
</cp:coreProperties>
</file>