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y\GKI\program\"/>
    </mc:Choice>
  </mc:AlternateContent>
  <xr:revisionPtr revIDLastSave="0" documentId="8_{17FCE4DE-10FC-4D33-8480-BA56FCF0FF0B}" xr6:coauthVersionLast="47" xr6:coauthVersionMax="47" xr10:uidLastSave="{00000000-0000-0000-0000-000000000000}"/>
  <bookViews>
    <workbookView xWindow="384" yWindow="384" windowWidth="12300" windowHeight="11664" xr2:uid="{00000000-000D-0000-FFFF-FFFF00000000}"/>
  </bookViews>
  <sheets>
    <sheet name="Laba-Rugi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aa1..1y1">#REF!</definedName>
    <definedName name="_xlnm.Database">#REF!</definedName>
    <definedName name="DINO">[1]data!$P$3:$R$9</definedName>
    <definedName name="money">'[2]data (2)'!$T$1:$W$1008</definedName>
    <definedName name="O1..01">'[3]R L-2000-2007'!$M$18</definedName>
    <definedName name="Print_Area_MI">#REF!</definedName>
    <definedName name="so">'[2]data (2)'!$T$2:$V$1025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" i="1" l="1"/>
  <c r="C59" i="1"/>
  <c r="C17" i="1"/>
</calcChain>
</file>

<file path=xl/sharedStrings.xml><?xml version="1.0" encoding="utf-8"?>
<sst xmlns="http://schemas.openxmlformats.org/spreadsheetml/2006/main" count="61" uniqueCount="61">
  <si>
    <t>Laba Rugi</t>
  </si>
  <si>
    <t>Periode 01/03/2022 - 31/03/2022</t>
  </si>
  <si>
    <t>PENDAPATAN USAHA</t>
  </si>
  <si>
    <t>Pendapatan Proyek</t>
  </si>
  <si>
    <t>Pendapatan Training</t>
  </si>
  <si>
    <t>Pendapatan Technical service</t>
  </si>
  <si>
    <t>Pendapatan lain-Lain</t>
  </si>
  <si>
    <t>Jumlah Pendapatan Usaha</t>
  </si>
  <si>
    <t>BIAYA USAHA</t>
  </si>
  <si>
    <t>Biaya Usaha Projek</t>
  </si>
  <si>
    <t>Biaya Usaha Project</t>
  </si>
  <si>
    <t>Biaya Usaha Service</t>
  </si>
  <si>
    <t>Total Biaya Usaha</t>
  </si>
  <si>
    <t>LABA KOTOR USAHA</t>
  </si>
  <si>
    <t>BIAYA ADMINISTRASI &amp; UMUM</t>
  </si>
  <si>
    <t>B. Adm Umun</t>
  </si>
  <si>
    <t>B. Gaji</t>
  </si>
  <si>
    <t>B. Keb. Dapur</t>
  </si>
  <si>
    <t>B. Konsumsi</t>
  </si>
  <si>
    <t>B. Tunjangan</t>
  </si>
  <si>
    <t>B. Listrik, Air &amp; Tlp</t>
  </si>
  <si>
    <t>B. Pemeliharaan Rumah</t>
  </si>
  <si>
    <t>B. Pajak 21</t>
  </si>
  <si>
    <t>B. Pemeliharaan Kendaraan</t>
  </si>
  <si>
    <t>B. ATK &amp; Perlengkapan Kantor</t>
  </si>
  <si>
    <t>B. Transportasi</t>
  </si>
  <si>
    <t>Biaya Training</t>
  </si>
  <si>
    <t>Biaya Perjalanan Dinas</t>
  </si>
  <si>
    <t>Biaya Asuransi</t>
  </si>
  <si>
    <t>Biaya BPJS</t>
  </si>
  <si>
    <t>Penyusutan Bangunan</t>
  </si>
  <si>
    <t>Penyusutan Furniture</t>
  </si>
  <si>
    <t>Penyusutan Peralatn kantor</t>
  </si>
  <si>
    <t>Penyusutan Kendaraan</t>
  </si>
  <si>
    <t>Total Operasional Kantor</t>
  </si>
  <si>
    <t>LABA (RUGI) OPERASIONAL</t>
  </si>
  <si>
    <t>Biaya &amp; Pendapatan Lain-Lain</t>
  </si>
  <si>
    <t>Pendapatan Lain-lain</t>
  </si>
  <si>
    <t>Jasa Giro Bank</t>
  </si>
  <si>
    <t>Laba Selisih Kurs</t>
  </si>
  <si>
    <t>Pend Bunga Deposito</t>
  </si>
  <si>
    <t>Pendapatan lain lain</t>
  </si>
  <si>
    <t>Total Pendapatan Lain2</t>
  </si>
  <si>
    <t>Biaya Lain-lain</t>
  </si>
  <si>
    <t>Biaya Provisi BANK</t>
  </si>
  <si>
    <t>Biaya Bunga Pinjaman BANK</t>
  </si>
  <si>
    <t>Biaya Administrasi Bank</t>
  </si>
  <si>
    <t>Biaya Leasing kendaraan</t>
  </si>
  <si>
    <t>Biaya Penghapusan Bad Debt</t>
  </si>
  <si>
    <t>Rugi Selisih Kurs</t>
  </si>
  <si>
    <t>Biaya lain lain</t>
  </si>
  <si>
    <t>Total Biaya Lain2</t>
  </si>
  <si>
    <t>LABA (RUGI) Sebelum Pajak</t>
  </si>
  <si>
    <t>Biaya Pajak</t>
  </si>
  <si>
    <t>Biaya Pajak Final</t>
  </si>
  <si>
    <t>Biaya pajak Badan</t>
  </si>
  <si>
    <t>Biaya pajak Lainnya</t>
  </si>
  <si>
    <t>Total Biaya Pajak</t>
  </si>
  <si>
    <t>LABA (RUGI) Setelah Pajak</t>
  </si>
  <si>
    <t>EBITDA</t>
  </si>
  <si>
    <t>PT. ABCDEFU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</si>
</sst>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164" fontId="2" fillId="0" borderId="0" xfId="1" applyNumberFormat="1" applyFont="1" applyAlignment="1">
      <alignment horizontal="center"/>
    </xf>
    <xf numFmtId="0" fontId="0" fillId="0" borderId="0" xfId="0"/>
    <xf numFmtId="164" fontId="3" fillId="0" borderId="0" xfId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ownloads\SSP-BA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ERSIAPAN%20BUKU\PERSIAPAN%20BUKU-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K-TB-1991-2007-RUP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/>
          <cell r="V6"/>
        </row>
        <row r="7">
          <cell r="V7"/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.1. PERUB-EKUITAS"/>
      <sheetName val="VI.2. PENDAPATAN"/>
      <sheetName val="P A J A K"/>
      <sheetName val="VI.3. B I A Y A"/>
      <sheetName val="VI.4. LABA-RUGI"/>
      <sheetName val="RATIO-RATIO"/>
      <sheetName val="RUGI-LABA-SEPT-07"/>
      <sheetName val="GRAFIK-P-AIR-BY-AIR-00-07"/>
      <sheetName val="GRAFIK-P-PARK-BY-PARK-00-07"/>
      <sheetName val="GRAFIK-P-LIST-BY-LIST-00-07"/>
      <sheetName val="GRAFIK-SEWA-BYR-HUTA-00-07"/>
      <sheetName val="GRAFIK-PEND-SC-OVER-00-07"/>
      <sheetName val="GRAFIK-OPERATING-00-07"/>
      <sheetName val="GRAFIK-CURRENT-RATIO-00-07"/>
      <sheetName val="GRAFIK-DEBT-EQUITY"/>
      <sheetName val="GRAFIK-DEBT-SOLVABLE"/>
      <sheetName val="GRAFIK-CURRENT-LIQUID"/>
      <sheetName val="GRAFIK-AKTIV-NON-LANCAR"/>
      <sheetName val="NERACA-AUDIT-90-07"/>
      <sheetName val="GRAFIK-AKTIVA-HUTANG-00-07"/>
      <sheetName val="GRAFIK-ROI-00-07"/>
      <sheetName val="NERACA-SEPT-07"/>
      <sheetName val="R L-2000-2007 (2)"/>
      <sheetName val="REKAP P-L"/>
      <sheetName val="R L-2000-2007"/>
      <sheetName val="RINCIAN-RUGI-LABA-MEI-07"/>
      <sheetName val="NERACA-07"/>
      <sheetName val="RINCI-NERACA-MEI-07"/>
      <sheetName val="RUGI-LABA-MEI-07"/>
      <sheetName val="RINCI-NERACA-06"/>
      <sheetName val="TRIAL-BAL"/>
      <sheetName val="RINCIAN-PENDAP-07"/>
      <sheetName val="PEND(BEBAN)-LAIN-06"/>
      <sheetName val="BY-PENG-GEDUNG-06"/>
      <sheetName val="BY.ADM &amp; UMUM-06"/>
      <sheetName val="BY PEMASARAN-06"/>
      <sheetName val="BY. PAJAK"/>
      <sheetName val="KAS &amp; BANK"/>
      <sheetName val="AKTIVA LEASING"/>
      <sheetName val="HUTANG LEASING"/>
      <sheetName val="BY. DBY DMK"/>
      <sheetName val="C I P"/>
      <sheetName val="HUT. PJK"/>
      <sheetName val="HUT. SUB ORDINASI"/>
      <sheetName val="TRIAL B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18">
          <cell r="M18">
            <v>423282736.58823532</v>
          </cell>
        </row>
      </sheetData>
      <sheetData sheetId="25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2" sqref="A2:F2"/>
    </sheetView>
  </sheetViews>
  <sheetFormatPr defaultRowHeight="14.4" x14ac:dyDescent="0.3"/>
  <cols>
    <col min="1" max="1" width="2.77734375" customWidth="1"/>
    <col min="2" max="2" width="29.77734375" bestFit="1" customWidth="1"/>
  </cols>
  <sheetData>
    <row r="1" spans="1:6" x14ac:dyDescent="0.3">
      <c r="A1" s="12" t="s">
        <v>60</v>
      </c>
      <c r="B1" s="11"/>
      <c r="C1" s="11"/>
      <c r="D1" s="11"/>
      <c r="E1" s="11"/>
      <c r="F1" s="11"/>
    </row>
    <row r="2" spans="1:6" x14ac:dyDescent="0.3">
      <c r="A2" s="10" t="s">
        <v>0</v>
      </c>
      <c r="B2" s="11"/>
      <c r="C2" s="11"/>
      <c r="D2" s="11"/>
      <c r="E2" s="11"/>
      <c r="F2" s="11"/>
    </row>
    <row r="3" spans="1:6" ht="15" customHeight="1" thickBot="1" x14ac:dyDescent="0.35">
      <c r="A3" s="8" t="s">
        <v>1</v>
      </c>
      <c r="B3" s="9"/>
      <c r="C3" s="9"/>
      <c r="D3" s="9"/>
      <c r="E3" s="9"/>
      <c r="F3" s="9"/>
    </row>
    <row r="4" spans="1:6" x14ac:dyDescent="0.3">
      <c r="A4" s="1" t="s">
        <v>2</v>
      </c>
    </row>
    <row r="5" spans="1:6" x14ac:dyDescent="0.3">
      <c r="B5" t="s">
        <v>3</v>
      </c>
      <c r="C5">
        <v>0</v>
      </c>
    </row>
    <row r="6" spans="1:6" x14ac:dyDescent="0.3">
      <c r="B6" t="s">
        <v>4</v>
      </c>
      <c r="C6">
        <v>15000000</v>
      </c>
    </row>
    <row r="7" spans="1:6" x14ac:dyDescent="0.3">
      <c r="B7" t="s">
        <v>5</v>
      </c>
      <c r="C7">
        <v>0</v>
      </c>
    </row>
    <row r="8" spans="1:6" x14ac:dyDescent="0.3">
      <c r="B8" t="s">
        <v>6</v>
      </c>
      <c r="C8">
        <v>0</v>
      </c>
    </row>
    <row r="9" spans="1:6" x14ac:dyDescent="0.3">
      <c r="A9" s="2" t="s">
        <v>7</v>
      </c>
      <c r="B9" s="2"/>
      <c r="C9" s="3">
        <v>15000000</v>
      </c>
      <c r="D9" s="3"/>
      <c r="E9" s="3"/>
      <c r="F9" s="3"/>
    </row>
    <row r="11" spans="1:6" x14ac:dyDescent="0.3">
      <c r="A11" s="1" t="s">
        <v>8</v>
      </c>
    </row>
    <row r="12" spans="1:6" x14ac:dyDescent="0.3">
      <c r="B12" t="s">
        <v>9</v>
      </c>
      <c r="C12">
        <v>10000000</v>
      </c>
    </row>
    <row r="13" spans="1:6" x14ac:dyDescent="0.3">
      <c r="B13" t="s">
        <v>10</v>
      </c>
      <c r="C13">
        <v>0</v>
      </c>
    </row>
    <row r="14" spans="1:6" x14ac:dyDescent="0.3">
      <c r="B14" t="s">
        <v>11</v>
      </c>
      <c r="C14">
        <v>0</v>
      </c>
    </row>
    <row r="15" spans="1:6" x14ac:dyDescent="0.3">
      <c r="A15" s="2" t="s">
        <v>12</v>
      </c>
      <c r="B15" s="2"/>
      <c r="C15" s="2">
        <v>5000000</v>
      </c>
      <c r="D15" s="2"/>
      <c r="E15" s="2"/>
      <c r="F15" s="2"/>
    </row>
    <row r="17" spans="1:6" x14ac:dyDescent="0.3">
      <c r="A17" s="2" t="s">
        <v>13</v>
      </c>
      <c r="B17" s="3"/>
      <c r="C17" s="2">
        <f>C9-C15</f>
        <v>10000000</v>
      </c>
      <c r="D17" s="2"/>
      <c r="E17" s="2"/>
      <c r="F17" s="2"/>
    </row>
    <row r="18" spans="1:6" x14ac:dyDescent="0.3">
      <c r="A18" s="1" t="s">
        <v>14</v>
      </c>
      <c r="B18" s="1"/>
    </row>
    <row r="19" spans="1:6" x14ac:dyDescent="0.3">
      <c r="B19" s="4" t="s">
        <v>15</v>
      </c>
      <c r="C19">
        <v>0</v>
      </c>
    </row>
    <row r="20" spans="1:6" x14ac:dyDescent="0.3">
      <c r="B20" s="4" t="s">
        <v>16</v>
      </c>
      <c r="C20">
        <v>2278809</v>
      </c>
    </row>
    <row r="21" spans="1:6" x14ac:dyDescent="0.3">
      <c r="B21" s="4" t="s">
        <v>17</v>
      </c>
      <c r="C21">
        <v>23496626</v>
      </c>
    </row>
    <row r="22" spans="1:6" x14ac:dyDescent="0.3">
      <c r="B22" s="4" t="s">
        <v>18</v>
      </c>
      <c r="C22">
        <v>299300</v>
      </c>
    </row>
    <row r="23" spans="1:6" x14ac:dyDescent="0.3">
      <c r="B23" s="4" t="s">
        <v>19</v>
      </c>
      <c r="C23">
        <v>3243000</v>
      </c>
    </row>
    <row r="24" spans="1:6" x14ac:dyDescent="0.3">
      <c r="B24" s="4" t="s">
        <v>20</v>
      </c>
      <c r="C24">
        <v>0</v>
      </c>
    </row>
    <row r="25" spans="1:6" x14ac:dyDescent="0.3">
      <c r="B25" s="4" t="s">
        <v>21</v>
      </c>
      <c r="C25">
        <v>762500</v>
      </c>
    </row>
    <row r="26" spans="1:6" x14ac:dyDescent="0.3">
      <c r="B26" s="4" t="s">
        <v>22</v>
      </c>
      <c r="C26">
        <v>0</v>
      </c>
    </row>
    <row r="27" spans="1:6" x14ac:dyDescent="0.3">
      <c r="B27" s="4" t="s">
        <v>23</v>
      </c>
      <c r="C27">
        <v>0</v>
      </c>
    </row>
    <row r="28" spans="1:6" x14ac:dyDescent="0.3">
      <c r="B28" s="4" t="s">
        <v>24</v>
      </c>
      <c r="C28">
        <v>0</v>
      </c>
    </row>
    <row r="29" spans="1:6" x14ac:dyDescent="0.3">
      <c r="B29" s="4" t="s">
        <v>25</v>
      </c>
      <c r="C29">
        <v>0</v>
      </c>
    </row>
    <row r="30" spans="1:6" x14ac:dyDescent="0.3">
      <c r="B30" s="4" t="s">
        <v>26</v>
      </c>
      <c r="C30">
        <v>0</v>
      </c>
    </row>
    <row r="31" spans="1:6" x14ac:dyDescent="0.3">
      <c r="B31" s="4" t="s">
        <v>27</v>
      </c>
      <c r="C31">
        <v>0</v>
      </c>
    </row>
    <row r="32" spans="1:6" x14ac:dyDescent="0.3">
      <c r="B32" s="4" t="s">
        <v>28</v>
      </c>
      <c r="C32">
        <v>0</v>
      </c>
    </row>
    <row r="33" spans="1:6" x14ac:dyDescent="0.3">
      <c r="B33" s="4" t="s">
        <v>29</v>
      </c>
      <c r="C33">
        <v>0</v>
      </c>
    </row>
    <row r="34" spans="1:6" x14ac:dyDescent="0.3">
      <c r="B34" s="4" t="s">
        <v>30</v>
      </c>
      <c r="C34">
        <v>0</v>
      </c>
    </row>
    <row r="35" spans="1:6" x14ac:dyDescent="0.3">
      <c r="B35" s="4" t="s">
        <v>31</v>
      </c>
      <c r="C35">
        <v>0</v>
      </c>
    </row>
    <row r="36" spans="1:6" x14ac:dyDescent="0.3">
      <c r="B36" s="4" t="s">
        <v>32</v>
      </c>
      <c r="C36">
        <v>0</v>
      </c>
    </row>
    <row r="37" spans="1:6" x14ac:dyDescent="0.3">
      <c r="B37" s="4" t="s">
        <v>33</v>
      </c>
      <c r="C37">
        <v>0</v>
      </c>
    </row>
    <row r="38" spans="1:6" x14ac:dyDescent="0.3">
      <c r="A38" s="2"/>
      <c r="B38" s="2" t="s">
        <v>34</v>
      </c>
      <c r="C38" s="2">
        <v>30080235</v>
      </c>
      <c r="D38" s="2"/>
      <c r="E38" s="2"/>
      <c r="F38" s="2"/>
    </row>
    <row r="40" spans="1:6" x14ac:dyDescent="0.3">
      <c r="A40" s="2" t="s">
        <v>35</v>
      </c>
      <c r="B40" s="2"/>
      <c r="C40" s="2">
        <v>-25080235</v>
      </c>
      <c r="D40" s="2"/>
      <c r="E40" s="2"/>
      <c r="F40" s="2"/>
    </row>
    <row r="42" spans="1:6" x14ac:dyDescent="0.3">
      <c r="A42" t="s">
        <v>36</v>
      </c>
    </row>
    <row r="43" spans="1:6" x14ac:dyDescent="0.3">
      <c r="B43" s="5" t="s">
        <v>37</v>
      </c>
    </row>
    <row r="44" spans="1:6" x14ac:dyDescent="0.3">
      <c r="B44" s="4" t="s">
        <v>38</v>
      </c>
      <c r="C44">
        <v>0</v>
      </c>
    </row>
    <row r="45" spans="1:6" x14ac:dyDescent="0.3">
      <c r="B45" s="4" t="s">
        <v>39</v>
      </c>
      <c r="C45">
        <v>0</v>
      </c>
    </row>
    <row r="46" spans="1:6" x14ac:dyDescent="0.3">
      <c r="B46" s="4" t="s">
        <v>40</v>
      </c>
      <c r="C46">
        <v>0</v>
      </c>
    </row>
    <row r="47" spans="1:6" x14ac:dyDescent="0.3">
      <c r="B47" s="4" t="s">
        <v>41</v>
      </c>
      <c r="C47">
        <v>0</v>
      </c>
    </row>
    <row r="48" spans="1:6" x14ac:dyDescent="0.3">
      <c r="B48" s="6" t="s">
        <v>42</v>
      </c>
      <c r="C48" s="2">
        <v>0</v>
      </c>
      <c r="D48" s="2"/>
      <c r="E48" s="2"/>
      <c r="F48" s="2"/>
    </row>
    <row r="49" spans="1:6" x14ac:dyDescent="0.3">
      <c r="B49" s="5" t="s">
        <v>43</v>
      </c>
    </row>
    <row r="50" spans="1:6" x14ac:dyDescent="0.3">
      <c r="B50" s="4" t="s">
        <v>44</v>
      </c>
      <c r="C50">
        <v>0</v>
      </c>
    </row>
    <row r="51" spans="1:6" x14ac:dyDescent="0.3">
      <c r="B51" s="4" t="s">
        <v>45</v>
      </c>
      <c r="C51">
        <v>0</v>
      </c>
    </row>
    <row r="52" spans="1:6" x14ac:dyDescent="0.3">
      <c r="B52" s="4" t="s">
        <v>46</v>
      </c>
      <c r="C52">
        <v>0</v>
      </c>
    </row>
    <row r="53" spans="1:6" x14ac:dyDescent="0.3">
      <c r="B53" s="4" t="s">
        <v>47</v>
      </c>
      <c r="C53">
        <v>0</v>
      </c>
    </row>
    <row r="54" spans="1:6" x14ac:dyDescent="0.3">
      <c r="B54" s="4" t="s">
        <v>48</v>
      </c>
      <c r="C54">
        <v>0</v>
      </c>
    </row>
    <row r="55" spans="1:6" x14ac:dyDescent="0.3">
      <c r="B55" s="4" t="s">
        <v>49</v>
      </c>
      <c r="C55">
        <v>0</v>
      </c>
    </row>
    <row r="56" spans="1:6" x14ac:dyDescent="0.3">
      <c r="B56" s="4" t="s">
        <v>50</v>
      </c>
      <c r="C56">
        <v>0</v>
      </c>
    </row>
    <row r="57" spans="1:6" x14ac:dyDescent="0.3">
      <c r="B57" s="6" t="s">
        <v>51</v>
      </c>
      <c r="C57" s="2">
        <v>0</v>
      </c>
      <c r="D57" s="2"/>
      <c r="E57" s="2"/>
      <c r="F57" s="2"/>
    </row>
    <row r="59" spans="1:6" x14ac:dyDescent="0.3">
      <c r="A59" s="2" t="s">
        <v>52</v>
      </c>
      <c r="B59" s="2"/>
      <c r="C59" s="2">
        <f>C40+C48-C57</f>
        <v>-25080235</v>
      </c>
      <c r="D59" s="2"/>
      <c r="E59" s="2"/>
      <c r="F59" s="2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B61" t="s">
        <v>53</v>
      </c>
    </row>
    <row r="62" spans="1:6" x14ac:dyDescent="0.3">
      <c r="B62" s="4" t="s">
        <v>54</v>
      </c>
      <c r="C62">
        <v>-10361991</v>
      </c>
    </row>
    <row r="63" spans="1:6" x14ac:dyDescent="0.3">
      <c r="B63" s="4" t="s">
        <v>55</v>
      </c>
      <c r="C63">
        <v>0</v>
      </c>
    </row>
    <row r="64" spans="1:6" x14ac:dyDescent="0.3">
      <c r="B64" s="4" t="s">
        <v>56</v>
      </c>
      <c r="C64">
        <v>-3648835</v>
      </c>
    </row>
    <row r="65" spans="1:6" x14ac:dyDescent="0.3">
      <c r="B65" s="6" t="s">
        <v>57</v>
      </c>
      <c r="C65" s="2">
        <v>-14010826</v>
      </c>
      <c r="D65" s="2"/>
      <c r="E65" s="2"/>
      <c r="F65" s="2"/>
    </row>
    <row r="66" spans="1:6" x14ac:dyDescent="0.3">
      <c r="B66" s="7"/>
      <c r="C66" s="1"/>
      <c r="D66" s="1"/>
      <c r="E66" s="1"/>
      <c r="F66" s="1"/>
    </row>
    <row r="67" spans="1:6" x14ac:dyDescent="0.3">
      <c r="A67" s="2" t="s">
        <v>58</v>
      </c>
      <c r="B67" s="2"/>
      <c r="C67" s="2">
        <v>-39091061</v>
      </c>
      <c r="D67" s="2"/>
      <c r="E67" s="2"/>
      <c r="F67" s="2"/>
    </row>
    <row r="68" spans="1:6" x14ac:dyDescent="0.3">
      <c r="A68" s="1" t="s">
        <v>59</v>
      </c>
      <c r="B68" s="1"/>
      <c r="C68" s="1">
        <f>C67+C56-C46+SUM(C34:C37)+C65</f>
        <v>-53101887</v>
      </c>
      <c r="D68" s="1"/>
      <c r="E68" s="1"/>
      <c r="F68" s="1"/>
    </row>
  </sheetData>
  <mergeCells count="3">
    <mergeCell ref="A3:F3"/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Laba-Rugi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Bayu Permana</dc:creator>
  <cp:lastModifiedBy>Indra Bayu Permana</cp:lastModifiedBy>
  <dcterms:created xsi:type="dcterms:W3CDTF">2023-03-09T04:13:34Z</dcterms:created>
  <dcterms:modified xsi:type="dcterms:W3CDTF">2024-03-28T01:10:46Z</dcterms:modified>
</cp:coreProperties>
</file>