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fa\Desktop\DARCORAFFAELE\solution\test\"/>
    </mc:Choice>
  </mc:AlternateContent>
  <xr:revisionPtr revIDLastSave="0" documentId="10_ncr:100000_{1EDA4953-0E13-4919-9F25-65CAE377EE38}" xr6:coauthVersionLast="31" xr6:coauthVersionMax="31" xr10:uidLastSave="{00000000-0000-0000-0000-000000000000}"/>
  <bookViews>
    <workbookView xWindow="0" yWindow="0" windowWidth="23040" windowHeight="9072" xr2:uid="{768F38EF-0839-400F-9FF3-BCBE511C8A70}"/>
  </bookViews>
  <sheets>
    <sheet name="Foglio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I18" i="1"/>
  <c r="H18" i="1"/>
  <c r="G18" i="1"/>
  <c r="F18" i="1"/>
  <c r="E18" i="1"/>
  <c r="D18" i="1"/>
  <c r="J23" i="1"/>
  <c r="I23" i="1"/>
  <c r="H23" i="1"/>
  <c r="G23" i="1"/>
  <c r="F23" i="1"/>
  <c r="E23" i="1"/>
  <c r="D23" i="1"/>
  <c r="C23" i="1"/>
  <c r="B23" i="1"/>
  <c r="J15" i="1"/>
  <c r="I15" i="1"/>
  <c r="H15" i="1"/>
  <c r="G15" i="1"/>
  <c r="F15" i="1"/>
  <c r="E15" i="1"/>
  <c r="D15" i="1"/>
  <c r="C15" i="1"/>
  <c r="B15" i="1"/>
  <c r="C7" i="1"/>
  <c r="D7" i="1"/>
  <c r="E7" i="1"/>
  <c r="F7" i="1"/>
  <c r="G7" i="1"/>
  <c r="H7" i="1"/>
  <c r="I7" i="1"/>
  <c r="J7" i="1"/>
  <c r="B7" i="1"/>
</calcChain>
</file>

<file path=xl/sharedStrings.xml><?xml version="1.0" encoding="utf-8"?>
<sst xmlns="http://schemas.openxmlformats.org/spreadsheetml/2006/main" count="39" uniqueCount="16">
  <si>
    <t>1core</t>
  </si>
  <si>
    <t>4core</t>
  </si>
  <si>
    <t>8core</t>
  </si>
  <si>
    <t>12core</t>
  </si>
  <si>
    <t>16core</t>
  </si>
  <si>
    <t>20core</t>
  </si>
  <si>
    <t>24core</t>
  </si>
  <si>
    <t>28core</t>
  </si>
  <si>
    <t>32core</t>
  </si>
  <si>
    <t>Test</t>
  </si>
  <si>
    <t>Media</t>
  </si>
  <si>
    <t>#corpi</t>
  </si>
  <si>
    <t>#iterazioni</t>
  </si>
  <si>
    <t>Strong scalability</t>
  </si>
  <si>
    <t>Weak Scalability</t>
  </si>
  <si>
    <t>Corpi/proc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</si>
</sst>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E2153-BABD-4AD9-9F18-66AB4D74D78B}">
  <dimension ref="A1:L23"/>
  <sheetViews>
    <sheetView tabSelected="1" workbookViewId="0">
      <selection activeCell="A18" sqref="A18"/>
    </sheetView>
  </sheetViews>
  <sheetFormatPr defaultRowHeight="14.4" x14ac:dyDescent="0.3"/>
  <cols>
    <col min="1" max="1" width="12.109375" customWidth="1"/>
    <col min="2" max="2" width="11.6640625" customWidth="1"/>
  </cols>
  <sheetData>
    <row r="1" spans="1:12" x14ac:dyDescent="0.3">
      <c r="D1" s="8" t="s">
        <v>13</v>
      </c>
      <c r="E1" s="8"/>
      <c r="F1" s="8"/>
      <c r="G1" s="8"/>
      <c r="H1" s="8"/>
      <c r="I1" s="8"/>
    </row>
    <row r="3" spans="1:12" x14ac:dyDescent="0.3">
      <c r="A3" s="1" t="s">
        <v>9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4" t="s">
        <v>11</v>
      </c>
      <c r="L3" s="4" t="s">
        <v>12</v>
      </c>
    </row>
    <row r="4" spans="1:12" x14ac:dyDescent="0.3">
      <c r="A4" s="1">
        <v>1</v>
      </c>
      <c r="B4" s="2">
        <v>156.88186400000001</v>
      </c>
      <c r="C4" s="2">
        <v>77.08</v>
      </c>
      <c r="D4" s="2">
        <v>40.49</v>
      </c>
      <c r="E4" s="2">
        <v>29.27</v>
      </c>
      <c r="F4" s="2">
        <v>23.01</v>
      </c>
      <c r="G4" s="2">
        <v>18.2</v>
      </c>
      <c r="H4" s="2">
        <v>15.68</v>
      </c>
      <c r="I4" s="2">
        <v>14.21</v>
      </c>
      <c r="J4" s="2">
        <v>13.4</v>
      </c>
      <c r="K4" s="5">
        <v>30000</v>
      </c>
      <c r="L4" s="5">
        <v>10</v>
      </c>
    </row>
    <row r="5" spans="1:12" x14ac:dyDescent="0.3">
      <c r="A5" s="1">
        <v>2</v>
      </c>
      <c r="B5" s="2">
        <v>156.66999999999999</v>
      </c>
      <c r="C5" s="2">
        <v>77.56</v>
      </c>
      <c r="D5" s="2">
        <v>40.380000000000003</v>
      </c>
      <c r="E5" s="2">
        <v>28.09</v>
      </c>
      <c r="F5" s="2">
        <v>21.8</v>
      </c>
      <c r="G5" s="2">
        <v>19.07</v>
      </c>
      <c r="H5" s="2">
        <v>16.510000000000002</v>
      </c>
      <c r="I5" s="2">
        <v>14.05</v>
      </c>
      <c r="J5" s="2">
        <v>12.99</v>
      </c>
      <c r="K5" s="5">
        <v>30000</v>
      </c>
      <c r="L5" s="5">
        <v>10</v>
      </c>
    </row>
    <row r="6" spans="1:12" x14ac:dyDescent="0.3">
      <c r="A6" s="1">
        <v>3</v>
      </c>
      <c r="B6" s="2">
        <v>156.69</v>
      </c>
      <c r="C6" s="2">
        <v>76.88</v>
      </c>
      <c r="D6" s="2">
        <v>40.51</v>
      </c>
      <c r="E6" s="2">
        <v>28.32</v>
      </c>
      <c r="F6" s="2">
        <v>22.41</v>
      </c>
      <c r="G6" s="2">
        <v>18.43</v>
      </c>
      <c r="H6" s="2">
        <v>16.22</v>
      </c>
      <c r="I6" s="2">
        <v>13.97</v>
      </c>
      <c r="J6" s="2">
        <v>13.35</v>
      </c>
      <c r="K6" s="5">
        <v>30000</v>
      </c>
      <c r="L6" s="5">
        <v>10</v>
      </c>
    </row>
    <row r="7" spans="1:12" x14ac:dyDescent="0.3">
      <c r="A7" s="1" t="s">
        <v>10</v>
      </c>
      <c r="B7" s="2">
        <f>AVERAGE(B4,B5,B6)</f>
        <v>156.747288</v>
      </c>
      <c r="C7" s="2">
        <f t="shared" ref="C7:J7" si="0">AVERAGE(C4,C5,C6)</f>
        <v>77.173333333333332</v>
      </c>
      <c r="D7" s="2">
        <f t="shared" si="0"/>
        <v>40.46</v>
      </c>
      <c r="E7" s="2">
        <f t="shared" si="0"/>
        <v>28.560000000000002</v>
      </c>
      <c r="F7" s="2">
        <f t="shared" si="0"/>
        <v>22.406666666666666</v>
      </c>
      <c r="G7" s="2">
        <f t="shared" si="0"/>
        <v>18.566666666666666</v>
      </c>
      <c r="H7" s="2">
        <f t="shared" si="0"/>
        <v>16.136666666666667</v>
      </c>
      <c r="I7" s="2">
        <f t="shared" si="0"/>
        <v>14.076666666666668</v>
      </c>
      <c r="J7" s="2">
        <f t="shared" si="0"/>
        <v>13.246666666666668</v>
      </c>
      <c r="K7" s="5">
        <v>30000</v>
      </c>
      <c r="L7" s="5">
        <v>10</v>
      </c>
    </row>
    <row r="9" spans="1:12" x14ac:dyDescent="0.3">
      <c r="D9" s="8" t="s">
        <v>14</v>
      </c>
      <c r="E9" s="8"/>
      <c r="F9" s="8"/>
      <c r="G9" s="8"/>
      <c r="H9" s="8"/>
      <c r="I9" s="8"/>
    </row>
    <row r="10" spans="1:12" x14ac:dyDescent="0.3">
      <c r="A10" s="6" t="s">
        <v>15</v>
      </c>
      <c r="B10" s="7">
        <v>1000</v>
      </c>
      <c r="C10" s="7">
        <v>4000</v>
      </c>
      <c r="D10" s="3">
        <v>8000</v>
      </c>
      <c r="E10" s="3">
        <v>12000</v>
      </c>
      <c r="F10" s="3">
        <v>16000</v>
      </c>
      <c r="G10" s="3">
        <v>20000</v>
      </c>
      <c r="H10" s="3">
        <v>24000</v>
      </c>
      <c r="I10" s="3">
        <v>28000</v>
      </c>
      <c r="J10" s="3">
        <v>32000</v>
      </c>
    </row>
    <row r="11" spans="1:12" x14ac:dyDescent="0.3">
      <c r="A11" s="1" t="s">
        <v>9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6</v>
      </c>
      <c r="I11" s="1" t="s">
        <v>7</v>
      </c>
      <c r="J11" s="1" t="s">
        <v>8</v>
      </c>
    </row>
    <row r="12" spans="1:12" x14ac:dyDescent="0.3">
      <c r="A12" s="1">
        <v>1</v>
      </c>
      <c r="B12" s="2">
        <v>0.2</v>
      </c>
      <c r="C12" s="2">
        <v>1.5</v>
      </c>
      <c r="D12" s="2">
        <v>3.17</v>
      </c>
      <c r="E12" s="2">
        <v>4.6900000000000004</v>
      </c>
      <c r="F12" s="2">
        <v>6.28</v>
      </c>
      <c r="G12" s="2">
        <v>8.18</v>
      </c>
      <c r="H12" s="2">
        <v>9.89</v>
      </c>
      <c r="I12" s="2">
        <v>12.8</v>
      </c>
      <c r="J12" s="2">
        <v>14.25</v>
      </c>
    </row>
    <row r="13" spans="1:12" x14ac:dyDescent="0.3">
      <c r="A13" s="1">
        <v>2</v>
      </c>
      <c r="B13" s="2">
        <v>0.2</v>
      </c>
      <c r="C13" s="2">
        <v>1.51</v>
      </c>
      <c r="D13" s="2">
        <v>3.14</v>
      </c>
      <c r="E13" s="2">
        <v>4.66</v>
      </c>
      <c r="F13" s="2">
        <v>6.12</v>
      </c>
      <c r="G13" s="2">
        <v>8.74</v>
      </c>
      <c r="H13" s="2">
        <v>11.2</v>
      </c>
      <c r="I13" s="2">
        <v>12.85</v>
      </c>
      <c r="J13" s="2">
        <v>14.45</v>
      </c>
    </row>
    <row r="14" spans="1:12" x14ac:dyDescent="0.3">
      <c r="A14" s="1">
        <v>3</v>
      </c>
      <c r="B14" s="2">
        <v>0.2</v>
      </c>
      <c r="C14" s="2">
        <v>1.45</v>
      </c>
      <c r="D14" s="2">
        <v>3.1</v>
      </c>
      <c r="E14" s="2">
        <v>4.63</v>
      </c>
      <c r="F14" s="2">
        <v>6.26</v>
      </c>
      <c r="G14" s="2">
        <v>7.63</v>
      </c>
      <c r="H14" s="2">
        <v>10.52</v>
      </c>
      <c r="I14" s="2">
        <v>13.13</v>
      </c>
      <c r="J14" s="2">
        <v>14.47</v>
      </c>
    </row>
    <row r="15" spans="1:12" x14ac:dyDescent="0.3">
      <c r="A15" s="1" t="s">
        <v>10</v>
      </c>
      <c r="B15" s="2">
        <f>AVERAGE(B12,B13,B14)</f>
        <v>0.20000000000000004</v>
      </c>
      <c r="C15" s="2">
        <f t="shared" ref="C15" si="1">AVERAGE(C12,C13,C14)</f>
        <v>1.4866666666666666</v>
      </c>
      <c r="D15" s="2">
        <f t="shared" ref="D15" si="2">AVERAGE(D12,D13,D14)</f>
        <v>3.1366666666666667</v>
      </c>
      <c r="E15" s="2">
        <f t="shared" ref="E15" si="3">AVERAGE(E12,E13,E14)</f>
        <v>4.66</v>
      </c>
      <c r="F15" s="2">
        <f t="shared" ref="F15" si="4">AVERAGE(F12,F13,F14)</f>
        <v>6.22</v>
      </c>
      <c r="G15" s="2">
        <f t="shared" ref="G15" si="5">AVERAGE(G12,G13,G14)</f>
        <v>8.1833333333333336</v>
      </c>
      <c r="H15" s="2">
        <f t="shared" ref="H15" si="6">AVERAGE(H12,H13,H14)</f>
        <v>10.536666666666667</v>
      </c>
      <c r="I15" s="2">
        <f t="shared" ref="I15" si="7">AVERAGE(I12,I13,I14)</f>
        <v>12.926666666666668</v>
      </c>
      <c r="J15" s="2">
        <f t="shared" ref="J15" si="8">AVERAGE(J12,J13,J14)</f>
        <v>14.39</v>
      </c>
    </row>
    <row r="18" spans="1:10" x14ac:dyDescent="0.3">
      <c r="A18" s="6" t="s">
        <v>15</v>
      </c>
      <c r="B18" s="7">
        <v>3500</v>
      </c>
      <c r="C18" s="7">
        <v>14000</v>
      </c>
      <c r="D18" s="3">
        <f>PRODUCT(B18,8)</f>
        <v>28000</v>
      </c>
      <c r="E18" s="3">
        <f>PRODUCT(B18,12)</f>
        <v>42000</v>
      </c>
      <c r="F18" s="3">
        <f>PRODUCT(B18,16)</f>
        <v>56000</v>
      </c>
      <c r="G18" s="3">
        <f>PRODUCT(B18,20)</f>
        <v>70000</v>
      </c>
      <c r="H18" s="3">
        <f>PRODUCT(B18,24)</f>
        <v>84000</v>
      </c>
      <c r="I18" s="3">
        <f>PRODUCT(B18,28)</f>
        <v>98000</v>
      </c>
      <c r="J18" s="3">
        <f>PRODUCT(B18,32)</f>
        <v>112000</v>
      </c>
    </row>
    <row r="19" spans="1:10" x14ac:dyDescent="0.3">
      <c r="A19" s="1" t="s">
        <v>9</v>
      </c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 t="s">
        <v>6</v>
      </c>
      <c r="I19" s="1" t="s">
        <v>7</v>
      </c>
      <c r="J19" s="1" t="s">
        <v>8</v>
      </c>
    </row>
    <row r="20" spans="1:10" x14ac:dyDescent="0.3">
      <c r="A20" s="1">
        <v>1</v>
      </c>
      <c r="B20" s="2">
        <v>2.2000000000000002</v>
      </c>
      <c r="C20" s="2">
        <v>16.96</v>
      </c>
      <c r="D20" s="2">
        <v>35.9</v>
      </c>
      <c r="E20" s="2">
        <v>52.58</v>
      </c>
      <c r="F20" s="2">
        <v>70.09</v>
      </c>
      <c r="G20" s="2">
        <v>87.08</v>
      </c>
      <c r="H20" s="2">
        <v>107.37</v>
      </c>
      <c r="I20" s="2">
        <v>124.94</v>
      </c>
      <c r="J20" s="2">
        <v>140.91</v>
      </c>
    </row>
    <row r="21" spans="1:10" x14ac:dyDescent="0.3">
      <c r="A21" s="1">
        <v>2</v>
      </c>
      <c r="B21" s="2">
        <v>2.2000000000000002</v>
      </c>
      <c r="C21" s="2">
        <v>16.899999999999999</v>
      </c>
      <c r="D21" s="2">
        <v>33.89</v>
      </c>
      <c r="E21" s="2">
        <v>52.51</v>
      </c>
      <c r="F21" s="2">
        <v>71.239999999999995</v>
      </c>
      <c r="G21" s="2">
        <v>88.86</v>
      </c>
      <c r="H21" s="2">
        <v>106.52</v>
      </c>
      <c r="I21" s="2">
        <v>122.94</v>
      </c>
      <c r="J21" s="2">
        <v>145.87</v>
      </c>
    </row>
    <row r="22" spans="1:10" x14ac:dyDescent="0.3">
      <c r="A22" s="1">
        <v>3</v>
      </c>
      <c r="B22" s="2">
        <v>2.19</v>
      </c>
      <c r="C22" s="2">
        <v>16.73</v>
      </c>
      <c r="D22" s="2">
        <v>35.64</v>
      </c>
      <c r="E22" s="2">
        <v>52.25</v>
      </c>
      <c r="F22" s="2">
        <v>69.790000000000006</v>
      </c>
      <c r="G22" s="2">
        <v>90.81</v>
      </c>
      <c r="H22" s="2">
        <v>107.24</v>
      </c>
      <c r="I22" s="2">
        <v>130.19999999999999</v>
      </c>
      <c r="J22" s="2">
        <v>141.12</v>
      </c>
    </row>
    <row r="23" spans="1:10" x14ac:dyDescent="0.3">
      <c r="A23" s="1" t="s">
        <v>10</v>
      </c>
      <c r="B23" s="2">
        <f>AVERAGE(B20,B21,B22)</f>
        <v>2.1966666666666668</v>
      </c>
      <c r="C23" s="2">
        <f t="shared" ref="C23" si="9">AVERAGE(C20,C21,C22)</f>
        <v>16.863333333333333</v>
      </c>
      <c r="D23" s="2">
        <f t="shared" ref="D23" si="10">AVERAGE(D20,D21,D22)</f>
        <v>35.143333333333331</v>
      </c>
      <c r="E23" s="2">
        <f t="shared" ref="E23" si="11">AVERAGE(E20,E21,E22)</f>
        <v>52.446666666666665</v>
      </c>
      <c r="F23" s="2">
        <f t="shared" ref="F23" si="12">AVERAGE(F20,F21,F22)</f>
        <v>70.373333333333335</v>
      </c>
      <c r="G23" s="2">
        <f t="shared" ref="G23" si="13">AVERAGE(G20,G21,G22)</f>
        <v>88.916666666666671</v>
      </c>
      <c r="H23" s="2">
        <f t="shared" ref="H23" si="14">AVERAGE(H20,H21,H22)</f>
        <v>107.04333333333334</v>
      </c>
      <c r="I23" s="2">
        <f t="shared" ref="I23" si="15">AVERAGE(I20,I21,I22)</f>
        <v>126.02666666666666</v>
      </c>
      <c r="J23" s="2">
        <f t="shared" ref="J23" si="16">AVERAGE(J20,J21,J22)</f>
        <v>142.63333333333333</v>
      </c>
    </row>
  </sheetData>
  <mergeCells count="2">
    <mergeCell ref="D1:I1"/>
    <mergeCell ref="D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Raffaele D'Arco</dc:creator>
  <cp:lastModifiedBy>Raffaele D'Arco</cp:lastModifiedBy>
  <dcterms:created xsi:type="dcterms:W3CDTF">2018-06-06T15:48:58Z</dcterms:created>
  <dcterms:modified xsi:type="dcterms:W3CDTF">2018-06-11T05:56:06Z</dcterms:modified>
</cp:coreProperties>
</file>