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depo\repositories\best_countries_to_live\"/>
    </mc:Choice>
  </mc:AlternateContent>
  <xr:revisionPtr revIDLastSave="0" documentId="13_ncr:1_{97F4926E-6249-4FA2-90BD-7717F3739FC8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1" sheetId="4" r:id="rId1"/>
    <sheet name="analy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0" i="2" l="1"/>
  <c r="B281" i="2"/>
  <c r="B342" i="2"/>
  <c r="B325" i="2"/>
  <c r="B343" i="2"/>
  <c r="B329" i="2"/>
  <c r="B318" i="2"/>
  <c r="B328" i="2"/>
  <c r="B367" i="2"/>
  <c r="B339" i="2"/>
  <c r="B347" i="2"/>
  <c r="B331" i="2"/>
  <c r="B338" i="2"/>
  <c r="B366" i="2"/>
  <c r="B321" i="2"/>
  <c r="B284" i="2"/>
  <c r="B335" i="2"/>
  <c r="B307" i="2"/>
  <c r="B346" i="2"/>
  <c r="B276" i="2"/>
  <c r="B332" i="2"/>
  <c r="B340" i="2"/>
  <c r="B327" i="2"/>
  <c r="B362" i="2"/>
  <c r="B320" i="2"/>
  <c r="B326" i="2"/>
  <c r="B364" i="2"/>
  <c r="B336" i="2"/>
  <c r="B363" i="2"/>
  <c r="B365" i="2"/>
  <c r="B300" i="2"/>
  <c r="B304" i="2"/>
  <c r="B330" i="2"/>
  <c r="B299" i="2"/>
  <c r="B344" i="2"/>
  <c r="B341" i="2"/>
  <c r="B310" i="2"/>
  <c r="B345" i="2"/>
  <c r="B323" i="2"/>
  <c r="B316" i="2"/>
  <c r="B334" i="2"/>
  <c r="B311" i="2"/>
  <c r="B285" i="2"/>
  <c r="B305" i="2"/>
  <c r="B306" i="2"/>
  <c r="B289" i="2"/>
  <c r="B309" i="2"/>
  <c r="B295" i="2"/>
  <c r="B314" i="2"/>
  <c r="B277" i="2"/>
  <c r="B288" i="2"/>
  <c r="B337" i="2"/>
  <c r="B290" i="2"/>
  <c r="B333" i="2"/>
  <c r="B278" i="2"/>
  <c r="B287" i="2"/>
  <c r="B294" i="2"/>
  <c r="B324" i="2"/>
  <c r="B303" i="2"/>
  <c r="B319" i="2"/>
  <c r="B283" i="2"/>
  <c r="B292" i="2"/>
  <c r="B315" i="2"/>
  <c r="B312" i="2"/>
  <c r="B286" i="2"/>
  <c r="B308" i="2"/>
  <c r="B313" i="2"/>
  <c r="B279" i="2"/>
  <c r="B282" i="2"/>
  <c r="B354" i="2"/>
  <c r="B298" i="2"/>
  <c r="B317" i="2"/>
  <c r="B291" i="2"/>
  <c r="B355" i="2"/>
  <c r="B352" i="2"/>
  <c r="B293" i="2"/>
  <c r="B301" i="2"/>
  <c r="B302" i="2"/>
  <c r="B322" i="2"/>
  <c r="B356" i="2"/>
  <c r="B353" i="2"/>
  <c r="B296" i="2"/>
  <c r="B361" i="2"/>
  <c r="B358" i="2"/>
  <c r="B348" i="2"/>
  <c r="B297" i="2"/>
  <c r="B357" i="2"/>
  <c r="B351" i="2"/>
  <c r="B350" i="2"/>
  <c r="B349" i="2"/>
  <c r="B360" i="2"/>
  <c r="B359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C281" i="2"/>
  <c r="C342" i="2"/>
  <c r="C325" i="2"/>
  <c r="C343" i="2"/>
  <c r="C329" i="2"/>
  <c r="C318" i="2"/>
  <c r="C328" i="2"/>
  <c r="C367" i="2"/>
  <c r="C339" i="2"/>
  <c r="C347" i="2"/>
  <c r="C331" i="2"/>
  <c r="C338" i="2"/>
  <c r="C366" i="2"/>
  <c r="C321" i="2"/>
  <c r="C284" i="2"/>
  <c r="C335" i="2"/>
  <c r="C307" i="2"/>
  <c r="C346" i="2"/>
  <c r="C276" i="2"/>
  <c r="C332" i="2"/>
  <c r="C340" i="2"/>
  <c r="C327" i="2"/>
  <c r="C362" i="2"/>
  <c r="C320" i="2"/>
  <c r="C326" i="2"/>
  <c r="C364" i="2"/>
  <c r="C336" i="2"/>
  <c r="C363" i="2"/>
  <c r="C365" i="2"/>
  <c r="C300" i="2"/>
  <c r="C304" i="2"/>
  <c r="C330" i="2"/>
  <c r="C299" i="2"/>
  <c r="C344" i="2"/>
  <c r="C341" i="2"/>
  <c r="C310" i="2"/>
  <c r="C345" i="2"/>
  <c r="C323" i="2"/>
  <c r="C316" i="2"/>
  <c r="C334" i="2"/>
  <c r="C311" i="2"/>
  <c r="C285" i="2"/>
  <c r="C305" i="2"/>
  <c r="C306" i="2"/>
  <c r="C289" i="2"/>
  <c r="C309" i="2"/>
  <c r="C295" i="2"/>
  <c r="C314" i="2"/>
  <c r="C277" i="2"/>
  <c r="C288" i="2"/>
  <c r="C337" i="2"/>
  <c r="C290" i="2"/>
  <c r="C333" i="2"/>
  <c r="C278" i="2"/>
  <c r="C287" i="2"/>
  <c r="C294" i="2"/>
  <c r="C324" i="2"/>
  <c r="C303" i="2"/>
  <c r="C319" i="2"/>
  <c r="C283" i="2"/>
  <c r="C292" i="2"/>
  <c r="C315" i="2"/>
  <c r="C312" i="2"/>
  <c r="C286" i="2"/>
  <c r="C308" i="2"/>
  <c r="C313" i="2"/>
  <c r="C279" i="2"/>
  <c r="C282" i="2"/>
  <c r="C354" i="2"/>
  <c r="C298" i="2"/>
  <c r="C317" i="2"/>
  <c r="C291" i="2"/>
  <c r="C355" i="2"/>
  <c r="C352" i="2"/>
  <c r="C293" i="2"/>
  <c r="C301" i="2"/>
  <c r="C302" i="2"/>
  <c r="C322" i="2"/>
  <c r="C356" i="2"/>
  <c r="C353" i="2"/>
  <c r="C296" i="2"/>
  <c r="C361" i="2"/>
  <c r="C358" i="2"/>
  <c r="C348" i="2"/>
  <c r="C297" i="2"/>
  <c r="C357" i="2"/>
  <c r="C351" i="2"/>
  <c r="C350" i="2"/>
  <c r="C349" i="2"/>
  <c r="C360" i="2"/>
  <c r="C359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A166" i="2" s="1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A230" i="2" s="1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80" i="2"/>
  <c r="A273" i="2" l="1"/>
  <c r="A269" i="2"/>
  <c r="A265" i="2"/>
  <c r="A261" i="2"/>
  <c r="A257" i="2"/>
  <c r="A253" i="2"/>
  <c r="A102" i="2"/>
  <c r="A38" i="2"/>
  <c r="A286" i="2"/>
  <c r="A248" i="2"/>
  <c r="A240" i="2"/>
  <c r="A214" i="2"/>
  <c r="A198" i="2"/>
  <c r="A182" i="2"/>
  <c r="A150" i="2"/>
  <c r="A134" i="2"/>
  <c r="A118" i="2"/>
  <c r="A86" i="2"/>
  <c r="A70" i="2"/>
  <c r="A54" i="2"/>
  <c r="A22" i="2"/>
  <c r="A6" i="2"/>
  <c r="A353" i="2"/>
  <c r="A314" i="2"/>
  <c r="A330" i="2"/>
  <c r="A335" i="2"/>
  <c r="A249" i="2"/>
  <c r="A241" i="2"/>
  <c r="A237" i="2"/>
  <c r="A229" i="2"/>
  <c r="A221" i="2"/>
  <c r="A217" i="2"/>
  <c r="A213" i="2"/>
  <c r="A205" i="2"/>
  <c r="A201" i="2"/>
  <c r="A197" i="2"/>
  <c r="A193" i="2"/>
  <c r="A189" i="2"/>
  <c r="A185" i="2"/>
  <c r="A181" i="2"/>
  <c r="A177" i="2"/>
  <c r="A272" i="2"/>
  <c r="A268" i="2"/>
  <c r="A264" i="2"/>
  <c r="A260" i="2"/>
  <c r="A256" i="2"/>
  <c r="A252" i="2"/>
  <c r="A244" i="2"/>
  <c r="A236" i="2"/>
  <c r="A232" i="2"/>
  <c r="A228" i="2"/>
  <c r="A224" i="2"/>
  <c r="A220" i="2"/>
  <c r="A216" i="2"/>
  <c r="A212" i="2"/>
  <c r="A208" i="2"/>
  <c r="A204" i="2"/>
  <c r="A200" i="2"/>
  <c r="A196" i="2"/>
  <c r="A192" i="2"/>
  <c r="A188" i="2"/>
  <c r="A184" i="2"/>
  <c r="A180" i="2"/>
  <c r="A176" i="2"/>
  <c r="A172" i="2"/>
  <c r="A168" i="2"/>
  <c r="A164" i="2"/>
  <c r="A160" i="2"/>
  <c r="A156" i="2"/>
  <c r="A152" i="2"/>
  <c r="A148" i="2"/>
  <c r="A144" i="2"/>
  <c r="A140" i="2"/>
  <c r="A136" i="2"/>
  <c r="A245" i="2"/>
  <c r="A233" i="2"/>
  <c r="A225" i="2"/>
  <c r="A209" i="2"/>
  <c r="A275" i="2"/>
  <c r="A271" i="2"/>
  <c r="A267" i="2"/>
  <c r="A263" i="2"/>
  <c r="A259" i="2"/>
  <c r="A255" i="2"/>
  <c r="A251" i="2"/>
  <c r="A247" i="2"/>
  <c r="A243" i="2"/>
  <c r="A239" i="2"/>
  <c r="A235" i="2"/>
  <c r="A231" i="2"/>
  <c r="A227" i="2"/>
  <c r="A223" i="2"/>
  <c r="A219" i="2"/>
  <c r="A215" i="2"/>
  <c r="A211" i="2"/>
  <c r="A207" i="2"/>
  <c r="A203" i="2"/>
  <c r="A199" i="2"/>
  <c r="A195" i="2"/>
  <c r="A191" i="2"/>
  <c r="A187" i="2"/>
  <c r="A183" i="2"/>
  <c r="A179" i="2"/>
  <c r="A175" i="2"/>
  <c r="A274" i="2"/>
  <c r="A270" i="2"/>
  <c r="A266" i="2"/>
  <c r="A262" i="2"/>
  <c r="A258" i="2"/>
  <c r="A254" i="2"/>
  <c r="A250" i="2"/>
  <c r="A246" i="2"/>
  <c r="A242" i="2"/>
  <c r="A238" i="2"/>
  <c r="A234" i="2"/>
  <c r="A226" i="2"/>
  <c r="A222" i="2"/>
  <c r="A218" i="2"/>
  <c r="A210" i="2"/>
  <c r="A206" i="2"/>
  <c r="A202" i="2"/>
  <c r="A194" i="2"/>
  <c r="A190" i="2"/>
  <c r="A186" i="2"/>
  <c r="A178" i="2"/>
  <c r="A174" i="2"/>
  <c r="A170" i="2"/>
  <c r="A162" i="2"/>
  <c r="A158" i="2"/>
  <c r="A154" i="2"/>
  <c r="A146" i="2"/>
  <c r="A142" i="2"/>
  <c r="A138" i="2"/>
  <c r="A130" i="2"/>
  <c r="A126" i="2"/>
  <c r="A122" i="2"/>
  <c r="A114" i="2"/>
  <c r="A110" i="2"/>
  <c r="A106" i="2"/>
  <c r="A98" i="2"/>
  <c r="A94" i="2"/>
  <c r="A90" i="2"/>
  <c r="A82" i="2"/>
  <c r="A78" i="2"/>
  <c r="A74" i="2"/>
  <c r="A66" i="2"/>
  <c r="A62" i="2"/>
  <c r="A58" i="2"/>
  <c r="A50" i="2"/>
  <c r="A46" i="2"/>
  <c r="A42" i="2"/>
  <c r="A34" i="2"/>
  <c r="A30" i="2"/>
  <c r="A26" i="2"/>
  <c r="A18" i="2"/>
  <c r="A14" i="2"/>
  <c r="A10" i="2"/>
  <c r="A2" i="2"/>
  <c r="A350" i="2"/>
  <c r="A348" i="2"/>
  <c r="A301" i="2"/>
  <c r="A291" i="2"/>
  <c r="A282" i="2"/>
  <c r="A283" i="2"/>
  <c r="A294" i="2"/>
  <c r="A290" i="2"/>
  <c r="A306" i="2"/>
  <c r="A334" i="2"/>
  <c r="A310" i="2"/>
  <c r="A363" i="2"/>
  <c r="A320" i="2"/>
  <c r="A332" i="2"/>
  <c r="A338" i="2"/>
  <c r="A367" i="2"/>
  <c r="A343" i="2"/>
  <c r="A280" i="2"/>
  <c r="A173" i="2"/>
  <c r="A169" i="2"/>
  <c r="A165" i="2"/>
  <c r="A161" i="2"/>
  <c r="A157" i="2"/>
  <c r="A153" i="2"/>
  <c r="A149" i="2"/>
  <c r="A145" i="2"/>
  <c r="A141" i="2"/>
  <c r="A137" i="2"/>
  <c r="A133" i="2"/>
  <c r="A129" i="2"/>
  <c r="A125" i="2"/>
  <c r="A121" i="2"/>
  <c r="A117" i="2"/>
  <c r="A113" i="2"/>
  <c r="A109" i="2"/>
  <c r="A105" i="2"/>
  <c r="A101" i="2"/>
  <c r="A97" i="2"/>
  <c r="A93" i="2"/>
  <c r="A89" i="2"/>
  <c r="A85" i="2"/>
  <c r="A81" i="2"/>
  <c r="A77" i="2"/>
  <c r="A73" i="2"/>
  <c r="A69" i="2"/>
  <c r="A65" i="2"/>
  <c r="A61" i="2"/>
  <c r="A57" i="2"/>
  <c r="A53" i="2"/>
  <c r="A49" i="2"/>
  <c r="A45" i="2"/>
  <c r="A41" i="2"/>
  <c r="A37" i="2"/>
  <c r="A33" i="2"/>
  <c r="A29" i="2"/>
  <c r="A25" i="2"/>
  <c r="A21" i="2"/>
  <c r="A17" i="2"/>
  <c r="A13" i="2"/>
  <c r="A9" i="2"/>
  <c r="A5" i="2"/>
  <c r="A359" i="2"/>
  <c r="A351" i="2"/>
  <c r="A358" i="2"/>
  <c r="A356" i="2"/>
  <c r="A293" i="2"/>
  <c r="A317" i="2"/>
  <c r="A279" i="2"/>
  <c r="A312" i="2"/>
  <c r="A319" i="2"/>
  <c r="A287" i="2"/>
  <c r="A337" i="2"/>
  <c r="A295" i="2"/>
  <c r="A305" i="2"/>
  <c r="A316" i="2"/>
  <c r="A341" i="2"/>
  <c r="A304" i="2"/>
  <c r="A336" i="2"/>
  <c r="A362" i="2"/>
  <c r="A276" i="2"/>
  <c r="A284" i="2"/>
  <c r="A331" i="2"/>
  <c r="A328" i="2"/>
  <c r="A325" i="2"/>
  <c r="A132" i="2"/>
  <c r="A128" i="2"/>
  <c r="A124" i="2"/>
  <c r="A120" i="2"/>
  <c r="A116" i="2"/>
  <c r="A112" i="2"/>
  <c r="A108" i="2"/>
  <c r="A104" i="2"/>
  <c r="A100" i="2"/>
  <c r="A96" i="2"/>
  <c r="A92" i="2"/>
  <c r="A88" i="2"/>
  <c r="A84" i="2"/>
  <c r="A80" i="2"/>
  <c r="A76" i="2"/>
  <c r="A72" i="2"/>
  <c r="A68" i="2"/>
  <c r="A64" i="2"/>
  <c r="A60" i="2"/>
  <c r="A56" i="2"/>
  <c r="A52" i="2"/>
  <c r="A48" i="2"/>
  <c r="A44" i="2"/>
  <c r="A40" i="2"/>
  <c r="A36" i="2"/>
  <c r="A32" i="2"/>
  <c r="A28" i="2"/>
  <c r="A24" i="2"/>
  <c r="A20" i="2"/>
  <c r="A16" i="2"/>
  <c r="A12" i="2"/>
  <c r="A8" i="2"/>
  <c r="A4" i="2"/>
  <c r="A360" i="2"/>
  <c r="A357" i="2"/>
  <c r="A361" i="2"/>
  <c r="A322" i="2"/>
  <c r="A352" i="2"/>
  <c r="A298" i="2"/>
  <c r="A313" i="2"/>
  <c r="A315" i="2"/>
  <c r="A303" i="2"/>
  <c r="A278" i="2"/>
  <c r="A288" i="2"/>
  <c r="A309" i="2"/>
  <c r="A285" i="2"/>
  <c r="A323" i="2"/>
  <c r="A344" i="2"/>
  <c r="A300" i="2"/>
  <c r="A364" i="2"/>
  <c r="A327" i="2"/>
  <c r="A346" i="2"/>
  <c r="A321" i="2"/>
  <c r="A347" i="2"/>
  <c r="A318" i="2"/>
  <c r="A342" i="2"/>
  <c r="A171" i="2"/>
  <c r="A167" i="2"/>
  <c r="A163" i="2"/>
  <c r="A159" i="2"/>
  <c r="A155" i="2"/>
  <c r="A151" i="2"/>
  <c r="A147" i="2"/>
  <c r="A143" i="2"/>
  <c r="A139" i="2"/>
  <c r="A135" i="2"/>
  <c r="A131" i="2"/>
  <c r="A127" i="2"/>
  <c r="A123" i="2"/>
  <c r="A119" i="2"/>
  <c r="A115" i="2"/>
  <c r="A111" i="2"/>
  <c r="A107" i="2"/>
  <c r="A103" i="2"/>
  <c r="A99" i="2"/>
  <c r="A95" i="2"/>
  <c r="A91" i="2"/>
  <c r="A87" i="2"/>
  <c r="A83" i="2"/>
  <c r="A79" i="2"/>
  <c r="A75" i="2"/>
  <c r="A71" i="2"/>
  <c r="A67" i="2"/>
  <c r="A63" i="2"/>
  <c r="A59" i="2"/>
  <c r="A55" i="2"/>
  <c r="A51" i="2"/>
  <c r="A47" i="2"/>
  <c r="A43" i="2"/>
  <c r="A39" i="2"/>
  <c r="A35" i="2"/>
  <c r="A31" i="2"/>
  <c r="A27" i="2"/>
  <c r="A23" i="2"/>
  <c r="A19" i="2"/>
  <c r="A15" i="2"/>
  <c r="A11" i="2"/>
  <c r="A7" i="2"/>
  <c r="A3" i="2"/>
  <c r="A349" i="2"/>
  <c r="A297" i="2"/>
  <c r="A296" i="2"/>
  <c r="A302" i="2"/>
  <c r="A355" i="2"/>
  <c r="A354" i="2"/>
  <c r="A308" i="2"/>
  <c r="A292" i="2"/>
  <c r="A324" i="2"/>
  <c r="A333" i="2"/>
  <c r="A277" i="2"/>
  <c r="A289" i="2"/>
  <c r="A311" i="2"/>
  <c r="A345" i="2"/>
  <c r="A299" i="2"/>
  <c r="A365" i="2"/>
  <c r="A326" i="2"/>
  <c r="A340" i="2"/>
  <c r="A307" i="2"/>
  <c r="A366" i="2"/>
  <c r="A339" i="2"/>
  <c r="A329" i="2"/>
  <c r="A281" i="2"/>
</calcChain>
</file>

<file path=xl/sharedStrings.xml><?xml version="1.0" encoding="utf-8"?>
<sst xmlns="http://schemas.openxmlformats.org/spreadsheetml/2006/main" count="1060" uniqueCount="463">
  <si>
    <t>Australia</t>
  </si>
  <si>
    <t>Austria</t>
  </si>
  <si>
    <t>Belgium</t>
  </si>
  <si>
    <t>Colombia</t>
  </si>
  <si>
    <t>Canada</t>
  </si>
  <si>
    <t>China</t>
  </si>
  <si>
    <t>Bosnia And Herzegovina</t>
  </si>
  <si>
    <t>Brazil</t>
  </si>
  <si>
    <t>Bulgaria</t>
  </si>
  <si>
    <t>Croatia</t>
  </si>
  <si>
    <t>Czech Republic</t>
  </si>
  <si>
    <t>Cyprus</t>
  </si>
  <si>
    <t>Greece</t>
  </si>
  <si>
    <t>Denmark</t>
  </si>
  <si>
    <t>Germany</t>
  </si>
  <si>
    <t>France</t>
  </si>
  <si>
    <t>Finland</t>
  </si>
  <si>
    <t>Ecuador</t>
  </si>
  <si>
    <t>Egypt</t>
  </si>
  <si>
    <t>Italy</t>
  </si>
  <si>
    <t>India</t>
  </si>
  <si>
    <t>Israel</t>
  </si>
  <si>
    <t>Hungary</t>
  </si>
  <si>
    <t>Iran</t>
  </si>
  <si>
    <t>Malaysia</t>
  </si>
  <si>
    <t>Mexico</t>
  </si>
  <si>
    <t>Morocco</t>
  </si>
  <si>
    <t>Netherlands</t>
  </si>
  <si>
    <t>New Zealand</t>
  </si>
  <si>
    <t>Pakistan</t>
  </si>
  <si>
    <t>Russia</t>
  </si>
  <si>
    <t>Philippines</t>
  </si>
  <si>
    <t>Poland</t>
  </si>
  <si>
    <t>Serbia</t>
  </si>
  <si>
    <t>Portugal</t>
  </si>
  <si>
    <t>Romania</t>
  </si>
  <si>
    <t>Saudi Arabia</t>
  </si>
  <si>
    <t>Switzerland</t>
  </si>
  <si>
    <t>Spain</t>
  </si>
  <si>
    <t>South Africa</t>
  </si>
  <si>
    <t>Sweden</t>
  </si>
  <si>
    <t>Taiwan</t>
  </si>
  <si>
    <t>United States</t>
  </si>
  <si>
    <t>Turkey</t>
  </si>
  <si>
    <t>Ukraine</t>
  </si>
  <si>
    <t>United Kingdom</t>
  </si>
  <si>
    <t>Vietnam</t>
  </si>
  <si>
    <t>Thailand</t>
  </si>
  <si>
    <t>Tunisia</t>
  </si>
  <si>
    <t>United Arab Emirates</t>
  </si>
  <si>
    <t>city</t>
  </si>
  <si>
    <t>states</t>
  </si>
  <si>
    <t>country</t>
  </si>
  <si>
    <t>cost_of_living</t>
  </si>
  <si>
    <t>cost_of_rent</t>
  </si>
  <si>
    <t>health_care_index</t>
  </si>
  <si>
    <t>internet_mbps</t>
  </si>
  <si>
    <t>pollution_index</t>
  </si>
  <si>
    <t>safety_index</t>
  </si>
  <si>
    <t>personal_income_taxes</t>
  </si>
  <si>
    <t>sales_taxes</t>
  </si>
  <si>
    <t>corporate_taxes</t>
  </si>
  <si>
    <t>corruption</t>
  </si>
  <si>
    <t>economic_complexity</t>
  </si>
  <si>
    <t>democracy</t>
  </si>
  <si>
    <t>liberal_democracy</t>
  </si>
  <si>
    <t>gdp_per_capita</t>
  </si>
  <si>
    <t>gender_inequality</t>
  </si>
  <si>
    <t>gini</t>
  </si>
  <si>
    <t>iq</t>
  </si>
  <si>
    <t>press_freedom</t>
  </si>
  <si>
    <t>pisa</t>
  </si>
  <si>
    <t>public_social_exp_as_gdp</t>
  </si>
  <si>
    <t>innovation</t>
  </si>
  <si>
    <t>competitiveness</t>
  </si>
  <si>
    <t>human_capital</t>
  </si>
  <si>
    <t>giniXgdp_per_capita</t>
  </si>
  <si>
    <t>Zurich</t>
  </si>
  <si>
    <t>Geneva</t>
  </si>
  <si>
    <t>New York</t>
  </si>
  <si>
    <t>NY</t>
  </si>
  <si>
    <t>Honolulu</t>
  </si>
  <si>
    <t>HI</t>
  </si>
  <si>
    <t>San Francisco</t>
  </si>
  <si>
    <t>CA</t>
  </si>
  <si>
    <t>Seattle</t>
  </si>
  <si>
    <t>WA</t>
  </si>
  <si>
    <t>Boston</t>
  </si>
  <si>
    <t>MA</t>
  </si>
  <si>
    <t>San Diego</t>
  </si>
  <si>
    <t>Canberra</t>
  </si>
  <si>
    <t>Washington</t>
  </si>
  <si>
    <t>DC</t>
  </si>
  <si>
    <t>Los Angeles</t>
  </si>
  <si>
    <t>Portland</t>
  </si>
  <si>
    <t>OR</t>
  </si>
  <si>
    <t>Sacramento</t>
  </si>
  <si>
    <t>Adelaide</t>
  </si>
  <si>
    <t>Tampa</t>
  </si>
  <si>
    <t>FL</t>
  </si>
  <si>
    <t>Oslo</t>
  </si>
  <si>
    <t>Norway</t>
  </si>
  <si>
    <t>Miami</t>
  </si>
  <si>
    <t>London</t>
  </si>
  <si>
    <t>Chicago</t>
  </si>
  <si>
    <t>IL</t>
  </si>
  <si>
    <t>Copenhagen</t>
  </si>
  <si>
    <t>Denver</t>
  </si>
  <si>
    <t>CO</t>
  </si>
  <si>
    <t>Atlanta</t>
  </si>
  <si>
    <t>GA</t>
  </si>
  <si>
    <t>Tucson</t>
  </si>
  <si>
    <t>AZ</t>
  </si>
  <si>
    <t>Perth</t>
  </si>
  <si>
    <t>Minneapolis</t>
  </si>
  <si>
    <t>MN</t>
  </si>
  <si>
    <t>Austin</t>
  </si>
  <si>
    <t>TX</t>
  </si>
  <si>
    <t>Brisbane</t>
  </si>
  <si>
    <t>Dallas</t>
  </si>
  <si>
    <t>Melbourne</t>
  </si>
  <si>
    <t>Sydney</t>
  </si>
  <si>
    <t>Dublin</t>
  </si>
  <si>
    <t>Ireland</t>
  </si>
  <si>
    <t>Victoria</t>
  </si>
  <si>
    <t>Orlando</t>
  </si>
  <si>
    <t>Paris</t>
  </si>
  <si>
    <t>Houston</t>
  </si>
  <si>
    <t>Phoenix</t>
  </si>
  <si>
    <t>Vancouver</t>
  </si>
  <si>
    <t>Las Vegas</t>
  </si>
  <si>
    <t>NV</t>
  </si>
  <si>
    <t>Columbus</t>
  </si>
  <si>
    <t>OH</t>
  </si>
  <si>
    <t>Toronto</t>
  </si>
  <si>
    <t>Tel Aviv-Yafo</t>
  </si>
  <si>
    <t>Milan</t>
  </si>
  <si>
    <t>Munich</t>
  </si>
  <si>
    <t>Ottawa</t>
  </si>
  <si>
    <t>Calgary</t>
  </si>
  <si>
    <t>Frankfurt</t>
  </si>
  <si>
    <t>Halifax</t>
  </si>
  <si>
    <t>Brussels</t>
  </si>
  <si>
    <t>Edmonton</t>
  </si>
  <si>
    <t>Helsinki</t>
  </si>
  <si>
    <t>Hamburg</t>
  </si>
  <si>
    <t>Salt Lake City</t>
  </si>
  <si>
    <t>UT</t>
  </si>
  <si>
    <t>Berlin</t>
  </si>
  <si>
    <t>San Antonio</t>
  </si>
  <si>
    <t>Stockholm</t>
  </si>
  <si>
    <t>Amsterdam</t>
  </si>
  <si>
    <t>Glasgow</t>
  </si>
  <si>
    <t>Hamilton</t>
  </si>
  <si>
    <t>Manchester</t>
  </si>
  <si>
    <t>Winnipeg</t>
  </si>
  <si>
    <t>Vienna</t>
  </si>
  <si>
    <t>Edinburgh</t>
  </si>
  <si>
    <t>Montreal</t>
  </si>
  <si>
    <t>Rome</t>
  </si>
  <si>
    <t>Rotterdam</t>
  </si>
  <si>
    <t>Mississauga</t>
  </si>
  <si>
    <t>Turin</t>
  </si>
  <si>
    <t>Gothenburg</t>
  </si>
  <si>
    <t>The Hague (Den Haag)</t>
  </si>
  <si>
    <t>Athens</t>
  </si>
  <si>
    <t>Tallinn</t>
  </si>
  <si>
    <t>Estonia</t>
  </si>
  <si>
    <t>Barcelona</t>
  </si>
  <si>
    <t>Tokyo</t>
  </si>
  <si>
    <t>Japan</t>
  </si>
  <si>
    <t>Thessaloniki</t>
  </si>
  <si>
    <t>Riga</t>
  </si>
  <si>
    <t>Latvia</t>
  </si>
  <si>
    <t>Ljubljana</t>
  </si>
  <si>
    <t>Slovenia</t>
  </si>
  <si>
    <t>Lisbon</t>
  </si>
  <si>
    <t>Madrid</t>
  </si>
  <si>
    <t>Vilnius</t>
  </si>
  <si>
    <t>Lithuania</t>
  </si>
  <si>
    <t>Monterrey</t>
  </si>
  <si>
    <t>Budapest</t>
  </si>
  <si>
    <t>Valencia</t>
  </si>
  <si>
    <t>Santiago</t>
  </si>
  <si>
    <t>Chile</t>
  </si>
  <si>
    <t>Mexico City</t>
  </si>
  <si>
    <t>Warsaw</t>
  </si>
  <si>
    <t>Porto</t>
  </si>
  <si>
    <t>Guadalajara</t>
  </si>
  <si>
    <t>Krakow (Cracow)</t>
  </si>
  <si>
    <t>Wroclaw</t>
  </si>
  <si>
    <t>Gdansk</t>
  </si>
  <si>
    <t>Medellin</t>
  </si>
  <si>
    <t>Bogota</t>
  </si>
  <si>
    <t>Mersin</t>
  </si>
  <si>
    <t>Sharjah</t>
  </si>
  <si>
    <t>Sfax</t>
  </si>
  <si>
    <t>Kingston upon Hull</t>
  </si>
  <si>
    <t>Sousse</t>
  </si>
  <si>
    <t>Coventry</t>
  </si>
  <si>
    <t>Cardiff</t>
  </si>
  <si>
    <t>Leicester</t>
  </si>
  <si>
    <t>Portsmouth</t>
  </si>
  <si>
    <t>Ho Chi Minh City</t>
  </si>
  <si>
    <t>Swansea</t>
  </si>
  <si>
    <t>Chiang Mai</t>
  </si>
  <si>
    <t>Phuket</t>
  </si>
  <si>
    <t>Pattaya</t>
  </si>
  <si>
    <t>Exeter</t>
  </si>
  <si>
    <t>Norwich</t>
  </si>
  <si>
    <t>Belfast</t>
  </si>
  <si>
    <t>Newcastle upon Tyne</t>
  </si>
  <si>
    <t>Dundee</t>
  </si>
  <si>
    <t>Plymouth</t>
  </si>
  <si>
    <t>Da Nang</t>
  </si>
  <si>
    <t>Bournemouth</t>
  </si>
  <si>
    <t>Nottingham</t>
  </si>
  <si>
    <t>Derby</t>
  </si>
  <si>
    <t>Leeds</t>
  </si>
  <si>
    <t>Liverpool</t>
  </si>
  <si>
    <t>Reading</t>
  </si>
  <si>
    <t>Sheffield</t>
  </si>
  <si>
    <t>Guildford</t>
  </si>
  <si>
    <t>Oxford</t>
  </si>
  <si>
    <t>Cambridge</t>
  </si>
  <si>
    <t>Kocaeli</t>
  </si>
  <si>
    <t>Eskisehir</t>
  </si>
  <si>
    <t>Odessa (Odesa)</t>
  </si>
  <si>
    <t>Alanya</t>
  </si>
  <si>
    <t>Samsun</t>
  </si>
  <si>
    <t>Knoxville</t>
  </si>
  <si>
    <t>Cincinnati</t>
  </si>
  <si>
    <t>Boise</t>
  </si>
  <si>
    <t>Richmond</t>
  </si>
  <si>
    <t>Memphis</t>
  </si>
  <si>
    <t>Louisville</t>
  </si>
  <si>
    <t>Detroit</t>
  </si>
  <si>
    <t>Indianapolis</t>
  </si>
  <si>
    <t>Saint Paul</t>
  </si>
  <si>
    <t>Kansas City</t>
  </si>
  <si>
    <t>Jacksonville</t>
  </si>
  <si>
    <t>Madison</t>
  </si>
  <si>
    <t>Fresno</t>
  </si>
  <si>
    <t>Spokane</t>
  </si>
  <si>
    <t>Cleveland</t>
  </si>
  <si>
    <t>Eugene</t>
  </si>
  <si>
    <t>Fort Worth</t>
  </si>
  <si>
    <t>Rochester</t>
  </si>
  <si>
    <t>Reno</t>
  </si>
  <si>
    <t>Oklahoma City</t>
  </si>
  <si>
    <t>Albuquerque</t>
  </si>
  <si>
    <t>Pittsburgh</t>
  </si>
  <si>
    <t>Greenville</t>
  </si>
  <si>
    <t>Fort Lauderdale</t>
  </si>
  <si>
    <t>Omaha</t>
  </si>
  <si>
    <t>Nashville</t>
  </si>
  <si>
    <t>Philadelphia</t>
  </si>
  <si>
    <t>New Orleans</t>
  </si>
  <si>
    <t>Charlotte</t>
  </si>
  <si>
    <t>San Jose</t>
  </si>
  <si>
    <t>Buffalo</t>
  </si>
  <si>
    <t>Oakland</t>
  </si>
  <si>
    <t>Kaohsiung</t>
  </si>
  <si>
    <t>Taichung</t>
  </si>
  <si>
    <t>Helsingborg</t>
  </si>
  <si>
    <t>Santa Cruz de Tenerife</t>
  </si>
  <si>
    <t>Zaragoza (Saragossa)</t>
  </si>
  <si>
    <t>Vigo</t>
  </si>
  <si>
    <t>Murcia</t>
  </si>
  <si>
    <t>Alicante</t>
  </si>
  <si>
    <t>Port Elizabeth</t>
  </si>
  <si>
    <t>Durban</t>
  </si>
  <si>
    <t>Pamplona</t>
  </si>
  <si>
    <t>Granada</t>
  </si>
  <si>
    <t>Oviedo</t>
  </si>
  <si>
    <t>Bilbao</t>
  </si>
  <si>
    <t>Lugano</t>
  </si>
  <si>
    <t>Lausanne</t>
  </si>
  <si>
    <t>Zug</t>
  </si>
  <si>
    <t>Lucerne</t>
  </si>
  <si>
    <t>Jeddah (Jiddah)</t>
  </si>
  <si>
    <t>Al Khobar</t>
  </si>
  <si>
    <t>Sibiu</t>
  </si>
  <si>
    <t>Craiova</t>
  </si>
  <si>
    <t>Baguio</t>
  </si>
  <si>
    <t>Quezon City</t>
  </si>
  <si>
    <t>Szczecin</t>
  </si>
  <si>
    <t>Davao</t>
  </si>
  <si>
    <t>Coimbra</t>
  </si>
  <si>
    <t>Cascais</t>
  </si>
  <si>
    <t>Funchal</t>
  </si>
  <si>
    <t>Braga</t>
  </si>
  <si>
    <t>Aveiro</t>
  </si>
  <si>
    <t>Novi Sad</t>
  </si>
  <si>
    <t>Nis</t>
  </si>
  <si>
    <t>Poznan</t>
  </si>
  <si>
    <t>Cebu</t>
  </si>
  <si>
    <t>Novosibirsk</t>
  </si>
  <si>
    <t>Rostov-na-donu</t>
  </si>
  <si>
    <t>Lahore</t>
  </si>
  <si>
    <t>Islamabad</t>
  </si>
  <si>
    <t>Wellington</t>
  </si>
  <si>
    <t>Groningen</t>
  </si>
  <si>
    <t>Agadir</t>
  </si>
  <si>
    <t>Tilburg</t>
  </si>
  <si>
    <t>Casablanca</t>
  </si>
  <si>
    <t>Tangier</t>
  </si>
  <si>
    <t>Enschede</t>
  </si>
  <si>
    <t>Leiden</t>
  </si>
  <si>
    <t>Nijmegen</t>
  </si>
  <si>
    <t>Maastricht</t>
  </si>
  <si>
    <t>Delft</t>
  </si>
  <si>
    <t>Breda</t>
  </si>
  <si>
    <t>Marrakech</t>
  </si>
  <si>
    <t>Queretaro (Santiago de Querétaro)</t>
  </si>
  <si>
    <t>Rabat</t>
  </si>
  <si>
    <t>Puebla</t>
  </si>
  <si>
    <t>Cancun</t>
  </si>
  <si>
    <t>Puerto Vallarta</t>
  </si>
  <si>
    <t>Merida</t>
  </si>
  <si>
    <t>Tijuana</t>
  </si>
  <si>
    <t>Kuching</t>
  </si>
  <si>
    <t>Penang</t>
  </si>
  <si>
    <t>Johor Bahru</t>
  </si>
  <si>
    <t>Petaling Jaya</t>
  </si>
  <si>
    <t>Isfahan (Esfahan)</t>
  </si>
  <si>
    <t>Szeged</t>
  </si>
  <si>
    <t>Palermo</t>
  </si>
  <si>
    <t>Catania</t>
  </si>
  <si>
    <t>Beersheba</t>
  </si>
  <si>
    <t>Bhopal</t>
  </si>
  <si>
    <t>Haifa</t>
  </si>
  <si>
    <t>Petah Tikva</t>
  </si>
  <si>
    <t>Jerusalem</t>
  </si>
  <si>
    <t>Coimbatore</t>
  </si>
  <si>
    <t>Bhubaneswar</t>
  </si>
  <si>
    <t>Lucknow (Lakhnau)</t>
  </si>
  <si>
    <t>Indore</t>
  </si>
  <si>
    <t>Chandigarh</t>
  </si>
  <si>
    <t>Vadodara</t>
  </si>
  <si>
    <t>Chennai</t>
  </si>
  <si>
    <t>Kochi</t>
  </si>
  <si>
    <t>Navi Mumbai</t>
  </si>
  <si>
    <t>Jaipur</t>
  </si>
  <si>
    <t>Hyderabad</t>
  </si>
  <si>
    <t>Ramat Gan</t>
  </si>
  <si>
    <t>Netanya</t>
  </si>
  <si>
    <t>Gurgaon</t>
  </si>
  <si>
    <t>Verona</t>
  </si>
  <si>
    <t>Rimini</t>
  </si>
  <si>
    <t>Naples</t>
  </si>
  <si>
    <t>Bari</t>
  </si>
  <si>
    <t>Padova</t>
  </si>
  <si>
    <t>Genoa</t>
  </si>
  <si>
    <t>Brescia</t>
  </si>
  <si>
    <t>Bergamo</t>
  </si>
  <si>
    <t>Treviso</t>
  </si>
  <si>
    <t>Vicenza</t>
  </si>
  <si>
    <t>Cagliari</t>
  </si>
  <si>
    <t>Florence</t>
  </si>
  <si>
    <t>Parma</t>
  </si>
  <si>
    <t>Trieste</t>
  </si>
  <si>
    <t>Augsburg</t>
  </si>
  <si>
    <t>Mainz</t>
  </si>
  <si>
    <t>Bremen</t>
  </si>
  <si>
    <t>Stuttgart</t>
  </si>
  <si>
    <t>Patras</t>
  </si>
  <si>
    <t>Mannheim</t>
  </si>
  <si>
    <t>Essen</t>
  </si>
  <si>
    <t>Wiesbaden</t>
  </si>
  <si>
    <t>Heidelberg</t>
  </si>
  <si>
    <t>Giza</t>
  </si>
  <si>
    <t>Cuenca</t>
  </si>
  <si>
    <t>Quito</t>
  </si>
  <si>
    <t>Guayaquil</t>
  </si>
  <si>
    <t>Turku</t>
  </si>
  <si>
    <t>Marseille</t>
  </si>
  <si>
    <t>Grenoble</t>
  </si>
  <si>
    <t>Nantes</t>
  </si>
  <si>
    <t>Lille</t>
  </si>
  <si>
    <t>Nice</t>
  </si>
  <si>
    <t>Lyon</t>
  </si>
  <si>
    <t>Toulouse</t>
  </si>
  <si>
    <t>Montpellier</t>
  </si>
  <si>
    <t>Dortmund</t>
  </si>
  <si>
    <t>Freiburg im Breisgau</t>
  </si>
  <si>
    <t>Dusseldorf</t>
  </si>
  <si>
    <t>Corfu</t>
  </si>
  <si>
    <t>Darmstadt</t>
  </si>
  <si>
    <t>Chania</t>
  </si>
  <si>
    <t>Heraklion</t>
  </si>
  <si>
    <t>Bonn</t>
  </si>
  <si>
    <t>Aalborg</t>
  </si>
  <si>
    <t>Odense</t>
  </si>
  <si>
    <t>Larissa</t>
  </si>
  <si>
    <t>Larnaca</t>
  </si>
  <si>
    <t>Limassol</t>
  </si>
  <si>
    <t>Nicosia</t>
  </si>
  <si>
    <t>Split</t>
  </si>
  <si>
    <t>Paphos</t>
  </si>
  <si>
    <t>Dubrovnik</t>
  </si>
  <si>
    <t>Olomouc</t>
  </si>
  <si>
    <t>Zadar</t>
  </si>
  <si>
    <t>Chongqing</t>
  </si>
  <si>
    <t>Chengdu</t>
  </si>
  <si>
    <t>Nanjing</t>
  </si>
  <si>
    <t>Shenzhen</t>
  </si>
  <si>
    <t>Guangzhou</t>
  </si>
  <si>
    <t>Beijing</t>
  </si>
  <si>
    <t>Sao Jose dos Campos</t>
  </si>
  <si>
    <t>Wuhan</t>
  </si>
  <si>
    <t>Fortaleza</t>
  </si>
  <si>
    <t>Burgas</t>
  </si>
  <si>
    <t>Salvador</t>
  </si>
  <si>
    <t>Curitiba</t>
  </si>
  <si>
    <t>Hangzhou</t>
  </si>
  <si>
    <t>Campinas</t>
  </si>
  <si>
    <t>Tuzla</t>
  </si>
  <si>
    <t>Goiania</t>
  </si>
  <si>
    <t>Sarajevo</t>
  </si>
  <si>
    <t>Shanghai</t>
  </si>
  <si>
    <t>Regina</t>
  </si>
  <si>
    <t>Suzhou</t>
  </si>
  <si>
    <t>Guelph</t>
  </si>
  <si>
    <t>Burnaby</t>
  </si>
  <si>
    <t>Sudbury</t>
  </si>
  <si>
    <t>Kamloops</t>
  </si>
  <si>
    <t>Saskatoon</t>
  </si>
  <si>
    <t>Kingston</t>
  </si>
  <si>
    <t>Surrey</t>
  </si>
  <si>
    <t>Fredericton</t>
  </si>
  <si>
    <t>Markham</t>
  </si>
  <si>
    <t>Oshawa</t>
  </si>
  <si>
    <t>Bucaramanga</t>
  </si>
  <si>
    <t>Barranquilla</t>
  </si>
  <si>
    <t>Cali</t>
  </si>
  <si>
    <t>Leuven</t>
  </si>
  <si>
    <t>Antwerp</t>
  </si>
  <si>
    <t>Linz</t>
  </si>
  <si>
    <t>Hobart</t>
  </si>
  <si>
    <t>Villach</t>
  </si>
  <si>
    <t>Gold Coast</t>
  </si>
  <si>
    <t/>
  </si>
  <si>
    <t>TN</t>
  </si>
  <si>
    <t>ID</t>
  </si>
  <si>
    <t>VA</t>
  </si>
  <si>
    <t>KY</t>
  </si>
  <si>
    <t>MI</t>
  </si>
  <si>
    <t>IN</t>
  </si>
  <si>
    <t>MO</t>
  </si>
  <si>
    <t>WI</t>
  </si>
  <si>
    <t>OK</t>
  </si>
  <si>
    <t>NM</t>
  </si>
  <si>
    <t>PA</t>
  </si>
  <si>
    <t>SC</t>
  </si>
  <si>
    <t>NE</t>
  </si>
  <si>
    <t>LA</t>
  </si>
  <si>
    <t>NC</t>
  </si>
  <si>
    <t>Newfoundland and Labrador</t>
  </si>
  <si>
    <t>Quality of Life in St. John's</t>
  </si>
  <si>
    <t>Benefits</t>
  </si>
  <si>
    <t>Costs and Taxes</t>
  </si>
  <si>
    <t>Benefits/Costs and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</si>
</sst>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DF6800-FF43-4CD4-B74D-C3BEE7B239D2}" name="Table1" displayName="Table1" ref="A1:AD367" totalsRowShown="0">
  <autoFilter ref="A1:AD367" xr:uid="{8EDF6800-FF43-4CD4-B74D-C3BEE7B239D2}">
    <filterColumn colId="0">
      <filters>
        <filter val="(0.00)"/>
        <filter val="(0.03)"/>
        <filter val="(0.04)"/>
        <filter val="0.00"/>
        <filter val="0.01"/>
        <filter val="0.02"/>
        <filter val="0.03"/>
        <filter val="0.04"/>
        <filter val="0.05"/>
        <filter val="0.06"/>
        <filter val="0.07"/>
        <filter val="0.08"/>
        <filter val="0.09"/>
        <filter val="0.12"/>
        <filter val="0.13"/>
        <filter val="0.14"/>
        <filter val="0.16"/>
        <filter val="0.20"/>
        <filter val="0.21"/>
        <filter val="0.26"/>
        <filter val="0.30"/>
        <filter val="0.41"/>
        <filter val="0.58"/>
        <filter val="0.62"/>
        <filter val="0.65"/>
        <filter val="0.66"/>
        <filter val="0.86"/>
        <filter val="0.90"/>
        <filter val="0.98"/>
        <filter val="1.17"/>
        <filter val="2.26"/>
        <filter val="2.33"/>
        <filter val="3.81"/>
        <filter val="4.31"/>
      </filters>
    </filterColumn>
  </autoFilter>
  <sortState xmlns:xlrd2="http://schemas.microsoft.com/office/spreadsheetml/2017/richdata2" ref="A276:AD367">
    <sortCondition descending="1" ref="B1:B367"/>
  </sortState>
  <tableColumns count="30">
    <tableColumn id="1" xr3:uid="{EA3B7B72-5EFF-4D16-89AF-96EEE4F3EE04}" name="Benefits/Costs and Taxes">
      <calculatedColumnFormula>B2/C2</calculatedColumnFormula>
    </tableColumn>
    <tableColumn id="2" xr3:uid="{0EFB25CE-05F5-48D1-A6B1-5D23DF7317A7}" name="Benefits" dataDxfId="0" dataCellStyle="Comma">
      <calculatedColumnFormula>I2*L2/K2*P2*Q2*R2*S2/U2*W2*X2*Y2*Z2*AA2*AC2*AD2/100000000000000</calculatedColumnFormula>
    </tableColumn>
    <tableColumn id="3" xr3:uid="{086BB3A1-41E3-4EA9-8FC7-4122D00E2388}" name="Costs and Taxes">
      <calculatedColumnFormula>G2+H2+M2+N2+O2</calculatedColumnFormula>
    </tableColumn>
    <tableColumn id="4" xr3:uid="{B873F70F-6D9E-40C2-A818-D1BC817508D9}" name="city"/>
    <tableColumn id="5" xr3:uid="{DF8B4BD6-7AF5-44C9-9AB3-BFFED891B173}" name="states"/>
    <tableColumn id="6" xr3:uid="{621C561C-5345-4ABF-B898-032CC377BB61}" name="country"/>
    <tableColumn id="7" xr3:uid="{A79DBE3C-0204-43FA-B875-128475B81B00}" name="cost_of_living"/>
    <tableColumn id="8" xr3:uid="{9FB36E9C-E75A-4F8D-87DB-D1F1F44E00ED}" name="cost_of_rent"/>
    <tableColumn id="9" xr3:uid="{F7D818A2-B92D-4AEF-8508-9330EC86869C}" name="health_care_index"/>
    <tableColumn id="10" xr3:uid="{A3D9407B-67F3-4274-BFFA-A7D2280F1C01}" name="internet_mbps"/>
    <tableColumn id="11" xr3:uid="{0E0502A5-3C25-44EA-9DCD-3EA17F60FFD6}" name="pollution_index"/>
    <tableColumn id="12" xr3:uid="{0FC364D3-3A74-4273-B6CA-DEFAF55EE4F6}" name="safety_index"/>
    <tableColumn id="13" xr3:uid="{CE96AABB-D796-4CD3-BEEE-92249EC20D48}" name="personal_income_taxes"/>
    <tableColumn id="14" xr3:uid="{490BD4B2-4D2E-477D-95C8-06D0AC739665}" name="sales_taxes"/>
    <tableColumn id="15" xr3:uid="{F2FB9AA4-8EDF-4BDD-8EF8-3468BE7FF5F1}" name="corporate_taxes"/>
    <tableColumn id="16" xr3:uid="{54AFDCAD-FDBC-47DA-BEDC-D5B4F4835B2D}" name="corruption"/>
    <tableColumn id="17" xr3:uid="{0379CF52-73E5-42E5-BBC8-F28348E378C5}" name="economic_complexity"/>
    <tableColumn id="18" xr3:uid="{F3BAB49C-B157-4A89-9ED5-B22D00717DC4}" name="democracy"/>
    <tableColumn id="19" xr3:uid="{64A5AA7A-42F2-4187-BF94-D3569FD818AB}" name="liberal_democracy"/>
    <tableColumn id="20" xr3:uid="{930E66A9-0E66-4C26-8A8A-0AB76312BDA7}" name="gdp_per_capita"/>
    <tableColumn id="21" xr3:uid="{D1629D55-346C-4D85-BFF2-2D97F7933809}" name="gender_inequality"/>
    <tableColumn id="22" xr3:uid="{6EAA9BD3-79E4-43F1-A033-730BC01C10B9}" name="gini"/>
    <tableColumn id="23" xr3:uid="{8F5B05E6-F9CA-4BF7-86A5-F9DC54C568D5}" name="iq"/>
    <tableColumn id="24" xr3:uid="{678DA6FA-5026-4666-93E1-EF9E9B1F34D1}" name="press_freedom"/>
    <tableColumn id="25" xr3:uid="{EC6F66BA-547C-4F9F-90F6-D5B60C900776}" name="pisa"/>
    <tableColumn id="26" xr3:uid="{2DC8430E-76CB-4688-97FD-224E02964D94}" name="public_social_exp_as_gdp"/>
    <tableColumn id="27" xr3:uid="{C37C2853-C8CE-4098-A81F-361C53E534F1}" name="innovation"/>
    <tableColumn id="28" xr3:uid="{4D305060-D3F2-42A6-B3EA-7AAC39911094}" name="competitiveness"/>
    <tableColumn id="29" xr3:uid="{0526D68E-8B9E-4790-8846-63D67F9A182F}" name="human_capital"/>
    <tableColumn id="30" xr3:uid="{E1C121EF-2CD8-4778-927D-FE2AF7B8DDDC}" name="giniXgdp_per_capi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8368E-BC62-4A4B-8600-5E130EC9618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1DE24-B742-43B4-A323-E20052419E6B}">
  <dimension ref="A1:AD367"/>
  <sheetViews>
    <sheetView tabSelected="1" workbookViewId="0">
      <pane xSplit="6" ySplit="1" topLeftCell="Z276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1" width="25.28515625" customWidth="1"/>
    <col min="2" max="2" width="12" style="1" bestFit="1" customWidth="1"/>
    <col min="3" max="3" width="17" customWidth="1"/>
    <col min="4" max="4" width="20.7109375" bestFit="1" customWidth="1"/>
    <col min="5" max="5" width="8.42578125" customWidth="1"/>
    <col min="6" max="6" width="15.42578125" bestFit="1" customWidth="1"/>
    <col min="7" max="7" width="15.42578125" customWidth="1"/>
    <col min="8" max="8" width="14.28515625" customWidth="1"/>
    <col min="9" max="9" width="19.5703125" customWidth="1"/>
    <col min="10" max="10" width="16.28515625" customWidth="1"/>
    <col min="11" max="11" width="17.28515625" customWidth="1"/>
    <col min="12" max="12" width="14.5703125" customWidth="1"/>
    <col min="13" max="13" width="24.140625" customWidth="1"/>
    <col min="14" max="14" width="13.28515625" customWidth="1"/>
    <col min="15" max="15" width="17.42578125" customWidth="1"/>
    <col min="16" max="16" width="12.42578125" customWidth="1"/>
    <col min="17" max="17" width="22.5703125" customWidth="1"/>
    <col min="18" max="18" width="12.7109375" customWidth="1"/>
    <col min="19" max="19" width="19.42578125" customWidth="1"/>
    <col min="20" max="20" width="16.7109375" customWidth="1"/>
    <col min="21" max="21" width="19.42578125" customWidth="1"/>
    <col min="22" max="22" width="6.42578125" customWidth="1"/>
    <col min="23" max="23" width="7" bestFit="1" customWidth="1"/>
    <col min="24" max="24" width="16.5703125" customWidth="1"/>
    <col min="25" max="25" width="6.7109375" customWidth="1"/>
    <col min="26" max="26" width="26" customWidth="1"/>
    <col min="27" max="27" width="12.7109375" customWidth="1"/>
    <col min="28" max="28" width="17.85546875" customWidth="1"/>
    <col min="29" max="29" width="16.140625" customWidth="1"/>
    <col min="30" max="30" width="21.140625" customWidth="1"/>
  </cols>
  <sheetData>
    <row r="1" spans="1:30" x14ac:dyDescent="0.25">
      <c r="A1" t="s">
        <v>462</v>
      </c>
      <c r="B1" s="1" t="s">
        <v>460</v>
      </c>
      <c r="C1" t="s">
        <v>461</v>
      </c>
      <c r="D1" t="s">
        <v>50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56</v>
      </c>
      <c r="K1" t="s">
        <v>57</v>
      </c>
      <c r="L1" t="s">
        <v>58</v>
      </c>
      <c r="M1" t="s">
        <v>59</v>
      </c>
      <c r="N1" t="s">
        <v>60</v>
      </c>
      <c r="O1" t="s">
        <v>61</v>
      </c>
      <c r="P1" t="s">
        <v>62</v>
      </c>
      <c r="Q1" t="s">
        <v>63</v>
      </c>
      <c r="R1" t="s">
        <v>64</v>
      </c>
      <c r="S1" t="s">
        <v>65</v>
      </c>
      <c r="T1" t="s">
        <v>66</v>
      </c>
      <c r="U1" t="s">
        <v>67</v>
      </c>
      <c r="V1" t="s">
        <v>68</v>
      </c>
      <c r="W1" t="s">
        <v>69</v>
      </c>
      <c r="X1" t="s">
        <v>70</v>
      </c>
      <c r="Y1" t="s">
        <v>71</v>
      </c>
      <c r="Z1" t="s">
        <v>72</v>
      </c>
      <c r="AA1" t="s">
        <v>73</v>
      </c>
      <c r="AB1" t="s">
        <v>74</v>
      </c>
      <c r="AC1" t="s">
        <v>75</v>
      </c>
      <c r="AD1" t="s">
        <v>76</v>
      </c>
    </row>
    <row r="2" spans="1:30" hidden="1" x14ac:dyDescent="0.25">
      <c r="A2" s="2" t="e">
        <f>B2/C2</f>
        <v>#DIV/0!</v>
      </c>
      <c r="B2" s="1" t="e">
        <f>I2*L2/K2*P2*Q2*R2*S2/U2*W2*X2*Y2*Z2*AA2*AC2*AD2/100000000000000</f>
        <v>#DIV/0!</v>
      </c>
      <c r="C2">
        <f>G2+H2+M2+N2+O2</f>
        <v>23.56</v>
      </c>
      <c r="D2" t="s">
        <v>194</v>
      </c>
      <c r="E2" t="s">
        <v>442</v>
      </c>
      <c r="F2" t="s">
        <v>43</v>
      </c>
      <c r="G2">
        <v>23.56</v>
      </c>
      <c r="I2">
        <v>70.760000000000005</v>
      </c>
      <c r="K2">
        <v>40</v>
      </c>
      <c r="L2">
        <v>64.97</v>
      </c>
    </row>
    <row r="3" spans="1:30" hidden="1" x14ac:dyDescent="0.25">
      <c r="A3" s="2" t="e">
        <f>B3/C3</f>
        <v>#DIV/0!</v>
      </c>
      <c r="B3" s="1" t="e">
        <f>I3*L3/K3*P3*Q3*R3*S3/U3*W3*X3*Y3*Z3*AA3*AC3*AD3/100000000000000</f>
        <v>#DIV/0!</v>
      </c>
      <c r="C3">
        <f>G3+H3+M3+N3+O3</f>
        <v>48.62</v>
      </c>
      <c r="D3" t="s">
        <v>195</v>
      </c>
      <c r="E3" t="s">
        <v>442</v>
      </c>
      <c r="F3" t="s">
        <v>49</v>
      </c>
      <c r="G3">
        <v>48.62</v>
      </c>
      <c r="I3">
        <v>59.72</v>
      </c>
      <c r="K3">
        <v>47.84</v>
      </c>
      <c r="L3">
        <v>83.79</v>
      </c>
    </row>
    <row r="4" spans="1:30" hidden="1" x14ac:dyDescent="0.25">
      <c r="A4" s="2" t="e">
        <f>B4/C4</f>
        <v>#DIV/0!</v>
      </c>
      <c r="B4" s="1" t="e">
        <f>I4*L4/K4*P4*Q4*R4*S4/U4*W4*X4*Y4*Z4*AA4*AC4*AD4/100000000000000</f>
        <v>#DIV/0!</v>
      </c>
      <c r="C4">
        <f>G4+H4+M4+N4+O4</f>
        <v>27.08</v>
      </c>
      <c r="D4" t="s">
        <v>196</v>
      </c>
      <c r="E4" t="s">
        <v>442</v>
      </c>
      <c r="F4" t="s">
        <v>48</v>
      </c>
      <c r="G4">
        <v>27.08</v>
      </c>
      <c r="I4">
        <v>44.44</v>
      </c>
      <c r="K4">
        <v>96.42</v>
      </c>
      <c r="L4">
        <v>61.25</v>
      </c>
    </row>
    <row r="5" spans="1:30" hidden="1" x14ac:dyDescent="0.25">
      <c r="A5" s="2" t="e">
        <f>B5/C5</f>
        <v>#DIV/0!</v>
      </c>
      <c r="B5" s="1" t="e">
        <f>I5*L5/K5*P5*Q5*R5*S5/U5*W5*X5*Y5*Z5*AA5*AC5*AD5/100000000000000</f>
        <v>#DIV/0!</v>
      </c>
      <c r="C5">
        <f>G5+H5+M5+N5+O5</f>
        <v>51.88</v>
      </c>
      <c r="D5" t="s">
        <v>197</v>
      </c>
      <c r="E5" t="s">
        <v>442</v>
      </c>
      <c r="F5" t="s">
        <v>45</v>
      </c>
      <c r="G5">
        <v>51.88</v>
      </c>
      <c r="I5">
        <v>69.599999999999994</v>
      </c>
      <c r="K5">
        <v>45.3</v>
      </c>
      <c r="L5">
        <v>45.88</v>
      </c>
    </row>
    <row r="6" spans="1:30" hidden="1" x14ac:dyDescent="0.25">
      <c r="A6" s="2" t="e">
        <f>B6/C6</f>
        <v>#DIV/0!</v>
      </c>
      <c r="B6" s="1" t="e">
        <f>I6*L6/K6*P6*Q6*R6*S6/U6*W6*X6*Y6*Z6*AA6*AC6*AD6/100000000000000</f>
        <v>#DIV/0!</v>
      </c>
      <c r="C6">
        <f>G6+H6+M6+N6+O6</f>
        <v>26.07</v>
      </c>
      <c r="D6" t="s">
        <v>198</v>
      </c>
      <c r="E6" t="s">
        <v>442</v>
      </c>
      <c r="F6" t="s">
        <v>48</v>
      </c>
      <c r="G6">
        <v>26.07</v>
      </c>
      <c r="I6">
        <v>64.58</v>
      </c>
      <c r="K6">
        <v>68.09</v>
      </c>
      <c r="L6">
        <v>47.71</v>
      </c>
    </row>
    <row r="7" spans="1:30" hidden="1" x14ac:dyDescent="0.25">
      <c r="A7" s="2" t="e">
        <f>B7/C7</f>
        <v>#DIV/0!</v>
      </c>
      <c r="B7" s="1" t="e">
        <f>I7*L7/K7*P7*Q7*R7*S7/U7*W7*X7*Y7*Z7*AA7*AC7*AD7/100000000000000</f>
        <v>#DIV/0!</v>
      </c>
      <c r="C7">
        <f>G7+H7+M7+N7+O7</f>
        <v>57.09</v>
      </c>
      <c r="D7" t="s">
        <v>199</v>
      </c>
      <c r="E7" t="s">
        <v>442</v>
      </c>
      <c r="F7" t="s">
        <v>45</v>
      </c>
      <c r="G7">
        <v>57.09</v>
      </c>
      <c r="I7">
        <v>56</v>
      </c>
      <c r="K7">
        <v>49.65</v>
      </c>
      <c r="L7">
        <v>36.340000000000003</v>
      </c>
    </row>
    <row r="8" spans="1:30" hidden="1" x14ac:dyDescent="0.25">
      <c r="A8" s="2" t="e">
        <f>B8/C8</f>
        <v>#DIV/0!</v>
      </c>
      <c r="B8" s="1" t="e">
        <f>I8*L8/K8*P8*Q8*R8*S8/U8*W8*X8*Y8*Z8*AA8*AC8*AD8/100000000000000</f>
        <v>#DIV/0!</v>
      </c>
      <c r="C8">
        <f>G8+H8+M8+N8+O8</f>
        <v>61.05</v>
      </c>
      <c r="D8" t="s">
        <v>200</v>
      </c>
      <c r="E8" t="s">
        <v>442</v>
      </c>
      <c r="F8" t="s">
        <v>45</v>
      </c>
      <c r="G8">
        <v>61.05</v>
      </c>
      <c r="I8">
        <v>71.69</v>
      </c>
      <c r="K8">
        <v>33.67</v>
      </c>
      <c r="L8">
        <v>62.49</v>
      </c>
    </row>
    <row r="9" spans="1:30" hidden="1" x14ac:dyDescent="0.25">
      <c r="A9" s="2" t="e">
        <f>B9/C9</f>
        <v>#DIV/0!</v>
      </c>
      <c r="B9" s="1" t="e">
        <f>I9*L9/K9*P9*Q9*R9*S9/U9*W9*X9*Y9*Z9*AA9*AC9*AD9/100000000000000</f>
        <v>#DIV/0!</v>
      </c>
      <c r="C9">
        <f>G9+H9+M9+N9+O9</f>
        <v>58.78</v>
      </c>
      <c r="D9" t="s">
        <v>201</v>
      </c>
      <c r="E9" t="s">
        <v>442</v>
      </c>
      <c r="F9" t="s">
        <v>45</v>
      </c>
      <c r="G9">
        <v>58.78</v>
      </c>
      <c r="I9">
        <v>71.27</v>
      </c>
      <c r="K9">
        <v>35</v>
      </c>
      <c r="L9">
        <v>53.95</v>
      </c>
    </row>
    <row r="10" spans="1:30" hidden="1" x14ac:dyDescent="0.25">
      <c r="A10" s="2" t="e">
        <f>B10/C10</f>
        <v>#DIV/0!</v>
      </c>
      <c r="B10" s="1" t="e">
        <f>I10*L10/K10*P10*Q10*R10*S10/U10*W10*X10*Y10*Z10*AA10*AC10*AD10/100000000000000</f>
        <v>#DIV/0!</v>
      </c>
      <c r="C10">
        <f>G10+H10+M10+N10+O10</f>
        <v>60.82</v>
      </c>
      <c r="D10" t="s">
        <v>202</v>
      </c>
      <c r="E10" t="s">
        <v>442</v>
      </c>
      <c r="F10" t="s">
        <v>45</v>
      </c>
      <c r="G10">
        <v>60.82</v>
      </c>
      <c r="I10">
        <v>76.28</v>
      </c>
      <c r="K10">
        <v>50.3</v>
      </c>
      <c r="L10">
        <v>54.4</v>
      </c>
    </row>
    <row r="11" spans="1:30" hidden="1" x14ac:dyDescent="0.25">
      <c r="A11" s="2" t="e">
        <f>B11/C11</f>
        <v>#DIV/0!</v>
      </c>
      <c r="B11" s="1" t="e">
        <f>I11*L11/K11*P11*Q11*R11*S11/U11*W11*X11*Y11*Z11*AA11*AC11*AD11/100000000000000</f>
        <v>#DIV/0!</v>
      </c>
      <c r="C11">
        <f>G11+H11+M11+N11+O11</f>
        <v>35.19</v>
      </c>
      <c r="D11" t="s">
        <v>203</v>
      </c>
      <c r="E11" t="s">
        <v>442</v>
      </c>
      <c r="F11" t="s">
        <v>46</v>
      </c>
      <c r="G11">
        <v>35.19</v>
      </c>
      <c r="I11">
        <v>60.26</v>
      </c>
      <c r="K11">
        <v>92.26</v>
      </c>
      <c r="L11">
        <v>47.66</v>
      </c>
    </row>
    <row r="12" spans="1:30" hidden="1" x14ac:dyDescent="0.25">
      <c r="A12" s="2" t="e">
        <f>B12/C12</f>
        <v>#DIV/0!</v>
      </c>
      <c r="B12" s="1" t="e">
        <f>I12*L12/K12*P12*Q12*R12*S12/U12*W12*X12*Y12*Z12*AA12*AC12*AD12/100000000000000</f>
        <v>#DIV/0!</v>
      </c>
      <c r="C12">
        <f>G12+H12+M12+N12+O12</f>
        <v>60.34</v>
      </c>
      <c r="D12" t="s">
        <v>204</v>
      </c>
      <c r="E12" t="s">
        <v>442</v>
      </c>
      <c r="F12" t="s">
        <v>45</v>
      </c>
      <c r="G12">
        <v>60.34</v>
      </c>
      <c r="I12">
        <v>68.849999999999994</v>
      </c>
      <c r="K12">
        <v>24.25</v>
      </c>
      <c r="L12">
        <v>64.540000000000006</v>
      </c>
    </row>
    <row r="13" spans="1:30" hidden="1" x14ac:dyDescent="0.25">
      <c r="A13" s="2" t="e">
        <f>B13/C13</f>
        <v>#DIV/0!</v>
      </c>
      <c r="B13" s="1" t="e">
        <f>I13*L13/K13*P13*Q13*R13*S13/U13*W13*X13*Y13*Z13*AA13*AC13*AD13/100000000000000</f>
        <v>#DIV/0!</v>
      </c>
      <c r="C13">
        <f>G13+H13+M13+N13+O13</f>
        <v>35.61</v>
      </c>
      <c r="D13" t="s">
        <v>205</v>
      </c>
      <c r="E13" t="s">
        <v>442</v>
      </c>
      <c r="F13" t="s">
        <v>47</v>
      </c>
      <c r="G13">
        <v>35.61</v>
      </c>
      <c r="I13">
        <v>84.3</v>
      </c>
      <c r="K13">
        <v>77.87</v>
      </c>
      <c r="L13">
        <v>76.36</v>
      </c>
    </row>
    <row r="14" spans="1:30" hidden="1" x14ac:dyDescent="0.25">
      <c r="A14" s="2" t="e">
        <f>B14/C14</f>
        <v>#DIV/0!</v>
      </c>
      <c r="B14" s="1" t="e">
        <f>I14*L14/K14*P14*Q14*R14*S14/U14*W14*X14*Y14*Z14*AA14*AC14*AD14/100000000000000</f>
        <v>#DIV/0!</v>
      </c>
      <c r="C14">
        <f>G14+H14+M14+N14+O14</f>
        <v>39.61</v>
      </c>
      <c r="D14" t="s">
        <v>206</v>
      </c>
      <c r="E14" t="s">
        <v>442</v>
      </c>
      <c r="F14" t="s">
        <v>47</v>
      </c>
      <c r="G14">
        <v>39.61</v>
      </c>
      <c r="I14">
        <v>74.25</v>
      </c>
      <c r="K14">
        <v>50.34</v>
      </c>
      <c r="L14">
        <v>56.83</v>
      </c>
    </row>
    <row r="15" spans="1:30" hidden="1" x14ac:dyDescent="0.25">
      <c r="A15" s="2" t="e">
        <f>B15/C15</f>
        <v>#DIV/0!</v>
      </c>
      <c r="B15" s="1" t="e">
        <f>I15*L15/K15*P15*Q15*R15*S15/U15*W15*X15*Y15*Z15*AA15*AC15*AD15/100000000000000</f>
        <v>#DIV/0!</v>
      </c>
      <c r="C15">
        <f>G15+H15+M15+N15+O15</f>
        <v>38.42</v>
      </c>
      <c r="D15" t="s">
        <v>207</v>
      </c>
      <c r="E15" t="s">
        <v>442</v>
      </c>
      <c r="F15" t="s">
        <v>47</v>
      </c>
      <c r="G15">
        <v>38.42</v>
      </c>
      <c r="I15">
        <v>73.89</v>
      </c>
      <c r="K15">
        <v>87.45</v>
      </c>
      <c r="L15">
        <v>54.82</v>
      </c>
    </row>
    <row r="16" spans="1:30" hidden="1" x14ac:dyDescent="0.25">
      <c r="A16" s="2" t="e">
        <f>B16/C16</f>
        <v>#DIV/0!</v>
      </c>
      <c r="B16" s="1" t="e">
        <f>I16*L16/K16*P16*Q16*R16*S16/U16*W16*X16*Y16*Z16*AA16*AC16*AD16/100000000000000</f>
        <v>#DIV/0!</v>
      </c>
      <c r="C16">
        <f>G16+H16+M16+N16+O16</f>
        <v>61.41</v>
      </c>
      <c r="D16" t="s">
        <v>208</v>
      </c>
      <c r="E16" t="s">
        <v>442</v>
      </c>
      <c r="F16" t="s">
        <v>45</v>
      </c>
      <c r="G16">
        <v>61.41</v>
      </c>
      <c r="I16">
        <v>80.430000000000007</v>
      </c>
      <c r="K16">
        <v>20.86</v>
      </c>
      <c r="L16">
        <v>65.41</v>
      </c>
    </row>
    <row r="17" spans="1:12" hidden="1" x14ac:dyDescent="0.25">
      <c r="A17" s="2" t="e">
        <f>B17/C17</f>
        <v>#DIV/0!</v>
      </c>
      <c r="B17" s="1" t="e">
        <f>I17*L17/K17*P17*Q17*R17*S17/U17*W17*X17*Y17*Z17*AA17*AC17*AD17/100000000000000</f>
        <v>#DIV/0!</v>
      </c>
      <c r="C17">
        <f>G17+H17+M17+N17+O17</f>
        <v>61.19</v>
      </c>
      <c r="D17" t="s">
        <v>209</v>
      </c>
      <c r="E17" t="s">
        <v>442</v>
      </c>
      <c r="F17" t="s">
        <v>45</v>
      </c>
      <c r="G17">
        <v>61.19</v>
      </c>
      <c r="I17">
        <v>77.8</v>
      </c>
      <c r="K17">
        <v>37.18</v>
      </c>
      <c r="L17">
        <v>74.02</v>
      </c>
    </row>
    <row r="18" spans="1:12" hidden="1" x14ac:dyDescent="0.25">
      <c r="A18" s="2" t="e">
        <f>B18/C18</f>
        <v>#DIV/0!</v>
      </c>
      <c r="B18" s="1" t="e">
        <f>I18*L18/K18*P18*Q18*R18*S18/U18*W18*X18*Y18*Z18*AA18*AC18*AD18/100000000000000</f>
        <v>#DIV/0!</v>
      </c>
      <c r="C18">
        <f>G18+H18+M18+N18+O18</f>
        <v>62.09</v>
      </c>
      <c r="D18" t="s">
        <v>210</v>
      </c>
      <c r="E18" t="s">
        <v>442</v>
      </c>
      <c r="F18" t="s">
        <v>45</v>
      </c>
      <c r="G18">
        <v>62.09</v>
      </c>
      <c r="I18">
        <v>71.87</v>
      </c>
      <c r="K18">
        <v>26.41</v>
      </c>
      <c r="L18">
        <v>54.76</v>
      </c>
    </row>
    <row r="19" spans="1:12" hidden="1" x14ac:dyDescent="0.25">
      <c r="A19" s="2" t="e">
        <f>B19/C19</f>
        <v>#DIV/0!</v>
      </c>
      <c r="B19" s="1" t="e">
        <f>I19*L19/K19*P19*Q19*R19*S19/U19*W19*X19*Y19*Z19*AA19*AC19*AD19/100000000000000</f>
        <v>#DIV/0!</v>
      </c>
      <c r="C19">
        <f>G19+H19+M19+N19+O19</f>
        <v>61.76</v>
      </c>
      <c r="D19" t="s">
        <v>211</v>
      </c>
      <c r="E19" t="s">
        <v>442</v>
      </c>
      <c r="F19" t="s">
        <v>45</v>
      </c>
      <c r="G19">
        <v>61.76</v>
      </c>
      <c r="I19">
        <v>86.29</v>
      </c>
      <c r="K19">
        <v>32.9</v>
      </c>
      <c r="L19">
        <v>61.4</v>
      </c>
    </row>
    <row r="20" spans="1:12" hidden="1" x14ac:dyDescent="0.25">
      <c r="A20" s="2" t="e">
        <f>B20/C20</f>
        <v>#DIV/0!</v>
      </c>
      <c r="B20" s="1" t="e">
        <f>I20*L20/K20*P20*Q20*R20*S20/U20*W20*X20*Y20*Z20*AA20*AC20*AD20/100000000000000</f>
        <v>#DIV/0!</v>
      </c>
      <c r="C20">
        <f>G20+H20+M20+N20+O20</f>
        <v>63.09</v>
      </c>
      <c r="D20" t="s">
        <v>212</v>
      </c>
      <c r="E20" t="s">
        <v>442</v>
      </c>
      <c r="F20" t="s">
        <v>45</v>
      </c>
      <c r="G20">
        <v>63.09</v>
      </c>
      <c r="I20">
        <v>88.69</v>
      </c>
      <c r="K20">
        <v>16.38</v>
      </c>
      <c r="L20">
        <v>54.25</v>
      </c>
    </row>
    <row r="21" spans="1:12" hidden="1" x14ac:dyDescent="0.25">
      <c r="A21" s="2" t="e">
        <f>B21/C21</f>
        <v>#DIV/0!</v>
      </c>
      <c r="B21" s="1" t="e">
        <f>I21*L21/K21*P21*Q21*R21*S21/U21*W21*X21*Y21*Z21*AA21*AC21*AD21/100000000000000</f>
        <v>#DIV/0!</v>
      </c>
      <c r="C21">
        <f>G21+H21+M21+N21+O21</f>
        <v>63.25</v>
      </c>
      <c r="D21" t="s">
        <v>213</v>
      </c>
      <c r="E21" t="s">
        <v>442</v>
      </c>
      <c r="F21" t="s">
        <v>45</v>
      </c>
      <c r="G21">
        <v>63.25</v>
      </c>
      <c r="I21">
        <v>75.680000000000007</v>
      </c>
      <c r="K21">
        <v>31.2</v>
      </c>
      <c r="L21">
        <v>58.71</v>
      </c>
    </row>
    <row r="22" spans="1:12" hidden="1" x14ac:dyDescent="0.25">
      <c r="A22" s="2" t="e">
        <f>B22/C22</f>
        <v>#DIV/0!</v>
      </c>
      <c r="B22" s="1" t="e">
        <f>I22*L22/K22*P22*Q22*R22*S22/U22*W22*X22*Y22*Z22*AA22*AC22*AD22/100000000000000</f>
        <v>#DIV/0!</v>
      </c>
      <c r="C22">
        <f>G22+H22+M22+N22+O22</f>
        <v>31.36</v>
      </c>
      <c r="D22" t="s">
        <v>214</v>
      </c>
      <c r="E22" t="s">
        <v>442</v>
      </c>
      <c r="F22" t="s">
        <v>46</v>
      </c>
      <c r="G22">
        <v>31.36</v>
      </c>
      <c r="I22">
        <v>79.709999999999994</v>
      </c>
      <c r="K22">
        <v>55.17</v>
      </c>
      <c r="L22">
        <v>74.650000000000006</v>
      </c>
    </row>
    <row r="23" spans="1:12" hidden="1" x14ac:dyDescent="0.25">
      <c r="A23" s="2" t="e">
        <f>B23/C23</f>
        <v>#DIV/0!</v>
      </c>
      <c r="B23" s="1" t="e">
        <f>I23*L23/K23*P23*Q23*R23*S23/U23*W23*X23*Y23*Z23*AA23*AC23*AD23/100000000000000</f>
        <v>#DIV/0!</v>
      </c>
      <c r="C23">
        <f>G23+H23+M23+N23+O23</f>
        <v>63.37</v>
      </c>
      <c r="D23" t="s">
        <v>215</v>
      </c>
      <c r="E23" t="s">
        <v>442</v>
      </c>
      <c r="F23" t="s">
        <v>45</v>
      </c>
      <c r="G23">
        <v>63.37</v>
      </c>
      <c r="I23">
        <v>78.03</v>
      </c>
      <c r="K23">
        <v>44.88</v>
      </c>
      <c r="L23">
        <v>58.66</v>
      </c>
    </row>
    <row r="24" spans="1:12" hidden="1" x14ac:dyDescent="0.25">
      <c r="A24" s="2" t="e">
        <f>B24/C24</f>
        <v>#DIV/0!</v>
      </c>
      <c r="B24" s="1" t="e">
        <f>I24*L24/K24*P24*Q24*R24*S24/U24*W24*X24*Y24*Z24*AA24*AC24*AD24/100000000000000</f>
        <v>#DIV/0!</v>
      </c>
      <c r="C24">
        <f>G24+H24+M24+N24+O24</f>
        <v>65.08</v>
      </c>
      <c r="D24" t="s">
        <v>216</v>
      </c>
      <c r="E24" t="s">
        <v>442</v>
      </c>
      <c r="F24" t="s">
        <v>45</v>
      </c>
      <c r="G24">
        <v>65.08</v>
      </c>
      <c r="I24">
        <v>69.36</v>
      </c>
      <c r="K24">
        <v>44.94</v>
      </c>
      <c r="L24">
        <v>49.5</v>
      </c>
    </row>
    <row r="25" spans="1:12" hidden="1" x14ac:dyDescent="0.25">
      <c r="A25" s="2" t="e">
        <f>B25/C25</f>
        <v>#DIV/0!</v>
      </c>
      <c r="B25" s="1" t="e">
        <f>I25*L25/K25*P25*Q25*R25*S25/U25*W25*X25*Y25*Z25*AA25*AC25*AD25/100000000000000</f>
        <v>#DIV/0!</v>
      </c>
      <c r="C25">
        <f>G25+H25+M25+N25+O25</f>
        <v>65.55</v>
      </c>
      <c r="D25" t="s">
        <v>217</v>
      </c>
      <c r="E25" t="s">
        <v>442</v>
      </c>
      <c r="F25" t="s">
        <v>45</v>
      </c>
      <c r="G25">
        <v>65.55</v>
      </c>
      <c r="I25">
        <v>75.69</v>
      </c>
      <c r="K25">
        <v>29.83</v>
      </c>
      <c r="L25">
        <v>56.03</v>
      </c>
    </row>
    <row r="26" spans="1:12" hidden="1" x14ac:dyDescent="0.25">
      <c r="A26" s="2" t="e">
        <f>B26/C26</f>
        <v>#DIV/0!</v>
      </c>
      <c r="B26" s="1" t="e">
        <f>I26*L26/K26*P26*Q26*R26*S26/U26*W26*X26*Y26*Z26*AA26*AC26*AD26/100000000000000</f>
        <v>#DIV/0!</v>
      </c>
      <c r="C26">
        <f>G26+H26+M26+N26+O26</f>
        <v>65.37</v>
      </c>
      <c r="D26" t="s">
        <v>218</v>
      </c>
      <c r="E26" t="s">
        <v>442</v>
      </c>
      <c r="F26" t="s">
        <v>45</v>
      </c>
      <c r="G26">
        <v>65.37</v>
      </c>
      <c r="I26">
        <v>81.760000000000005</v>
      </c>
      <c r="K26">
        <v>45.11</v>
      </c>
      <c r="L26">
        <v>56.57</v>
      </c>
    </row>
    <row r="27" spans="1:12" hidden="1" x14ac:dyDescent="0.25">
      <c r="A27" s="2" t="e">
        <f>B27/C27</f>
        <v>#DIV/0!</v>
      </c>
      <c r="B27" s="1" t="e">
        <f>I27*L27/K27*P27*Q27*R27*S27/U27*W27*X27*Y27*Z27*AA27*AC27*AD27/100000000000000</f>
        <v>#DIV/0!</v>
      </c>
      <c r="C27">
        <f>G27+H27+M27+N27+O27</f>
        <v>64.41</v>
      </c>
      <c r="D27" t="s">
        <v>219</v>
      </c>
      <c r="E27" t="s">
        <v>442</v>
      </c>
      <c r="F27" t="s">
        <v>45</v>
      </c>
      <c r="G27">
        <v>64.41</v>
      </c>
      <c r="I27">
        <v>82.74</v>
      </c>
      <c r="K27">
        <v>30.56</v>
      </c>
      <c r="L27">
        <v>52.16</v>
      </c>
    </row>
    <row r="28" spans="1:12" hidden="1" x14ac:dyDescent="0.25">
      <c r="A28" s="2" t="e">
        <f>B28/C28</f>
        <v>#DIV/0!</v>
      </c>
      <c r="B28" s="1" t="e">
        <f>I28*L28/K28*P28*Q28*R28*S28/U28*W28*X28*Y28*Z28*AA28*AC28*AD28/100000000000000</f>
        <v>#DIV/0!</v>
      </c>
      <c r="C28">
        <f>G28+H28+M28+N28+O28</f>
        <v>65.13</v>
      </c>
      <c r="D28" t="s">
        <v>154</v>
      </c>
      <c r="E28" t="s">
        <v>442</v>
      </c>
      <c r="F28" t="s">
        <v>45</v>
      </c>
      <c r="G28">
        <v>65.13</v>
      </c>
      <c r="I28">
        <v>78.239999999999995</v>
      </c>
      <c r="K28">
        <v>53.1</v>
      </c>
      <c r="L28">
        <v>44.87</v>
      </c>
    </row>
    <row r="29" spans="1:12" hidden="1" x14ac:dyDescent="0.25">
      <c r="A29" s="2" t="e">
        <f>B29/C29</f>
        <v>#DIV/0!</v>
      </c>
      <c r="B29" s="1" t="e">
        <f>I29*L29/K29*P29*Q29*R29*S29/U29*W29*X29*Y29*Z29*AA29*AC29*AD29/100000000000000</f>
        <v>#DIV/0!</v>
      </c>
      <c r="C29">
        <f>G29+H29+M29+N29+O29</f>
        <v>65.650000000000006</v>
      </c>
      <c r="D29" t="s">
        <v>220</v>
      </c>
      <c r="E29" t="s">
        <v>442</v>
      </c>
      <c r="F29" t="s">
        <v>45</v>
      </c>
      <c r="G29">
        <v>65.650000000000006</v>
      </c>
      <c r="I29">
        <v>78.239999999999995</v>
      </c>
      <c r="K29">
        <v>34.9</v>
      </c>
      <c r="L29">
        <v>56.31</v>
      </c>
    </row>
    <row r="30" spans="1:12" hidden="1" x14ac:dyDescent="0.25">
      <c r="A30" s="2" t="e">
        <f>B30/C30</f>
        <v>#DIV/0!</v>
      </c>
      <c r="B30" s="1" t="e">
        <f>I30*L30/K30*P30*Q30*R30*S30/U30*W30*X30*Y30*Z30*AA30*AC30*AD30/100000000000000</f>
        <v>#DIV/0!</v>
      </c>
      <c r="C30">
        <f>G30+H30+M30+N30+O30</f>
        <v>62.93</v>
      </c>
      <c r="D30" t="s">
        <v>221</v>
      </c>
      <c r="E30" t="s">
        <v>442</v>
      </c>
      <c r="F30" t="s">
        <v>45</v>
      </c>
      <c r="G30">
        <v>62.93</v>
      </c>
      <c r="I30">
        <v>82.06</v>
      </c>
      <c r="K30">
        <v>31.57</v>
      </c>
      <c r="L30">
        <v>56.76</v>
      </c>
    </row>
    <row r="31" spans="1:12" hidden="1" x14ac:dyDescent="0.25">
      <c r="A31" s="2" t="e">
        <f>B31/C31</f>
        <v>#DIV/0!</v>
      </c>
      <c r="B31" s="1" t="e">
        <f>I31*L31/K31*P31*Q31*R31*S31/U31*W31*X31*Y31*Z31*AA31*AC31*AD31/100000000000000</f>
        <v>#DIV/0!</v>
      </c>
      <c r="C31">
        <f>G31+H31+M31+N31+O31</f>
        <v>68.23</v>
      </c>
      <c r="D31" t="s">
        <v>222</v>
      </c>
      <c r="E31" t="s">
        <v>442</v>
      </c>
      <c r="F31" t="s">
        <v>45</v>
      </c>
      <c r="G31">
        <v>68.23</v>
      </c>
      <c r="I31">
        <v>84.52</v>
      </c>
      <c r="K31">
        <v>42.12</v>
      </c>
      <c r="L31">
        <v>73.89</v>
      </c>
    </row>
    <row r="32" spans="1:12" hidden="1" x14ac:dyDescent="0.25">
      <c r="A32" s="2" t="e">
        <f>B32/C32</f>
        <v>#DIV/0!</v>
      </c>
      <c r="B32" s="1" t="e">
        <f>I32*L32/K32*P32*Q32*R32*S32/U32*W32*X32*Y32*Z32*AA32*AC32*AD32/100000000000000</f>
        <v>#DIV/0!</v>
      </c>
      <c r="C32">
        <f>G32+H32+M32+N32+O32</f>
        <v>68.349999999999994</v>
      </c>
      <c r="D32" t="s">
        <v>223</v>
      </c>
      <c r="E32" t="s">
        <v>442</v>
      </c>
      <c r="F32" t="s">
        <v>45</v>
      </c>
      <c r="G32">
        <v>68.349999999999994</v>
      </c>
      <c r="I32">
        <v>74.61</v>
      </c>
      <c r="K32">
        <v>25.93</v>
      </c>
      <c r="L32">
        <v>65.25</v>
      </c>
    </row>
    <row r="33" spans="1:12" hidden="1" x14ac:dyDescent="0.25">
      <c r="A33" s="2" t="e">
        <f>B33/C33</f>
        <v>#DIV/0!</v>
      </c>
      <c r="B33" s="1" t="e">
        <f>I33*L33/K33*P33*Q33*R33*S33/U33*W33*X33*Y33*Z33*AA33*AC33*AD33/100000000000000</f>
        <v>#DIV/0!</v>
      </c>
      <c r="C33">
        <f>G33+H33+M33+N33+O33</f>
        <v>70.5</v>
      </c>
      <c r="D33" t="s">
        <v>224</v>
      </c>
      <c r="E33" t="s">
        <v>442</v>
      </c>
      <c r="F33" t="s">
        <v>45</v>
      </c>
      <c r="G33">
        <v>70.5</v>
      </c>
      <c r="I33">
        <v>74.91</v>
      </c>
      <c r="K33">
        <v>32.18</v>
      </c>
      <c r="L33">
        <v>71.540000000000006</v>
      </c>
    </row>
    <row r="34" spans="1:12" hidden="1" x14ac:dyDescent="0.25">
      <c r="A34" s="2" t="e">
        <f>B34/C34</f>
        <v>#DIV/0!</v>
      </c>
      <c r="B34" s="1" t="e">
        <f>I34*L34/K34*P34*Q34*R34*S34/U34*W34*X34*Y34*Z34*AA34*AC34*AD34/100000000000000</f>
        <v>#DIV/0!</v>
      </c>
      <c r="C34">
        <f>G34+H34+M34+N34+O34</f>
        <v>25.67</v>
      </c>
      <c r="D34" t="s">
        <v>225</v>
      </c>
      <c r="E34" t="s">
        <v>442</v>
      </c>
      <c r="F34" t="s">
        <v>43</v>
      </c>
      <c r="G34">
        <v>25.67</v>
      </c>
      <c r="I34">
        <v>61.09</v>
      </c>
      <c r="K34">
        <v>76.08</v>
      </c>
      <c r="L34">
        <v>58.78</v>
      </c>
    </row>
    <row r="35" spans="1:12" hidden="1" x14ac:dyDescent="0.25">
      <c r="A35" s="2" t="e">
        <f>B35/C35</f>
        <v>#DIV/0!</v>
      </c>
      <c r="B35" s="1" t="e">
        <f>I35*L35/K35*P35*Q35*R35*S35/U35*W35*X35*Y35*Z35*AA35*AC35*AD35/100000000000000</f>
        <v>#DIV/0!</v>
      </c>
      <c r="C35">
        <f>G35+H35+M35+N35+O35</f>
        <v>25.13</v>
      </c>
      <c r="D35" t="s">
        <v>226</v>
      </c>
      <c r="E35" t="s">
        <v>442</v>
      </c>
      <c r="F35" t="s">
        <v>43</v>
      </c>
      <c r="G35">
        <v>25.13</v>
      </c>
      <c r="I35">
        <v>66.69</v>
      </c>
      <c r="K35">
        <v>42.02</v>
      </c>
      <c r="L35">
        <v>79.13</v>
      </c>
    </row>
    <row r="36" spans="1:12" hidden="1" x14ac:dyDescent="0.25">
      <c r="A36" s="2" t="e">
        <f>B36/C36</f>
        <v>#DIV/0!</v>
      </c>
      <c r="B36" s="1" t="e">
        <f>I36*L36/K36*P36*Q36*R36*S36/U36*W36*X36*Y36*Z36*AA36*AC36*AD36/100000000000000</f>
        <v>#DIV/0!</v>
      </c>
      <c r="C36">
        <f>G36+H36+M36+N36+O36</f>
        <v>30.69</v>
      </c>
      <c r="D36" t="s">
        <v>227</v>
      </c>
      <c r="E36" t="s">
        <v>442</v>
      </c>
      <c r="F36" t="s">
        <v>44</v>
      </c>
      <c r="G36">
        <v>30.69</v>
      </c>
      <c r="I36">
        <v>50.4</v>
      </c>
      <c r="K36">
        <v>61.54</v>
      </c>
      <c r="L36">
        <v>46.15</v>
      </c>
    </row>
    <row r="37" spans="1:12" hidden="1" x14ac:dyDescent="0.25">
      <c r="A37" s="2" t="e">
        <f>B37/C37</f>
        <v>#DIV/0!</v>
      </c>
      <c r="B37" s="1" t="e">
        <f>I37*L37/K37*P37*Q37*R37*S37/U37*W37*X37*Y37*Z37*AA37*AC37*AD37/100000000000000</f>
        <v>#DIV/0!</v>
      </c>
      <c r="C37">
        <f>G37+H37+M37+N37+O37</f>
        <v>25.92</v>
      </c>
      <c r="D37" t="s">
        <v>228</v>
      </c>
      <c r="E37" t="s">
        <v>442</v>
      </c>
      <c r="F37" t="s">
        <v>43</v>
      </c>
      <c r="G37">
        <v>25.92</v>
      </c>
      <c r="I37">
        <v>85.56</v>
      </c>
      <c r="K37">
        <v>21.9</v>
      </c>
      <c r="L37">
        <v>77.900000000000006</v>
      </c>
    </row>
    <row r="38" spans="1:12" hidden="1" x14ac:dyDescent="0.25">
      <c r="A38" s="2" t="e">
        <f>B38/C38</f>
        <v>#DIV/0!</v>
      </c>
      <c r="B38" s="1" t="e">
        <f>I38*L38/K38*P38*Q38*R38*S38/U38*W38*X38*Y38*Z38*AA38*AC38*AD38/100000000000000</f>
        <v>#DIV/0!</v>
      </c>
      <c r="C38">
        <f>G38+H38+M38+N38+O38</f>
        <v>25.81</v>
      </c>
      <c r="D38" t="s">
        <v>229</v>
      </c>
      <c r="F38" t="s">
        <v>43</v>
      </c>
      <c r="G38">
        <v>25.81</v>
      </c>
      <c r="I38">
        <v>69.75</v>
      </c>
      <c r="K38">
        <v>69.81</v>
      </c>
      <c r="L38">
        <v>68.06</v>
      </c>
    </row>
    <row r="39" spans="1:12" hidden="1" x14ac:dyDescent="0.25">
      <c r="A39" s="2" t="e">
        <f>B39/C39</f>
        <v>#DIV/0!</v>
      </c>
      <c r="B39" s="1" t="e">
        <f>I39*L39/K39*P39*Q39*R39*S39/U39*W39*X39*Y39*Z39*AA39*AC39*AD39/100000000000000</f>
        <v>#DIV/0!</v>
      </c>
      <c r="C39">
        <f>G39+H39+M39+N39+O39</f>
        <v>63.56</v>
      </c>
      <c r="D39" t="s">
        <v>230</v>
      </c>
      <c r="E39" t="s">
        <v>443</v>
      </c>
      <c r="F39" t="s">
        <v>42</v>
      </c>
      <c r="G39">
        <v>63.56</v>
      </c>
      <c r="I39">
        <v>70.52</v>
      </c>
      <c r="K39">
        <v>46.63</v>
      </c>
      <c r="L39">
        <v>56.73</v>
      </c>
    </row>
    <row r="40" spans="1:12" hidden="1" x14ac:dyDescent="0.25">
      <c r="A40" s="2" t="e">
        <f>B40/C40</f>
        <v>#DIV/0!</v>
      </c>
      <c r="B40" s="1" t="e">
        <f>I40*L40/K40*P40*Q40*R40*S40/U40*W40*X40*Y40*Z40*AA40*AC40*AD40/100000000000000</f>
        <v>#DIV/0!</v>
      </c>
      <c r="C40">
        <f>G40+H40+M40+N40+O40</f>
        <v>61.85</v>
      </c>
      <c r="D40" t="s">
        <v>231</v>
      </c>
      <c r="E40" t="s">
        <v>133</v>
      </c>
      <c r="F40" t="s">
        <v>42</v>
      </c>
      <c r="G40">
        <v>61.85</v>
      </c>
      <c r="I40">
        <v>68.77</v>
      </c>
      <c r="K40">
        <v>42.99</v>
      </c>
      <c r="L40">
        <v>51.9</v>
      </c>
    </row>
    <row r="41" spans="1:12" hidden="1" x14ac:dyDescent="0.25">
      <c r="A41" s="2" t="e">
        <f>B41/C41</f>
        <v>#DIV/0!</v>
      </c>
      <c r="B41" s="1" t="e">
        <f>I41*L41/K41*P41*Q41*R41*S41/U41*W41*X41*Y41*Z41*AA41*AC41*AD41/100000000000000</f>
        <v>#DIV/0!</v>
      </c>
      <c r="C41">
        <f>G41+H41+M41+N41+O41</f>
        <v>68.56</v>
      </c>
      <c r="D41" t="s">
        <v>232</v>
      </c>
      <c r="E41" t="s">
        <v>444</v>
      </c>
      <c r="F41" t="s">
        <v>42</v>
      </c>
      <c r="G41">
        <v>68.56</v>
      </c>
      <c r="I41">
        <v>81.430000000000007</v>
      </c>
      <c r="K41">
        <v>30.55</v>
      </c>
      <c r="L41">
        <v>64.64</v>
      </c>
    </row>
    <row r="42" spans="1:12" hidden="1" x14ac:dyDescent="0.25">
      <c r="A42" s="2" t="e">
        <f>B42/C42</f>
        <v>#DIV/0!</v>
      </c>
      <c r="B42" s="1" t="e">
        <f>I42*L42/K42*P42*Q42*R42*S42/U42*W42*X42*Y42*Z42*AA42*AC42*AD42/100000000000000</f>
        <v>#DIV/0!</v>
      </c>
      <c r="C42">
        <f>G42+H42+M42+N42+O42</f>
        <v>67.55</v>
      </c>
      <c r="D42" t="s">
        <v>233</v>
      </c>
      <c r="E42" t="s">
        <v>445</v>
      </c>
      <c r="F42" t="s">
        <v>42</v>
      </c>
      <c r="G42">
        <v>67.55</v>
      </c>
      <c r="I42">
        <v>74.69</v>
      </c>
      <c r="K42">
        <v>31.14</v>
      </c>
      <c r="L42">
        <v>52.01</v>
      </c>
    </row>
    <row r="43" spans="1:12" hidden="1" x14ac:dyDescent="0.25">
      <c r="A43" s="2" t="e">
        <f>B43/C43</f>
        <v>#DIV/0!</v>
      </c>
      <c r="B43" s="1" t="e">
        <f>I43*L43/K43*P43*Q43*R43*S43/U43*W43*X43*Y43*Z43*AA43*AC43*AD43/100000000000000</f>
        <v>#DIV/0!</v>
      </c>
      <c r="C43">
        <f>G43+H43+M43+N43+O43</f>
        <v>64.05</v>
      </c>
      <c r="D43" t="s">
        <v>234</v>
      </c>
      <c r="E43" t="s">
        <v>443</v>
      </c>
      <c r="F43" t="s">
        <v>42</v>
      </c>
      <c r="G43">
        <v>64.05</v>
      </c>
      <c r="I43">
        <v>43.18</v>
      </c>
      <c r="K43">
        <v>47.28</v>
      </c>
      <c r="L43">
        <v>23.66</v>
      </c>
    </row>
    <row r="44" spans="1:12" hidden="1" x14ac:dyDescent="0.25">
      <c r="A44" s="2" t="e">
        <f>B44/C44</f>
        <v>#DIV/0!</v>
      </c>
      <c r="B44" s="1" t="e">
        <f>I44*L44/K44*P44*Q44*R44*S44/U44*W44*X44*Y44*Z44*AA44*AC44*AD44/100000000000000</f>
        <v>#DIV/0!</v>
      </c>
      <c r="C44">
        <f>G44+H44+M44+N44+O44</f>
        <v>68.64</v>
      </c>
      <c r="D44" t="s">
        <v>146</v>
      </c>
      <c r="E44" t="s">
        <v>147</v>
      </c>
      <c r="F44" t="s">
        <v>42</v>
      </c>
      <c r="G44">
        <v>68.64</v>
      </c>
      <c r="I44">
        <v>70.03</v>
      </c>
      <c r="K44">
        <v>62.71</v>
      </c>
      <c r="L44">
        <v>66.75</v>
      </c>
    </row>
    <row r="45" spans="1:12" hidden="1" x14ac:dyDescent="0.25">
      <c r="A45" s="2" t="e">
        <f>B45/C45</f>
        <v>#DIV/0!</v>
      </c>
      <c r="B45" s="1" t="e">
        <f>I45*L45/K45*P45*Q45*R45*S45/U45*W45*X45*Y45*Z45*AA45*AC45*AD45/100000000000000</f>
        <v>#DIV/0!</v>
      </c>
      <c r="C45">
        <f>G45+H45+M45+N45+O45</f>
        <v>69.62</v>
      </c>
      <c r="D45" t="s">
        <v>235</v>
      </c>
      <c r="E45" t="s">
        <v>446</v>
      </c>
      <c r="F45" t="s">
        <v>42</v>
      </c>
      <c r="G45">
        <v>69.62</v>
      </c>
      <c r="I45">
        <v>64.260000000000005</v>
      </c>
      <c r="K45">
        <v>43.95</v>
      </c>
      <c r="L45">
        <v>42.84</v>
      </c>
    </row>
    <row r="46" spans="1:12" hidden="1" x14ac:dyDescent="0.25">
      <c r="A46" s="2" t="e">
        <f>B46/C46</f>
        <v>#DIV/0!</v>
      </c>
      <c r="B46" s="1" t="e">
        <f>I46*L46/K46*P46*Q46*R46*S46/U46*W46*X46*Y46*Z46*AA46*AC46*AD46/100000000000000</f>
        <v>#DIV/0!</v>
      </c>
      <c r="C46">
        <f>G46+H46+M46+N46+O46</f>
        <v>69.790000000000006</v>
      </c>
      <c r="D46" t="s">
        <v>236</v>
      </c>
      <c r="E46" t="s">
        <v>447</v>
      </c>
      <c r="F46" t="s">
        <v>42</v>
      </c>
      <c r="G46">
        <v>69.790000000000006</v>
      </c>
      <c r="I46">
        <v>63.07</v>
      </c>
      <c r="K46">
        <v>59.84</v>
      </c>
      <c r="L46">
        <v>26.55</v>
      </c>
    </row>
    <row r="47" spans="1:12" hidden="1" x14ac:dyDescent="0.25">
      <c r="A47" s="2" t="e">
        <f>B47/C47</f>
        <v>#DIV/0!</v>
      </c>
      <c r="B47" s="1" t="e">
        <f>I47*L47/K47*P47*Q47*R47*S47/U47*W47*X47*Y47*Z47*AA47*AC47*AD47/100000000000000</f>
        <v>#DIV/0!</v>
      </c>
      <c r="C47">
        <f>G47+H47+M47+N47+O47</f>
        <v>67.5</v>
      </c>
      <c r="D47" t="s">
        <v>149</v>
      </c>
      <c r="E47" t="s">
        <v>117</v>
      </c>
      <c r="F47" t="s">
        <v>42</v>
      </c>
      <c r="G47">
        <v>67.5</v>
      </c>
      <c r="I47">
        <v>67.69</v>
      </c>
      <c r="K47">
        <v>45.66</v>
      </c>
      <c r="L47">
        <v>51.47</v>
      </c>
    </row>
    <row r="48" spans="1:12" hidden="1" x14ac:dyDescent="0.25">
      <c r="A48" s="2" t="e">
        <f>B48/C48</f>
        <v>#DIV/0!</v>
      </c>
      <c r="B48" s="1" t="e">
        <f>I48*L48/K48*P48*Q48*R48*S48/U48*W48*X48*Y48*Z48*AA48*AC48*AD48/100000000000000</f>
        <v>#DIV/0!</v>
      </c>
      <c r="C48">
        <f>G48+H48+M48+N48+O48</f>
        <v>70.59</v>
      </c>
      <c r="D48" t="s">
        <v>237</v>
      </c>
      <c r="E48" t="s">
        <v>448</v>
      </c>
      <c r="F48" t="s">
        <v>42</v>
      </c>
      <c r="G48">
        <v>70.59</v>
      </c>
      <c r="I48">
        <v>72.510000000000005</v>
      </c>
      <c r="K48">
        <v>42.23</v>
      </c>
      <c r="L48">
        <v>41.5</v>
      </c>
    </row>
    <row r="49" spans="1:12" hidden="1" x14ac:dyDescent="0.25">
      <c r="A49" s="2" t="e">
        <f>B49/C49</f>
        <v>#DIV/0!</v>
      </c>
      <c r="B49" s="1" t="e">
        <f>I49*L49/K49*P49*Q49*R49*S49/U49*W49*X49*Y49*Z49*AA49*AC49*AD49/100000000000000</f>
        <v>#DIV/0!</v>
      </c>
      <c r="C49">
        <f>G49+H49+M49+N49+O49</f>
        <v>70.62</v>
      </c>
      <c r="D49" t="s">
        <v>238</v>
      </c>
      <c r="E49" t="s">
        <v>115</v>
      </c>
      <c r="F49" t="s">
        <v>42</v>
      </c>
      <c r="G49">
        <v>70.62</v>
      </c>
      <c r="I49">
        <v>77.239999999999995</v>
      </c>
      <c r="K49">
        <v>16.440000000000001</v>
      </c>
      <c r="L49">
        <v>48.36</v>
      </c>
    </row>
    <row r="50" spans="1:12" hidden="1" x14ac:dyDescent="0.25">
      <c r="A50" s="2" t="e">
        <f>B50/C50</f>
        <v>#DIV/0!</v>
      </c>
      <c r="B50" s="1" t="e">
        <f>I50*L50/K50*P50*Q50*R50*S50/U50*W50*X50*Y50*Z50*AA50*AC50*AD50/100000000000000</f>
        <v>#DIV/0!</v>
      </c>
      <c r="C50">
        <f>G50+H50+M50+N50+O50</f>
        <v>70.28</v>
      </c>
      <c r="D50" t="s">
        <v>239</v>
      </c>
      <c r="E50" t="s">
        <v>449</v>
      </c>
      <c r="F50" t="s">
        <v>42</v>
      </c>
      <c r="G50">
        <v>70.28</v>
      </c>
      <c r="I50">
        <v>71.099999999999994</v>
      </c>
      <c r="K50">
        <v>35.26</v>
      </c>
      <c r="L50">
        <v>41.31</v>
      </c>
    </row>
    <row r="51" spans="1:12" hidden="1" x14ac:dyDescent="0.25">
      <c r="A51" s="2" t="e">
        <f>B51/C51</f>
        <v>#DIV/0!</v>
      </c>
      <c r="B51" s="1" t="e">
        <f>I51*L51/K51*P51*Q51*R51*S51/U51*W51*X51*Y51*Z51*AA51*AC51*AD51/100000000000000</f>
        <v>#DIV/0!</v>
      </c>
      <c r="C51">
        <f>G51+H51+M51+N51+O51</f>
        <v>70.400000000000006</v>
      </c>
      <c r="D51" t="s">
        <v>240</v>
      </c>
      <c r="E51" t="s">
        <v>99</v>
      </c>
      <c r="F51" t="s">
        <v>42</v>
      </c>
      <c r="G51">
        <v>70.400000000000006</v>
      </c>
      <c r="I51">
        <v>70.760000000000005</v>
      </c>
      <c r="K51">
        <v>40.58</v>
      </c>
      <c r="L51">
        <v>43.21</v>
      </c>
    </row>
    <row r="52" spans="1:12" hidden="1" x14ac:dyDescent="0.25">
      <c r="A52" s="2" t="e">
        <f>B52/C52</f>
        <v>#DIV/0!</v>
      </c>
      <c r="B52" s="1" t="e">
        <f>I52*L52/K52*P52*Q52*R52*S52/U52*W52*X52*Y52*Z52*AA52*AC52*AD52/100000000000000</f>
        <v>#DIV/0!</v>
      </c>
      <c r="C52">
        <f>G52+H52+M52+N52+O52</f>
        <v>72.23</v>
      </c>
      <c r="D52" t="s">
        <v>241</v>
      </c>
      <c r="E52" t="s">
        <v>450</v>
      </c>
      <c r="F52" t="s">
        <v>42</v>
      </c>
      <c r="G52">
        <v>72.23</v>
      </c>
      <c r="I52">
        <v>73.319999999999993</v>
      </c>
      <c r="K52">
        <v>26.89</v>
      </c>
      <c r="L52">
        <v>64.81</v>
      </c>
    </row>
    <row r="53" spans="1:12" hidden="1" x14ac:dyDescent="0.25">
      <c r="A53" s="2" t="e">
        <f>B53/C53</f>
        <v>#DIV/0!</v>
      </c>
      <c r="B53" s="1" t="e">
        <f>I53*L53/K53*P53*Q53*R53*S53/U53*W53*X53*Y53*Z53*AA53*AC53*AD53/100000000000000</f>
        <v>#DIV/0!</v>
      </c>
      <c r="C53">
        <f>G53+H53+M53+N53+O53</f>
        <v>71.66</v>
      </c>
      <c r="D53" t="s">
        <v>132</v>
      </c>
      <c r="E53" t="s">
        <v>133</v>
      </c>
      <c r="F53" t="s">
        <v>42</v>
      </c>
      <c r="G53">
        <v>71.66</v>
      </c>
      <c r="I53">
        <v>68.38</v>
      </c>
      <c r="K53">
        <v>33.229999999999997</v>
      </c>
      <c r="L53">
        <v>49.77</v>
      </c>
    </row>
    <row r="54" spans="1:12" hidden="1" x14ac:dyDescent="0.25">
      <c r="A54" s="2" t="e">
        <f>B54/C54</f>
        <v>#DIV/0!</v>
      </c>
      <c r="B54" s="1" t="e">
        <f>I54*L54/K54*P54*Q54*R54*S54/U54*W54*X54*Y54*Z54*AA54*AC54*AD54/100000000000000</f>
        <v>#DIV/0!</v>
      </c>
      <c r="C54">
        <f>G54+H54+M54+N54+O54</f>
        <v>74.540000000000006</v>
      </c>
      <c r="D54" t="s">
        <v>242</v>
      </c>
      <c r="E54" t="s">
        <v>84</v>
      </c>
      <c r="F54" t="s">
        <v>42</v>
      </c>
      <c r="G54">
        <v>74.540000000000006</v>
      </c>
      <c r="I54">
        <v>75.25</v>
      </c>
      <c r="K54">
        <v>83.28</v>
      </c>
      <c r="L54">
        <v>45.44</v>
      </c>
    </row>
    <row r="55" spans="1:12" hidden="1" x14ac:dyDescent="0.25">
      <c r="A55" s="2" t="e">
        <f>B55/C55</f>
        <v>#DIV/0!</v>
      </c>
      <c r="B55" s="1" t="e">
        <f>I55*L55/K55*P55*Q55*R55*S55/U55*W55*X55*Y55*Z55*AA55*AC55*AD55/100000000000000</f>
        <v>#DIV/0!</v>
      </c>
      <c r="C55">
        <f>G55+H55+M55+N55+O55</f>
        <v>72.73</v>
      </c>
      <c r="D55" t="s">
        <v>243</v>
      </c>
      <c r="E55" t="s">
        <v>86</v>
      </c>
      <c r="F55" t="s">
        <v>42</v>
      </c>
      <c r="G55">
        <v>72.73</v>
      </c>
      <c r="I55">
        <v>64.69</v>
      </c>
      <c r="K55">
        <v>23.72</v>
      </c>
      <c r="L55">
        <v>43.83</v>
      </c>
    </row>
    <row r="56" spans="1:12" hidden="1" x14ac:dyDescent="0.25">
      <c r="A56" s="2" t="e">
        <f>B56/C56</f>
        <v>#DIV/0!</v>
      </c>
      <c r="B56" s="1" t="e">
        <f>I56*L56/K56*P56*Q56*R56*S56/U56*W56*X56*Y56*Z56*AA56*AC56*AD56/100000000000000</f>
        <v>#DIV/0!</v>
      </c>
      <c r="C56">
        <f>G56+H56+M56+N56+O56</f>
        <v>72.66</v>
      </c>
      <c r="D56" t="s">
        <v>130</v>
      </c>
      <c r="E56" t="s">
        <v>131</v>
      </c>
      <c r="F56" t="s">
        <v>42</v>
      </c>
      <c r="G56">
        <v>72.66</v>
      </c>
      <c r="I56">
        <v>54.54</v>
      </c>
      <c r="K56">
        <v>52.53</v>
      </c>
      <c r="L56">
        <v>44.02</v>
      </c>
    </row>
    <row r="57" spans="1:12" hidden="1" x14ac:dyDescent="0.25">
      <c r="A57" s="2" t="e">
        <f>B57/C57</f>
        <v>#DIV/0!</v>
      </c>
      <c r="B57" s="1" t="e">
        <f>I57*L57/K57*P57*Q57*R57*S57/U57*W57*X57*Y57*Z57*AA57*AC57*AD57/100000000000000</f>
        <v>#DIV/0!</v>
      </c>
      <c r="C57">
        <f>G57+H57+M57+N57+O57</f>
        <v>72.569999999999993</v>
      </c>
      <c r="D57" t="s">
        <v>128</v>
      </c>
      <c r="E57" t="s">
        <v>112</v>
      </c>
      <c r="F57" t="s">
        <v>42</v>
      </c>
      <c r="G57">
        <v>72.569999999999993</v>
      </c>
      <c r="I57">
        <v>67.239999999999995</v>
      </c>
      <c r="K57">
        <v>56.16</v>
      </c>
      <c r="L57">
        <v>46.53</v>
      </c>
    </row>
    <row r="58" spans="1:12" hidden="1" x14ac:dyDescent="0.25">
      <c r="A58" s="2" t="e">
        <f>B58/C58</f>
        <v>#DIV/0!</v>
      </c>
      <c r="B58" s="1" t="e">
        <f>I58*L58/K58*P58*Q58*R58*S58/U58*W58*X58*Y58*Z58*AA58*AC58*AD58/100000000000000</f>
        <v>#DIV/0!</v>
      </c>
      <c r="C58">
        <f>G58+H58+M58+N58+O58</f>
        <v>74.790000000000006</v>
      </c>
      <c r="D58" t="s">
        <v>244</v>
      </c>
      <c r="E58" t="s">
        <v>133</v>
      </c>
      <c r="F58" t="s">
        <v>42</v>
      </c>
      <c r="G58">
        <v>74.790000000000006</v>
      </c>
      <c r="I58">
        <v>80.099999999999994</v>
      </c>
      <c r="K58">
        <v>37.39</v>
      </c>
      <c r="L58">
        <v>36.130000000000003</v>
      </c>
    </row>
    <row r="59" spans="1:12" hidden="1" x14ac:dyDescent="0.25">
      <c r="A59" s="2" t="e">
        <f>B59/C59</f>
        <v>#DIV/0!</v>
      </c>
      <c r="B59" s="1" t="e">
        <f>I59*L59/K59*P59*Q59*R59*S59/U59*W59*X59*Y59*Z59*AA59*AC59*AD59/100000000000000</f>
        <v>#DIV/0!</v>
      </c>
      <c r="C59">
        <f>G59+H59+M59+N59+O59</f>
        <v>74.709999999999994</v>
      </c>
      <c r="D59" t="s">
        <v>125</v>
      </c>
      <c r="E59" t="s">
        <v>99</v>
      </c>
      <c r="F59" t="s">
        <v>42</v>
      </c>
      <c r="G59">
        <v>74.709999999999994</v>
      </c>
      <c r="I59">
        <v>63.1</v>
      </c>
      <c r="K59">
        <v>34.94</v>
      </c>
      <c r="L59">
        <v>49.83</v>
      </c>
    </row>
    <row r="60" spans="1:12" hidden="1" x14ac:dyDescent="0.25">
      <c r="A60" s="2" t="e">
        <f>B60/C60</f>
        <v>#DIV/0!</v>
      </c>
      <c r="B60" s="1" t="e">
        <f>I60*L60/K60*P60*Q60*R60*S60/U60*W60*X60*Y60*Z60*AA60*AC60*AD60/100000000000000</f>
        <v>#DIV/0!</v>
      </c>
      <c r="C60">
        <f>G60+H60+M60+N60+O60</f>
        <v>73.36</v>
      </c>
      <c r="D60" t="s">
        <v>127</v>
      </c>
      <c r="E60" t="s">
        <v>117</v>
      </c>
      <c r="F60" t="s">
        <v>42</v>
      </c>
      <c r="G60">
        <v>73.36</v>
      </c>
      <c r="I60">
        <v>71.86</v>
      </c>
      <c r="K60">
        <v>55.39</v>
      </c>
      <c r="L60">
        <v>36.5</v>
      </c>
    </row>
    <row r="61" spans="1:12" hidden="1" x14ac:dyDescent="0.25">
      <c r="A61" s="2" t="e">
        <f>B61/C61</f>
        <v>#DIV/0!</v>
      </c>
      <c r="B61" s="1" t="e">
        <f>I61*L61/K61*P61*Q61*R61*S61/U61*W61*X61*Y61*Z61*AA61*AC61*AD61/100000000000000</f>
        <v>#DIV/0!</v>
      </c>
      <c r="C61">
        <f>G61+H61+M61+N61+O61</f>
        <v>74.86</v>
      </c>
      <c r="D61" t="s">
        <v>245</v>
      </c>
      <c r="E61" t="s">
        <v>95</v>
      </c>
      <c r="F61" t="s">
        <v>42</v>
      </c>
      <c r="G61">
        <v>74.86</v>
      </c>
      <c r="I61">
        <v>71.459999999999994</v>
      </c>
      <c r="K61">
        <v>27.97</v>
      </c>
      <c r="L61">
        <v>52.08</v>
      </c>
    </row>
    <row r="62" spans="1:12" hidden="1" x14ac:dyDescent="0.25">
      <c r="A62" s="2" t="e">
        <f>B62/C62</f>
        <v>#DIV/0!</v>
      </c>
      <c r="B62" s="1" t="e">
        <f>I62*L62/K62*P62*Q62*R62*S62/U62*W62*X62*Y62*Z62*AA62*AC62*AD62/100000000000000</f>
        <v>#DIV/0!</v>
      </c>
      <c r="C62">
        <f>G62+H62+M62+N62+O62</f>
        <v>76.33</v>
      </c>
      <c r="D62" t="s">
        <v>246</v>
      </c>
      <c r="E62" t="s">
        <v>117</v>
      </c>
      <c r="F62" t="s">
        <v>42</v>
      </c>
      <c r="G62">
        <v>76.33</v>
      </c>
      <c r="I62">
        <v>63.31</v>
      </c>
      <c r="K62">
        <v>53.07</v>
      </c>
      <c r="L62">
        <v>57.18</v>
      </c>
    </row>
    <row r="63" spans="1:12" hidden="1" x14ac:dyDescent="0.25">
      <c r="A63" s="2" t="e">
        <f>B63/C63</f>
        <v>#DIV/0!</v>
      </c>
      <c r="B63" s="1" t="e">
        <f>I63*L63/K63*P63*Q63*R63*S63/U63*W63*X63*Y63*Z63*AA63*AC63*AD63/100000000000000</f>
        <v>#DIV/0!</v>
      </c>
      <c r="C63">
        <f>G63+H63+M63+N63+O63</f>
        <v>76.38</v>
      </c>
      <c r="D63" t="s">
        <v>247</v>
      </c>
      <c r="E63" t="s">
        <v>80</v>
      </c>
      <c r="F63" t="s">
        <v>42</v>
      </c>
      <c r="G63">
        <v>76.38</v>
      </c>
      <c r="I63">
        <v>73.02</v>
      </c>
      <c r="K63">
        <v>42.66</v>
      </c>
      <c r="L63">
        <v>36.950000000000003</v>
      </c>
    </row>
    <row r="64" spans="1:12" hidden="1" x14ac:dyDescent="0.25">
      <c r="A64" s="2" t="e">
        <f>B64/C64</f>
        <v>#DIV/0!</v>
      </c>
      <c r="B64" s="1" t="e">
        <f>I64*L64/K64*P64*Q64*R64*S64/U64*W64*X64*Y64*Z64*AA64*AC64*AD64/100000000000000</f>
        <v>#DIV/0!</v>
      </c>
      <c r="C64">
        <f>G64+H64+M64+N64+O64</f>
        <v>76.28</v>
      </c>
      <c r="D64" t="s">
        <v>248</v>
      </c>
      <c r="E64" t="s">
        <v>131</v>
      </c>
      <c r="F64" t="s">
        <v>42</v>
      </c>
      <c r="G64">
        <v>76.28</v>
      </c>
      <c r="I64">
        <v>62.04</v>
      </c>
      <c r="K64">
        <v>31.51</v>
      </c>
      <c r="L64">
        <v>54.7</v>
      </c>
    </row>
    <row r="65" spans="1:12" hidden="1" x14ac:dyDescent="0.25">
      <c r="A65" s="2" t="e">
        <f>B65/C65</f>
        <v>#DIV/0!</v>
      </c>
      <c r="B65" s="1" t="e">
        <f>I65*L65/K65*P65*Q65*R65*S65/U65*W65*X65*Y65*Z65*AA65*AC65*AD65/100000000000000</f>
        <v>#DIV/0!</v>
      </c>
      <c r="C65">
        <f>G65+H65+M65+N65+O65</f>
        <v>75.25</v>
      </c>
      <c r="D65" t="s">
        <v>249</v>
      </c>
      <c r="E65" t="s">
        <v>451</v>
      </c>
      <c r="F65" t="s">
        <v>42</v>
      </c>
      <c r="G65">
        <v>75.25</v>
      </c>
      <c r="I65">
        <v>69.58</v>
      </c>
      <c r="K65">
        <v>28.53</v>
      </c>
      <c r="L65">
        <v>50.93</v>
      </c>
    </row>
    <row r="66" spans="1:12" hidden="1" x14ac:dyDescent="0.25">
      <c r="A66" s="2" t="e">
        <f>B66/C66</f>
        <v>#DIV/0!</v>
      </c>
      <c r="B66" s="1" t="e">
        <f>I66*L66/K66*P66*Q66*R66*S66/U66*W66*X66*Y66*Z66*AA66*AC66*AD66/100000000000000</f>
        <v>#DIV/0!</v>
      </c>
      <c r="C66">
        <f>G66+H66+M66+N66+O66</f>
        <v>76.650000000000006</v>
      </c>
      <c r="D66" t="s">
        <v>250</v>
      </c>
      <c r="E66" t="s">
        <v>452</v>
      </c>
      <c r="F66" t="s">
        <v>42</v>
      </c>
      <c r="G66">
        <v>76.650000000000006</v>
      </c>
      <c r="I66">
        <v>62.57</v>
      </c>
      <c r="K66">
        <v>36.479999999999997</v>
      </c>
      <c r="L66">
        <v>28.3</v>
      </c>
    </row>
    <row r="67" spans="1:12" hidden="1" x14ac:dyDescent="0.25">
      <c r="A67" s="2" t="e">
        <f>B67/C67</f>
        <v>#DIV/0!</v>
      </c>
      <c r="B67" s="1" t="e">
        <f>I67*L67/K67*P67*Q67*R67*S67/U67*W67*X67*Y67*Z67*AA67*AC67*AD67/100000000000000</f>
        <v>#DIV/0!</v>
      </c>
      <c r="C67">
        <f>G67+H67+M67+N67+O67</f>
        <v>76.510000000000005</v>
      </c>
      <c r="D67" t="s">
        <v>251</v>
      </c>
      <c r="E67" t="s">
        <v>453</v>
      </c>
      <c r="F67" t="s">
        <v>42</v>
      </c>
      <c r="G67">
        <v>76.510000000000005</v>
      </c>
      <c r="I67">
        <v>74.069999999999993</v>
      </c>
      <c r="K67">
        <v>46.26</v>
      </c>
      <c r="L67">
        <v>62.24</v>
      </c>
    </row>
    <row r="68" spans="1:12" hidden="1" x14ac:dyDescent="0.25">
      <c r="A68" s="2" t="e">
        <f>B68/C68</f>
        <v>#DIV/0!</v>
      </c>
      <c r="B68" s="1" t="e">
        <f>I68*L68/K68*P68*Q68*R68*S68/U68*W68*X68*Y68*Z68*AA68*AC68*AD68/100000000000000</f>
        <v>#DIV/0!</v>
      </c>
      <c r="C68">
        <f>G68+H68+M68+N68+O68</f>
        <v>76.92</v>
      </c>
      <c r="D68" t="s">
        <v>252</v>
      </c>
      <c r="E68" t="s">
        <v>454</v>
      </c>
      <c r="F68" t="s">
        <v>42</v>
      </c>
      <c r="G68">
        <v>76.92</v>
      </c>
      <c r="I68">
        <v>77.13</v>
      </c>
      <c r="K68">
        <v>11.29</v>
      </c>
      <c r="L68">
        <v>61.16</v>
      </c>
    </row>
    <row r="69" spans="1:12" hidden="1" x14ac:dyDescent="0.25">
      <c r="A69" s="2" t="e">
        <f>B69/C69</f>
        <v>#DIV/0!</v>
      </c>
      <c r="B69" s="1" t="e">
        <f>I69*L69/K69*P69*Q69*R69*S69/U69*W69*X69*Y69*Z69*AA69*AC69*AD69/100000000000000</f>
        <v>#DIV/0!</v>
      </c>
      <c r="C69">
        <f>G69+H69+M69+N69+O69</f>
        <v>76.52</v>
      </c>
      <c r="D69" t="s">
        <v>119</v>
      </c>
      <c r="E69" t="s">
        <v>117</v>
      </c>
      <c r="F69" t="s">
        <v>42</v>
      </c>
      <c r="G69">
        <v>76.52</v>
      </c>
      <c r="I69">
        <v>66.22</v>
      </c>
      <c r="K69">
        <v>42.61</v>
      </c>
      <c r="L69">
        <v>48.45</v>
      </c>
    </row>
    <row r="70" spans="1:12" hidden="1" x14ac:dyDescent="0.25">
      <c r="A70" s="2" t="e">
        <f>B70/C70</f>
        <v>#DIV/0!</v>
      </c>
      <c r="B70" s="1" t="e">
        <f>I70*L70/K70*P70*Q70*R70*S70/U70*W70*X70*Y70*Z70*AA70*AC70*AD70/100000000000000</f>
        <v>#DIV/0!</v>
      </c>
      <c r="C70">
        <f>G70+H70+M70+N70+O70</f>
        <v>74.650000000000006</v>
      </c>
      <c r="D70" t="s">
        <v>253</v>
      </c>
      <c r="E70" t="s">
        <v>99</v>
      </c>
      <c r="F70" t="s">
        <v>42</v>
      </c>
      <c r="G70">
        <v>74.650000000000006</v>
      </c>
      <c r="I70">
        <v>68.09</v>
      </c>
      <c r="K70">
        <v>29.31</v>
      </c>
      <c r="L70">
        <v>50.73</v>
      </c>
    </row>
    <row r="71" spans="1:12" hidden="1" x14ac:dyDescent="0.25">
      <c r="A71" s="2" t="e">
        <f>B71/C71</f>
        <v>#DIV/0!</v>
      </c>
      <c r="B71" s="1" t="e">
        <f>I71*L71/K71*P71*Q71*R71*S71/U71*W71*X71*Y71*Z71*AA71*AC71*AD71/100000000000000</f>
        <v>#DIV/0!</v>
      </c>
      <c r="C71">
        <f>G71+H71+M71+N71+O71</f>
        <v>78.59</v>
      </c>
      <c r="D71" t="s">
        <v>109</v>
      </c>
      <c r="E71" t="s">
        <v>110</v>
      </c>
      <c r="F71" t="s">
        <v>42</v>
      </c>
      <c r="G71">
        <v>78.59</v>
      </c>
      <c r="I71">
        <v>69.52</v>
      </c>
      <c r="K71">
        <v>44.72</v>
      </c>
      <c r="L71">
        <v>36.03</v>
      </c>
    </row>
    <row r="72" spans="1:12" hidden="1" x14ac:dyDescent="0.25">
      <c r="A72" s="2" t="e">
        <f>B72/C72</f>
        <v>#DIV/0!</v>
      </c>
      <c r="B72" s="1" t="e">
        <f>I72*L72/K72*P72*Q72*R72*S72/U72*W72*X72*Y72*Z72*AA72*AC72*AD72/100000000000000</f>
        <v>#DIV/0!</v>
      </c>
      <c r="C72">
        <f>G72+H72+M72+N72+O72</f>
        <v>78.209999999999994</v>
      </c>
      <c r="D72" t="s">
        <v>111</v>
      </c>
      <c r="E72" t="s">
        <v>112</v>
      </c>
      <c r="F72" t="s">
        <v>42</v>
      </c>
      <c r="G72">
        <v>78.209999999999994</v>
      </c>
      <c r="I72">
        <v>60.86</v>
      </c>
      <c r="K72">
        <v>29.86</v>
      </c>
      <c r="L72">
        <v>46</v>
      </c>
    </row>
    <row r="73" spans="1:12" hidden="1" x14ac:dyDescent="0.25">
      <c r="A73" s="2" t="e">
        <f>B73/C73</f>
        <v>#DIV/0!</v>
      </c>
      <c r="B73" s="1" t="e">
        <f>I73*L73/K73*P73*Q73*R73*S73/U73*W73*X73*Y73*Z73*AA73*AC73*AD73/100000000000000</f>
        <v>#DIV/0!</v>
      </c>
      <c r="C73">
        <f>G73+H73+M73+N73+O73</f>
        <v>78.010000000000005</v>
      </c>
      <c r="D73" t="s">
        <v>254</v>
      </c>
      <c r="E73" t="s">
        <v>455</v>
      </c>
      <c r="F73" t="s">
        <v>42</v>
      </c>
      <c r="G73">
        <v>78.010000000000005</v>
      </c>
      <c r="I73">
        <v>77.22</v>
      </c>
      <c r="K73">
        <v>29.88</v>
      </c>
      <c r="L73">
        <v>53.85</v>
      </c>
    </row>
    <row r="74" spans="1:12" hidden="1" x14ac:dyDescent="0.25">
      <c r="A74" s="2" t="e">
        <f>B74/C74</f>
        <v>#DIV/0!</v>
      </c>
      <c r="B74" s="1" t="e">
        <f>I74*L74/K74*P74*Q74*R74*S74/U74*W74*X74*Y74*Z74*AA74*AC74*AD74/100000000000000</f>
        <v>#DIV/0!</v>
      </c>
      <c r="C74">
        <f>G74+H74+M74+N74+O74</f>
        <v>79.510000000000005</v>
      </c>
      <c r="D74" t="s">
        <v>255</v>
      </c>
      <c r="E74" t="s">
        <v>443</v>
      </c>
      <c r="F74" t="s">
        <v>42</v>
      </c>
      <c r="G74">
        <v>79.510000000000005</v>
      </c>
      <c r="I74">
        <v>64.790000000000006</v>
      </c>
      <c r="K74">
        <v>35.71</v>
      </c>
      <c r="L74">
        <v>52.87</v>
      </c>
    </row>
    <row r="75" spans="1:12" hidden="1" x14ac:dyDescent="0.25">
      <c r="A75" s="2" t="e">
        <f>B75/C75</f>
        <v>#DIV/0!</v>
      </c>
      <c r="B75" s="1" t="e">
        <f>I75*L75/K75*P75*Q75*R75*S75/U75*W75*X75*Y75*Z75*AA75*AC75*AD75/100000000000000</f>
        <v>#DIV/0!</v>
      </c>
      <c r="C75">
        <f>G75+H75+M75+N75+O75</f>
        <v>79.3</v>
      </c>
      <c r="D75" t="s">
        <v>256</v>
      </c>
      <c r="E75" t="s">
        <v>453</v>
      </c>
      <c r="F75" t="s">
        <v>42</v>
      </c>
      <c r="G75">
        <v>79.3</v>
      </c>
      <c r="I75">
        <v>68.41</v>
      </c>
      <c r="K75">
        <v>50.86</v>
      </c>
      <c r="L75">
        <v>34.22</v>
      </c>
    </row>
    <row r="76" spans="1:12" hidden="1" x14ac:dyDescent="0.25">
      <c r="A76" s="2" t="e">
        <f>B76/C76</f>
        <v>#DIV/0!</v>
      </c>
      <c r="B76" s="1" t="e">
        <f>I76*L76/K76*P76*Q76*R76*S76/U76*W76*X76*Y76*Z76*AA76*AC76*AD76/100000000000000</f>
        <v>#DIV/0!</v>
      </c>
      <c r="C76">
        <f>G76+H76+M76+N76+O76</f>
        <v>78.87</v>
      </c>
      <c r="D76" t="s">
        <v>257</v>
      </c>
      <c r="E76" t="s">
        <v>456</v>
      </c>
      <c r="F76" t="s">
        <v>42</v>
      </c>
      <c r="G76">
        <v>78.87</v>
      </c>
      <c r="I76">
        <v>63.3</v>
      </c>
      <c r="K76">
        <v>50.44</v>
      </c>
      <c r="L76">
        <v>31.62</v>
      </c>
    </row>
    <row r="77" spans="1:12" hidden="1" x14ac:dyDescent="0.25">
      <c r="A77" s="2" t="e">
        <f>B77/C77</f>
        <v>#DIV/0!</v>
      </c>
      <c r="B77" s="1" t="e">
        <f>I77*L77/K77*P77*Q77*R77*S77/U77*W77*X77*Y77*Z77*AA77*AC77*AD77/100000000000000</f>
        <v>#DIV/0!</v>
      </c>
      <c r="C77">
        <f>G77+H77+M77+N77+O77</f>
        <v>83.36</v>
      </c>
      <c r="D77" t="s">
        <v>98</v>
      </c>
      <c r="E77" t="s">
        <v>99</v>
      </c>
      <c r="F77" t="s">
        <v>42</v>
      </c>
      <c r="G77">
        <v>83.36</v>
      </c>
      <c r="I77">
        <v>67</v>
      </c>
      <c r="K77">
        <v>33.46</v>
      </c>
      <c r="L77">
        <v>53.3</v>
      </c>
    </row>
    <row r="78" spans="1:12" hidden="1" x14ac:dyDescent="0.25">
      <c r="A78" s="2" t="e">
        <f>B78/C78</f>
        <v>#DIV/0!</v>
      </c>
      <c r="B78" s="1" t="e">
        <f>I78*L78/K78*P78*Q78*R78*S78/U78*W78*X78*Y78*Z78*AA78*AC78*AD78/100000000000000</f>
        <v>#DIV/0!</v>
      </c>
      <c r="C78">
        <f>G78+H78+M78+N78+O78</f>
        <v>80.27</v>
      </c>
      <c r="D78" t="s">
        <v>107</v>
      </c>
      <c r="E78" t="s">
        <v>108</v>
      </c>
      <c r="F78" t="s">
        <v>42</v>
      </c>
      <c r="G78">
        <v>80.27</v>
      </c>
      <c r="I78">
        <v>69.73</v>
      </c>
      <c r="K78">
        <v>43.93</v>
      </c>
      <c r="L78">
        <v>54.01</v>
      </c>
    </row>
    <row r="79" spans="1:12" hidden="1" x14ac:dyDescent="0.25">
      <c r="A79" s="2" t="e">
        <f>B79/C79</f>
        <v>#DIV/0!</v>
      </c>
      <c r="B79" s="1" t="e">
        <f>I79*L79/K79*P79*Q79*R79*S79/U79*W79*X79*Y79*Z79*AA79*AC79*AD79/100000000000000</f>
        <v>#DIV/0!</v>
      </c>
      <c r="C79">
        <f>G79+H79+M79+N79+O79</f>
        <v>79.72</v>
      </c>
      <c r="D79" t="s">
        <v>258</v>
      </c>
      <c r="E79" t="s">
        <v>457</v>
      </c>
      <c r="F79" t="s">
        <v>42</v>
      </c>
      <c r="G79">
        <v>79.72</v>
      </c>
      <c r="I79">
        <v>69.53</v>
      </c>
      <c r="K79">
        <v>35.799999999999997</v>
      </c>
      <c r="L79">
        <v>52.93</v>
      </c>
    </row>
    <row r="80" spans="1:12" hidden="1" x14ac:dyDescent="0.25">
      <c r="A80" s="2" t="e">
        <f>B80/C80</f>
        <v>#DIV/0!</v>
      </c>
      <c r="B80" s="1" t="e">
        <f>I80*L80/K80*P80*Q80*R80*S80/U80*W80*X80*Y80*Z80*AA80*AC80*AD80/100000000000000</f>
        <v>#DIV/0!</v>
      </c>
      <c r="C80">
        <f>G80+H80+M80+N80+O80</f>
        <v>84.38</v>
      </c>
      <c r="D80" t="s">
        <v>96</v>
      </c>
      <c r="E80" t="s">
        <v>84</v>
      </c>
      <c r="F80" t="s">
        <v>42</v>
      </c>
      <c r="G80">
        <v>84.38</v>
      </c>
      <c r="I80">
        <v>67.069999999999993</v>
      </c>
      <c r="K80">
        <v>46.48</v>
      </c>
      <c r="L80">
        <v>50.21</v>
      </c>
    </row>
    <row r="81" spans="1:12" hidden="1" x14ac:dyDescent="0.25">
      <c r="A81" s="2" t="e">
        <f>B81/C81</f>
        <v>#DIV/0!</v>
      </c>
      <c r="B81" s="1" t="e">
        <f>I81*L81/K81*P81*Q81*R81*S81/U81*W81*X81*Y81*Z81*AA81*AC81*AD81/100000000000000</f>
        <v>#DIV/0!</v>
      </c>
      <c r="C81">
        <f>G81+H81+M81+N81+O81</f>
        <v>87.27</v>
      </c>
      <c r="D81" t="s">
        <v>259</v>
      </c>
      <c r="E81" t="s">
        <v>84</v>
      </c>
      <c r="F81" t="s">
        <v>42</v>
      </c>
      <c r="G81">
        <v>87.27</v>
      </c>
      <c r="I81">
        <v>65.64</v>
      </c>
      <c r="K81">
        <v>51.58</v>
      </c>
      <c r="L81">
        <v>51.21</v>
      </c>
    </row>
    <row r="82" spans="1:12" hidden="1" x14ac:dyDescent="0.25">
      <c r="A82" s="2" t="e">
        <f>B82/C82</f>
        <v>#DIV/0!</v>
      </c>
      <c r="B82" s="1" t="e">
        <f>I82*L82/K82*P82*Q82*R82*S82/U82*W82*X82*Y82*Z82*AA82*AC82*AD82/100000000000000</f>
        <v>#DIV/0!</v>
      </c>
      <c r="C82">
        <f>G82+H82+M82+N82+O82</f>
        <v>82.88</v>
      </c>
      <c r="D82" t="s">
        <v>102</v>
      </c>
      <c r="E82" t="s">
        <v>99</v>
      </c>
      <c r="F82" t="s">
        <v>42</v>
      </c>
      <c r="G82">
        <v>82.88</v>
      </c>
      <c r="I82">
        <v>63.42</v>
      </c>
      <c r="K82">
        <v>38.869999999999997</v>
      </c>
      <c r="L82">
        <v>46.69</v>
      </c>
    </row>
    <row r="83" spans="1:12" hidden="1" x14ac:dyDescent="0.25">
      <c r="A83" s="2" t="e">
        <f>B83/C83</f>
        <v>#DIV/0!</v>
      </c>
      <c r="B83" s="1" t="e">
        <f>I83*L83/K83*P83*Q83*R83*S83/U83*W83*X83*Y83*Z83*AA83*AC83*AD83/100000000000000</f>
        <v>#DIV/0!</v>
      </c>
      <c r="C83">
        <f>G83+H83+M83+N83+O83</f>
        <v>82.33</v>
      </c>
      <c r="D83" t="s">
        <v>260</v>
      </c>
      <c r="E83" t="s">
        <v>80</v>
      </c>
      <c r="F83" t="s">
        <v>42</v>
      </c>
      <c r="G83">
        <v>82.33</v>
      </c>
      <c r="I83">
        <v>68.819999999999993</v>
      </c>
      <c r="K83">
        <v>30.99</v>
      </c>
      <c r="L83">
        <v>53.13</v>
      </c>
    </row>
    <row r="84" spans="1:12" hidden="1" x14ac:dyDescent="0.25">
      <c r="A84" s="2" t="e">
        <f>B84/C84</f>
        <v>#DIV/0!</v>
      </c>
      <c r="B84" s="1" t="e">
        <f>I84*L84/K84*P84*Q84*R84*S84/U84*W84*X84*Y84*Z84*AA84*AC84*AD84/100000000000000</f>
        <v>#DIV/0!</v>
      </c>
      <c r="C84">
        <f>G84+H84+M84+N84+O84</f>
        <v>89.04</v>
      </c>
      <c r="D84" t="s">
        <v>87</v>
      </c>
      <c r="E84" t="s">
        <v>88</v>
      </c>
      <c r="F84" t="s">
        <v>42</v>
      </c>
      <c r="G84">
        <v>89.04</v>
      </c>
      <c r="I84">
        <v>73.03</v>
      </c>
      <c r="K84">
        <v>32.270000000000003</v>
      </c>
      <c r="L84">
        <v>59.51</v>
      </c>
    </row>
    <row r="85" spans="1:12" hidden="1" x14ac:dyDescent="0.25">
      <c r="A85" s="2" t="e">
        <f>B85/C85</f>
        <v>#DIV/0!</v>
      </c>
      <c r="B85" s="1" t="e">
        <f>I85*L85/K85*P85*Q85*R85*S85/U85*W85*X85*Y85*Z85*AA85*AC85*AD85/100000000000000</f>
        <v>#DIV/0!</v>
      </c>
      <c r="C85">
        <f>G85+H85+M85+N85+O85</f>
        <v>88.98</v>
      </c>
      <c r="D85" t="s">
        <v>89</v>
      </c>
      <c r="E85" t="s">
        <v>84</v>
      </c>
      <c r="F85" t="s">
        <v>42</v>
      </c>
      <c r="G85">
        <v>88.98</v>
      </c>
      <c r="I85">
        <v>66.790000000000006</v>
      </c>
      <c r="K85">
        <v>42.1</v>
      </c>
      <c r="L85">
        <v>58.84</v>
      </c>
    </row>
    <row r="86" spans="1:12" hidden="1" x14ac:dyDescent="0.25">
      <c r="A86" s="2" t="e">
        <f>B86/C86</f>
        <v>#DIV/0!</v>
      </c>
      <c r="B86" s="1" t="e">
        <f>I86*L86/K86*P86*Q86*R86*S86/U86*W86*X86*Y86*Z86*AA86*AC86*AD86/100000000000000</f>
        <v>#DIV/0!</v>
      </c>
      <c r="C86">
        <f>G86+H86+M86+N86+O86</f>
        <v>97.48</v>
      </c>
      <c r="D86" t="s">
        <v>85</v>
      </c>
      <c r="E86" t="s">
        <v>86</v>
      </c>
      <c r="F86" t="s">
        <v>42</v>
      </c>
      <c r="G86">
        <v>97.48</v>
      </c>
      <c r="I86">
        <v>68.959999999999994</v>
      </c>
      <c r="K86">
        <v>34.700000000000003</v>
      </c>
      <c r="L86">
        <v>46.34</v>
      </c>
    </row>
    <row r="87" spans="1:12" hidden="1" x14ac:dyDescent="0.25">
      <c r="A87" s="2" t="e">
        <f>B87/C87</f>
        <v>#DIV/0!</v>
      </c>
      <c r="B87" s="1" t="e">
        <f>I87*L87/K87*P87*Q87*R87*S87/U87*W87*X87*Y87*Z87*AA87*AC87*AD87/100000000000000</f>
        <v>#DIV/0!</v>
      </c>
      <c r="C87">
        <f>G87+H87+M87+N87+O87</f>
        <v>98.5</v>
      </c>
      <c r="D87" t="s">
        <v>261</v>
      </c>
      <c r="E87" t="s">
        <v>84</v>
      </c>
      <c r="F87" t="s">
        <v>42</v>
      </c>
      <c r="G87">
        <v>98.5</v>
      </c>
      <c r="I87">
        <v>77.540000000000006</v>
      </c>
      <c r="K87">
        <v>39.19</v>
      </c>
      <c r="L87">
        <v>31.77</v>
      </c>
    </row>
    <row r="88" spans="1:12" hidden="1" x14ac:dyDescent="0.25">
      <c r="A88" s="2" t="e">
        <f>B88/C88</f>
        <v>#DIV/0!</v>
      </c>
      <c r="B88" s="1" t="e">
        <f>I88*L88/K88*P88*Q88*R88*S88/U88*W88*X88*Y88*Z88*AA88*AC88*AD88/100000000000000</f>
        <v>#DIV/0!</v>
      </c>
      <c r="C88">
        <f>G88+H88+M88+N88+O88</f>
        <v>48.63</v>
      </c>
      <c r="D88" t="s">
        <v>262</v>
      </c>
      <c r="E88" t="s">
        <v>442</v>
      </c>
      <c r="F88" t="s">
        <v>41</v>
      </c>
      <c r="G88">
        <v>48.63</v>
      </c>
      <c r="I88">
        <v>87.08</v>
      </c>
      <c r="K88">
        <v>79.31</v>
      </c>
      <c r="L88">
        <v>76.75</v>
      </c>
    </row>
    <row r="89" spans="1:12" hidden="1" x14ac:dyDescent="0.25">
      <c r="A89" s="2" t="e">
        <f>B89/C89</f>
        <v>#DIV/0!</v>
      </c>
      <c r="B89" s="1" t="e">
        <f>I89*L89/K89*P89*Q89*R89*S89/U89*W89*X89*Y89*Z89*AA89*AC89*AD89/100000000000000</f>
        <v>#DIV/0!</v>
      </c>
      <c r="C89">
        <f>G89+H89+M89+N89+O89</f>
        <v>50.7</v>
      </c>
      <c r="D89" t="s">
        <v>263</v>
      </c>
      <c r="E89" t="s">
        <v>442</v>
      </c>
      <c r="F89" t="s">
        <v>41</v>
      </c>
      <c r="G89">
        <v>50.7</v>
      </c>
      <c r="I89">
        <v>85.19</v>
      </c>
      <c r="K89">
        <v>85.79</v>
      </c>
      <c r="L89">
        <v>83.69</v>
      </c>
    </row>
    <row r="90" spans="1:12" hidden="1" x14ac:dyDescent="0.25">
      <c r="A90" s="2" t="e">
        <f>B90/C90</f>
        <v>#DIV/0!</v>
      </c>
      <c r="B90" s="1" t="e">
        <f>I90*L90/K90*P90*Q90*R90*S90/U90*W90*X90*Y90*Z90*AA90*AC90*AD90/100000000000000</f>
        <v>#DIV/0!</v>
      </c>
      <c r="C90">
        <f>G90+H90+M90+N90+O90</f>
        <v>55.15</v>
      </c>
      <c r="D90" t="s">
        <v>264</v>
      </c>
      <c r="E90" t="s">
        <v>442</v>
      </c>
      <c r="F90" t="s">
        <v>40</v>
      </c>
      <c r="G90">
        <v>55.15</v>
      </c>
      <c r="I90">
        <v>91.12</v>
      </c>
      <c r="K90">
        <v>43.68</v>
      </c>
      <c r="L90">
        <v>44.02</v>
      </c>
    </row>
    <row r="91" spans="1:12" hidden="1" x14ac:dyDescent="0.25">
      <c r="A91" s="2" t="e">
        <f>B91/C91</f>
        <v>#DIV/0!</v>
      </c>
      <c r="B91" s="1" t="e">
        <f>I91*L91/K91*P91*Q91*R91*S91/U91*W91*X91*Y91*Z91*AA91*AC91*AD91/100000000000000</f>
        <v>#DIV/0!</v>
      </c>
      <c r="C91">
        <f>G91+H91+M91+N91+O91</f>
        <v>43.62</v>
      </c>
      <c r="D91" t="s">
        <v>265</v>
      </c>
      <c r="E91" t="s">
        <v>442</v>
      </c>
      <c r="F91" t="s">
        <v>38</v>
      </c>
      <c r="G91">
        <v>43.62</v>
      </c>
      <c r="I91">
        <v>48.47</v>
      </c>
      <c r="K91">
        <v>39.229999999999997</v>
      </c>
      <c r="L91">
        <v>72.16</v>
      </c>
    </row>
    <row r="92" spans="1:12" hidden="1" x14ac:dyDescent="0.25">
      <c r="A92" s="2" t="e">
        <f>B92/C92</f>
        <v>#DIV/0!</v>
      </c>
      <c r="B92" s="1" t="e">
        <f>I92*L92/K92*P92*Q92*R92*S92/U92*W92*X92*Y92*Z92*AA92*AC92*AD92/100000000000000</f>
        <v>#DIV/0!</v>
      </c>
      <c r="C92">
        <f>G92+H92+M92+N92+O92</f>
        <v>44.84</v>
      </c>
      <c r="D92" t="s">
        <v>266</v>
      </c>
      <c r="E92" t="s">
        <v>442</v>
      </c>
      <c r="F92" t="s">
        <v>38</v>
      </c>
      <c r="G92">
        <v>44.84</v>
      </c>
      <c r="I92">
        <v>74.989999999999995</v>
      </c>
      <c r="K92">
        <v>36.22</v>
      </c>
      <c r="L92">
        <v>79.3</v>
      </c>
    </row>
    <row r="93" spans="1:12" hidden="1" x14ac:dyDescent="0.25">
      <c r="A93" s="2" t="e">
        <f>B93/C93</f>
        <v>#DIV/0!</v>
      </c>
      <c r="B93" s="1" t="e">
        <f>I93*L93/K93*P93*Q93*R93*S93/U93*W93*X93*Y93*Z93*AA93*AC93*AD93/100000000000000</f>
        <v>#DIV/0!</v>
      </c>
      <c r="C93">
        <f>G93+H93+M93+N93+O93</f>
        <v>45.95</v>
      </c>
      <c r="D93" t="s">
        <v>267</v>
      </c>
      <c r="E93" t="s">
        <v>442</v>
      </c>
      <c r="F93" t="s">
        <v>38</v>
      </c>
      <c r="G93">
        <v>45.95</v>
      </c>
      <c r="I93">
        <v>72.959999999999994</v>
      </c>
      <c r="K93">
        <v>22.07</v>
      </c>
      <c r="L93">
        <v>79.930000000000007</v>
      </c>
    </row>
    <row r="94" spans="1:12" hidden="1" x14ac:dyDescent="0.25">
      <c r="A94" s="2" t="e">
        <f>B94/C94</f>
        <v>#DIV/0!</v>
      </c>
      <c r="B94" s="1" t="e">
        <f>I94*L94/K94*P94*Q94*R94*S94/U94*W94*X94*Y94*Z94*AA94*AC94*AD94/100000000000000</f>
        <v>#DIV/0!</v>
      </c>
      <c r="C94">
        <f>G94+H94+M94+N94+O94</f>
        <v>44.47</v>
      </c>
      <c r="D94" t="s">
        <v>268</v>
      </c>
      <c r="E94" t="s">
        <v>442</v>
      </c>
      <c r="F94" t="s">
        <v>38</v>
      </c>
      <c r="G94">
        <v>44.47</v>
      </c>
      <c r="I94">
        <v>80.22</v>
      </c>
      <c r="K94">
        <v>43.11</v>
      </c>
      <c r="L94">
        <v>54</v>
      </c>
    </row>
    <row r="95" spans="1:12" hidden="1" x14ac:dyDescent="0.25">
      <c r="A95" s="2" t="e">
        <f>B95/C95</f>
        <v>#DIV/0!</v>
      </c>
      <c r="B95" s="1" t="e">
        <f>I95*L95/K95*P95*Q95*R95*S95/U95*W95*X95*Y95*Z95*AA95*AC95*AD95/100000000000000</f>
        <v>#DIV/0!</v>
      </c>
      <c r="C95">
        <f>G95+H95+M95+N95+O95</f>
        <v>49.32</v>
      </c>
      <c r="D95" t="s">
        <v>269</v>
      </c>
      <c r="E95" t="s">
        <v>442</v>
      </c>
      <c r="F95" t="s">
        <v>38</v>
      </c>
      <c r="G95">
        <v>49.32</v>
      </c>
      <c r="I95">
        <v>81.3</v>
      </c>
      <c r="K95">
        <v>39.68</v>
      </c>
      <c r="L95">
        <v>68.45</v>
      </c>
    </row>
    <row r="96" spans="1:12" hidden="1" x14ac:dyDescent="0.25">
      <c r="A96" s="2" t="e">
        <f>B96/C96</f>
        <v>#DIV/0!</v>
      </c>
      <c r="B96" s="1" t="e">
        <f>I96*L96/K96*P96*Q96*R96*S96/U96*W96*X96*Y96*Z96*AA96*AC96*AD96/100000000000000</f>
        <v>#DIV/0!</v>
      </c>
      <c r="C96">
        <f>G96+H96+M96+N96+O96</f>
        <v>37.54</v>
      </c>
      <c r="D96" t="s">
        <v>270</v>
      </c>
      <c r="E96" t="s">
        <v>442</v>
      </c>
      <c r="F96" t="s">
        <v>39</v>
      </c>
      <c r="G96">
        <v>37.54</v>
      </c>
      <c r="I96">
        <v>63.29</v>
      </c>
      <c r="K96">
        <v>39.119999999999997</v>
      </c>
      <c r="L96">
        <v>23.11</v>
      </c>
    </row>
    <row r="97" spans="1:12" hidden="1" x14ac:dyDescent="0.25">
      <c r="A97" s="2" t="e">
        <f>B97/C97</f>
        <v>#DIV/0!</v>
      </c>
      <c r="B97" s="1" t="e">
        <f>I97*L97/K97*P97*Q97*R97*S97/U97*W97*X97*Y97*Z97*AA97*AC97*AD97/100000000000000</f>
        <v>#DIV/0!</v>
      </c>
      <c r="C97">
        <f>G97+H97+M97+N97+O97</f>
        <v>32.99</v>
      </c>
      <c r="D97" t="s">
        <v>271</v>
      </c>
      <c r="E97" t="s">
        <v>442</v>
      </c>
      <c r="F97" t="s">
        <v>39</v>
      </c>
      <c r="G97">
        <v>32.99</v>
      </c>
      <c r="I97">
        <v>58.25</v>
      </c>
      <c r="K97">
        <v>53.34</v>
      </c>
      <c r="L97">
        <v>19.100000000000001</v>
      </c>
    </row>
    <row r="98" spans="1:12" hidden="1" x14ac:dyDescent="0.25">
      <c r="A98" s="2" t="e">
        <f>B98/C98</f>
        <v>#DIV/0!</v>
      </c>
      <c r="B98" s="1" t="e">
        <f>I98*L98/K98*P98*Q98*R98*S98/U98*W98*X98*Y98*Z98*AA98*AC98*AD98/100000000000000</f>
        <v>#DIV/0!</v>
      </c>
      <c r="C98">
        <f>G98+H98+M98+N98+O98</f>
        <v>50.1</v>
      </c>
      <c r="D98" t="s">
        <v>272</v>
      </c>
      <c r="E98" t="s">
        <v>442</v>
      </c>
      <c r="F98" t="s">
        <v>38</v>
      </c>
      <c r="G98">
        <v>50.1</v>
      </c>
      <c r="I98">
        <v>87.72</v>
      </c>
      <c r="K98">
        <v>5.39</v>
      </c>
      <c r="L98">
        <v>84.98</v>
      </c>
    </row>
    <row r="99" spans="1:12" hidden="1" x14ac:dyDescent="0.25">
      <c r="A99" s="2" t="e">
        <f>B99/C99</f>
        <v>#DIV/0!</v>
      </c>
      <c r="B99" s="1" t="e">
        <f>I99*L99/K99*P99*Q99*R99*S99/U99*W99*X99*Y99*Z99*AA99*AC99*AD99/100000000000000</f>
        <v>#DIV/0!</v>
      </c>
      <c r="C99">
        <f>G99+H99+M99+N99+O99</f>
        <v>51.21</v>
      </c>
      <c r="D99" t="s">
        <v>273</v>
      </c>
      <c r="E99" t="s">
        <v>442</v>
      </c>
      <c r="F99" t="s">
        <v>38</v>
      </c>
      <c r="G99">
        <v>51.21</v>
      </c>
      <c r="I99">
        <v>76.430000000000007</v>
      </c>
      <c r="K99">
        <v>38.86</v>
      </c>
      <c r="L99">
        <v>62.65</v>
      </c>
    </row>
    <row r="100" spans="1:12" hidden="1" x14ac:dyDescent="0.25">
      <c r="A100" s="2" t="e">
        <f>B100/C100</f>
        <v>#DIV/0!</v>
      </c>
      <c r="B100" s="1" t="e">
        <f>I100*L100/K100*P100*Q100*R100*S100/U100*W100*X100*Y100*Z100*AA100*AC100*AD100/100000000000000</f>
        <v>#DIV/0!</v>
      </c>
      <c r="C100">
        <f>G100+H100+M100+N100+O100</f>
        <v>52.56</v>
      </c>
      <c r="D100" t="s">
        <v>274</v>
      </c>
      <c r="E100" t="s">
        <v>442</v>
      </c>
      <c r="F100" t="s">
        <v>38</v>
      </c>
      <c r="G100">
        <v>52.56</v>
      </c>
      <c r="I100">
        <v>90.48</v>
      </c>
      <c r="K100">
        <v>21.78</v>
      </c>
      <c r="L100">
        <v>84.99</v>
      </c>
    </row>
    <row r="101" spans="1:12" hidden="1" x14ac:dyDescent="0.25">
      <c r="A101" s="2" t="e">
        <f>B101/C101</f>
        <v>#DIV/0!</v>
      </c>
      <c r="B101" s="1" t="e">
        <f>I101*L101/K101*P101*Q101*R101*S101/U101*W101*X101*Y101*Z101*AA101*AC101*AD101/100000000000000</f>
        <v>#DIV/0!</v>
      </c>
      <c r="C101">
        <f>G101+H101+M101+N101+O101</f>
        <v>56.96</v>
      </c>
      <c r="D101" t="s">
        <v>275</v>
      </c>
      <c r="E101" t="s">
        <v>442</v>
      </c>
      <c r="F101" t="s">
        <v>38</v>
      </c>
      <c r="G101">
        <v>56.96</v>
      </c>
      <c r="I101">
        <v>85.82</v>
      </c>
      <c r="K101">
        <v>28.69</v>
      </c>
      <c r="L101">
        <v>47.15</v>
      </c>
    </row>
    <row r="102" spans="1:12" hidden="1" x14ac:dyDescent="0.25">
      <c r="A102" s="2" t="e">
        <f>B102/C102</f>
        <v>#DIV/0!</v>
      </c>
      <c r="B102" s="1" t="e">
        <f>I102*L102/K102*P102*Q102*R102*S102/U102*W102*X102*Y102*Z102*AA102*AC102*AD102/100000000000000</f>
        <v>#DIV/0!</v>
      </c>
      <c r="C102">
        <f>G102+H102+M102+N102+O102</f>
        <v>121.01</v>
      </c>
      <c r="D102" t="s">
        <v>276</v>
      </c>
      <c r="E102" t="s">
        <v>442</v>
      </c>
      <c r="F102" t="s">
        <v>37</v>
      </c>
      <c r="G102">
        <v>121.01</v>
      </c>
      <c r="I102">
        <v>70.75</v>
      </c>
      <c r="K102">
        <v>27.8</v>
      </c>
      <c r="L102">
        <v>80.709999999999994</v>
      </c>
    </row>
    <row r="103" spans="1:12" hidden="1" x14ac:dyDescent="0.25">
      <c r="A103" s="2" t="e">
        <f>B103/C103</f>
        <v>#DIV/0!</v>
      </c>
      <c r="B103" s="1" t="e">
        <f>I103*L103/K103*P103*Q103*R103*S103/U103*W103*X103*Y103*Z103*AA103*AC103*AD103/100000000000000</f>
        <v>#DIV/0!</v>
      </c>
      <c r="C103">
        <f>G103+H103+M103+N103+O103</f>
        <v>120.33</v>
      </c>
      <c r="D103" t="s">
        <v>277</v>
      </c>
      <c r="E103" t="s">
        <v>442</v>
      </c>
      <c r="F103" t="s">
        <v>37</v>
      </c>
      <c r="G103">
        <v>120.33</v>
      </c>
      <c r="I103">
        <v>73.760000000000005</v>
      </c>
      <c r="K103">
        <v>22.14</v>
      </c>
      <c r="L103">
        <v>73.3</v>
      </c>
    </row>
    <row r="104" spans="1:12" hidden="1" x14ac:dyDescent="0.25">
      <c r="A104" s="2" t="e">
        <f>B104/C104</f>
        <v>#DIV/0!</v>
      </c>
      <c r="B104" s="1" t="e">
        <f>I104*L104/K104*P104*Q104*R104*S104/U104*W104*X104*Y104*Z104*AA104*AC104*AD104/100000000000000</f>
        <v>#DIV/0!</v>
      </c>
      <c r="C104">
        <f>G104+H104+M104+N104+O104</f>
        <v>119.26</v>
      </c>
      <c r="D104" t="s">
        <v>278</v>
      </c>
      <c r="E104" t="s">
        <v>442</v>
      </c>
      <c r="F104" t="s">
        <v>37</v>
      </c>
      <c r="G104">
        <v>119.26</v>
      </c>
      <c r="I104">
        <v>74.599999999999994</v>
      </c>
      <c r="K104">
        <v>10.92</v>
      </c>
      <c r="L104">
        <v>82.66</v>
      </c>
    </row>
    <row r="105" spans="1:12" hidden="1" x14ac:dyDescent="0.25">
      <c r="A105" s="2" t="e">
        <f>B105/C105</f>
        <v>#DIV/0!</v>
      </c>
      <c r="B105" s="1" t="e">
        <f>I105*L105/K105*P105*Q105*R105*S105/U105*W105*X105*Y105*Z105*AA105*AC105*AD105/100000000000000</f>
        <v>#DIV/0!</v>
      </c>
      <c r="C105">
        <f>G105+H105+M105+N105+O105</f>
        <v>124.77</v>
      </c>
      <c r="D105" t="s">
        <v>279</v>
      </c>
      <c r="E105" t="s">
        <v>442</v>
      </c>
      <c r="F105" t="s">
        <v>37</v>
      </c>
      <c r="G105">
        <v>124.77</v>
      </c>
      <c r="I105">
        <v>69.14</v>
      </c>
      <c r="K105">
        <v>28.53</v>
      </c>
      <c r="L105">
        <v>78.94</v>
      </c>
    </row>
    <row r="106" spans="1:12" hidden="1" x14ac:dyDescent="0.25">
      <c r="A106" s="2" t="e">
        <f>B106/C106</f>
        <v>#DIV/0!</v>
      </c>
      <c r="B106" s="1" t="e">
        <f>I106*L106/K106*P106*Q106*R106*S106/U106*W106*X106*Y106*Z106*AA106*AC106*AD106/100000000000000</f>
        <v>#DIV/0!</v>
      </c>
      <c r="C106">
        <f>G106+H106+M106+N106+O106</f>
        <v>50.09</v>
      </c>
      <c r="D106" t="s">
        <v>280</v>
      </c>
      <c r="E106" t="s">
        <v>442</v>
      </c>
      <c r="F106" t="s">
        <v>36</v>
      </c>
      <c r="G106">
        <v>50.09</v>
      </c>
      <c r="I106">
        <v>59.37</v>
      </c>
      <c r="K106">
        <v>67.09</v>
      </c>
      <c r="L106">
        <v>71.75</v>
      </c>
    </row>
    <row r="107" spans="1:12" hidden="1" x14ac:dyDescent="0.25">
      <c r="A107" s="2" t="e">
        <f>B107/C107</f>
        <v>#DIV/0!</v>
      </c>
      <c r="B107" s="1" t="e">
        <f>I107*L107/K107*P107*Q107*R107*S107/U107*W107*X107*Y107*Z107*AA107*AC107*AD107/100000000000000</f>
        <v>#DIV/0!</v>
      </c>
      <c r="C107">
        <f>G107+H107+M107+N107+O107</f>
        <v>59.04</v>
      </c>
      <c r="D107" t="s">
        <v>281</v>
      </c>
      <c r="E107" t="s">
        <v>442</v>
      </c>
      <c r="F107" t="s">
        <v>36</v>
      </c>
      <c r="G107">
        <v>59.04</v>
      </c>
      <c r="I107">
        <v>69.44</v>
      </c>
      <c r="K107">
        <v>63.64</v>
      </c>
      <c r="L107">
        <v>85.1</v>
      </c>
    </row>
    <row r="108" spans="1:12" hidden="1" x14ac:dyDescent="0.25">
      <c r="A108" s="2" t="e">
        <f>B108/C108</f>
        <v>#DIV/0!</v>
      </c>
      <c r="B108" s="1" t="e">
        <f>I108*L108/K108*P108*Q108*R108*S108/U108*W108*X108*Y108*Z108*AA108*AC108*AD108/100000000000000</f>
        <v>#DIV/0!</v>
      </c>
      <c r="C108">
        <f>G108+H108+M108+N108+O108</f>
        <v>37.11</v>
      </c>
      <c r="D108" t="s">
        <v>282</v>
      </c>
      <c r="E108" t="s">
        <v>442</v>
      </c>
      <c r="F108" t="s">
        <v>35</v>
      </c>
      <c r="G108">
        <v>37.11</v>
      </c>
      <c r="I108">
        <v>62.7</v>
      </c>
      <c r="K108">
        <v>26.03</v>
      </c>
      <c r="L108">
        <v>70.69</v>
      </c>
    </row>
    <row r="109" spans="1:12" hidden="1" x14ac:dyDescent="0.25">
      <c r="A109" s="2" t="e">
        <f>B109/C109</f>
        <v>#DIV/0!</v>
      </c>
      <c r="B109" s="1" t="e">
        <f>I109*L109/K109*P109*Q109*R109*S109/U109*W109*X109*Y109*Z109*AA109*AC109*AD109/100000000000000</f>
        <v>#DIV/0!</v>
      </c>
      <c r="C109">
        <f>G109+H109+M109+N109+O109</f>
        <v>35.18</v>
      </c>
      <c r="D109" t="s">
        <v>283</v>
      </c>
      <c r="E109" t="s">
        <v>442</v>
      </c>
      <c r="F109" t="s">
        <v>35</v>
      </c>
      <c r="G109">
        <v>35.18</v>
      </c>
      <c r="I109">
        <v>46.86</v>
      </c>
      <c r="K109">
        <v>48.67</v>
      </c>
      <c r="L109">
        <v>53.95</v>
      </c>
    </row>
    <row r="110" spans="1:12" hidden="1" x14ac:dyDescent="0.25">
      <c r="A110" s="2" t="e">
        <f>B110/C110</f>
        <v>#DIV/0!</v>
      </c>
      <c r="B110" s="1" t="e">
        <f>I110*L110/K110*P110*Q110*R110*S110/U110*W110*X110*Y110*Z110*AA110*AC110*AD110/100000000000000</f>
        <v>#DIV/0!</v>
      </c>
      <c r="C110">
        <f>G110+H110+M110+N110+O110</f>
        <v>32.29</v>
      </c>
      <c r="D110" t="s">
        <v>284</v>
      </c>
      <c r="E110" t="s">
        <v>442</v>
      </c>
      <c r="F110" t="s">
        <v>31</v>
      </c>
      <c r="G110">
        <v>32.29</v>
      </c>
      <c r="I110">
        <v>64.34</v>
      </c>
      <c r="K110">
        <v>72.56</v>
      </c>
      <c r="L110">
        <v>64.42</v>
      </c>
    </row>
    <row r="111" spans="1:12" hidden="1" x14ac:dyDescent="0.25">
      <c r="A111" s="2" t="e">
        <f>B111/C111</f>
        <v>#DIV/0!</v>
      </c>
      <c r="B111" s="1" t="e">
        <f>I111*L111/K111*P111*Q111*R111*S111/U111*W111*X111*Y111*Z111*AA111*AC111*AD111/100000000000000</f>
        <v>#DIV/0!</v>
      </c>
      <c r="C111">
        <f>G111+H111+M111+N111+O111</f>
        <v>40.44</v>
      </c>
      <c r="D111" t="s">
        <v>285</v>
      </c>
      <c r="E111" t="s">
        <v>442</v>
      </c>
      <c r="F111" t="s">
        <v>31</v>
      </c>
      <c r="G111">
        <v>40.44</v>
      </c>
      <c r="I111">
        <v>76.58</v>
      </c>
      <c r="K111">
        <v>82.89</v>
      </c>
      <c r="L111">
        <v>36.880000000000003</v>
      </c>
    </row>
    <row r="112" spans="1:12" hidden="1" x14ac:dyDescent="0.25">
      <c r="A112" s="2" t="e">
        <f>B112/C112</f>
        <v>#DIV/0!</v>
      </c>
      <c r="B112" s="1" t="e">
        <f>I112*L112/K112*P112*Q112*R112*S112/U112*W112*X112*Y112*Z112*AA112*AC112*AD112/100000000000000</f>
        <v>#DIV/0!</v>
      </c>
      <c r="C112">
        <f>G112+H112+M112+N112+O112</f>
        <v>41.12</v>
      </c>
      <c r="D112" t="s">
        <v>286</v>
      </c>
      <c r="E112" t="s">
        <v>442</v>
      </c>
      <c r="F112" t="s">
        <v>32</v>
      </c>
      <c r="G112">
        <v>41.12</v>
      </c>
      <c r="I112">
        <v>61.18</v>
      </c>
      <c r="K112">
        <v>34.090000000000003</v>
      </c>
      <c r="L112">
        <v>70.53</v>
      </c>
    </row>
    <row r="113" spans="1:12" hidden="1" x14ac:dyDescent="0.25">
      <c r="A113" s="2" t="e">
        <f>B113/C113</f>
        <v>#DIV/0!</v>
      </c>
      <c r="B113" s="1" t="e">
        <f>I113*L113/K113*P113*Q113*R113*S113/U113*W113*X113*Y113*Z113*AA113*AC113*AD113/100000000000000</f>
        <v>#DIV/0!</v>
      </c>
      <c r="C113">
        <f>G113+H113+M113+N113+O113</f>
        <v>37.06</v>
      </c>
      <c r="D113" t="s">
        <v>287</v>
      </c>
      <c r="E113" t="s">
        <v>442</v>
      </c>
      <c r="F113" t="s">
        <v>31</v>
      </c>
      <c r="G113">
        <v>37.06</v>
      </c>
      <c r="I113">
        <v>73.239999999999995</v>
      </c>
      <c r="K113">
        <v>55.92</v>
      </c>
      <c r="L113">
        <v>72.489999999999995</v>
      </c>
    </row>
    <row r="114" spans="1:12" hidden="1" x14ac:dyDescent="0.25">
      <c r="A114" s="2" t="e">
        <f>B114/C114</f>
        <v>#DIV/0!</v>
      </c>
      <c r="B114" s="1" t="e">
        <f>I114*L114/K114*P114*Q114*R114*S114/U114*W114*X114*Y114*Z114*AA114*AC114*AD114/100000000000000</f>
        <v>#DIV/0!</v>
      </c>
      <c r="C114">
        <f>G114+H114+M114+N114+O114</f>
        <v>44.75</v>
      </c>
      <c r="D114" t="s">
        <v>288</v>
      </c>
      <c r="E114" t="s">
        <v>442</v>
      </c>
      <c r="F114" t="s">
        <v>34</v>
      </c>
      <c r="G114">
        <v>44.75</v>
      </c>
      <c r="I114">
        <v>82.14</v>
      </c>
      <c r="K114">
        <v>26.32</v>
      </c>
      <c r="L114">
        <v>78.37</v>
      </c>
    </row>
    <row r="115" spans="1:12" hidden="1" x14ac:dyDescent="0.25">
      <c r="A115" s="2" t="e">
        <f>B115/C115</f>
        <v>#DIV/0!</v>
      </c>
      <c r="B115" s="1" t="e">
        <f>I115*L115/K115*P115*Q115*R115*S115/U115*W115*X115*Y115*Z115*AA115*AC115*AD115/100000000000000</f>
        <v>#DIV/0!</v>
      </c>
      <c r="C115">
        <f>G115+H115+M115+N115+O115</f>
        <v>47.26</v>
      </c>
      <c r="D115" t="s">
        <v>289</v>
      </c>
      <c r="E115" t="s">
        <v>442</v>
      </c>
      <c r="F115" t="s">
        <v>34</v>
      </c>
      <c r="G115">
        <v>47.26</v>
      </c>
      <c r="I115">
        <v>77.55</v>
      </c>
      <c r="K115">
        <v>35.43</v>
      </c>
      <c r="L115">
        <v>77.06</v>
      </c>
    </row>
    <row r="116" spans="1:12" hidden="1" x14ac:dyDescent="0.25">
      <c r="A116" s="2" t="e">
        <f>B116/C116</f>
        <v>#DIV/0!</v>
      </c>
      <c r="B116" s="1" t="e">
        <f>I116*L116/K116*P116*Q116*R116*S116/U116*W116*X116*Y116*Z116*AA116*AC116*AD116/100000000000000</f>
        <v>#DIV/0!</v>
      </c>
      <c r="C116">
        <f>G116+H116+M116+N116+O116</f>
        <v>45.95</v>
      </c>
      <c r="D116" t="s">
        <v>290</v>
      </c>
      <c r="E116" t="s">
        <v>442</v>
      </c>
      <c r="F116" t="s">
        <v>34</v>
      </c>
      <c r="G116">
        <v>45.95</v>
      </c>
      <c r="I116">
        <v>48.22</v>
      </c>
      <c r="K116">
        <v>23.8</v>
      </c>
      <c r="L116">
        <v>82.72</v>
      </c>
    </row>
    <row r="117" spans="1:12" hidden="1" x14ac:dyDescent="0.25">
      <c r="A117" s="2" t="e">
        <f>B117/C117</f>
        <v>#DIV/0!</v>
      </c>
      <c r="B117" s="1" t="e">
        <f>I117*L117/K117*P117*Q117*R117*S117/U117*W117*X117*Y117*Z117*AA117*AC117*AD117/100000000000000</f>
        <v>#DIV/0!</v>
      </c>
      <c r="C117">
        <f>G117+H117+M117+N117+O117</f>
        <v>46.63</v>
      </c>
      <c r="D117" t="s">
        <v>187</v>
      </c>
      <c r="E117" t="s">
        <v>442</v>
      </c>
      <c r="F117" t="s">
        <v>34</v>
      </c>
      <c r="G117">
        <v>46.63</v>
      </c>
      <c r="I117">
        <v>79.42</v>
      </c>
      <c r="K117">
        <v>26.77</v>
      </c>
      <c r="L117">
        <v>67.430000000000007</v>
      </c>
    </row>
    <row r="118" spans="1:12" hidden="1" x14ac:dyDescent="0.25">
      <c r="A118" s="2" t="e">
        <f>B118/C118</f>
        <v>#DIV/0!</v>
      </c>
      <c r="B118" s="1" t="e">
        <f>I118*L118/K118*P118*Q118*R118*S118/U118*W118*X118*Y118*Z118*AA118*AC118*AD118/100000000000000</f>
        <v>#DIV/0!</v>
      </c>
      <c r="C118">
        <f>G118+H118+M118+N118+O118</f>
        <v>43.34</v>
      </c>
      <c r="D118" t="s">
        <v>291</v>
      </c>
      <c r="E118" t="s">
        <v>442</v>
      </c>
      <c r="F118" t="s">
        <v>34</v>
      </c>
      <c r="G118">
        <v>43.34</v>
      </c>
      <c r="I118">
        <v>74.13</v>
      </c>
      <c r="K118">
        <v>23.53</v>
      </c>
      <c r="L118">
        <v>65.900000000000006</v>
      </c>
    </row>
    <row r="119" spans="1:12" hidden="1" x14ac:dyDescent="0.25">
      <c r="A119" s="2" t="e">
        <f>B119/C119</f>
        <v>#DIV/0!</v>
      </c>
      <c r="B119" s="1" t="e">
        <f>I119*L119/K119*P119*Q119*R119*S119/U119*W119*X119*Y119*Z119*AA119*AC119*AD119/100000000000000</f>
        <v>#DIV/0!</v>
      </c>
      <c r="C119">
        <f>G119+H119+M119+N119+O119</f>
        <v>44.62</v>
      </c>
      <c r="D119" t="s">
        <v>292</v>
      </c>
      <c r="E119" t="s">
        <v>442</v>
      </c>
      <c r="F119" t="s">
        <v>34</v>
      </c>
      <c r="G119">
        <v>44.62</v>
      </c>
      <c r="I119">
        <v>77.16</v>
      </c>
      <c r="K119">
        <v>39.159999999999997</v>
      </c>
      <c r="L119">
        <v>73.27</v>
      </c>
    </row>
    <row r="120" spans="1:12" hidden="1" x14ac:dyDescent="0.25">
      <c r="A120" s="2" t="e">
        <f>B120/C120</f>
        <v>#DIV/0!</v>
      </c>
      <c r="B120" s="1" t="e">
        <f>I120*L120/K120*P120*Q120*R120*S120/U120*W120*X120*Y120*Z120*AA120*AC120*AD120/100000000000000</f>
        <v>#DIV/0!</v>
      </c>
      <c r="C120">
        <f>G120+H120+M120+N120+O120</f>
        <v>39.950000000000003</v>
      </c>
      <c r="D120" t="s">
        <v>293</v>
      </c>
      <c r="E120" t="s">
        <v>442</v>
      </c>
      <c r="F120" t="s">
        <v>33</v>
      </c>
      <c r="G120">
        <v>39.950000000000003</v>
      </c>
      <c r="I120">
        <v>50.2</v>
      </c>
      <c r="K120">
        <v>52.56</v>
      </c>
      <c r="L120">
        <v>59.07</v>
      </c>
    </row>
    <row r="121" spans="1:12" hidden="1" x14ac:dyDescent="0.25">
      <c r="A121" s="2" t="e">
        <f>B121/C121</f>
        <v>#DIV/0!</v>
      </c>
      <c r="B121" s="1" t="e">
        <f>I121*L121/K121*P121*Q121*R121*S121/U121*W121*X121*Y121*Z121*AA121*AC121*AD121/100000000000000</f>
        <v>#DIV/0!</v>
      </c>
      <c r="C121">
        <f>G121+H121+M121+N121+O121</f>
        <v>35.29</v>
      </c>
      <c r="D121" t="s">
        <v>294</v>
      </c>
      <c r="E121" t="s">
        <v>442</v>
      </c>
      <c r="F121" t="s">
        <v>33</v>
      </c>
      <c r="G121">
        <v>35.29</v>
      </c>
      <c r="I121">
        <v>47.96</v>
      </c>
      <c r="K121">
        <v>66.17</v>
      </c>
      <c r="L121">
        <v>71.099999999999994</v>
      </c>
    </row>
    <row r="122" spans="1:12" hidden="1" x14ac:dyDescent="0.25">
      <c r="A122" s="2" t="e">
        <f>B122/C122</f>
        <v>#DIV/0!</v>
      </c>
      <c r="B122" s="1" t="e">
        <f>I122*L122/K122*P122*Q122*R122*S122/U122*W122*X122*Y122*Z122*AA122*AC122*AD122/100000000000000</f>
        <v>#DIV/0!</v>
      </c>
      <c r="C122">
        <f>G122+H122+M122+N122+O122</f>
        <v>43.32</v>
      </c>
      <c r="D122" t="s">
        <v>295</v>
      </c>
      <c r="E122" t="s">
        <v>442</v>
      </c>
      <c r="F122" t="s">
        <v>32</v>
      </c>
      <c r="G122">
        <v>43.32</v>
      </c>
      <c r="I122">
        <v>56.41</v>
      </c>
      <c r="K122">
        <v>58.46</v>
      </c>
      <c r="L122">
        <v>71.38</v>
      </c>
    </row>
    <row r="123" spans="1:12" hidden="1" x14ac:dyDescent="0.25">
      <c r="A123" s="2" t="e">
        <f>B123/C123</f>
        <v>#DIV/0!</v>
      </c>
      <c r="B123" s="1" t="e">
        <f>I123*L123/K123*P123*Q123*R123*S123/U123*W123*X123*Y123*Z123*AA123*AC123*AD123/100000000000000</f>
        <v>#DIV/0!</v>
      </c>
      <c r="C123">
        <f>G123+H123+M123+N123+O123</f>
        <v>38.479999999999997</v>
      </c>
      <c r="D123" t="s">
        <v>296</v>
      </c>
      <c r="E123" t="s">
        <v>442</v>
      </c>
      <c r="F123" t="s">
        <v>31</v>
      </c>
      <c r="G123">
        <v>38.479999999999997</v>
      </c>
      <c r="I123">
        <v>59.87</v>
      </c>
      <c r="K123">
        <v>84.04</v>
      </c>
      <c r="L123">
        <v>48.47</v>
      </c>
    </row>
    <row r="124" spans="1:12" hidden="1" x14ac:dyDescent="0.25">
      <c r="A124" s="2" t="e">
        <f>B124/C124</f>
        <v>#DIV/0!</v>
      </c>
      <c r="B124" s="1" t="e">
        <f>I124*L124/K124*P124*Q124*R124*S124/U124*W124*X124*Y124*Z124*AA124*AC124*AD124/100000000000000</f>
        <v>#DIV/0!</v>
      </c>
      <c r="C124">
        <f>G124+H124+M124+N124+O124</f>
        <v>30.13</v>
      </c>
      <c r="D124" t="s">
        <v>297</v>
      </c>
      <c r="E124" t="s">
        <v>442</v>
      </c>
      <c r="F124" t="s">
        <v>30</v>
      </c>
      <c r="G124">
        <v>30.13</v>
      </c>
      <c r="I124">
        <v>56.91</v>
      </c>
      <c r="K124">
        <v>69.069999999999993</v>
      </c>
      <c r="L124">
        <v>52.08</v>
      </c>
    </row>
    <row r="125" spans="1:12" hidden="1" x14ac:dyDescent="0.25">
      <c r="A125" s="2" t="e">
        <f>B125/C125</f>
        <v>#DIV/0!</v>
      </c>
      <c r="B125" s="1" t="e">
        <f>I125*L125/K125*P125*Q125*R125*S125/U125*W125*X125*Y125*Z125*AA125*AC125*AD125/100000000000000</f>
        <v>#DIV/0!</v>
      </c>
      <c r="C125">
        <f>G125+H125+M125+N125+O125</f>
        <v>28.1</v>
      </c>
      <c r="D125" t="s">
        <v>298</v>
      </c>
      <c r="E125" t="s">
        <v>442</v>
      </c>
      <c r="F125" t="s">
        <v>30</v>
      </c>
      <c r="G125">
        <v>28.1</v>
      </c>
      <c r="I125">
        <v>52.6</v>
      </c>
      <c r="K125">
        <v>71.25</v>
      </c>
      <c r="L125">
        <v>46.8</v>
      </c>
    </row>
    <row r="126" spans="1:12" hidden="1" x14ac:dyDescent="0.25">
      <c r="A126" s="2" t="e">
        <f>B126/C126</f>
        <v>#DIV/0!</v>
      </c>
      <c r="B126" s="1" t="e">
        <f>I126*L126/K126*P126*Q126*R126*S126/U126*W126*X126*Y126*Z126*AA126*AC126*AD126/100000000000000</f>
        <v>#DIV/0!</v>
      </c>
      <c r="C126">
        <f>G126+H126+M126+N126+O126</f>
        <v>18.54</v>
      </c>
      <c r="D126" t="s">
        <v>299</v>
      </c>
      <c r="E126" t="s">
        <v>442</v>
      </c>
      <c r="F126" t="s">
        <v>29</v>
      </c>
      <c r="G126">
        <v>18.54</v>
      </c>
      <c r="I126">
        <v>62.38</v>
      </c>
      <c r="K126">
        <v>78.459999999999994</v>
      </c>
      <c r="L126">
        <v>63.26</v>
      </c>
    </row>
    <row r="127" spans="1:12" hidden="1" x14ac:dyDescent="0.25">
      <c r="A127" s="2" t="e">
        <f>B127/C127</f>
        <v>#DIV/0!</v>
      </c>
      <c r="B127" s="1" t="e">
        <f>I127*L127/K127*P127*Q127*R127*S127/U127*W127*X127*Y127*Z127*AA127*AC127*AD127/100000000000000</f>
        <v>#DIV/0!</v>
      </c>
      <c r="C127">
        <f>G127+H127+M127+N127+O127</f>
        <v>17.489999999999998</v>
      </c>
      <c r="D127" t="s">
        <v>300</v>
      </c>
      <c r="E127" t="s">
        <v>442</v>
      </c>
      <c r="F127" t="s">
        <v>29</v>
      </c>
      <c r="G127">
        <v>17.489999999999998</v>
      </c>
      <c r="I127">
        <v>64.91</v>
      </c>
      <c r="K127">
        <v>41.34</v>
      </c>
      <c r="L127">
        <v>68.58</v>
      </c>
    </row>
    <row r="128" spans="1:12" hidden="1" x14ac:dyDescent="0.25">
      <c r="A128" s="2" t="e">
        <f>B128/C128</f>
        <v>#DIV/0!</v>
      </c>
      <c r="B128" s="1" t="e">
        <f>I128*L128/K128*P128*Q128*R128*S128/U128*W128*X128*Y128*Z128*AA128*AC128*AD128/100000000000000</f>
        <v>#DIV/0!</v>
      </c>
      <c r="C128">
        <f>G128+H128+M128+N128+O128</f>
        <v>71.45</v>
      </c>
      <c r="D128" t="s">
        <v>301</v>
      </c>
      <c r="E128" t="s">
        <v>442</v>
      </c>
      <c r="F128" t="s">
        <v>28</v>
      </c>
      <c r="G128">
        <v>71.45</v>
      </c>
      <c r="I128">
        <v>64.650000000000006</v>
      </c>
      <c r="K128">
        <v>25.68</v>
      </c>
      <c r="L128">
        <v>66.2</v>
      </c>
    </row>
    <row r="129" spans="1:12" hidden="1" x14ac:dyDescent="0.25">
      <c r="A129" s="2" t="e">
        <f>B129/C129</f>
        <v>#DIV/0!</v>
      </c>
      <c r="B129" s="1" t="e">
        <f>I129*L129/K129*P129*Q129*R129*S129/U129*W129*X129*Y129*Z129*AA129*AC129*AD129/100000000000000</f>
        <v>#DIV/0!</v>
      </c>
      <c r="C129">
        <f>G129+H129+M129+N129+O129</f>
        <v>63.97</v>
      </c>
      <c r="D129" t="s">
        <v>302</v>
      </c>
      <c r="E129" t="s">
        <v>442</v>
      </c>
      <c r="F129" t="s">
        <v>27</v>
      </c>
      <c r="G129">
        <v>63.97</v>
      </c>
      <c r="I129">
        <v>76.099999999999994</v>
      </c>
      <c r="K129">
        <v>19.010000000000002</v>
      </c>
      <c r="L129">
        <v>77.83</v>
      </c>
    </row>
    <row r="130" spans="1:12" hidden="1" x14ac:dyDescent="0.25">
      <c r="A130" s="2" t="e">
        <f>B130/C130</f>
        <v>#DIV/0!</v>
      </c>
      <c r="B130" s="1" t="e">
        <f>I130*L130/K130*P130*Q130*R130*S130/U130*W130*X130*Y130*Z130*AA130*AC130*AD130/100000000000000</f>
        <v>#DIV/0!</v>
      </c>
      <c r="C130">
        <f>G130+H130+M130+N130+O130</f>
        <v>29.66</v>
      </c>
      <c r="D130" t="s">
        <v>303</v>
      </c>
      <c r="E130" t="s">
        <v>442</v>
      </c>
      <c r="F130" t="s">
        <v>26</v>
      </c>
      <c r="G130">
        <v>29.66</v>
      </c>
      <c r="I130">
        <v>44.25</v>
      </c>
      <c r="K130">
        <v>36.19</v>
      </c>
      <c r="L130">
        <v>63.79</v>
      </c>
    </row>
    <row r="131" spans="1:12" hidden="1" x14ac:dyDescent="0.25">
      <c r="A131" s="2" t="e">
        <f>B131/C131</f>
        <v>#DIV/0!</v>
      </c>
      <c r="B131" s="1" t="e">
        <f>I131*L131/K131*P131*Q131*R131*S131/U131*W131*X131*Y131*Z131*AA131*AC131*AD131/100000000000000</f>
        <v>#DIV/0!</v>
      </c>
      <c r="C131">
        <f>G131+H131+M131+N131+O131</f>
        <v>63.08</v>
      </c>
      <c r="D131" t="s">
        <v>304</v>
      </c>
      <c r="E131" t="s">
        <v>442</v>
      </c>
      <c r="F131" t="s">
        <v>27</v>
      </c>
      <c r="G131">
        <v>63.08</v>
      </c>
      <c r="I131">
        <v>74.37</v>
      </c>
      <c r="K131">
        <v>19.12</v>
      </c>
      <c r="L131">
        <v>72.39</v>
      </c>
    </row>
    <row r="132" spans="1:12" hidden="1" x14ac:dyDescent="0.25">
      <c r="A132" s="2" t="e">
        <f>B132/C132</f>
        <v>#DIV/0!</v>
      </c>
      <c r="B132" s="1" t="e">
        <f>I132*L132/K132*P132*Q132*R132*S132/U132*W132*X132*Y132*Z132*AA132*AC132*AD132/100000000000000</f>
        <v>#DIV/0!</v>
      </c>
      <c r="C132">
        <f>G132+H132+M132+N132+O132</f>
        <v>33.43</v>
      </c>
      <c r="D132" t="s">
        <v>305</v>
      </c>
      <c r="E132" t="s">
        <v>442</v>
      </c>
      <c r="F132" t="s">
        <v>26</v>
      </c>
      <c r="G132">
        <v>33.43</v>
      </c>
      <c r="I132">
        <v>44.76</v>
      </c>
      <c r="K132">
        <v>82.52</v>
      </c>
      <c r="L132">
        <v>45.05</v>
      </c>
    </row>
    <row r="133" spans="1:12" hidden="1" x14ac:dyDescent="0.25">
      <c r="A133" s="2" t="e">
        <f>B133/C133</f>
        <v>#DIV/0!</v>
      </c>
      <c r="B133" s="1" t="e">
        <f>I133*L133/K133*P133*Q133*R133*S133/U133*W133*X133*Y133*Z133*AA133*AC133*AD133/100000000000000</f>
        <v>#DIV/0!</v>
      </c>
      <c r="C133">
        <f>G133+H133+M133+N133+O133</f>
        <v>29.57</v>
      </c>
      <c r="D133" t="s">
        <v>306</v>
      </c>
      <c r="E133" t="s">
        <v>442</v>
      </c>
      <c r="F133" t="s">
        <v>26</v>
      </c>
      <c r="G133">
        <v>29.57</v>
      </c>
      <c r="I133">
        <v>27.56</v>
      </c>
      <c r="K133">
        <v>58.95</v>
      </c>
      <c r="L133">
        <v>50.75</v>
      </c>
    </row>
    <row r="134" spans="1:12" hidden="1" x14ac:dyDescent="0.25">
      <c r="A134" s="2" t="e">
        <f>B134/C134</f>
        <v>#DIV/0!</v>
      </c>
      <c r="B134" s="1" t="e">
        <f>I134*L134/K134*P134*Q134*R134*S134/U134*W134*X134*Y134*Z134*AA134*AC134*AD134/100000000000000</f>
        <v>#DIV/0!</v>
      </c>
      <c r="C134">
        <f>G134+H134+M134+N134+O134</f>
        <v>64.37</v>
      </c>
      <c r="D134" t="s">
        <v>307</v>
      </c>
      <c r="E134" t="s">
        <v>442</v>
      </c>
      <c r="F134" t="s">
        <v>27</v>
      </c>
      <c r="G134">
        <v>64.37</v>
      </c>
      <c r="I134">
        <v>70.260000000000005</v>
      </c>
      <c r="K134">
        <v>15.46</v>
      </c>
      <c r="L134">
        <v>56.38</v>
      </c>
    </row>
    <row r="135" spans="1:12" hidden="1" x14ac:dyDescent="0.25">
      <c r="A135" s="2" t="e">
        <f>B135/C135</f>
        <v>#DIV/0!</v>
      </c>
      <c r="B135" s="1" t="e">
        <f>I135*L135/K135*P135*Q135*R135*S135/U135*W135*X135*Y135*Z135*AA135*AC135*AD135/100000000000000</f>
        <v>#DIV/0!</v>
      </c>
      <c r="C135">
        <f>G135+H135+M135+N135+O135</f>
        <v>71.83</v>
      </c>
      <c r="D135" t="s">
        <v>308</v>
      </c>
      <c r="E135" t="s">
        <v>442</v>
      </c>
      <c r="F135" t="s">
        <v>27</v>
      </c>
      <c r="G135">
        <v>71.83</v>
      </c>
      <c r="I135">
        <v>77.8</v>
      </c>
      <c r="K135">
        <v>19.71</v>
      </c>
      <c r="L135">
        <v>81.45</v>
      </c>
    </row>
    <row r="136" spans="1:12" hidden="1" x14ac:dyDescent="0.25">
      <c r="A136" s="2" t="e">
        <f>B136/C136</f>
        <v>#DIV/0!</v>
      </c>
      <c r="B136" s="1" t="e">
        <f>I136*L136/K136*P136*Q136*R136*S136/U136*W136*X136*Y136*Z136*AA136*AC136*AD136/100000000000000</f>
        <v>#DIV/0!</v>
      </c>
      <c r="C136">
        <f>G136+H136+M136+N136+O136</f>
        <v>70.22</v>
      </c>
      <c r="D136" t="s">
        <v>309</v>
      </c>
      <c r="E136" t="s">
        <v>442</v>
      </c>
      <c r="F136" t="s">
        <v>27</v>
      </c>
      <c r="G136">
        <v>70.22</v>
      </c>
      <c r="I136">
        <v>92.95</v>
      </c>
      <c r="K136">
        <v>21.11</v>
      </c>
      <c r="L136">
        <v>73.989999999999995</v>
      </c>
    </row>
    <row r="137" spans="1:12" hidden="1" x14ac:dyDescent="0.25">
      <c r="A137" s="2" t="e">
        <f>B137/C137</f>
        <v>#DIV/0!</v>
      </c>
      <c r="B137" s="1" t="e">
        <f>I137*L137/K137*P137*Q137*R137*S137/U137*W137*X137*Y137*Z137*AA137*AC137*AD137/100000000000000</f>
        <v>#DIV/0!</v>
      </c>
      <c r="C137">
        <f>G137+H137+M137+N137+O137</f>
        <v>69.98</v>
      </c>
      <c r="D137" t="s">
        <v>310</v>
      </c>
      <c r="E137" t="s">
        <v>442</v>
      </c>
      <c r="F137" t="s">
        <v>27</v>
      </c>
      <c r="G137">
        <v>69.98</v>
      </c>
      <c r="I137">
        <v>68.48</v>
      </c>
      <c r="K137">
        <v>28.88</v>
      </c>
      <c r="L137">
        <v>80.12</v>
      </c>
    </row>
    <row r="138" spans="1:12" hidden="1" x14ac:dyDescent="0.25">
      <c r="A138" s="2" t="e">
        <f>B138/C138</f>
        <v>#DIV/0!</v>
      </c>
      <c r="B138" s="1" t="e">
        <f>I138*L138/K138*P138*Q138*R138*S138/U138*W138*X138*Y138*Z138*AA138*AC138*AD138/100000000000000</f>
        <v>#DIV/0!</v>
      </c>
      <c r="C138">
        <f>G138+H138+M138+N138+O138</f>
        <v>64.28</v>
      </c>
      <c r="D138" t="s">
        <v>311</v>
      </c>
      <c r="E138" t="s">
        <v>442</v>
      </c>
      <c r="F138" t="s">
        <v>27</v>
      </c>
      <c r="G138">
        <v>64.28</v>
      </c>
      <c r="I138">
        <v>86.11</v>
      </c>
      <c r="K138">
        <v>26.43</v>
      </c>
      <c r="L138">
        <v>76.260000000000005</v>
      </c>
    </row>
    <row r="139" spans="1:12" hidden="1" x14ac:dyDescent="0.25">
      <c r="A139" s="2" t="e">
        <f>B139/C139</f>
        <v>#DIV/0!</v>
      </c>
      <c r="B139" s="1" t="e">
        <f>I139*L139/K139*P139*Q139*R139*S139/U139*W139*X139*Y139*Z139*AA139*AC139*AD139/100000000000000</f>
        <v>#DIV/0!</v>
      </c>
      <c r="C139">
        <f>G139+H139+M139+N139+O139</f>
        <v>66.849999999999994</v>
      </c>
      <c r="D139" t="s">
        <v>312</v>
      </c>
      <c r="E139" t="s">
        <v>442</v>
      </c>
      <c r="F139" t="s">
        <v>27</v>
      </c>
      <c r="G139">
        <v>66.849999999999994</v>
      </c>
      <c r="I139">
        <v>85.19</v>
      </c>
      <c r="K139">
        <v>20.13</v>
      </c>
      <c r="L139">
        <v>84.42</v>
      </c>
    </row>
    <row r="140" spans="1:12" hidden="1" x14ac:dyDescent="0.25">
      <c r="A140" s="2" t="e">
        <f>B140/C140</f>
        <v>#DIV/0!</v>
      </c>
      <c r="B140" s="1" t="e">
        <f>I140*L140/K140*P140*Q140*R140*S140/U140*W140*X140*Y140*Z140*AA140*AC140*AD140/100000000000000</f>
        <v>#DIV/0!</v>
      </c>
      <c r="C140">
        <f>G140+H140+M140+N140+O140</f>
        <v>32.61</v>
      </c>
      <c r="D140" t="s">
        <v>313</v>
      </c>
      <c r="E140" t="s">
        <v>442</v>
      </c>
      <c r="F140" t="s">
        <v>26</v>
      </c>
      <c r="G140">
        <v>32.61</v>
      </c>
      <c r="I140">
        <v>44.99</v>
      </c>
      <c r="K140">
        <v>83.45</v>
      </c>
      <c r="L140">
        <v>58.55</v>
      </c>
    </row>
    <row r="141" spans="1:12" hidden="1" x14ac:dyDescent="0.25">
      <c r="A141" s="2" t="e">
        <f>B141/C141</f>
        <v>#DIV/0!</v>
      </c>
      <c r="B141" s="1" t="e">
        <f>I141*L141/K141*P141*Q141*R141*S141/U141*W141*X141*Y141*Z141*AA141*AC141*AD141/100000000000000</f>
        <v>#DIV/0!</v>
      </c>
      <c r="C141">
        <f>G141+H141+M141+N141+O141</f>
        <v>44.17</v>
      </c>
      <c r="D141" t="s">
        <v>314</v>
      </c>
      <c r="E141" t="s">
        <v>442</v>
      </c>
      <c r="F141" t="s">
        <v>25</v>
      </c>
      <c r="G141">
        <v>44.17</v>
      </c>
      <c r="I141">
        <v>76.150000000000006</v>
      </c>
      <c r="K141">
        <v>39.76</v>
      </c>
      <c r="L141">
        <v>62.74</v>
      </c>
    </row>
    <row r="142" spans="1:12" hidden="1" x14ac:dyDescent="0.25">
      <c r="A142" s="2" t="e">
        <f>B142/C142</f>
        <v>#DIV/0!</v>
      </c>
      <c r="B142" s="1" t="e">
        <f>I142*L142/K142*P142*Q142*R142*S142/U142*W142*X142*Y142*Z142*AA142*AC142*AD142/100000000000000</f>
        <v>#DIV/0!</v>
      </c>
      <c r="C142">
        <f>G142+H142+M142+N142+O142</f>
        <v>32.630000000000003</v>
      </c>
      <c r="D142" t="s">
        <v>315</v>
      </c>
      <c r="E142" t="s">
        <v>442</v>
      </c>
      <c r="F142" t="s">
        <v>26</v>
      </c>
      <c r="G142">
        <v>32.630000000000003</v>
      </c>
      <c r="I142">
        <v>50.07</v>
      </c>
      <c r="K142">
        <v>34.03</v>
      </c>
      <c r="L142">
        <v>63.8</v>
      </c>
    </row>
    <row r="143" spans="1:12" hidden="1" x14ac:dyDescent="0.25">
      <c r="A143" s="2" t="e">
        <f>B143/C143</f>
        <v>#DIV/0!</v>
      </c>
      <c r="B143" s="1" t="e">
        <f>I143*L143/K143*P143*Q143*R143*S143/U143*W143*X143*Y143*Z143*AA143*AC143*AD143/100000000000000</f>
        <v>#DIV/0!</v>
      </c>
      <c r="C143">
        <f>G143+H143+M143+N143+O143</f>
        <v>40.880000000000003</v>
      </c>
      <c r="D143" t="s">
        <v>316</v>
      </c>
      <c r="E143" t="s">
        <v>442</v>
      </c>
      <c r="F143" t="s">
        <v>25</v>
      </c>
      <c r="G143">
        <v>40.880000000000003</v>
      </c>
      <c r="I143">
        <v>69.39</v>
      </c>
      <c r="K143">
        <v>63.91</v>
      </c>
      <c r="L143">
        <v>41.31</v>
      </c>
    </row>
    <row r="144" spans="1:12" hidden="1" x14ac:dyDescent="0.25">
      <c r="A144" s="2" t="e">
        <f>B144/C144</f>
        <v>#DIV/0!</v>
      </c>
      <c r="B144" s="1" t="e">
        <f>I144*L144/K144*P144*Q144*R144*S144/U144*W144*X144*Y144*Z144*AA144*AC144*AD144/100000000000000</f>
        <v>#DIV/0!</v>
      </c>
      <c r="C144">
        <f>G144+H144+M144+N144+O144</f>
        <v>45.48</v>
      </c>
      <c r="D144" t="s">
        <v>188</v>
      </c>
      <c r="E144" t="s">
        <v>442</v>
      </c>
      <c r="F144" t="s">
        <v>25</v>
      </c>
      <c r="G144">
        <v>45.48</v>
      </c>
      <c r="I144">
        <v>79.34</v>
      </c>
      <c r="K144">
        <v>61.84</v>
      </c>
      <c r="L144">
        <v>37.89</v>
      </c>
    </row>
    <row r="145" spans="1:12" hidden="1" x14ac:dyDescent="0.25">
      <c r="A145" s="2" t="e">
        <f>B145/C145</f>
        <v>#DIV/0!</v>
      </c>
      <c r="B145" s="1" t="e">
        <f>I145*L145/K145*P145*Q145*R145*S145/U145*W145*X145*Y145*Z145*AA145*AC145*AD145/100000000000000</f>
        <v>#DIV/0!</v>
      </c>
      <c r="C145">
        <f>G145+H145+M145+N145+O145</f>
        <v>45.82</v>
      </c>
      <c r="D145" t="s">
        <v>317</v>
      </c>
      <c r="E145" t="s">
        <v>442</v>
      </c>
      <c r="F145" t="s">
        <v>25</v>
      </c>
      <c r="G145">
        <v>45.82</v>
      </c>
      <c r="I145">
        <v>74.72</v>
      </c>
      <c r="K145">
        <v>39.53</v>
      </c>
      <c r="L145">
        <v>43.34</v>
      </c>
    </row>
    <row r="146" spans="1:12" hidden="1" x14ac:dyDescent="0.25">
      <c r="A146" s="2" t="e">
        <f>B146/C146</f>
        <v>#DIV/0!</v>
      </c>
      <c r="B146" s="1" t="e">
        <f>I146*L146/K146*P146*Q146*R146*S146/U146*W146*X146*Y146*Z146*AA146*AC146*AD146/100000000000000</f>
        <v>#DIV/0!</v>
      </c>
      <c r="C146">
        <f>G146+H146+M146+N146+O146</f>
        <v>41.75</v>
      </c>
      <c r="D146" t="s">
        <v>318</v>
      </c>
      <c r="E146" t="s">
        <v>442</v>
      </c>
      <c r="F146" t="s">
        <v>25</v>
      </c>
      <c r="G146">
        <v>41.75</v>
      </c>
      <c r="I146">
        <v>90.19</v>
      </c>
      <c r="K146">
        <v>59.34</v>
      </c>
      <c r="L146">
        <v>64.400000000000006</v>
      </c>
    </row>
    <row r="147" spans="1:12" hidden="1" x14ac:dyDescent="0.25">
      <c r="A147" s="2" t="e">
        <f>B147/C147</f>
        <v>#DIV/0!</v>
      </c>
      <c r="B147" s="1" t="e">
        <f>I147*L147/K147*P147*Q147*R147*S147/U147*W147*X147*Y147*Z147*AA147*AC147*AD147/100000000000000</f>
        <v>#DIV/0!</v>
      </c>
      <c r="C147">
        <f>G147+H147+M147+N147+O147</f>
        <v>49.78</v>
      </c>
      <c r="D147" t="s">
        <v>180</v>
      </c>
      <c r="E147" t="s">
        <v>442</v>
      </c>
      <c r="F147" t="s">
        <v>25</v>
      </c>
      <c r="G147">
        <v>49.78</v>
      </c>
      <c r="I147">
        <v>69.28</v>
      </c>
      <c r="K147">
        <v>70.510000000000005</v>
      </c>
      <c r="L147">
        <v>51.75</v>
      </c>
    </row>
    <row r="148" spans="1:12" hidden="1" x14ac:dyDescent="0.25">
      <c r="A148" s="2" t="e">
        <f>B148/C148</f>
        <v>#DIV/0!</v>
      </c>
      <c r="B148" s="1" t="e">
        <f>I148*L148/K148*P148*Q148*R148*S148/U148*W148*X148*Y148*Z148*AA148*AC148*AD148/100000000000000</f>
        <v>#DIV/0!</v>
      </c>
      <c r="C148">
        <f>G148+H148+M148+N148+O148</f>
        <v>44.36</v>
      </c>
      <c r="D148" t="s">
        <v>319</v>
      </c>
      <c r="E148" t="s">
        <v>442</v>
      </c>
      <c r="F148" t="s">
        <v>25</v>
      </c>
      <c r="G148">
        <v>44.36</v>
      </c>
      <c r="I148">
        <v>82.06</v>
      </c>
      <c r="K148">
        <v>37.61</v>
      </c>
      <c r="L148">
        <v>74.819999999999993</v>
      </c>
    </row>
    <row r="149" spans="1:12" hidden="1" x14ac:dyDescent="0.25">
      <c r="A149" s="2" t="e">
        <f>B149/C149</f>
        <v>#DIV/0!</v>
      </c>
      <c r="B149" s="1" t="e">
        <f>I149*L149/K149*P149*Q149*R149*S149/U149*W149*X149*Y149*Z149*AA149*AC149*AD149/100000000000000</f>
        <v>#DIV/0!</v>
      </c>
      <c r="C149">
        <f>G149+H149+M149+N149+O149</f>
        <v>48.06</v>
      </c>
      <c r="D149" t="s">
        <v>320</v>
      </c>
      <c r="E149" t="s">
        <v>442</v>
      </c>
      <c r="F149" t="s">
        <v>25</v>
      </c>
      <c r="G149">
        <v>48.06</v>
      </c>
      <c r="I149">
        <v>74.209999999999994</v>
      </c>
      <c r="K149">
        <v>74.739999999999995</v>
      </c>
      <c r="L149">
        <v>28.03</v>
      </c>
    </row>
    <row r="150" spans="1:12" hidden="1" x14ac:dyDescent="0.25">
      <c r="A150" s="2" t="e">
        <f>B150/C150</f>
        <v>#DIV/0!</v>
      </c>
      <c r="B150" s="1" t="e">
        <f>I150*L150/K150*P150*Q150*R150*S150/U150*W150*X150*Y150*Z150*AA150*AC150*AD150/100000000000000</f>
        <v>#DIV/0!</v>
      </c>
      <c r="C150">
        <f>G150+H150+M150+N150+O150</f>
        <v>34.42</v>
      </c>
      <c r="D150" t="s">
        <v>321</v>
      </c>
      <c r="E150" t="s">
        <v>442</v>
      </c>
      <c r="F150" t="s">
        <v>24</v>
      </c>
      <c r="G150">
        <v>34.42</v>
      </c>
      <c r="I150">
        <v>78.33</v>
      </c>
      <c r="K150">
        <v>48.18</v>
      </c>
      <c r="L150">
        <v>56.68</v>
      </c>
    </row>
    <row r="151" spans="1:12" hidden="1" x14ac:dyDescent="0.25">
      <c r="A151" s="2" t="e">
        <f>B151/C151</f>
        <v>#DIV/0!</v>
      </c>
      <c r="B151" s="1" t="e">
        <f>I151*L151/K151*P151*Q151*R151*S151/U151*W151*X151*Y151*Z151*AA151*AC151*AD151/100000000000000</f>
        <v>#DIV/0!</v>
      </c>
      <c r="C151">
        <f>G151+H151+M151+N151+O151</f>
        <v>34.18</v>
      </c>
      <c r="D151" t="s">
        <v>322</v>
      </c>
      <c r="E151" t="s">
        <v>442</v>
      </c>
      <c r="F151" t="s">
        <v>24</v>
      </c>
      <c r="G151">
        <v>34.18</v>
      </c>
      <c r="I151">
        <v>78.290000000000006</v>
      </c>
      <c r="K151">
        <v>49.82</v>
      </c>
      <c r="L151">
        <v>67.849999999999994</v>
      </c>
    </row>
    <row r="152" spans="1:12" hidden="1" x14ac:dyDescent="0.25">
      <c r="A152" s="2" t="e">
        <f>B152/C152</f>
        <v>#DIV/0!</v>
      </c>
      <c r="B152" s="1" t="e">
        <f>I152*L152/K152*P152*Q152*R152*S152/U152*W152*X152*Y152*Z152*AA152*AC152*AD152/100000000000000</f>
        <v>#DIV/0!</v>
      </c>
      <c r="C152">
        <f>G152+H152+M152+N152+O152</f>
        <v>31.63</v>
      </c>
      <c r="D152" t="s">
        <v>323</v>
      </c>
      <c r="E152" t="s">
        <v>442</v>
      </c>
      <c r="F152" t="s">
        <v>24</v>
      </c>
      <c r="G152">
        <v>31.63</v>
      </c>
      <c r="I152">
        <v>62.61</v>
      </c>
      <c r="K152">
        <v>62.27</v>
      </c>
      <c r="L152">
        <v>46.77</v>
      </c>
    </row>
    <row r="153" spans="1:12" hidden="1" x14ac:dyDescent="0.25">
      <c r="A153" s="2" t="e">
        <f>B153/C153</f>
        <v>#DIV/0!</v>
      </c>
      <c r="B153" s="1" t="e">
        <f>I153*L153/K153*P153*Q153*R153*S153/U153*W153*X153*Y153*Z153*AA153*AC153*AD153/100000000000000</f>
        <v>#DIV/0!</v>
      </c>
      <c r="C153">
        <f>G153+H153+M153+N153+O153</f>
        <v>31.66</v>
      </c>
      <c r="D153" t="s">
        <v>324</v>
      </c>
      <c r="E153" t="s">
        <v>442</v>
      </c>
      <c r="F153" t="s">
        <v>24</v>
      </c>
      <c r="G153">
        <v>31.66</v>
      </c>
      <c r="I153">
        <v>68.02</v>
      </c>
      <c r="K153">
        <v>66.069999999999993</v>
      </c>
      <c r="L153">
        <v>50.56</v>
      </c>
    </row>
    <row r="154" spans="1:12" hidden="1" x14ac:dyDescent="0.25">
      <c r="A154" s="2" t="e">
        <f>B154/C154</f>
        <v>#DIV/0!</v>
      </c>
      <c r="B154" s="1" t="e">
        <f>I154*L154/K154*P154*Q154*R154*S154/U154*W154*X154*Y154*Z154*AA154*AC154*AD154/100000000000000</f>
        <v>#DIV/0!</v>
      </c>
      <c r="C154">
        <f>G154+H154+M154+N154+O154</f>
        <v>25.5</v>
      </c>
      <c r="D154" t="s">
        <v>325</v>
      </c>
      <c r="E154" t="s">
        <v>442</v>
      </c>
      <c r="F154" t="s">
        <v>23</v>
      </c>
      <c r="G154">
        <v>25.5</v>
      </c>
      <c r="I154">
        <v>54.85</v>
      </c>
      <c r="K154">
        <v>57.8</v>
      </c>
      <c r="L154">
        <v>65.38</v>
      </c>
    </row>
    <row r="155" spans="1:12" hidden="1" x14ac:dyDescent="0.25">
      <c r="A155" s="2" t="e">
        <f>B155/C155</f>
        <v>#DIV/0!</v>
      </c>
      <c r="B155" s="1" t="e">
        <f>I155*L155/K155*P155*Q155*R155*S155/U155*W155*X155*Y155*Z155*AA155*AC155*AD155/100000000000000</f>
        <v>#DIV/0!</v>
      </c>
      <c r="C155">
        <f>G155+H155+M155+N155+O155</f>
        <v>43.83</v>
      </c>
      <c r="D155" t="s">
        <v>326</v>
      </c>
      <c r="E155" t="s">
        <v>442</v>
      </c>
      <c r="F155" t="s">
        <v>22</v>
      </c>
      <c r="G155">
        <v>43.83</v>
      </c>
      <c r="I155">
        <v>62.76</v>
      </c>
      <c r="K155">
        <v>35.29</v>
      </c>
      <c r="L155">
        <v>73.58</v>
      </c>
    </row>
    <row r="156" spans="1:12" hidden="1" x14ac:dyDescent="0.25">
      <c r="A156" s="2" t="e">
        <f>B156/C156</f>
        <v>#DIV/0!</v>
      </c>
      <c r="B156" s="1" t="e">
        <f>I156*L156/K156*P156*Q156*R156*S156/U156*W156*X156*Y156*Z156*AA156*AC156*AD156/100000000000000</f>
        <v>#DIV/0!</v>
      </c>
      <c r="C156">
        <f>G156+H156+M156+N156+O156</f>
        <v>54.28</v>
      </c>
      <c r="D156" t="s">
        <v>327</v>
      </c>
      <c r="E156" t="s">
        <v>442</v>
      </c>
      <c r="F156" t="s">
        <v>19</v>
      </c>
      <c r="G156">
        <v>54.28</v>
      </c>
      <c r="I156">
        <v>58.83</v>
      </c>
      <c r="K156">
        <v>67.2</v>
      </c>
      <c r="L156">
        <v>55.5</v>
      </c>
    </row>
    <row r="157" spans="1:12" hidden="1" x14ac:dyDescent="0.25">
      <c r="A157" s="2" t="e">
        <f>B157/C157</f>
        <v>#DIV/0!</v>
      </c>
      <c r="B157" s="1" t="e">
        <f>I157*L157/K157*P157*Q157*R157*S157/U157*W157*X157*Y157*Z157*AA157*AC157*AD157/100000000000000</f>
        <v>#DIV/0!</v>
      </c>
      <c r="C157">
        <f>G157+H157+M157+N157+O157</f>
        <v>51.39</v>
      </c>
      <c r="D157" t="s">
        <v>328</v>
      </c>
      <c r="E157" t="s">
        <v>442</v>
      </c>
      <c r="F157" t="s">
        <v>19</v>
      </c>
      <c r="G157">
        <v>51.39</v>
      </c>
      <c r="I157">
        <v>59.88</v>
      </c>
      <c r="K157">
        <v>72.040000000000006</v>
      </c>
      <c r="L157">
        <v>35.82</v>
      </c>
    </row>
    <row r="158" spans="1:12" hidden="1" x14ac:dyDescent="0.25">
      <c r="A158" s="2" t="e">
        <f>B158/C158</f>
        <v>#DIV/0!</v>
      </c>
      <c r="B158" s="1" t="e">
        <f>I158*L158/K158*P158*Q158*R158*S158/U158*W158*X158*Y158*Z158*AA158*AC158*AD158/100000000000000</f>
        <v>#DIV/0!</v>
      </c>
      <c r="C158">
        <f>G158+H158+M158+N158+O158</f>
        <v>67.290000000000006</v>
      </c>
      <c r="D158" t="s">
        <v>329</v>
      </c>
      <c r="E158" t="s">
        <v>442</v>
      </c>
      <c r="F158" t="s">
        <v>21</v>
      </c>
      <c r="G158">
        <v>67.290000000000006</v>
      </c>
      <c r="I158">
        <v>67.59</v>
      </c>
      <c r="K158">
        <v>64.47</v>
      </c>
      <c r="L158">
        <v>52.25</v>
      </c>
    </row>
    <row r="159" spans="1:12" hidden="1" x14ac:dyDescent="0.25">
      <c r="A159" s="2" t="e">
        <f>B159/C159</f>
        <v>#DIV/0!</v>
      </c>
      <c r="B159" s="1" t="e">
        <f>I159*L159/K159*P159*Q159*R159*S159/U159*W159*X159*Y159*Z159*AA159*AC159*AD159/100000000000000</f>
        <v>#DIV/0!</v>
      </c>
      <c r="C159">
        <f>G159+H159+M159+N159+O159</f>
        <v>21.87</v>
      </c>
      <c r="D159" t="s">
        <v>330</v>
      </c>
      <c r="E159" t="s">
        <v>442</v>
      </c>
      <c r="F159" t="s">
        <v>20</v>
      </c>
      <c r="G159">
        <v>21.87</v>
      </c>
      <c r="I159">
        <v>53.35</v>
      </c>
      <c r="K159">
        <v>58.44</v>
      </c>
      <c r="L159">
        <v>54.79</v>
      </c>
    </row>
    <row r="160" spans="1:12" hidden="1" x14ac:dyDescent="0.25">
      <c r="A160" s="2" t="e">
        <f>B160/C160</f>
        <v>#DIV/0!</v>
      </c>
      <c r="B160" s="1" t="e">
        <f>I160*L160/K160*P160*Q160*R160*S160/U160*W160*X160*Y160*Z160*AA160*AC160*AD160/100000000000000</f>
        <v>#DIV/0!</v>
      </c>
      <c r="C160">
        <f>G160+H160+M160+N160+O160</f>
        <v>66.209999999999994</v>
      </c>
      <c r="D160" t="s">
        <v>331</v>
      </c>
      <c r="E160" t="s">
        <v>442</v>
      </c>
      <c r="F160" t="s">
        <v>21</v>
      </c>
      <c r="G160">
        <v>66.209999999999994</v>
      </c>
      <c r="I160">
        <v>73.87</v>
      </c>
      <c r="K160">
        <v>73.569999999999993</v>
      </c>
      <c r="L160">
        <v>73.34</v>
      </c>
    </row>
    <row r="161" spans="1:12" hidden="1" x14ac:dyDescent="0.25">
      <c r="A161" s="2" t="e">
        <f>B161/C161</f>
        <v>#DIV/0!</v>
      </c>
      <c r="B161" s="1" t="e">
        <f>I161*L161/K161*P161*Q161*R161*S161/U161*W161*X161*Y161*Z161*AA161*AC161*AD161/100000000000000</f>
        <v>#DIV/0!</v>
      </c>
      <c r="C161">
        <f>G161+H161+M161+N161+O161</f>
        <v>65.12</v>
      </c>
      <c r="D161" t="s">
        <v>332</v>
      </c>
      <c r="E161" t="s">
        <v>442</v>
      </c>
      <c r="F161" t="s">
        <v>21</v>
      </c>
      <c r="G161">
        <v>65.12</v>
      </c>
      <c r="I161">
        <v>70.14</v>
      </c>
      <c r="K161">
        <v>62.48</v>
      </c>
      <c r="L161">
        <v>69.959999999999994</v>
      </c>
    </row>
    <row r="162" spans="1:12" hidden="1" x14ac:dyDescent="0.25">
      <c r="A162" s="2" t="e">
        <f>B162/C162</f>
        <v>#DIV/0!</v>
      </c>
      <c r="B162" s="1" t="e">
        <f>I162*L162/K162*P162*Q162*R162*S162/U162*W162*X162*Y162*Z162*AA162*AC162*AD162/100000000000000</f>
        <v>#DIV/0!</v>
      </c>
      <c r="C162">
        <f>G162+H162+M162+N162+O162</f>
        <v>65.53</v>
      </c>
      <c r="D162" t="s">
        <v>333</v>
      </c>
      <c r="E162" t="s">
        <v>442</v>
      </c>
      <c r="F162" t="s">
        <v>21</v>
      </c>
      <c r="G162">
        <v>65.53</v>
      </c>
      <c r="I162">
        <v>70.510000000000005</v>
      </c>
      <c r="K162">
        <v>61.89</v>
      </c>
      <c r="L162">
        <v>63.05</v>
      </c>
    </row>
    <row r="163" spans="1:12" hidden="1" x14ac:dyDescent="0.25">
      <c r="A163" s="2" t="e">
        <f>B163/C163</f>
        <v>#DIV/0!</v>
      </c>
      <c r="B163" s="1" t="e">
        <f>I163*L163/K163*P163*Q163*R163*S163/U163*W163*X163*Y163*Z163*AA163*AC163*AD163/100000000000000</f>
        <v>#DIV/0!</v>
      </c>
      <c r="C163">
        <f>G163+H163+M163+N163+O163</f>
        <v>20.55</v>
      </c>
      <c r="D163" t="s">
        <v>334</v>
      </c>
      <c r="E163" t="s">
        <v>442</v>
      </c>
      <c r="F163" t="s">
        <v>20</v>
      </c>
      <c r="G163">
        <v>20.55</v>
      </c>
      <c r="I163">
        <v>69.86</v>
      </c>
      <c r="K163">
        <v>62.57</v>
      </c>
      <c r="L163">
        <v>62.13</v>
      </c>
    </row>
    <row r="164" spans="1:12" hidden="1" x14ac:dyDescent="0.25">
      <c r="A164" s="2" t="e">
        <f>B164/C164</f>
        <v>#DIV/0!</v>
      </c>
      <c r="B164" s="1" t="e">
        <f>I164*L164/K164*P164*Q164*R164*S164/U164*W164*X164*Y164*Z164*AA164*AC164*AD164/100000000000000</f>
        <v>#DIV/0!</v>
      </c>
      <c r="C164">
        <f>G164+H164+M164+N164+O164</f>
        <v>22.57</v>
      </c>
      <c r="D164" t="s">
        <v>335</v>
      </c>
      <c r="E164" t="s">
        <v>442</v>
      </c>
      <c r="F164" t="s">
        <v>20</v>
      </c>
      <c r="G164">
        <v>22.57</v>
      </c>
      <c r="I164">
        <v>70.97</v>
      </c>
      <c r="K164">
        <v>48.44</v>
      </c>
      <c r="L164">
        <v>65.78</v>
      </c>
    </row>
    <row r="165" spans="1:12" hidden="1" x14ac:dyDescent="0.25">
      <c r="A165" s="2" t="e">
        <f>B165/C165</f>
        <v>#DIV/0!</v>
      </c>
      <c r="B165" s="1" t="e">
        <f>I165*L165/K165*P165*Q165*R165*S165/U165*W165*X165*Y165*Z165*AA165*AC165*AD165/100000000000000</f>
        <v>#DIV/0!</v>
      </c>
      <c r="C165">
        <f>G165+H165+M165+N165+O165</f>
        <v>20.95</v>
      </c>
      <c r="D165" t="s">
        <v>336</v>
      </c>
      <c r="E165" t="s">
        <v>442</v>
      </c>
      <c r="F165" t="s">
        <v>20</v>
      </c>
      <c r="G165">
        <v>20.95</v>
      </c>
      <c r="I165">
        <v>63.53</v>
      </c>
      <c r="K165">
        <v>77.72</v>
      </c>
      <c r="L165">
        <v>53.53</v>
      </c>
    </row>
    <row r="166" spans="1:12" hidden="1" x14ac:dyDescent="0.25">
      <c r="A166" s="2" t="e">
        <f>B166/C166</f>
        <v>#DIV/0!</v>
      </c>
      <c r="B166" s="1" t="e">
        <f>I166*L166/K166*P166*Q166*R166*S166/U166*W166*X166*Y166*Z166*AA166*AC166*AD166/100000000000000</f>
        <v>#DIV/0!</v>
      </c>
      <c r="C166">
        <f>G166+H166+M166+N166+O166</f>
        <v>20.39</v>
      </c>
      <c r="D166" t="s">
        <v>337</v>
      </c>
      <c r="E166" t="s">
        <v>442</v>
      </c>
      <c r="F166" t="s">
        <v>20</v>
      </c>
      <c r="G166">
        <v>20.39</v>
      </c>
      <c r="I166">
        <v>51.8</v>
      </c>
      <c r="K166">
        <v>60.18</v>
      </c>
      <c r="L166">
        <v>50.87</v>
      </c>
    </row>
    <row r="167" spans="1:12" hidden="1" x14ac:dyDescent="0.25">
      <c r="A167" s="2" t="e">
        <f>B167/C167</f>
        <v>#DIV/0!</v>
      </c>
      <c r="B167" s="1" t="e">
        <f>I167*L167/K167*P167*Q167*R167*S167/U167*W167*X167*Y167*Z167*AA167*AC167*AD167/100000000000000</f>
        <v>#DIV/0!</v>
      </c>
      <c r="C167">
        <f>G167+H167+M167+N167+O167</f>
        <v>22.95</v>
      </c>
      <c r="D167" t="s">
        <v>338</v>
      </c>
      <c r="E167" t="s">
        <v>442</v>
      </c>
      <c r="F167" t="s">
        <v>20</v>
      </c>
      <c r="G167">
        <v>22.95</v>
      </c>
      <c r="I167">
        <v>62.85</v>
      </c>
      <c r="K167">
        <v>51.01</v>
      </c>
      <c r="L167">
        <v>57.32</v>
      </c>
    </row>
    <row r="168" spans="1:12" hidden="1" x14ac:dyDescent="0.25">
      <c r="A168" s="2" t="e">
        <f>B168/C168</f>
        <v>#DIV/0!</v>
      </c>
      <c r="B168" s="1" t="e">
        <f>I168*L168/K168*P168*Q168*R168*S168/U168*W168*X168*Y168*Z168*AA168*AC168*AD168/100000000000000</f>
        <v>#DIV/0!</v>
      </c>
      <c r="C168">
        <f>G168+H168+M168+N168+O168</f>
        <v>23.39</v>
      </c>
      <c r="D168" t="s">
        <v>339</v>
      </c>
      <c r="E168" t="s">
        <v>442</v>
      </c>
      <c r="F168" t="s">
        <v>20</v>
      </c>
      <c r="G168">
        <v>23.39</v>
      </c>
      <c r="I168">
        <v>73.52</v>
      </c>
      <c r="K168">
        <v>64.56</v>
      </c>
      <c r="L168">
        <v>68.680000000000007</v>
      </c>
    </row>
    <row r="169" spans="1:12" hidden="1" x14ac:dyDescent="0.25">
      <c r="A169" s="2" t="e">
        <f>B169/C169</f>
        <v>#DIV/0!</v>
      </c>
      <c r="B169" s="1" t="e">
        <f>I169*L169/K169*P169*Q169*R169*S169/U169*W169*X169*Y169*Z169*AA169*AC169*AD169/100000000000000</f>
        <v>#DIV/0!</v>
      </c>
      <c r="C169">
        <f>G169+H169+M169+N169+O169</f>
        <v>23.49</v>
      </c>
      <c r="D169" t="s">
        <v>340</v>
      </c>
      <c r="E169" t="s">
        <v>442</v>
      </c>
      <c r="F169" t="s">
        <v>20</v>
      </c>
      <c r="G169">
        <v>23.49</v>
      </c>
      <c r="I169">
        <v>70.05</v>
      </c>
      <c r="K169">
        <v>74.14</v>
      </c>
      <c r="L169">
        <v>60.18</v>
      </c>
    </row>
    <row r="170" spans="1:12" hidden="1" x14ac:dyDescent="0.25">
      <c r="A170" s="2" t="e">
        <f>B170/C170</f>
        <v>#DIV/0!</v>
      </c>
      <c r="B170" s="1" t="e">
        <f>I170*L170/K170*P170*Q170*R170*S170/U170*W170*X170*Y170*Z170*AA170*AC170*AD170/100000000000000</f>
        <v>#DIV/0!</v>
      </c>
      <c r="C170">
        <f>G170+H170+M170+N170+O170</f>
        <v>21.96</v>
      </c>
      <c r="D170" t="s">
        <v>341</v>
      </c>
      <c r="E170" t="s">
        <v>442</v>
      </c>
      <c r="F170" t="s">
        <v>20</v>
      </c>
      <c r="G170">
        <v>21.96</v>
      </c>
      <c r="I170">
        <v>64.72</v>
      </c>
      <c r="K170">
        <v>70.900000000000006</v>
      </c>
      <c r="L170">
        <v>58.89</v>
      </c>
    </row>
    <row r="171" spans="1:12" hidden="1" x14ac:dyDescent="0.25">
      <c r="A171" s="2" t="e">
        <f>B171/C171</f>
        <v>#DIV/0!</v>
      </c>
      <c r="B171" s="1" t="e">
        <f>I171*L171/K171*P171*Q171*R171*S171/U171*W171*X171*Y171*Z171*AA171*AC171*AD171/100000000000000</f>
        <v>#DIV/0!</v>
      </c>
      <c r="C171">
        <f>G171+H171+M171+N171+O171</f>
        <v>25.39</v>
      </c>
      <c r="D171" t="s">
        <v>342</v>
      </c>
      <c r="E171" t="s">
        <v>442</v>
      </c>
      <c r="F171" t="s">
        <v>20</v>
      </c>
      <c r="G171">
        <v>25.39</v>
      </c>
      <c r="I171">
        <v>73.05</v>
      </c>
      <c r="K171">
        <v>59.18</v>
      </c>
      <c r="L171">
        <v>63.77</v>
      </c>
    </row>
    <row r="172" spans="1:12" hidden="1" x14ac:dyDescent="0.25">
      <c r="A172" s="2" t="e">
        <f>B172/C172</f>
        <v>#DIV/0!</v>
      </c>
      <c r="B172" s="1" t="e">
        <f>I172*L172/K172*P172*Q172*R172*S172/U172*W172*X172*Y172*Z172*AA172*AC172*AD172/100000000000000</f>
        <v>#DIV/0!</v>
      </c>
      <c r="C172">
        <f>G172+H172+M172+N172+O172</f>
        <v>23.08</v>
      </c>
      <c r="D172" t="s">
        <v>343</v>
      </c>
      <c r="E172" t="s">
        <v>442</v>
      </c>
      <c r="F172" t="s">
        <v>20</v>
      </c>
      <c r="G172">
        <v>23.08</v>
      </c>
      <c r="I172">
        <v>73.17</v>
      </c>
      <c r="K172">
        <v>61.47</v>
      </c>
      <c r="L172">
        <v>64.790000000000006</v>
      </c>
    </row>
    <row r="173" spans="1:12" hidden="1" x14ac:dyDescent="0.25">
      <c r="A173" s="2" t="e">
        <f>B173/C173</f>
        <v>#DIV/0!</v>
      </c>
      <c r="B173" s="1" t="e">
        <f>I173*L173/K173*P173*Q173*R173*S173/U173*W173*X173*Y173*Z173*AA173*AC173*AD173/100000000000000</f>
        <v>#DIV/0!</v>
      </c>
      <c r="C173">
        <f>G173+H173+M173+N173+O173</f>
        <v>25.09</v>
      </c>
      <c r="D173" t="s">
        <v>344</v>
      </c>
      <c r="E173" t="s">
        <v>442</v>
      </c>
      <c r="F173" t="s">
        <v>20</v>
      </c>
      <c r="G173">
        <v>25.09</v>
      </c>
      <c r="I173">
        <v>65.37</v>
      </c>
      <c r="K173">
        <v>75.989999999999995</v>
      </c>
      <c r="L173">
        <v>57.21</v>
      </c>
    </row>
    <row r="174" spans="1:12" hidden="1" x14ac:dyDescent="0.25">
      <c r="A174" s="2" t="e">
        <f>B174/C174</f>
        <v>#DIV/0!</v>
      </c>
      <c r="B174" s="1" t="e">
        <f>I174*L174/K174*P174*Q174*R174*S174/U174*W174*X174*Y174*Z174*AA174*AC174*AD174/100000000000000</f>
        <v>#DIV/0!</v>
      </c>
      <c r="C174">
        <f>G174+H174+M174+N174+O174</f>
        <v>71.03</v>
      </c>
      <c r="D174" t="s">
        <v>345</v>
      </c>
      <c r="E174" t="s">
        <v>442</v>
      </c>
      <c r="F174" t="s">
        <v>21</v>
      </c>
      <c r="G174">
        <v>71.03</v>
      </c>
      <c r="I174">
        <v>74.72</v>
      </c>
      <c r="K174">
        <v>62.12</v>
      </c>
      <c r="L174">
        <v>77.260000000000005</v>
      </c>
    </row>
    <row r="175" spans="1:12" hidden="1" x14ac:dyDescent="0.25">
      <c r="A175" s="2" t="e">
        <f>B175/C175</f>
        <v>#DIV/0!</v>
      </c>
      <c r="B175" s="1" t="e">
        <f>I175*L175/K175*P175*Q175*R175*S175/U175*W175*X175*Y175*Z175*AA175*AC175*AD175/100000000000000</f>
        <v>#DIV/0!</v>
      </c>
      <c r="C175">
        <f>G175+H175+M175+N175+O175</f>
        <v>68.150000000000006</v>
      </c>
      <c r="D175" t="s">
        <v>346</v>
      </c>
      <c r="E175" t="s">
        <v>442</v>
      </c>
      <c r="F175" t="s">
        <v>21</v>
      </c>
      <c r="G175">
        <v>68.150000000000006</v>
      </c>
      <c r="I175">
        <v>82.67</v>
      </c>
      <c r="K175">
        <v>35.340000000000003</v>
      </c>
      <c r="L175">
        <v>42.72</v>
      </c>
    </row>
    <row r="176" spans="1:12" hidden="1" x14ac:dyDescent="0.25">
      <c r="A176" s="2" t="e">
        <f>B176/C176</f>
        <v>#DIV/0!</v>
      </c>
      <c r="B176" s="1" t="e">
        <f>I176*L176/K176*P176*Q176*R176*S176/U176*W176*X176*Y176*Z176*AA176*AC176*AD176/100000000000000</f>
        <v>#DIV/0!</v>
      </c>
      <c r="C176">
        <f>G176+H176+M176+N176+O176</f>
        <v>26.89</v>
      </c>
      <c r="D176" t="s">
        <v>347</v>
      </c>
      <c r="E176" t="s">
        <v>442</v>
      </c>
      <c r="F176" t="s">
        <v>20</v>
      </c>
      <c r="G176">
        <v>26.89</v>
      </c>
      <c r="I176">
        <v>63</v>
      </c>
      <c r="K176">
        <v>91.25</v>
      </c>
      <c r="L176">
        <v>45.61</v>
      </c>
    </row>
    <row r="177" spans="1:12" hidden="1" x14ac:dyDescent="0.25">
      <c r="A177" s="2" t="e">
        <f>B177/C177</f>
        <v>#DIV/0!</v>
      </c>
      <c r="B177" s="1" t="e">
        <f>I177*L177/K177*P177*Q177*R177*S177/U177*W177*X177*Y177*Z177*AA177*AC177*AD177/100000000000000</f>
        <v>#DIV/0!</v>
      </c>
      <c r="C177">
        <f>G177+H177+M177+N177+O177</f>
        <v>58.91</v>
      </c>
      <c r="D177" t="s">
        <v>348</v>
      </c>
      <c r="E177" t="s">
        <v>442</v>
      </c>
      <c r="F177" t="s">
        <v>19</v>
      </c>
      <c r="G177">
        <v>58.91</v>
      </c>
      <c r="I177">
        <v>67.989999999999995</v>
      </c>
      <c r="K177">
        <v>58.3</v>
      </c>
      <c r="L177">
        <v>67.489999999999995</v>
      </c>
    </row>
    <row r="178" spans="1:12" hidden="1" x14ac:dyDescent="0.25">
      <c r="A178" s="2" t="e">
        <f>B178/C178</f>
        <v>#DIV/0!</v>
      </c>
      <c r="B178" s="1" t="e">
        <f>I178*L178/K178*P178*Q178*R178*S178/U178*W178*X178*Y178*Z178*AA178*AC178*AD178/100000000000000</f>
        <v>#DIV/0!</v>
      </c>
      <c r="C178">
        <f>G178+H178+M178+N178+O178</f>
        <v>59.47</v>
      </c>
      <c r="D178" t="s">
        <v>349</v>
      </c>
      <c r="E178" t="s">
        <v>442</v>
      </c>
      <c r="F178" t="s">
        <v>19</v>
      </c>
      <c r="G178">
        <v>59.47</v>
      </c>
      <c r="I178">
        <v>87.96</v>
      </c>
      <c r="K178">
        <v>32.35</v>
      </c>
      <c r="L178">
        <v>55.87</v>
      </c>
    </row>
    <row r="179" spans="1:12" hidden="1" x14ac:dyDescent="0.25">
      <c r="A179" s="2" t="e">
        <f>B179/C179</f>
        <v>#DIV/0!</v>
      </c>
      <c r="B179" s="1" t="e">
        <f>I179*L179/K179*P179*Q179*R179*S179/U179*W179*X179*Y179*Z179*AA179*AC179*AD179/100000000000000</f>
        <v>#DIV/0!</v>
      </c>
      <c r="C179">
        <f>G179+H179+M179+N179+O179</f>
        <v>56.22</v>
      </c>
      <c r="D179" t="s">
        <v>350</v>
      </c>
      <c r="E179" t="s">
        <v>442</v>
      </c>
      <c r="F179" t="s">
        <v>19</v>
      </c>
      <c r="G179">
        <v>56.22</v>
      </c>
      <c r="I179">
        <v>59.73</v>
      </c>
      <c r="K179">
        <v>79</v>
      </c>
      <c r="L179">
        <v>37.4</v>
      </c>
    </row>
    <row r="180" spans="1:12" hidden="1" x14ac:dyDescent="0.25">
      <c r="A180" s="2" t="e">
        <f>B180/C180</f>
        <v>#DIV/0!</v>
      </c>
      <c r="B180" s="1" t="e">
        <f>I180*L180/K180*P180*Q180*R180*S180/U180*W180*X180*Y180*Z180*AA180*AC180*AD180/100000000000000</f>
        <v>#DIV/0!</v>
      </c>
      <c r="C180">
        <f>G180+H180+M180+N180+O180</f>
        <v>59.75</v>
      </c>
      <c r="D180" t="s">
        <v>351</v>
      </c>
      <c r="E180" t="s">
        <v>442</v>
      </c>
      <c r="F180" t="s">
        <v>19</v>
      </c>
      <c r="G180">
        <v>59.75</v>
      </c>
      <c r="I180">
        <v>50.14</v>
      </c>
      <c r="K180">
        <v>49.38</v>
      </c>
      <c r="L180">
        <v>49.72</v>
      </c>
    </row>
    <row r="181" spans="1:12" hidden="1" x14ac:dyDescent="0.25">
      <c r="A181" s="2" t="e">
        <f>B181/C181</f>
        <v>#DIV/0!</v>
      </c>
      <c r="B181" s="1" t="e">
        <f>I181*L181/K181*P181*Q181*R181*S181/U181*W181*X181*Y181*Z181*AA181*AC181*AD181/100000000000000</f>
        <v>#DIV/0!</v>
      </c>
      <c r="C181">
        <f>G181+H181+M181+N181+O181</f>
        <v>61.05</v>
      </c>
      <c r="D181" t="s">
        <v>352</v>
      </c>
      <c r="E181" t="s">
        <v>442</v>
      </c>
      <c r="F181" t="s">
        <v>19</v>
      </c>
      <c r="G181">
        <v>61.05</v>
      </c>
      <c r="I181">
        <v>72.540000000000006</v>
      </c>
      <c r="K181">
        <v>67.02</v>
      </c>
      <c r="L181">
        <v>54.42</v>
      </c>
    </row>
    <row r="182" spans="1:12" hidden="1" x14ac:dyDescent="0.25">
      <c r="A182" s="2" t="e">
        <f>B182/C182</f>
        <v>#DIV/0!</v>
      </c>
      <c r="B182" s="1" t="e">
        <f>I182*L182/K182*P182*Q182*R182*S182/U182*W182*X182*Y182*Z182*AA182*AC182*AD182/100000000000000</f>
        <v>#DIV/0!</v>
      </c>
      <c r="C182">
        <f>G182+H182+M182+N182+O182</f>
        <v>63.44</v>
      </c>
      <c r="D182" t="s">
        <v>353</v>
      </c>
      <c r="E182" t="s">
        <v>442</v>
      </c>
      <c r="F182" t="s">
        <v>19</v>
      </c>
      <c r="G182">
        <v>63.44</v>
      </c>
      <c r="I182">
        <v>69.98</v>
      </c>
      <c r="K182">
        <v>50.38</v>
      </c>
      <c r="L182">
        <v>54.05</v>
      </c>
    </row>
    <row r="183" spans="1:12" hidden="1" x14ac:dyDescent="0.25">
      <c r="A183" s="2" t="e">
        <f>B183/C183</f>
        <v>#DIV/0!</v>
      </c>
      <c r="B183" s="1" t="e">
        <f>I183*L183/K183*P183*Q183*R183*S183/U183*W183*X183*Y183*Z183*AA183*AC183*AD183/100000000000000</f>
        <v>#DIV/0!</v>
      </c>
      <c r="C183">
        <f>G183+H183+M183+N183+O183</f>
        <v>62.91</v>
      </c>
      <c r="D183" t="s">
        <v>354</v>
      </c>
      <c r="E183" t="s">
        <v>442</v>
      </c>
      <c r="F183" t="s">
        <v>19</v>
      </c>
      <c r="G183">
        <v>62.91</v>
      </c>
      <c r="I183">
        <v>72.77</v>
      </c>
      <c r="K183">
        <v>76.099999999999994</v>
      </c>
      <c r="L183">
        <v>51.95</v>
      </c>
    </row>
    <row r="184" spans="1:12" hidden="1" x14ac:dyDescent="0.25">
      <c r="A184" s="2" t="e">
        <f>B184/C184</f>
        <v>#DIV/0!</v>
      </c>
      <c r="B184" s="1" t="e">
        <f>I184*L184/K184*P184*Q184*R184*S184/U184*W184*X184*Y184*Z184*AA184*AC184*AD184/100000000000000</f>
        <v>#DIV/0!</v>
      </c>
      <c r="C184">
        <f>G184+H184+M184+N184+O184</f>
        <v>62.87</v>
      </c>
      <c r="D184" t="s">
        <v>355</v>
      </c>
      <c r="E184" t="s">
        <v>442</v>
      </c>
      <c r="F184" t="s">
        <v>19</v>
      </c>
      <c r="G184">
        <v>62.87</v>
      </c>
      <c r="I184">
        <v>64.709999999999994</v>
      </c>
      <c r="K184">
        <v>48.5</v>
      </c>
      <c r="L184">
        <v>63.66</v>
      </c>
    </row>
    <row r="185" spans="1:12" hidden="1" x14ac:dyDescent="0.25">
      <c r="A185" s="2" t="e">
        <f>B185/C185</f>
        <v>#DIV/0!</v>
      </c>
      <c r="B185" s="1" t="e">
        <f>I185*L185/K185*P185*Q185*R185*S185/U185*W185*X185*Y185*Z185*AA185*AC185*AD185/100000000000000</f>
        <v>#DIV/0!</v>
      </c>
      <c r="C185">
        <f>G185+H185+M185+N185+O185</f>
        <v>60.93</v>
      </c>
      <c r="D185" t="s">
        <v>356</v>
      </c>
      <c r="E185" t="s">
        <v>442</v>
      </c>
      <c r="F185" t="s">
        <v>19</v>
      </c>
      <c r="G185">
        <v>60.93</v>
      </c>
      <c r="I185">
        <v>75.23</v>
      </c>
      <c r="K185">
        <v>49.24</v>
      </c>
      <c r="L185">
        <v>75.95</v>
      </c>
    </row>
    <row r="186" spans="1:12" hidden="1" x14ac:dyDescent="0.25">
      <c r="A186" s="2" t="e">
        <f>B186/C186</f>
        <v>#DIV/0!</v>
      </c>
      <c r="B186" s="1" t="e">
        <f>I186*L186/K186*P186*Q186*R186*S186/U186*W186*X186*Y186*Z186*AA186*AC186*AD186/100000000000000</f>
        <v>#DIV/0!</v>
      </c>
      <c r="C186">
        <f>G186+H186+M186+N186+O186</f>
        <v>63.76</v>
      </c>
      <c r="D186" t="s">
        <v>357</v>
      </c>
      <c r="E186" t="s">
        <v>442</v>
      </c>
      <c r="F186" t="s">
        <v>19</v>
      </c>
      <c r="G186">
        <v>63.76</v>
      </c>
      <c r="I186">
        <v>78.180000000000007</v>
      </c>
      <c r="K186">
        <v>60.54</v>
      </c>
      <c r="L186">
        <v>59.35</v>
      </c>
    </row>
    <row r="187" spans="1:12" hidden="1" x14ac:dyDescent="0.25">
      <c r="A187" s="2" t="e">
        <f>B187/C187</f>
        <v>#DIV/0!</v>
      </c>
      <c r="B187" s="1" t="e">
        <f>I187*L187/K187*P187*Q187*R187*S187/U187*W187*X187*Y187*Z187*AA187*AC187*AD187/100000000000000</f>
        <v>#DIV/0!</v>
      </c>
      <c r="C187">
        <f>G187+H187+M187+N187+O187</f>
        <v>59.99</v>
      </c>
      <c r="D187" t="s">
        <v>162</v>
      </c>
      <c r="E187" t="s">
        <v>442</v>
      </c>
      <c r="F187" t="s">
        <v>19</v>
      </c>
      <c r="G187">
        <v>59.99</v>
      </c>
      <c r="I187">
        <v>66.25</v>
      </c>
      <c r="K187">
        <v>69.06</v>
      </c>
      <c r="L187">
        <v>48.17</v>
      </c>
    </row>
    <row r="188" spans="1:12" hidden="1" x14ac:dyDescent="0.25">
      <c r="A188" s="2" t="e">
        <f>B188/C188</f>
        <v>#DIV/0!</v>
      </c>
      <c r="B188" s="1" t="e">
        <f>I188*L188/K188*P188*Q188*R188*S188/U188*W188*X188*Y188*Z188*AA188*AC188*AD188/100000000000000</f>
        <v>#DIV/0!</v>
      </c>
      <c r="C188">
        <f>G188+H188+M188+N188+O188</f>
        <v>60.89</v>
      </c>
      <c r="D188" t="s">
        <v>358</v>
      </c>
      <c r="E188" t="s">
        <v>442</v>
      </c>
      <c r="F188" t="s">
        <v>19</v>
      </c>
      <c r="G188">
        <v>60.89</v>
      </c>
      <c r="I188">
        <v>64.209999999999994</v>
      </c>
      <c r="K188">
        <v>32.549999999999997</v>
      </c>
      <c r="L188">
        <v>64.099999999999994</v>
      </c>
    </row>
    <row r="189" spans="1:12" hidden="1" x14ac:dyDescent="0.25">
      <c r="A189" s="2" t="e">
        <f>B189/C189</f>
        <v>#DIV/0!</v>
      </c>
      <c r="B189" s="1" t="e">
        <f>I189*L189/K189*P189*Q189*R189*S189/U189*W189*X189*Y189*Z189*AA189*AC189*AD189/100000000000000</f>
        <v>#DIV/0!</v>
      </c>
      <c r="C189">
        <f>G189+H189+M189+N189+O189</f>
        <v>66.28</v>
      </c>
      <c r="D189" t="s">
        <v>359</v>
      </c>
      <c r="E189" t="s">
        <v>442</v>
      </c>
      <c r="F189" t="s">
        <v>19</v>
      </c>
      <c r="G189">
        <v>66.28</v>
      </c>
      <c r="I189">
        <v>68.3</v>
      </c>
      <c r="K189">
        <v>48.39</v>
      </c>
      <c r="L189">
        <v>60.37</v>
      </c>
    </row>
    <row r="190" spans="1:12" hidden="1" x14ac:dyDescent="0.25">
      <c r="A190" s="2" t="e">
        <f>B190/C190</f>
        <v>#DIV/0!</v>
      </c>
      <c r="B190" s="1" t="e">
        <f>I190*L190/K190*P190*Q190*R190*S190/U190*W190*X190*Y190*Z190*AA190*AC190*AD190/100000000000000</f>
        <v>#DIV/0!</v>
      </c>
      <c r="C190">
        <f>G190+H190+M190+N190+O190</f>
        <v>64.09</v>
      </c>
      <c r="D190" t="s">
        <v>360</v>
      </c>
      <c r="E190" t="s">
        <v>442</v>
      </c>
      <c r="F190" t="s">
        <v>19</v>
      </c>
      <c r="G190">
        <v>64.09</v>
      </c>
      <c r="I190">
        <v>67.349999999999994</v>
      </c>
      <c r="K190">
        <v>65.37</v>
      </c>
      <c r="L190">
        <v>62.46</v>
      </c>
    </row>
    <row r="191" spans="1:12" hidden="1" x14ac:dyDescent="0.25">
      <c r="A191" s="2" t="e">
        <f>B191/C191</f>
        <v>#DIV/0!</v>
      </c>
      <c r="B191" s="1" t="e">
        <f>I191*L191/K191*P191*Q191*R191*S191/U191*W191*X191*Y191*Z191*AA191*AC191*AD191/100000000000000</f>
        <v>#DIV/0!</v>
      </c>
      <c r="C191">
        <f>G191+H191+M191+N191+O191</f>
        <v>65.12</v>
      </c>
      <c r="D191" t="s">
        <v>361</v>
      </c>
      <c r="E191" t="s">
        <v>442</v>
      </c>
      <c r="F191" t="s">
        <v>19</v>
      </c>
      <c r="G191">
        <v>65.12</v>
      </c>
      <c r="I191">
        <v>68.39</v>
      </c>
      <c r="K191">
        <v>47.6</v>
      </c>
      <c r="L191">
        <v>73.22</v>
      </c>
    </row>
    <row r="192" spans="1:12" hidden="1" x14ac:dyDescent="0.25">
      <c r="A192" s="2" t="e">
        <f>B192/C192</f>
        <v>#DIV/0!</v>
      </c>
      <c r="B192" s="1" t="e">
        <f>I192*L192/K192*P192*Q192*R192*S192/U192*W192*X192*Y192*Z192*AA192*AC192*AD192/100000000000000</f>
        <v>#DIV/0!</v>
      </c>
      <c r="C192">
        <f>G192+H192+M192+N192+O192</f>
        <v>63.59</v>
      </c>
      <c r="D192" t="s">
        <v>362</v>
      </c>
      <c r="E192" t="s">
        <v>442</v>
      </c>
      <c r="F192" t="s">
        <v>14</v>
      </c>
      <c r="G192">
        <v>63.59</v>
      </c>
      <c r="I192">
        <v>70.61</v>
      </c>
      <c r="K192">
        <v>29.57</v>
      </c>
      <c r="L192">
        <v>70.349999999999994</v>
      </c>
    </row>
    <row r="193" spans="1:12" hidden="1" x14ac:dyDescent="0.25">
      <c r="A193" s="2" t="e">
        <f>B193/C193</f>
        <v>#DIV/0!</v>
      </c>
      <c r="B193" s="1" t="e">
        <f>I193*L193/K193*P193*Q193*R193*S193/U193*W193*X193*Y193*Z193*AA193*AC193*AD193/100000000000000</f>
        <v>#DIV/0!</v>
      </c>
      <c r="C193">
        <f>G193+H193+M193+N193+O193</f>
        <v>64.430000000000007</v>
      </c>
      <c r="D193" t="s">
        <v>363</v>
      </c>
      <c r="E193" t="s">
        <v>442</v>
      </c>
      <c r="F193" t="s">
        <v>14</v>
      </c>
      <c r="G193">
        <v>64.430000000000007</v>
      </c>
      <c r="I193">
        <v>72.08</v>
      </c>
      <c r="K193">
        <v>26.68</v>
      </c>
      <c r="L193">
        <v>74.959999999999994</v>
      </c>
    </row>
    <row r="194" spans="1:12" hidden="1" x14ac:dyDescent="0.25">
      <c r="A194" s="2" t="e">
        <f>B194/C194</f>
        <v>#DIV/0!</v>
      </c>
      <c r="B194" s="1" t="e">
        <f>I194*L194/K194*P194*Q194*R194*S194/U194*W194*X194*Y194*Z194*AA194*AC194*AD194/100000000000000</f>
        <v>#DIV/0!</v>
      </c>
      <c r="C194">
        <f>G194+H194+M194+N194+O194</f>
        <v>64.709999999999994</v>
      </c>
      <c r="D194" t="s">
        <v>364</v>
      </c>
      <c r="E194" t="s">
        <v>442</v>
      </c>
      <c r="F194" t="s">
        <v>14</v>
      </c>
      <c r="G194">
        <v>64.709999999999994</v>
      </c>
      <c r="I194">
        <v>73.36</v>
      </c>
      <c r="K194">
        <v>22.12</v>
      </c>
      <c r="L194">
        <v>54.83</v>
      </c>
    </row>
    <row r="195" spans="1:12" hidden="1" x14ac:dyDescent="0.25">
      <c r="A195" s="2" t="e">
        <f>B195/C195</f>
        <v>#DIV/0!</v>
      </c>
      <c r="B195" s="1" t="e">
        <f>I195*L195/K195*P195*Q195*R195*S195/U195*W195*X195*Y195*Z195*AA195*AC195*AD195/100000000000000</f>
        <v>#DIV/0!</v>
      </c>
      <c r="C195">
        <f>G195+H195+M195+N195+O195</f>
        <v>64.930000000000007</v>
      </c>
      <c r="D195" t="s">
        <v>365</v>
      </c>
      <c r="E195" t="s">
        <v>442</v>
      </c>
      <c r="F195" t="s">
        <v>14</v>
      </c>
      <c r="G195">
        <v>64.930000000000007</v>
      </c>
      <c r="I195">
        <v>73.88</v>
      </c>
      <c r="K195">
        <v>43</v>
      </c>
      <c r="L195">
        <v>66.89</v>
      </c>
    </row>
    <row r="196" spans="1:12" hidden="1" x14ac:dyDescent="0.25">
      <c r="A196" s="2" t="e">
        <f>B196/C196</f>
        <v>#DIV/0!</v>
      </c>
      <c r="B196" s="1" t="e">
        <f>I196*L196/K196*P196*Q196*R196*S196/U196*W196*X196*Y196*Z196*AA196*AC196*AD196/100000000000000</f>
        <v>#DIV/0!</v>
      </c>
      <c r="C196">
        <f>G196+H196+M196+N196+O196</f>
        <v>49.95</v>
      </c>
      <c r="D196" t="s">
        <v>366</v>
      </c>
      <c r="E196" t="s">
        <v>442</v>
      </c>
      <c r="F196" t="s">
        <v>12</v>
      </c>
      <c r="G196">
        <v>49.95</v>
      </c>
      <c r="I196">
        <v>62.57</v>
      </c>
      <c r="K196">
        <v>47.13</v>
      </c>
      <c r="L196">
        <v>62.96</v>
      </c>
    </row>
    <row r="197" spans="1:12" hidden="1" x14ac:dyDescent="0.25">
      <c r="A197" s="2" t="e">
        <f>B197/C197</f>
        <v>#DIV/0!</v>
      </c>
      <c r="B197" s="1" t="e">
        <f>I197*L197/K197*P197*Q197*R197*S197/U197*W197*X197*Y197*Z197*AA197*AC197*AD197/100000000000000</f>
        <v>#DIV/0!</v>
      </c>
      <c r="C197">
        <f>G197+H197+M197+N197+O197</f>
        <v>64.58</v>
      </c>
      <c r="D197" t="s">
        <v>367</v>
      </c>
      <c r="E197" t="s">
        <v>442</v>
      </c>
      <c r="F197" t="s">
        <v>14</v>
      </c>
      <c r="G197">
        <v>64.58</v>
      </c>
      <c r="I197">
        <v>74.12</v>
      </c>
      <c r="K197">
        <v>45.33</v>
      </c>
      <c r="L197">
        <v>61.79</v>
      </c>
    </row>
    <row r="198" spans="1:12" hidden="1" x14ac:dyDescent="0.25">
      <c r="A198" s="2" t="e">
        <f>B198/C198</f>
        <v>#DIV/0!</v>
      </c>
      <c r="B198" s="1" t="e">
        <f>I198*L198/K198*P198*Q198*R198*S198/U198*W198*X198*Y198*Z198*AA198*AC198*AD198/100000000000000</f>
        <v>#DIV/0!</v>
      </c>
      <c r="C198">
        <f>G198+H198+M198+N198+O198</f>
        <v>65.819999999999993</v>
      </c>
      <c r="D198" t="s">
        <v>368</v>
      </c>
      <c r="E198" t="s">
        <v>442</v>
      </c>
      <c r="F198" t="s">
        <v>14</v>
      </c>
      <c r="G198">
        <v>65.819999999999993</v>
      </c>
      <c r="I198">
        <v>85.99</v>
      </c>
      <c r="K198">
        <v>21.55</v>
      </c>
      <c r="L198">
        <v>52.81</v>
      </c>
    </row>
    <row r="199" spans="1:12" hidden="1" x14ac:dyDescent="0.25">
      <c r="A199" s="2" t="e">
        <f>B199/C199</f>
        <v>#DIV/0!</v>
      </c>
      <c r="B199" s="1" t="e">
        <f>I199*L199/K199*P199*Q199*R199*S199/U199*W199*X199*Y199*Z199*AA199*AC199*AD199/100000000000000</f>
        <v>#DIV/0!</v>
      </c>
      <c r="C199">
        <f>G199+H199+M199+N199+O199</f>
        <v>65.86</v>
      </c>
      <c r="D199" t="s">
        <v>369</v>
      </c>
      <c r="E199" t="s">
        <v>442</v>
      </c>
      <c r="F199" t="s">
        <v>14</v>
      </c>
      <c r="G199">
        <v>65.86</v>
      </c>
      <c r="I199">
        <v>62.08</v>
      </c>
      <c r="K199">
        <v>39.24</v>
      </c>
      <c r="L199">
        <v>51.22</v>
      </c>
    </row>
    <row r="200" spans="1:12" hidden="1" x14ac:dyDescent="0.25">
      <c r="A200" s="2" t="e">
        <f>B200/C200</f>
        <v>#DIV/0!</v>
      </c>
      <c r="B200" s="1" t="e">
        <f>I200*L200/K200*P200*Q200*R200*S200/U200*W200*X200*Y200*Z200*AA200*AC200*AD200/100000000000000</f>
        <v>#DIV/0!</v>
      </c>
      <c r="C200">
        <f>G200+H200+M200+N200+O200</f>
        <v>66.8</v>
      </c>
      <c r="D200" t="s">
        <v>370</v>
      </c>
      <c r="E200" t="s">
        <v>442</v>
      </c>
      <c r="F200" t="s">
        <v>14</v>
      </c>
      <c r="G200">
        <v>66.8</v>
      </c>
      <c r="I200">
        <v>80.209999999999994</v>
      </c>
      <c r="K200">
        <v>15.77</v>
      </c>
      <c r="L200">
        <v>76.709999999999994</v>
      </c>
    </row>
    <row r="201" spans="1:12" hidden="1" x14ac:dyDescent="0.25">
      <c r="A201" s="2" t="e">
        <f>B201/C201</f>
        <v>#DIV/0!</v>
      </c>
      <c r="B201" s="1" t="e">
        <f>I201*L201/K201*P201*Q201*R201*S201/U201*W201*X201*Y201*Z201*AA201*AC201*AD201/100000000000000</f>
        <v>#DIV/0!</v>
      </c>
      <c r="C201">
        <f>G201+H201+M201+N201+O201</f>
        <v>20.51</v>
      </c>
      <c r="D201" t="s">
        <v>371</v>
      </c>
      <c r="E201" t="s">
        <v>442</v>
      </c>
      <c r="F201" t="s">
        <v>18</v>
      </c>
      <c r="G201">
        <v>20.51</v>
      </c>
      <c r="I201">
        <v>62.58</v>
      </c>
      <c r="K201">
        <v>101.44</v>
      </c>
      <c r="L201">
        <v>40.86</v>
      </c>
    </row>
    <row r="202" spans="1:12" hidden="1" x14ac:dyDescent="0.25">
      <c r="A202" s="2" t="e">
        <f>B202/C202</f>
        <v>#DIV/0!</v>
      </c>
      <c r="B202" s="1" t="e">
        <f>I202*L202/K202*P202*Q202*R202*S202/U202*W202*X202*Y202*Z202*AA202*AC202*AD202/100000000000000</f>
        <v>#DIV/0!</v>
      </c>
      <c r="C202">
        <f>G202+H202+M202+N202+O202</f>
        <v>35.299999999999997</v>
      </c>
      <c r="D202" t="s">
        <v>372</v>
      </c>
      <c r="E202" t="s">
        <v>442</v>
      </c>
      <c r="F202" t="s">
        <v>17</v>
      </c>
      <c r="G202">
        <v>35.299999999999997</v>
      </c>
      <c r="I202">
        <v>78.16</v>
      </c>
      <c r="K202">
        <v>46.96</v>
      </c>
      <c r="L202">
        <v>54.87</v>
      </c>
    </row>
    <row r="203" spans="1:12" hidden="1" x14ac:dyDescent="0.25">
      <c r="A203" s="2" t="e">
        <f>B203/C203</f>
        <v>#DIV/0!</v>
      </c>
      <c r="B203" s="1" t="e">
        <f>I203*L203/K203*P203*Q203*R203*S203/U203*W203*X203*Y203*Z203*AA203*AC203*AD203/100000000000000</f>
        <v>#DIV/0!</v>
      </c>
      <c r="C203">
        <f>G203+H203+M203+N203+O203</f>
        <v>34.25</v>
      </c>
      <c r="D203" t="s">
        <v>373</v>
      </c>
      <c r="E203" t="s">
        <v>442</v>
      </c>
      <c r="F203" t="s">
        <v>17</v>
      </c>
      <c r="G203">
        <v>34.25</v>
      </c>
      <c r="I203">
        <v>70.08</v>
      </c>
      <c r="K203">
        <v>65.2</v>
      </c>
      <c r="L203">
        <v>37.44</v>
      </c>
    </row>
    <row r="204" spans="1:12" hidden="1" x14ac:dyDescent="0.25">
      <c r="A204" s="2" t="e">
        <f>B204/C204</f>
        <v>#DIV/0!</v>
      </c>
      <c r="B204" s="1" t="e">
        <f>I204*L204/K204*P204*Q204*R204*S204/U204*W204*X204*Y204*Z204*AA204*AC204*AD204/100000000000000</f>
        <v>#DIV/0!</v>
      </c>
      <c r="C204">
        <f>G204+H204+M204+N204+O204</f>
        <v>37.700000000000003</v>
      </c>
      <c r="D204" t="s">
        <v>374</v>
      </c>
      <c r="E204" t="s">
        <v>442</v>
      </c>
      <c r="F204" t="s">
        <v>17</v>
      </c>
      <c r="G204">
        <v>37.700000000000003</v>
      </c>
      <c r="I204">
        <v>51.79</v>
      </c>
      <c r="K204">
        <v>70.709999999999994</v>
      </c>
      <c r="L204">
        <v>27.5</v>
      </c>
    </row>
    <row r="205" spans="1:12" hidden="1" x14ac:dyDescent="0.25">
      <c r="A205" s="2" t="e">
        <f>B205/C205</f>
        <v>#DIV/0!</v>
      </c>
      <c r="B205" s="1" t="e">
        <f>I205*L205/K205*P205*Q205*R205*S205/U205*W205*X205*Y205*Z205*AA205*AC205*AD205/100000000000000</f>
        <v>#DIV/0!</v>
      </c>
      <c r="C205">
        <f>G205+H205+M205+N205+O205</f>
        <v>66.7</v>
      </c>
      <c r="D205" t="s">
        <v>375</v>
      </c>
      <c r="E205" t="s">
        <v>442</v>
      </c>
      <c r="F205" t="s">
        <v>16</v>
      </c>
      <c r="G205">
        <v>66.7</v>
      </c>
      <c r="I205">
        <v>85.51</v>
      </c>
      <c r="K205">
        <v>11.7</v>
      </c>
      <c r="L205">
        <v>78.88</v>
      </c>
    </row>
    <row r="206" spans="1:12" hidden="1" x14ac:dyDescent="0.25">
      <c r="A206" s="2" t="e">
        <f>B206/C206</f>
        <v>#DIV/0!</v>
      </c>
      <c r="B206" s="1" t="e">
        <f>I206*L206/K206*P206*Q206*R206*S206/U206*W206*X206*Y206*Z206*AA206*AC206*AD206/100000000000000</f>
        <v>#DIV/0!</v>
      </c>
      <c r="C206">
        <f>G206+H206+M206+N206+O206</f>
        <v>63.68</v>
      </c>
      <c r="D206" t="s">
        <v>376</v>
      </c>
      <c r="E206" t="s">
        <v>442</v>
      </c>
      <c r="F206" t="s">
        <v>15</v>
      </c>
      <c r="G206">
        <v>63.68</v>
      </c>
      <c r="I206">
        <v>82.75</v>
      </c>
      <c r="K206">
        <v>71.88</v>
      </c>
      <c r="L206">
        <v>35.29</v>
      </c>
    </row>
    <row r="207" spans="1:12" hidden="1" x14ac:dyDescent="0.25">
      <c r="A207" s="2" t="e">
        <f>B207/C207</f>
        <v>#DIV/0!</v>
      </c>
      <c r="B207" s="1" t="e">
        <f>I207*L207/K207*P207*Q207*R207*S207/U207*W207*X207*Y207*Z207*AA207*AC207*AD207/100000000000000</f>
        <v>#DIV/0!</v>
      </c>
      <c r="C207">
        <f>G207+H207+M207+N207+O207</f>
        <v>66.12</v>
      </c>
      <c r="D207" t="s">
        <v>377</v>
      </c>
      <c r="E207" t="s">
        <v>442</v>
      </c>
      <c r="F207" t="s">
        <v>15</v>
      </c>
      <c r="G207">
        <v>66.12</v>
      </c>
      <c r="I207">
        <v>75.150000000000006</v>
      </c>
      <c r="K207">
        <v>56.24</v>
      </c>
      <c r="L207">
        <v>40.729999999999997</v>
      </c>
    </row>
    <row r="208" spans="1:12" hidden="1" x14ac:dyDescent="0.25">
      <c r="A208" s="2" t="e">
        <f>B208/C208</f>
        <v>#DIV/0!</v>
      </c>
      <c r="B208" s="1" t="e">
        <f>I208*L208/K208*P208*Q208*R208*S208/U208*W208*X208*Y208*Z208*AA208*AC208*AD208/100000000000000</f>
        <v>#DIV/0!</v>
      </c>
      <c r="C208">
        <f>G208+H208+M208+N208+O208</f>
        <v>65.33</v>
      </c>
      <c r="D208" t="s">
        <v>378</v>
      </c>
      <c r="E208" t="s">
        <v>442</v>
      </c>
      <c r="F208" t="s">
        <v>15</v>
      </c>
      <c r="G208">
        <v>65.33</v>
      </c>
      <c r="I208">
        <v>79.180000000000007</v>
      </c>
      <c r="K208">
        <v>32.909999999999997</v>
      </c>
      <c r="L208">
        <v>40.97</v>
      </c>
    </row>
    <row r="209" spans="1:12" hidden="1" x14ac:dyDescent="0.25">
      <c r="A209" s="2" t="e">
        <f>B209/C209</f>
        <v>#DIV/0!</v>
      </c>
      <c r="B209" s="1" t="e">
        <f>I209*L209/K209*P209*Q209*R209*S209/U209*W209*X209*Y209*Z209*AA209*AC209*AD209/100000000000000</f>
        <v>#DIV/0!</v>
      </c>
      <c r="C209">
        <f>G209+H209+M209+N209+O209</f>
        <v>63.9</v>
      </c>
      <c r="D209" t="s">
        <v>379</v>
      </c>
      <c r="E209" t="s">
        <v>442</v>
      </c>
      <c r="F209" t="s">
        <v>15</v>
      </c>
      <c r="G209">
        <v>63.9</v>
      </c>
      <c r="I209">
        <v>79.94</v>
      </c>
      <c r="K209">
        <v>52.19</v>
      </c>
      <c r="L209">
        <v>48.18</v>
      </c>
    </row>
    <row r="210" spans="1:12" hidden="1" x14ac:dyDescent="0.25">
      <c r="A210" s="2" t="e">
        <f>B210/C210</f>
        <v>#DIV/0!</v>
      </c>
      <c r="B210" s="1" t="e">
        <f>I210*L210/K210*P210*Q210*R210*S210/U210*W210*X210*Y210*Z210*AA210*AC210*AD210/100000000000000</f>
        <v>#DIV/0!</v>
      </c>
      <c r="C210">
        <f>G210+H210+M210+N210+O210</f>
        <v>72.27</v>
      </c>
      <c r="D210" t="s">
        <v>380</v>
      </c>
      <c r="E210" t="s">
        <v>442</v>
      </c>
      <c r="F210" t="s">
        <v>15</v>
      </c>
      <c r="G210">
        <v>72.27</v>
      </c>
      <c r="I210">
        <v>86.08</v>
      </c>
      <c r="K210">
        <v>47.19</v>
      </c>
      <c r="L210">
        <v>44.91</v>
      </c>
    </row>
    <row r="211" spans="1:12" hidden="1" x14ac:dyDescent="0.25">
      <c r="A211" s="2" t="e">
        <f>B211/C211</f>
        <v>#DIV/0!</v>
      </c>
      <c r="B211" s="1" t="e">
        <f>I211*L211/K211*P211*Q211*R211*S211/U211*W211*X211*Y211*Z211*AA211*AC211*AD211/100000000000000</f>
        <v>#DIV/0!</v>
      </c>
      <c r="C211">
        <f>G211+H211+M211+N211+O211</f>
        <v>73.34</v>
      </c>
      <c r="D211" t="s">
        <v>381</v>
      </c>
      <c r="E211" t="s">
        <v>442</v>
      </c>
      <c r="F211" t="s">
        <v>15</v>
      </c>
      <c r="G211">
        <v>73.34</v>
      </c>
      <c r="I211">
        <v>78.349999999999994</v>
      </c>
      <c r="K211">
        <v>51.89</v>
      </c>
      <c r="L211">
        <v>45.78</v>
      </c>
    </row>
    <row r="212" spans="1:12" hidden="1" x14ac:dyDescent="0.25">
      <c r="A212" s="2" t="e">
        <f>B212/C212</f>
        <v>#DIV/0!</v>
      </c>
      <c r="B212" s="1" t="e">
        <f>I212*L212/K212*P212*Q212*R212*S212/U212*W212*X212*Y212*Z212*AA212*AC212*AD212/100000000000000</f>
        <v>#DIV/0!</v>
      </c>
      <c r="C212">
        <f>G212+H212+M212+N212+O212</f>
        <v>67.33</v>
      </c>
      <c r="D212" t="s">
        <v>382</v>
      </c>
      <c r="E212" t="s">
        <v>442</v>
      </c>
      <c r="F212" t="s">
        <v>15</v>
      </c>
      <c r="G212">
        <v>67.33</v>
      </c>
      <c r="I212">
        <v>85.07</v>
      </c>
      <c r="K212">
        <v>40.68</v>
      </c>
      <c r="L212">
        <v>49.63</v>
      </c>
    </row>
    <row r="213" spans="1:12" hidden="1" x14ac:dyDescent="0.25">
      <c r="A213" s="2" t="e">
        <f>B213/C213</f>
        <v>#DIV/0!</v>
      </c>
      <c r="B213" s="1" t="e">
        <f>I213*L213/K213*P213*Q213*R213*S213/U213*W213*X213*Y213*Z213*AA213*AC213*AD213/100000000000000</f>
        <v>#DIV/0!</v>
      </c>
      <c r="C213">
        <f>G213+H213+M213+N213+O213</f>
        <v>67.47</v>
      </c>
      <c r="D213" t="s">
        <v>383</v>
      </c>
      <c r="E213" t="s">
        <v>442</v>
      </c>
      <c r="F213" t="s">
        <v>15</v>
      </c>
      <c r="G213">
        <v>67.47</v>
      </c>
      <c r="I213">
        <v>88.43</v>
      </c>
      <c r="K213">
        <v>43.27</v>
      </c>
      <c r="L213">
        <v>38.299999999999997</v>
      </c>
    </row>
    <row r="214" spans="1:12" hidden="1" x14ac:dyDescent="0.25">
      <c r="A214" s="2" t="e">
        <f>B214/C214</f>
        <v>#DIV/0!</v>
      </c>
      <c r="B214" s="1" t="e">
        <f>I214*L214/K214*P214*Q214*R214*S214/U214*W214*X214*Y214*Z214*AA214*AC214*AD214/100000000000000</f>
        <v>#DIV/0!</v>
      </c>
      <c r="C214">
        <f>G214+H214+M214+N214+O214</f>
        <v>67.36</v>
      </c>
      <c r="D214" t="s">
        <v>384</v>
      </c>
      <c r="E214" t="s">
        <v>442</v>
      </c>
      <c r="F214" t="s">
        <v>14</v>
      </c>
      <c r="G214">
        <v>67.36</v>
      </c>
      <c r="I214">
        <v>77.13</v>
      </c>
      <c r="K214">
        <v>34.31</v>
      </c>
      <c r="L214">
        <v>49.42</v>
      </c>
    </row>
    <row r="215" spans="1:12" hidden="1" x14ac:dyDescent="0.25">
      <c r="A215" s="2" t="e">
        <f>B215/C215</f>
        <v>#DIV/0!</v>
      </c>
      <c r="B215" s="1" t="e">
        <f>I215*L215/K215*P215*Q215*R215*S215/U215*W215*X215*Y215*Z215*AA215*AC215*AD215/100000000000000</f>
        <v>#DIV/0!</v>
      </c>
      <c r="C215">
        <f>G215+H215+M215+N215+O215</f>
        <v>70.81</v>
      </c>
      <c r="D215" t="s">
        <v>385</v>
      </c>
      <c r="E215" t="s">
        <v>442</v>
      </c>
      <c r="F215" t="s">
        <v>14</v>
      </c>
      <c r="G215">
        <v>70.81</v>
      </c>
      <c r="I215">
        <v>72.14</v>
      </c>
      <c r="K215">
        <v>15.53</v>
      </c>
      <c r="L215">
        <v>67.760000000000005</v>
      </c>
    </row>
    <row r="216" spans="1:12" hidden="1" x14ac:dyDescent="0.25">
      <c r="A216" s="2" t="e">
        <f>B216/C216</f>
        <v>#DIV/0!</v>
      </c>
      <c r="B216" s="1" t="e">
        <f>I216*L216/K216*P216*Q216*R216*S216/U216*W216*X216*Y216*Z216*AA216*AC216*AD216/100000000000000</f>
        <v>#DIV/0!</v>
      </c>
      <c r="C216">
        <f>G216+H216+M216+N216+O216</f>
        <v>71.400000000000006</v>
      </c>
      <c r="D216" t="s">
        <v>386</v>
      </c>
      <c r="E216" t="s">
        <v>442</v>
      </c>
      <c r="F216" t="s">
        <v>14</v>
      </c>
      <c r="G216">
        <v>71.400000000000006</v>
      </c>
      <c r="I216">
        <v>73.349999999999994</v>
      </c>
      <c r="K216">
        <v>33.39</v>
      </c>
      <c r="L216">
        <v>64.81</v>
      </c>
    </row>
    <row r="217" spans="1:12" hidden="1" x14ac:dyDescent="0.25">
      <c r="A217" s="2" t="e">
        <f>B217/C217</f>
        <v>#DIV/0!</v>
      </c>
      <c r="B217" s="1" t="e">
        <f>I217*L217/K217*P217*Q217*R217*S217/U217*W217*X217*Y217*Z217*AA217*AC217*AD217/100000000000000</f>
        <v>#DIV/0!</v>
      </c>
      <c r="C217">
        <f>G217+H217+M217+N217+O217</f>
        <v>49.97</v>
      </c>
      <c r="D217" t="s">
        <v>387</v>
      </c>
      <c r="E217" t="s">
        <v>442</v>
      </c>
      <c r="F217" t="s">
        <v>12</v>
      </c>
      <c r="G217">
        <v>49.97</v>
      </c>
      <c r="I217">
        <v>42.94</v>
      </c>
      <c r="K217">
        <v>39.26</v>
      </c>
      <c r="L217">
        <v>80.59</v>
      </c>
    </row>
    <row r="218" spans="1:12" hidden="1" x14ac:dyDescent="0.25">
      <c r="A218" s="2" t="e">
        <f>B218/C218</f>
        <v>#DIV/0!</v>
      </c>
      <c r="B218" s="1" t="e">
        <f>I218*L218/K218*P218*Q218*R218*S218/U218*W218*X218*Y218*Z218*AA218*AC218*AD218/100000000000000</f>
        <v>#DIV/0!</v>
      </c>
      <c r="C218">
        <f>G218+H218+M218+N218+O218</f>
        <v>75.209999999999994</v>
      </c>
      <c r="D218" t="s">
        <v>388</v>
      </c>
      <c r="E218" t="s">
        <v>442</v>
      </c>
      <c r="F218" t="s">
        <v>14</v>
      </c>
      <c r="G218">
        <v>75.209999999999994</v>
      </c>
      <c r="I218">
        <v>61.25</v>
      </c>
      <c r="K218">
        <v>38.47</v>
      </c>
      <c r="L218">
        <v>67.39</v>
      </c>
    </row>
    <row r="219" spans="1:12" hidden="1" x14ac:dyDescent="0.25">
      <c r="A219" s="2" t="e">
        <f>B219/C219</f>
        <v>#DIV/0!</v>
      </c>
      <c r="B219" s="1" t="e">
        <f>I219*L219/K219*P219*Q219*R219*S219/U219*W219*X219*Y219*Z219*AA219*AC219*AD219/100000000000000</f>
        <v>#DIV/0!</v>
      </c>
      <c r="C219">
        <f>G219+H219+M219+N219+O219</f>
        <v>58.09</v>
      </c>
      <c r="D219" t="s">
        <v>389</v>
      </c>
      <c r="E219" t="s">
        <v>442</v>
      </c>
      <c r="F219" t="s">
        <v>12</v>
      </c>
      <c r="G219">
        <v>58.09</v>
      </c>
      <c r="I219">
        <v>60.42</v>
      </c>
      <c r="K219">
        <v>25.98</v>
      </c>
      <c r="L219">
        <v>80.28</v>
      </c>
    </row>
    <row r="220" spans="1:12" hidden="1" x14ac:dyDescent="0.25">
      <c r="A220" s="2" t="e">
        <f>B220/C220</f>
        <v>#DIV/0!</v>
      </c>
      <c r="B220" s="1" t="e">
        <f>I220*L220/K220*P220*Q220*R220*S220/U220*W220*X220*Y220*Z220*AA220*AC220*AD220/100000000000000</f>
        <v>#DIV/0!</v>
      </c>
      <c r="C220">
        <f>G220+H220+M220+N220+O220</f>
        <v>51.26</v>
      </c>
      <c r="D220" t="s">
        <v>390</v>
      </c>
      <c r="E220" t="s">
        <v>442</v>
      </c>
      <c r="F220" t="s">
        <v>12</v>
      </c>
      <c r="G220">
        <v>51.26</v>
      </c>
      <c r="I220">
        <v>74.180000000000007</v>
      </c>
      <c r="K220">
        <v>37.51</v>
      </c>
      <c r="L220">
        <v>73.709999999999994</v>
      </c>
    </row>
    <row r="221" spans="1:12" hidden="1" x14ac:dyDescent="0.25">
      <c r="A221" s="2" t="e">
        <f>B221/C221</f>
        <v>#DIV/0!</v>
      </c>
      <c r="B221" s="1" t="e">
        <f>I221*L221/K221*P221*Q221*R221*S221/U221*W221*X221*Y221*Z221*AA221*AC221*AD221/100000000000000</f>
        <v>#DIV/0!</v>
      </c>
      <c r="C221">
        <f>G221+H221+M221+N221+O221</f>
        <v>67.27</v>
      </c>
      <c r="D221" t="s">
        <v>391</v>
      </c>
      <c r="E221" t="s">
        <v>442</v>
      </c>
      <c r="F221" t="s">
        <v>14</v>
      </c>
      <c r="G221">
        <v>67.27</v>
      </c>
      <c r="I221">
        <v>73.52</v>
      </c>
      <c r="K221">
        <v>20.13</v>
      </c>
      <c r="L221">
        <v>58.46</v>
      </c>
    </row>
    <row r="222" spans="1:12" hidden="1" x14ac:dyDescent="0.25">
      <c r="A222" s="2" t="e">
        <f>B222/C222</f>
        <v>#DIV/0!</v>
      </c>
      <c r="B222" s="1" t="e">
        <f>I222*L222/K222*P222*Q222*R222*S222/U222*W222*X222*Y222*Z222*AA222*AC222*AD222/100000000000000</f>
        <v>#DIV/0!</v>
      </c>
      <c r="C222">
        <f>G222+H222+M222+N222+O222</f>
        <v>76.55</v>
      </c>
      <c r="D222" t="s">
        <v>392</v>
      </c>
      <c r="E222" t="s">
        <v>442</v>
      </c>
      <c r="F222" t="s">
        <v>13</v>
      </c>
      <c r="G222">
        <v>76.55</v>
      </c>
      <c r="I222">
        <v>79.77</v>
      </c>
      <c r="K222">
        <v>11.56</v>
      </c>
      <c r="L222">
        <v>74.739999999999995</v>
      </c>
    </row>
    <row r="223" spans="1:12" hidden="1" x14ac:dyDescent="0.25">
      <c r="A223" s="2" t="e">
        <f>B223/C223</f>
        <v>#DIV/0!</v>
      </c>
      <c r="B223" s="1" t="e">
        <f>I223*L223/K223*P223*Q223*R223*S223/U223*W223*X223*Y223*Z223*AA223*AC223*AD223/100000000000000</f>
        <v>#DIV/0!</v>
      </c>
      <c r="C223">
        <f>G223+H223+M223+N223+O223</f>
        <v>82.59</v>
      </c>
      <c r="D223" t="s">
        <v>393</v>
      </c>
      <c r="E223" t="s">
        <v>442</v>
      </c>
      <c r="F223" t="s">
        <v>13</v>
      </c>
      <c r="G223">
        <v>82.59</v>
      </c>
      <c r="I223">
        <v>85</v>
      </c>
      <c r="K223">
        <v>29.79</v>
      </c>
      <c r="L223">
        <v>73.62</v>
      </c>
    </row>
    <row r="224" spans="1:12" hidden="1" x14ac:dyDescent="0.25">
      <c r="A224" s="2" t="e">
        <f>B224/C224</f>
        <v>#DIV/0!</v>
      </c>
      <c r="B224" s="1" t="e">
        <f>I224*L224/K224*P224*Q224*R224*S224/U224*W224*X224*Y224*Z224*AA224*AC224*AD224/100000000000000</f>
        <v>#DIV/0!</v>
      </c>
      <c r="C224">
        <f>G224+H224+M224+N224+O224</f>
        <v>54.96</v>
      </c>
      <c r="D224" t="s">
        <v>394</v>
      </c>
      <c r="E224" t="s">
        <v>442</v>
      </c>
      <c r="F224" t="s">
        <v>12</v>
      </c>
      <c r="G224">
        <v>54.96</v>
      </c>
      <c r="I224">
        <v>70.069999999999993</v>
      </c>
      <c r="K224">
        <v>43.94</v>
      </c>
      <c r="L224">
        <v>75.5</v>
      </c>
    </row>
    <row r="225" spans="1:12" hidden="1" x14ac:dyDescent="0.25">
      <c r="A225" s="2" t="e">
        <f>B225/C225</f>
        <v>#DIV/0!</v>
      </c>
      <c r="B225" s="1" t="e">
        <f>I225*L225/K225*P225*Q225*R225*S225/U225*W225*X225*Y225*Z225*AA225*AC225*AD225/100000000000000</f>
        <v>#DIV/0!</v>
      </c>
      <c r="C225">
        <f>G225+H225+M225+N225+O225</f>
        <v>61.5</v>
      </c>
      <c r="D225" t="s">
        <v>395</v>
      </c>
      <c r="E225" t="s">
        <v>442</v>
      </c>
      <c r="F225" t="s">
        <v>11</v>
      </c>
      <c r="G225">
        <v>61.5</v>
      </c>
      <c r="I225">
        <v>56.63</v>
      </c>
      <c r="K225">
        <v>53.21</v>
      </c>
      <c r="L225">
        <v>69.319999999999993</v>
      </c>
    </row>
    <row r="226" spans="1:12" hidden="1" x14ac:dyDescent="0.25">
      <c r="A226" s="2" t="e">
        <f>B226/C226</f>
        <v>#DIV/0!</v>
      </c>
      <c r="B226" s="1" t="e">
        <f>I226*L226/K226*P226*Q226*R226*S226/U226*W226*X226*Y226*Z226*AA226*AC226*AD226/100000000000000</f>
        <v>#DIV/0!</v>
      </c>
      <c r="C226">
        <f>G226+H226+M226+N226+O226</f>
        <v>60.88</v>
      </c>
      <c r="D226" t="s">
        <v>396</v>
      </c>
      <c r="E226" t="s">
        <v>442</v>
      </c>
      <c r="F226" t="s">
        <v>11</v>
      </c>
      <c r="G226">
        <v>60.88</v>
      </c>
      <c r="I226">
        <v>52.22</v>
      </c>
      <c r="K226">
        <v>59.19</v>
      </c>
      <c r="L226">
        <v>62.64</v>
      </c>
    </row>
    <row r="227" spans="1:12" hidden="1" x14ac:dyDescent="0.25">
      <c r="A227" s="2" t="e">
        <f>B227/C227</f>
        <v>#DIV/0!</v>
      </c>
      <c r="B227" s="1" t="e">
        <f>I227*L227/K227*P227*Q227*R227*S227/U227*W227*X227*Y227*Z227*AA227*AC227*AD227/100000000000000</f>
        <v>#DIV/0!</v>
      </c>
      <c r="C227">
        <f>G227+H227+M227+N227+O227</f>
        <v>56.36</v>
      </c>
      <c r="D227" t="s">
        <v>397</v>
      </c>
      <c r="E227" t="s">
        <v>442</v>
      </c>
      <c r="F227" t="s">
        <v>11</v>
      </c>
      <c r="G227">
        <v>56.36</v>
      </c>
      <c r="I227">
        <v>55.13</v>
      </c>
      <c r="K227">
        <v>60.34</v>
      </c>
      <c r="L227">
        <v>69.22</v>
      </c>
    </row>
    <row r="228" spans="1:12" hidden="1" x14ac:dyDescent="0.25">
      <c r="A228" s="2" t="e">
        <f>B228/C228</f>
        <v>#DIV/0!</v>
      </c>
      <c r="B228" s="1" t="e">
        <f>I228*L228/K228*P228*Q228*R228*S228/U228*W228*X228*Y228*Z228*AA228*AC228*AD228/100000000000000</f>
        <v>#DIV/0!</v>
      </c>
      <c r="C228">
        <f>G228+H228+M228+N228+O228</f>
        <v>44.84</v>
      </c>
      <c r="D228" t="s">
        <v>398</v>
      </c>
      <c r="E228" t="s">
        <v>442</v>
      </c>
      <c r="F228" t="s">
        <v>9</v>
      </c>
      <c r="G228">
        <v>44.84</v>
      </c>
      <c r="I228">
        <v>74.88</v>
      </c>
      <c r="K228">
        <v>25.69</v>
      </c>
      <c r="L228">
        <v>69.45</v>
      </c>
    </row>
    <row r="229" spans="1:12" hidden="1" x14ac:dyDescent="0.25">
      <c r="A229" s="2" t="e">
        <f>B229/C229</f>
        <v>#DIV/0!</v>
      </c>
      <c r="B229" s="1" t="e">
        <f>I229*L229/K229*P229*Q229*R229*S229/U229*W229*X229*Y229*Z229*AA229*AC229*AD229/100000000000000</f>
        <v>#DIV/0!</v>
      </c>
      <c r="C229">
        <f>G229+H229+M229+N229+O229</f>
        <v>53.6</v>
      </c>
      <c r="D229" t="s">
        <v>399</v>
      </c>
      <c r="E229" t="s">
        <v>442</v>
      </c>
      <c r="F229" t="s">
        <v>11</v>
      </c>
      <c r="G229">
        <v>53.6</v>
      </c>
      <c r="I229">
        <v>62.05</v>
      </c>
      <c r="K229">
        <v>36.630000000000003</v>
      </c>
      <c r="L229">
        <v>67.97</v>
      </c>
    </row>
    <row r="230" spans="1:12" hidden="1" x14ac:dyDescent="0.25">
      <c r="A230" s="2" t="e">
        <f>B230/C230</f>
        <v>#DIV/0!</v>
      </c>
      <c r="B230" s="1" t="e">
        <f>I230*L230/K230*P230*Q230*R230*S230/U230*W230*X230*Y230*Z230*AA230*AC230*AD230/100000000000000</f>
        <v>#DIV/0!</v>
      </c>
      <c r="C230">
        <f>G230+H230+M230+N230+O230</f>
        <v>51.56</v>
      </c>
      <c r="D230" t="s">
        <v>400</v>
      </c>
      <c r="E230" t="s">
        <v>442</v>
      </c>
      <c r="F230" t="s">
        <v>9</v>
      </c>
      <c r="G230">
        <v>51.56</v>
      </c>
      <c r="I230">
        <v>58.43</v>
      </c>
      <c r="K230">
        <v>23.45</v>
      </c>
      <c r="L230">
        <v>82.25</v>
      </c>
    </row>
    <row r="231" spans="1:12" hidden="1" x14ac:dyDescent="0.25">
      <c r="A231" s="2" t="e">
        <f>B231/C231</f>
        <v>#DIV/0!</v>
      </c>
      <c r="B231" s="1" t="e">
        <f>I231*L231/K231*P231*Q231*R231*S231/U231*W231*X231*Y231*Z231*AA231*AC231*AD231/100000000000000</f>
        <v>#DIV/0!</v>
      </c>
      <c r="C231">
        <f>G231+H231+M231+N231+O231</f>
        <v>47.98</v>
      </c>
      <c r="D231" t="s">
        <v>401</v>
      </c>
      <c r="E231" t="s">
        <v>442</v>
      </c>
      <c r="F231" t="s">
        <v>10</v>
      </c>
      <c r="G231">
        <v>47.98</v>
      </c>
      <c r="I231">
        <v>75.709999999999994</v>
      </c>
      <c r="K231">
        <v>29.54</v>
      </c>
      <c r="L231">
        <v>80.33</v>
      </c>
    </row>
    <row r="232" spans="1:12" hidden="1" x14ac:dyDescent="0.25">
      <c r="A232" s="2" t="e">
        <f>B232/C232</f>
        <v>#DIV/0!</v>
      </c>
      <c r="B232" s="1" t="e">
        <f>I232*L232/K232*P232*Q232*R232*S232/U232*W232*X232*Y232*Z232*AA232*AC232*AD232/100000000000000</f>
        <v>#DIV/0!</v>
      </c>
      <c r="C232">
        <f>G232+H232+M232+N232+O232</f>
        <v>52.25</v>
      </c>
      <c r="D232" t="s">
        <v>402</v>
      </c>
      <c r="E232" t="s">
        <v>442</v>
      </c>
      <c r="F232" t="s">
        <v>9</v>
      </c>
      <c r="G232">
        <v>52.25</v>
      </c>
      <c r="I232">
        <v>51.01</v>
      </c>
      <c r="K232">
        <v>25.82</v>
      </c>
      <c r="L232">
        <v>49.76</v>
      </c>
    </row>
    <row r="233" spans="1:12" hidden="1" x14ac:dyDescent="0.25">
      <c r="A233" s="2" t="e">
        <f>B233/C233</f>
        <v>#DIV/0!</v>
      </c>
      <c r="B233" s="1" t="e">
        <f>I233*L233/K233*P233*Q233*R233*S233/U233*W233*X233*Y233*Z233*AA233*AC233*AD233/100000000000000</f>
        <v>#DIV/0!</v>
      </c>
      <c r="C233">
        <f>G233+H233+M233+N233+O233</f>
        <v>29.48</v>
      </c>
      <c r="D233" t="s">
        <v>403</v>
      </c>
      <c r="E233" t="s">
        <v>442</v>
      </c>
      <c r="F233" t="s">
        <v>5</v>
      </c>
      <c r="G233">
        <v>29.48</v>
      </c>
      <c r="I233">
        <v>53.33</v>
      </c>
      <c r="K233">
        <v>76.25</v>
      </c>
      <c r="L233">
        <v>79.069999999999993</v>
      </c>
    </row>
    <row r="234" spans="1:12" hidden="1" x14ac:dyDescent="0.25">
      <c r="A234" s="2" t="e">
        <f>B234/C234</f>
        <v>#DIV/0!</v>
      </c>
      <c r="B234" s="1" t="e">
        <f>I234*L234/K234*P234*Q234*R234*S234/U234*W234*X234*Y234*Z234*AA234*AC234*AD234/100000000000000</f>
        <v>#DIV/0!</v>
      </c>
      <c r="C234">
        <f>G234+H234+M234+N234+O234</f>
        <v>33.76</v>
      </c>
      <c r="D234" t="s">
        <v>404</v>
      </c>
      <c r="E234" t="s">
        <v>442</v>
      </c>
      <c r="F234" t="s">
        <v>5</v>
      </c>
      <c r="G234">
        <v>33.76</v>
      </c>
      <c r="I234">
        <v>65.7</v>
      </c>
      <c r="K234">
        <v>72.88</v>
      </c>
      <c r="L234">
        <v>79.8</v>
      </c>
    </row>
    <row r="235" spans="1:12" hidden="1" x14ac:dyDescent="0.25">
      <c r="A235" s="2" t="e">
        <f>B235/C235</f>
        <v>#DIV/0!</v>
      </c>
      <c r="B235" s="1" t="e">
        <f>I235*L235/K235*P235*Q235*R235*S235/U235*W235*X235*Y235*Z235*AA235*AC235*AD235/100000000000000</f>
        <v>#DIV/0!</v>
      </c>
      <c r="C235">
        <f>G235+H235+M235+N235+O235</f>
        <v>32.380000000000003</v>
      </c>
      <c r="D235" t="s">
        <v>405</v>
      </c>
      <c r="E235" t="s">
        <v>442</v>
      </c>
      <c r="F235" t="s">
        <v>5</v>
      </c>
      <c r="G235">
        <v>32.380000000000003</v>
      </c>
      <c r="I235">
        <v>73.48</v>
      </c>
      <c r="K235">
        <v>72.739999999999995</v>
      </c>
      <c r="L235">
        <v>85.96</v>
      </c>
    </row>
    <row r="236" spans="1:12" hidden="1" x14ac:dyDescent="0.25">
      <c r="A236" s="2" t="e">
        <f>B236/C236</f>
        <v>#DIV/0!</v>
      </c>
      <c r="B236" s="1" t="e">
        <f>I236*L236/K236*P236*Q236*R236*S236/U236*W236*X236*Y236*Z236*AA236*AC236*AD236/100000000000000</f>
        <v>#DIV/0!</v>
      </c>
      <c r="C236">
        <f>G236+H236+M236+N236+O236</f>
        <v>39.299999999999997</v>
      </c>
      <c r="D236" t="s">
        <v>406</v>
      </c>
      <c r="E236" t="s">
        <v>442</v>
      </c>
      <c r="F236" t="s">
        <v>5</v>
      </c>
      <c r="G236">
        <v>39.299999999999997</v>
      </c>
      <c r="I236">
        <v>58.16</v>
      </c>
      <c r="K236">
        <v>60.37</v>
      </c>
      <c r="L236">
        <v>72.040000000000006</v>
      </c>
    </row>
    <row r="237" spans="1:12" hidden="1" x14ac:dyDescent="0.25">
      <c r="A237" s="2" t="e">
        <f>B237/C237</f>
        <v>#DIV/0!</v>
      </c>
      <c r="B237" s="1" t="e">
        <f>I237*L237/K237*P237*Q237*R237*S237/U237*W237*X237*Y237*Z237*AA237*AC237*AD237/100000000000000</f>
        <v>#DIV/0!</v>
      </c>
      <c r="C237">
        <f>G237+H237+M237+N237+O237</f>
        <v>34.81</v>
      </c>
      <c r="D237" t="s">
        <v>407</v>
      </c>
      <c r="E237" t="s">
        <v>442</v>
      </c>
      <c r="F237" t="s">
        <v>5</v>
      </c>
      <c r="G237">
        <v>34.81</v>
      </c>
      <c r="I237">
        <v>66.73</v>
      </c>
      <c r="K237">
        <v>70.790000000000006</v>
      </c>
      <c r="L237">
        <v>69.400000000000006</v>
      </c>
    </row>
    <row r="238" spans="1:12" hidden="1" x14ac:dyDescent="0.25">
      <c r="A238" s="2" t="e">
        <f>B238/C238</f>
        <v>#DIV/0!</v>
      </c>
      <c r="B238" s="1" t="e">
        <f>I238*L238/K238*P238*Q238*R238*S238/U238*W238*X238*Y238*Z238*AA238*AC238*AD238/100000000000000</f>
        <v>#DIV/0!</v>
      </c>
      <c r="C238">
        <f>G238+H238+M238+N238+O238</f>
        <v>40.049999999999997</v>
      </c>
      <c r="D238" t="s">
        <v>408</v>
      </c>
      <c r="E238" t="s">
        <v>442</v>
      </c>
      <c r="F238" t="s">
        <v>5</v>
      </c>
      <c r="G238">
        <v>40.049999999999997</v>
      </c>
      <c r="I238">
        <v>68.680000000000007</v>
      </c>
      <c r="K238">
        <v>79.25</v>
      </c>
      <c r="L238">
        <v>72.5</v>
      </c>
    </row>
    <row r="239" spans="1:12" hidden="1" x14ac:dyDescent="0.25">
      <c r="A239" s="2" t="e">
        <f>B239/C239</f>
        <v>#DIV/0!</v>
      </c>
      <c r="B239" s="1" t="e">
        <f>I239*L239/K239*P239*Q239*R239*S239/U239*W239*X239*Y239*Z239*AA239*AC239*AD239/100000000000000</f>
        <v>#DIV/0!</v>
      </c>
      <c r="C239">
        <f>G239+H239+M239+N239+O239</f>
        <v>35.58</v>
      </c>
      <c r="D239" t="s">
        <v>409</v>
      </c>
      <c r="E239" t="s">
        <v>442</v>
      </c>
      <c r="F239" t="s">
        <v>7</v>
      </c>
      <c r="G239">
        <v>35.58</v>
      </c>
      <c r="I239">
        <v>68.52</v>
      </c>
      <c r="K239">
        <v>31.32</v>
      </c>
      <c r="L239">
        <v>51.26</v>
      </c>
    </row>
    <row r="240" spans="1:12" hidden="1" x14ac:dyDescent="0.25">
      <c r="A240" s="2" t="e">
        <f>B240/C240</f>
        <v>#DIV/0!</v>
      </c>
      <c r="B240" s="1" t="e">
        <f>I240*L240/K240*P240*Q240*R240*S240/U240*W240*X240*Y240*Z240*AA240*AC240*AD240/100000000000000</f>
        <v>#DIV/0!</v>
      </c>
      <c r="C240">
        <f>G240+H240+M240+N240+O240</f>
        <v>33.89</v>
      </c>
      <c r="D240" t="s">
        <v>410</v>
      </c>
      <c r="E240" t="s">
        <v>442</v>
      </c>
      <c r="F240" t="s">
        <v>5</v>
      </c>
      <c r="G240">
        <v>33.89</v>
      </c>
      <c r="I240">
        <v>71.67</v>
      </c>
      <c r="K240">
        <v>89.43</v>
      </c>
      <c r="L240">
        <v>76.180000000000007</v>
      </c>
    </row>
    <row r="241" spans="1:12" hidden="1" x14ac:dyDescent="0.25">
      <c r="A241" s="2" t="e">
        <f>B241/C241</f>
        <v>#DIV/0!</v>
      </c>
      <c r="B241" s="1" t="e">
        <f>I241*L241/K241*P241*Q241*R241*S241/U241*W241*X241*Y241*Z241*AA241*AC241*AD241/100000000000000</f>
        <v>#DIV/0!</v>
      </c>
      <c r="C241">
        <f>G241+H241+M241+N241+O241</f>
        <v>34.700000000000003</v>
      </c>
      <c r="D241" t="s">
        <v>411</v>
      </c>
      <c r="E241" t="s">
        <v>442</v>
      </c>
      <c r="F241" t="s">
        <v>7</v>
      </c>
      <c r="G241">
        <v>34.700000000000003</v>
      </c>
      <c r="I241">
        <v>50.22</v>
      </c>
      <c r="K241">
        <v>55.19</v>
      </c>
      <c r="L241">
        <v>23.51</v>
      </c>
    </row>
    <row r="242" spans="1:12" hidden="1" x14ac:dyDescent="0.25">
      <c r="A242" s="2" t="e">
        <f>B242/C242</f>
        <v>#DIV/0!</v>
      </c>
      <c r="B242" s="1" t="e">
        <f>I242*L242/K242*P242*Q242*R242*S242/U242*W242*X242*Y242*Z242*AA242*AC242*AD242/100000000000000</f>
        <v>#DIV/0!</v>
      </c>
      <c r="C242">
        <f>G242+H242+M242+N242+O242</f>
        <v>38.299999999999997</v>
      </c>
      <c r="D242" t="s">
        <v>412</v>
      </c>
      <c r="E242" t="s">
        <v>442</v>
      </c>
      <c r="F242" t="s">
        <v>8</v>
      </c>
      <c r="G242">
        <v>38.299999999999997</v>
      </c>
      <c r="I242">
        <v>54.5</v>
      </c>
      <c r="K242">
        <v>47.2</v>
      </c>
      <c r="L242">
        <v>62.44</v>
      </c>
    </row>
    <row r="243" spans="1:12" hidden="1" x14ac:dyDescent="0.25">
      <c r="A243" s="2" t="e">
        <f>B243/C243</f>
        <v>#DIV/0!</v>
      </c>
      <c r="B243" s="1" t="e">
        <f>I243*L243/K243*P243*Q243*R243*S243/U243*W243*X243*Y243*Z243*AA243*AC243*AD243/100000000000000</f>
        <v>#DIV/0!</v>
      </c>
      <c r="C243">
        <f>G243+H243+M243+N243+O243</f>
        <v>36.880000000000003</v>
      </c>
      <c r="D243" t="s">
        <v>413</v>
      </c>
      <c r="E243" t="s">
        <v>442</v>
      </c>
      <c r="F243" t="s">
        <v>7</v>
      </c>
      <c r="G243">
        <v>36.880000000000003</v>
      </c>
      <c r="I243">
        <v>62.49</v>
      </c>
      <c r="K243">
        <v>41.15</v>
      </c>
      <c r="L243">
        <v>23.11</v>
      </c>
    </row>
    <row r="244" spans="1:12" hidden="1" x14ac:dyDescent="0.25">
      <c r="A244" s="2" t="e">
        <f>B244/C244</f>
        <v>#DIV/0!</v>
      </c>
      <c r="B244" s="1" t="e">
        <f>I244*L244/K244*P244*Q244*R244*S244/U244*W244*X244*Y244*Z244*AA244*AC244*AD244/100000000000000</f>
        <v>#DIV/0!</v>
      </c>
      <c r="C244">
        <f>G244+H244+M244+N244+O244</f>
        <v>36.01</v>
      </c>
      <c r="D244" t="s">
        <v>414</v>
      </c>
      <c r="E244" t="s">
        <v>442</v>
      </c>
      <c r="F244" t="s">
        <v>7</v>
      </c>
      <c r="G244">
        <v>36.01</v>
      </c>
      <c r="I244">
        <v>65.739999999999995</v>
      </c>
      <c r="K244">
        <v>31.64</v>
      </c>
      <c r="L244">
        <v>37.89</v>
      </c>
    </row>
    <row r="245" spans="1:12" hidden="1" x14ac:dyDescent="0.25">
      <c r="A245" s="2" t="e">
        <f>B245/C245</f>
        <v>#DIV/0!</v>
      </c>
      <c r="B245" s="1" t="e">
        <f>I245*L245/K245*P245*Q245*R245*S245/U245*W245*X245*Y245*Z245*AA245*AC245*AD245/100000000000000</f>
        <v>#DIV/0!</v>
      </c>
      <c r="C245">
        <f>G245+H245+M245+N245+O245</f>
        <v>37.24</v>
      </c>
      <c r="D245" t="s">
        <v>415</v>
      </c>
      <c r="E245" t="s">
        <v>442</v>
      </c>
      <c r="F245" t="s">
        <v>5</v>
      </c>
      <c r="G245">
        <v>37.24</v>
      </c>
      <c r="I245">
        <v>67.59</v>
      </c>
      <c r="K245">
        <v>66.25</v>
      </c>
      <c r="L245">
        <v>82.99</v>
      </c>
    </row>
    <row r="246" spans="1:12" hidden="1" x14ac:dyDescent="0.25">
      <c r="A246" s="2" t="e">
        <f>B246/C246</f>
        <v>#DIV/0!</v>
      </c>
      <c r="B246" s="1" t="e">
        <f>I246*L246/K246*P246*Q246*R246*S246/U246*W246*X246*Y246*Z246*AA246*AC246*AD246/100000000000000</f>
        <v>#DIV/0!</v>
      </c>
      <c r="C246">
        <f>G246+H246+M246+N246+O246</f>
        <v>37.44</v>
      </c>
      <c r="D246" t="s">
        <v>416</v>
      </c>
      <c r="E246" t="s">
        <v>442</v>
      </c>
      <c r="F246" t="s">
        <v>7</v>
      </c>
      <c r="G246">
        <v>37.44</v>
      </c>
      <c r="I246">
        <v>61.27</v>
      </c>
      <c r="K246">
        <v>46.53</v>
      </c>
      <c r="L246">
        <v>33.56</v>
      </c>
    </row>
    <row r="247" spans="1:12" hidden="1" x14ac:dyDescent="0.25">
      <c r="A247" s="2" t="e">
        <f>B247/C247</f>
        <v>#DIV/0!</v>
      </c>
      <c r="B247" s="1" t="e">
        <f>I247*L247/K247*P247*Q247*R247*S247/U247*W247*X247*Y247*Z247*AA247*AC247*AD247/100000000000000</f>
        <v>#DIV/0!</v>
      </c>
      <c r="C247">
        <f>G247+H247+M247+N247+O247</f>
        <v>35.54</v>
      </c>
      <c r="D247" t="s">
        <v>417</v>
      </c>
      <c r="E247" t="s">
        <v>442</v>
      </c>
      <c r="F247" t="s">
        <v>6</v>
      </c>
      <c r="G247">
        <v>35.54</v>
      </c>
      <c r="I247">
        <v>46.03</v>
      </c>
      <c r="K247">
        <v>76.75</v>
      </c>
      <c r="L247">
        <v>56.47</v>
      </c>
    </row>
    <row r="248" spans="1:12" hidden="1" x14ac:dyDescent="0.25">
      <c r="A248" s="2" t="e">
        <f>B248/C248</f>
        <v>#DIV/0!</v>
      </c>
      <c r="B248" s="1" t="e">
        <f>I248*L248/K248*P248*Q248*R248*S248/U248*W248*X248*Y248*Z248*AA248*AC248*AD248/100000000000000</f>
        <v>#DIV/0!</v>
      </c>
      <c r="C248">
        <f>G248+H248+M248+N248+O248</f>
        <v>36.6</v>
      </c>
      <c r="D248" t="s">
        <v>418</v>
      </c>
      <c r="E248" t="s">
        <v>442</v>
      </c>
      <c r="F248" t="s">
        <v>7</v>
      </c>
      <c r="G248">
        <v>36.6</v>
      </c>
      <c r="I248">
        <v>67.72</v>
      </c>
      <c r="K248">
        <v>40.79</v>
      </c>
      <c r="L248">
        <v>36.01</v>
      </c>
    </row>
    <row r="249" spans="1:12" hidden="1" x14ac:dyDescent="0.25">
      <c r="A249" s="2" t="e">
        <f>B249/C249</f>
        <v>#DIV/0!</v>
      </c>
      <c r="B249" s="1" t="e">
        <f>I249*L249/K249*P249*Q249*R249*S249/U249*W249*X249*Y249*Z249*AA249*AC249*AD249/100000000000000</f>
        <v>#DIV/0!</v>
      </c>
      <c r="C249">
        <f>G249+H249+M249+N249+O249</f>
        <v>39.299999999999997</v>
      </c>
      <c r="D249" t="s">
        <v>419</v>
      </c>
      <c r="E249" t="s">
        <v>442</v>
      </c>
      <c r="F249" t="s">
        <v>6</v>
      </c>
      <c r="G249">
        <v>39.299999999999997</v>
      </c>
      <c r="I249">
        <v>58.62</v>
      </c>
      <c r="K249">
        <v>67.44</v>
      </c>
      <c r="L249">
        <v>53.95</v>
      </c>
    </row>
    <row r="250" spans="1:12" hidden="1" x14ac:dyDescent="0.25">
      <c r="A250" s="2" t="e">
        <f>B250/C250</f>
        <v>#DIV/0!</v>
      </c>
      <c r="B250" s="1" t="e">
        <f>I250*L250/K250*P250*Q250*R250*S250/U250*W250*X250*Y250*Z250*AA250*AC250*AD250/100000000000000</f>
        <v>#DIV/0!</v>
      </c>
      <c r="C250">
        <f>G250+H250+M250+N250+O250</f>
        <v>61.32</v>
      </c>
      <c r="D250" t="s">
        <v>161</v>
      </c>
      <c r="E250" t="s">
        <v>442</v>
      </c>
      <c r="F250" t="s">
        <v>4</v>
      </c>
      <c r="G250">
        <v>61.32</v>
      </c>
      <c r="I250">
        <v>70.05</v>
      </c>
      <c r="K250">
        <v>23.98</v>
      </c>
      <c r="L250">
        <v>56.79</v>
      </c>
    </row>
    <row r="251" spans="1:12" hidden="1" x14ac:dyDescent="0.25">
      <c r="A251" s="2" t="e">
        <f>B251/C251</f>
        <v>#DIV/0!</v>
      </c>
      <c r="B251" s="1" t="e">
        <f>I251*L251/K251*P251*Q251*R251*S251/U251*W251*X251*Y251*Z251*AA251*AC251*AD251/100000000000000</f>
        <v>#DIV/0!</v>
      </c>
      <c r="C251">
        <f>G251+H251+M251+N251+O251</f>
        <v>41.8</v>
      </c>
      <c r="D251" t="s">
        <v>420</v>
      </c>
      <c r="E251" t="s">
        <v>442</v>
      </c>
      <c r="F251" t="s">
        <v>5</v>
      </c>
      <c r="G251">
        <v>41.8</v>
      </c>
      <c r="I251">
        <v>63.54</v>
      </c>
      <c r="K251">
        <v>73.12</v>
      </c>
      <c r="L251">
        <v>70.319999999999993</v>
      </c>
    </row>
    <row r="252" spans="1:12" hidden="1" x14ac:dyDescent="0.25">
      <c r="A252" s="2" t="e">
        <f>B252/C252</f>
        <v>#DIV/0!</v>
      </c>
      <c r="B252" s="1" t="e">
        <f>I252*L252/K252*P252*Q252*R252*S252/U252*W252*X252*Y252*Z252*AA252*AC252*AD252/100000000000000</f>
        <v>#DIV/0!</v>
      </c>
      <c r="C252">
        <f>G252+H252+M252+N252+O252</f>
        <v>60.34</v>
      </c>
      <c r="D252" t="s">
        <v>421</v>
      </c>
      <c r="E252" t="s">
        <v>442</v>
      </c>
      <c r="F252" t="s">
        <v>4</v>
      </c>
      <c r="G252">
        <v>60.34</v>
      </c>
      <c r="I252">
        <v>65.83</v>
      </c>
      <c r="K252">
        <v>39.97</v>
      </c>
      <c r="L252">
        <v>47.42</v>
      </c>
    </row>
    <row r="253" spans="1:12" hidden="1" x14ac:dyDescent="0.25">
      <c r="A253" s="2" t="e">
        <f>B253/C253</f>
        <v>#DIV/0!</v>
      </c>
      <c r="B253" s="1" t="e">
        <f>I253*L253/K253*P253*Q253*R253*S253/U253*W253*X253*Y253*Z253*AA253*AC253*AD253/100000000000000</f>
        <v>#DIV/0!</v>
      </c>
      <c r="C253">
        <f>G253+H253+M253+N253+O253</f>
        <v>59.12</v>
      </c>
      <c r="D253" t="s">
        <v>422</v>
      </c>
      <c r="E253" t="s">
        <v>442</v>
      </c>
      <c r="F253" t="s">
        <v>5</v>
      </c>
      <c r="G253">
        <v>59.12</v>
      </c>
      <c r="I253">
        <v>66.67</v>
      </c>
      <c r="K253">
        <v>71.819999999999993</v>
      </c>
      <c r="L253">
        <v>88.72</v>
      </c>
    </row>
    <row r="254" spans="1:12" hidden="1" x14ac:dyDescent="0.25">
      <c r="A254" s="2" t="e">
        <f>B254/C254</f>
        <v>#DIV/0!</v>
      </c>
      <c r="B254" s="1" t="e">
        <f>I254*L254/K254*P254*Q254*R254*S254/U254*W254*X254*Y254*Z254*AA254*AC254*AD254/100000000000000</f>
        <v>#DIV/0!</v>
      </c>
      <c r="C254">
        <f>G254+H254+M254+N254+O254</f>
        <v>63.16</v>
      </c>
      <c r="D254" t="s">
        <v>423</v>
      </c>
      <c r="E254" t="s">
        <v>442</v>
      </c>
      <c r="F254" t="s">
        <v>4</v>
      </c>
      <c r="G254">
        <v>63.16</v>
      </c>
      <c r="I254">
        <v>61.7</v>
      </c>
      <c r="K254">
        <v>23.26</v>
      </c>
      <c r="L254">
        <v>65.48</v>
      </c>
    </row>
    <row r="255" spans="1:12" hidden="1" x14ac:dyDescent="0.25">
      <c r="A255" s="2" t="e">
        <f>B255/C255</f>
        <v>#DIV/0!</v>
      </c>
      <c r="B255" s="1" t="e">
        <f>I255*L255/K255*P255*Q255*R255*S255/U255*W255*X255*Y255*Z255*AA255*AC255*AD255/100000000000000</f>
        <v>#DIV/0!</v>
      </c>
      <c r="C255">
        <f>G255+H255+M255+N255+O255</f>
        <v>63.42</v>
      </c>
      <c r="D255" t="s">
        <v>424</v>
      </c>
      <c r="E255" t="s">
        <v>442</v>
      </c>
      <c r="F255" t="s">
        <v>4</v>
      </c>
      <c r="G255">
        <v>63.42</v>
      </c>
      <c r="I255">
        <v>72.25</v>
      </c>
      <c r="K255">
        <v>32.22</v>
      </c>
      <c r="L255">
        <v>61.72</v>
      </c>
    </row>
    <row r="256" spans="1:12" hidden="1" x14ac:dyDescent="0.25">
      <c r="A256" s="2" t="e">
        <f>B256/C256</f>
        <v>#DIV/0!</v>
      </c>
      <c r="B256" s="1" t="e">
        <f>I256*L256/K256*P256*Q256*R256*S256/U256*W256*X256*Y256*Z256*AA256*AC256*AD256/100000000000000</f>
        <v>#DIV/0!</v>
      </c>
      <c r="C256">
        <f>G256+H256+M256+N256+O256</f>
        <v>62.9</v>
      </c>
      <c r="D256" t="s">
        <v>425</v>
      </c>
      <c r="E256" t="s">
        <v>442</v>
      </c>
      <c r="F256" t="s">
        <v>4</v>
      </c>
      <c r="G256">
        <v>62.9</v>
      </c>
      <c r="I256">
        <v>58.06</v>
      </c>
      <c r="K256">
        <v>47.84</v>
      </c>
      <c r="L256">
        <v>39.33</v>
      </c>
    </row>
    <row r="257" spans="1:12" hidden="1" x14ac:dyDescent="0.25">
      <c r="A257" s="2" t="e">
        <f>B257/C257</f>
        <v>#DIV/0!</v>
      </c>
      <c r="B257" s="1" t="e">
        <f>I257*L257/K257*P257*Q257*R257*S257/U257*W257*X257*Y257*Z257*AA257*AC257*AD257/100000000000000</f>
        <v>#DIV/0!</v>
      </c>
      <c r="C257">
        <f>G257+H257+M257+N257+O257</f>
        <v>65.39</v>
      </c>
      <c r="D257" t="s">
        <v>103</v>
      </c>
      <c r="E257" t="s">
        <v>442</v>
      </c>
      <c r="F257" t="s">
        <v>4</v>
      </c>
      <c r="G257">
        <v>65.39</v>
      </c>
      <c r="I257">
        <v>67.38</v>
      </c>
      <c r="K257">
        <v>36.71</v>
      </c>
      <c r="L257">
        <v>46.49</v>
      </c>
    </row>
    <row r="258" spans="1:12" hidden="1" x14ac:dyDescent="0.25">
      <c r="A258" s="2" t="e">
        <f>B258/C258</f>
        <v>#DIV/0!</v>
      </c>
      <c r="B258" s="1" t="e">
        <f>I258*L258/K258*P258*Q258*R258*S258/U258*W258*X258*Y258*Z258*AA258*AC258*AD258/100000000000000</f>
        <v>#DIV/0!</v>
      </c>
      <c r="C258">
        <f>G258+H258+M258+N258+O258</f>
        <v>65.48</v>
      </c>
      <c r="D258" t="s">
        <v>426</v>
      </c>
      <c r="E258" t="s">
        <v>442</v>
      </c>
      <c r="F258" t="s">
        <v>4</v>
      </c>
      <c r="G258">
        <v>65.48</v>
      </c>
      <c r="I258">
        <v>55.35</v>
      </c>
      <c r="K258">
        <v>32.840000000000003</v>
      </c>
      <c r="L258">
        <v>44.05</v>
      </c>
    </row>
    <row r="259" spans="1:12" hidden="1" x14ac:dyDescent="0.25">
      <c r="A259" s="2" t="e">
        <f>B259/C259</f>
        <v>#DIV/0!</v>
      </c>
      <c r="B259" s="1" t="e">
        <f>I259*L259/K259*P259*Q259*R259*S259/U259*W259*X259*Y259*Z259*AA259*AC259*AD259/100000000000000</f>
        <v>#DIV/0!</v>
      </c>
      <c r="C259">
        <f>G259+H259+M259+N259+O259</f>
        <v>65.56</v>
      </c>
      <c r="D259" t="s">
        <v>427</v>
      </c>
      <c r="E259" t="s">
        <v>442</v>
      </c>
      <c r="F259" t="s">
        <v>4</v>
      </c>
      <c r="G259">
        <v>65.56</v>
      </c>
      <c r="I259">
        <v>64.209999999999994</v>
      </c>
      <c r="K259">
        <v>30.38</v>
      </c>
      <c r="L259">
        <v>50.29</v>
      </c>
    </row>
    <row r="260" spans="1:12" hidden="1" x14ac:dyDescent="0.25">
      <c r="A260" s="2" t="e">
        <f>B260/C260</f>
        <v>#DIV/0!</v>
      </c>
      <c r="B260" s="1" t="e">
        <f>I260*L260/K260*P260*Q260*R260*S260/U260*W260*X260*Y260*Z260*AA260*AC260*AD260/100000000000000</f>
        <v>#DIV/0!</v>
      </c>
      <c r="C260">
        <f>G260+H260+M260+N260+O260</f>
        <v>64.540000000000006</v>
      </c>
      <c r="D260" t="s">
        <v>428</v>
      </c>
      <c r="E260" t="s">
        <v>442</v>
      </c>
      <c r="F260" t="s">
        <v>4</v>
      </c>
      <c r="G260">
        <v>64.540000000000006</v>
      </c>
      <c r="I260">
        <v>77.61</v>
      </c>
      <c r="K260">
        <v>19.28</v>
      </c>
      <c r="L260">
        <v>61.73</v>
      </c>
    </row>
    <row r="261" spans="1:12" hidden="1" x14ac:dyDescent="0.25">
      <c r="A261" s="2" t="e">
        <f>B261/C261</f>
        <v>#DIV/0!</v>
      </c>
      <c r="B261" s="1" t="e">
        <f>I261*L261/K261*P261*Q261*R261*S261/U261*W261*X261*Y261*Z261*AA261*AC261*AD261/100000000000000</f>
        <v>#DIV/0!</v>
      </c>
      <c r="C261">
        <f>G261+H261+M261+N261+O261</f>
        <v>64.459999999999994</v>
      </c>
      <c r="D261" t="s">
        <v>429</v>
      </c>
      <c r="E261" t="s">
        <v>442</v>
      </c>
      <c r="F261" t="s">
        <v>4</v>
      </c>
      <c r="G261">
        <v>64.459999999999994</v>
      </c>
      <c r="I261">
        <v>66.790000000000006</v>
      </c>
      <c r="K261">
        <v>34.450000000000003</v>
      </c>
      <c r="L261">
        <v>36.369999999999997</v>
      </c>
    </row>
    <row r="262" spans="1:12" hidden="1" x14ac:dyDescent="0.25">
      <c r="A262" s="2" t="e">
        <f>B262/C262</f>
        <v>#DIV/0!</v>
      </c>
      <c r="B262" s="1" t="e">
        <f>I262*L262/K262*P262*Q262*R262*S262/U262*W262*X262*Y262*Z262*AA262*AC262*AD262/100000000000000</f>
        <v>#DIV/0!</v>
      </c>
      <c r="C262">
        <f>G262+H262+M262+N262+O262</f>
        <v>66.3</v>
      </c>
      <c r="D262" t="s">
        <v>430</v>
      </c>
      <c r="E262" t="s">
        <v>442</v>
      </c>
      <c r="F262" t="s">
        <v>4</v>
      </c>
      <c r="G262">
        <v>66.3</v>
      </c>
      <c r="I262">
        <v>55.9</v>
      </c>
      <c r="K262">
        <v>16.8</v>
      </c>
      <c r="L262">
        <v>68.900000000000006</v>
      </c>
    </row>
    <row r="263" spans="1:12" hidden="1" x14ac:dyDescent="0.25">
      <c r="A263" s="2" t="e">
        <f>B263/C263</f>
        <v>#DIV/0!</v>
      </c>
      <c r="B263" s="1" t="e">
        <f>I263*L263/K263*P263*Q263*R263*S263/U263*W263*X263*Y263*Z263*AA263*AC263*AD263/100000000000000</f>
        <v>#DIV/0!</v>
      </c>
      <c r="C263">
        <f>G263+H263+M263+N263+O263</f>
        <v>66.19</v>
      </c>
      <c r="D263" t="s">
        <v>431</v>
      </c>
      <c r="F263" t="s">
        <v>4</v>
      </c>
      <c r="G263">
        <v>66.19</v>
      </c>
      <c r="I263">
        <v>78.09</v>
      </c>
      <c r="K263">
        <v>14.97</v>
      </c>
      <c r="L263">
        <v>72.44</v>
      </c>
    </row>
    <row r="264" spans="1:12" hidden="1" x14ac:dyDescent="0.25">
      <c r="A264" s="2" t="e">
        <f>B264/C264</f>
        <v>#DIV/0!</v>
      </c>
      <c r="B264" s="1" t="e">
        <f>I264*L264/K264*P264*Q264*R264*S264/U264*W264*X264*Y264*Z264*AA264*AC264*AD264/100000000000000</f>
        <v>#DIV/0!</v>
      </c>
      <c r="C264">
        <f>G264+H264+M264+N264+O264</f>
        <v>69.069999999999993</v>
      </c>
      <c r="D264" t="s">
        <v>459</v>
      </c>
      <c r="E264" t="s">
        <v>458</v>
      </c>
      <c r="F264" t="s">
        <v>4</v>
      </c>
      <c r="G264">
        <v>69.069999999999993</v>
      </c>
      <c r="I264">
        <v>63.02</v>
      </c>
      <c r="K264">
        <v>21.55</v>
      </c>
      <c r="L264">
        <v>53.05</v>
      </c>
    </row>
    <row r="265" spans="1:12" hidden="1" x14ac:dyDescent="0.25">
      <c r="A265" s="2" t="e">
        <f>B265/C265</f>
        <v>#DIV/0!</v>
      </c>
      <c r="B265" s="1" t="e">
        <f>I265*L265/K265*P265*Q265*R265*S265/U265*W265*X265*Y265*Z265*AA265*AC265*AD265/100000000000000</f>
        <v>#DIV/0!</v>
      </c>
      <c r="C265">
        <f>G265+H265+M265+N265+O265</f>
        <v>71.900000000000006</v>
      </c>
      <c r="D265" t="s">
        <v>432</v>
      </c>
      <c r="E265" t="s">
        <v>442</v>
      </c>
      <c r="F265" t="s">
        <v>4</v>
      </c>
      <c r="G265">
        <v>71.900000000000006</v>
      </c>
      <c r="I265">
        <v>80.03</v>
      </c>
      <c r="K265">
        <v>34.380000000000003</v>
      </c>
      <c r="L265">
        <v>40.5</v>
      </c>
    </row>
    <row r="266" spans="1:12" hidden="1" x14ac:dyDescent="0.25">
      <c r="A266" s="2" t="e">
        <f>B266/C266</f>
        <v>#DIV/0!</v>
      </c>
      <c r="B266" s="1" t="e">
        <f>I266*L266/K266*P266*Q266*R266*S266/U266*W266*X266*Y266*Z266*AA266*AC266*AD266/100000000000000</f>
        <v>#DIV/0!</v>
      </c>
      <c r="C266">
        <f>G266+H266+M266+N266+O266</f>
        <v>22.66</v>
      </c>
      <c r="D266" t="s">
        <v>433</v>
      </c>
      <c r="E266" t="s">
        <v>442</v>
      </c>
      <c r="F266" t="s">
        <v>3</v>
      </c>
      <c r="G266">
        <v>22.66</v>
      </c>
      <c r="I266">
        <v>68.95</v>
      </c>
      <c r="K266">
        <v>52.34</v>
      </c>
      <c r="L266">
        <v>46.97</v>
      </c>
    </row>
    <row r="267" spans="1:12" hidden="1" x14ac:dyDescent="0.25">
      <c r="A267" s="2" t="e">
        <f>B267/C267</f>
        <v>#DIV/0!</v>
      </c>
      <c r="B267" s="1" t="e">
        <f>I267*L267/K267*P267*Q267*R267*S267/U267*W267*X267*Y267*Z267*AA267*AC267*AD267/100000000000000</f>
        <v>#DIV/0!</v>
      </c>
      <c r="C267">
        <f>G267+H267+M267+N267+O267</f>
        <v>26.32</v>
      </c>
      <c r="D267" t="s">
        <v>434</v>
      </c>
      <c r="E267" t="s">
        <v>442</v>
      </c>
      <c r="F267" t="s">
        <v>3</v>
      </c>
      <c r="G267">
        <v>26.32</v>
      </c>
      <c r="I267">
        <v>63.21</v>
      </c>
      <c r="K267">
        <v>52.96</v>
      </c>
      <c r="L267">
        <v>33.700000000000003</v>
      </c>
    </row>
    <row r="268" spans="1:12" hidden="1" x14ac:dyDescent="0.25">
      <c r="A268" s="2" t="e">
        <f>B268/C268</f>
        <v>#DIV/0!</v>
      </c>
      <c r="B268" s="1" t="e">
        <f>I268*L268/K268*P268*Q268*R268*S268/U268*W268*X268*Y268*Z268*AA268*AC268*AD268/100000000000000</f>
        <v>#DIV/0!</v>
      </c>
      <c r="C268">
        <f>G268+H268+M268+N268+O268</f>
        <v>29.89</v>
      </c>
      <c r="D268" t="s">
        <v>435</v>
      </c>
      <c r="E268" t="s">
        <v>442</v>
      </c>
      <c r="F268" t="s">
        <v>3</v>
      </c>
      <c r="G268">
        <v>29.89</v>
      </c>
      <c r="I268">
        <v>69.78</v>
      </c>
      <c r="K268">
        <v>42.05</v>
      </c>
      <c r="L268">
        <v>29.23</v>
      </c>
    </row>
    <row r="269" spans="1:12" hidden="1" x14ac:dyDescent="0.25">
      <c r="A269" s="2" t="e">
        <f>B269/C269</f>
        <v>#DIV/0!</v>
      </c>
      <c r="B269" s="1" t="e">
        <f>I269*L269/K269*P269*Q269*R269*S269/U269*W269*X269*Y269*Z269*AA269*AC269*AD269/100000000000000</f>
        <v>#DIV/0!</v>
      </c>
      <c r="C269">
        <f>G269+H269+M269+N269+O269</f>
        <v>31.2</v>
      </c>
      <c r="D269" t="s">
        <v>192</v>
      </c>
      <c r="E269" t="s">
        <v>442</v>
      </c>
      <c r="F269" t="s">
        <v>3</v>
      </c>
      <c r="G269">
        <v>31.2</v>
      </c>
      <c r="I269">
        <v>78.400000000000006</v>
      </c>
      <c r="K269">
        <v>62.95</v>
      </c>
      <c r="L269">
        <v>44.44</v>
      </c>
    </row>
    <row r="270" spans="1:12" hidden="1" x14ac:dyDescent="0.25">
      <c r="A270" s="2" t="e">
        <f>B270/C270</f>
        <v>#DIV/0!</v>
      </c>
      <c r="B270" s="1" t="e">
        <f>I270*L270/K270*P270*Q270*R270*S270/U270*W270*X270*Y270*Z270*AA270*AC270*AD270/100000000000000</f>
        <v>#DIV/0!</v>
      </c>
      <c r="C270">
        <f>G270+H270+M270+N270+O270</f>
        <v>63.34</v>
      </c>
      <c r="D270" t="s">
        <v>436</v>
      </c>
      <c r="E270" t="s">
        <v>442</v>
      </c>
      <c r="F270" t="s">
        <v>2</v>
      </c>
      <c r="G270">
        <v>63.34</v>
      </c>
      <c r="I270">
        <v>92.85</v>
      </c>
      <c r="K270">
        <v>41.9</v>
      </c>
      <c r="L270">
        <v>77.98</v>
      </c>
    </row>
    <row r="271" spans="1:12" hidden="1" x14ac:dyDescent="0.25">
      <c r="A271" s="2" t="e">
        <f>B271/C271</f>
        <v>#DIV/0!</v>
      </c>
      <c r="B271" s="1" t="e">
        <f>I271*L271/K271*P271*Q271*R271*S271/U271*W271*X271*Y271*Z271*AA271*AC271*AD271/100000000000000</f>
        <v>#DIV/0!</v>
      </c>
      <c r="C271">
        <f>G271+H271+M271+N271+O271</f>
        <v>68.56</v>
      </c>
      <c r="D271" t="s">
        <v>437</v>
      </c>
      <c r="E271" t="s">
        <v>442</v>
      </c>
      <c r="F271" t="s">
        <v>2</v>
      </c>
      <c r="G271">
        <v>68.56</v>
      </c>
      <c r="I271">
        <v>78.86</v>
      </c>
      <c r="K271">
        <v>59.03</v>
      </c>
      <c r="L271">
        <v>59.61</v>
      </c>
    </row>
    <row r="272" spans="1:12" hidden="1" x14ac:dyDescent="0.25">
      <c r="A272" s="2" t="e">
        <f>B272/C272</f>
        <v>#DIV/0!</v>
      </c>
      <c r="B272" s="1" t="e">
        <f>I272*L272/K272*P272*Q272*R272*S272/U272*W272*X272*Y272*Z272*AA272*AC272*AD272/100000000000000</f>
        <v>#DIV/0!</v>
      </c>
      <c r="C272">
        <f>G272+H272+M272+N272+O272</f>
        <v>69.680000000000007</v>
      </c>
      <c r="D272" t="s">
        <v>438</v>
      </c>
      <c r="E272" t="s">
        <v>442</v>
      </c>
      <c r="F272" t="s">
        <v>1</v>
      </c>
      <c r="G272">
        <v>69.680000000000007</v>
      </c>
      <c r="I272">
        <v>76.28</v>
      </c>
      <c r="K272">
        <v>34.01</v>
      </c>
      <c r="L272">
        <v>71.989999999999995</v>
      </c>
    </row>
    <row r="273" spans="1:30" hidden="1" x14ac:dyDescent="0.25">
      <c r="A273" s="2" t="e">
        <f>B273/C273</f>
        <v>#DIV/0!</v>
      </c>
      <c r="B273" s="1" t="e">
        <f>I273*L273/K273*P273*Q273*R273*S273/U273*W273*X273*Y273*Z273*AA273*AC273*AD273/100000000000000</f>
        <v>#DIV/0!</v>
      </c>
      <c r="C273">
        <f>G273+H273+M273+N273+O273</f>
        <v>62.09</v>
      </c>
      <c r="D273" t="s">
        <v>439</v>
      </c>
      <c r="E273" t="s">
        <v>442</v>
      </c>
      <c r="F273" t="s">
        <v>0</v>
      </c>
      <c r="G273">
        <v>62.09</v>
      </c>
      <c r="I273">
        <v>64.45</v>
      </c>
      <c r="K273">
        <v>13.86</v>
      </c>
      <c r="L273">
        <v>66.56</v>
      </c>
    </row>
    <row r="274" spans="1:30" hidden="1" x14ac:dyDescent="0.25">
      <c r="A274" s="2" t="e">
        <f>B274/C274</f>
        <v>#DIV/0!</v>
      </c>
      <c r="B274" s="1" t="e">
        <f>I274*L274/K274*P274*Q274*R274*S274/U274*W274*X274*Y274*Z274*AA274*AC274*AD274/100000000000000</f>
        <v>#DIV/0!</v>
      </c>
      <c r="C274">
        <f>G274+H274+M274+N274+O274</f>
        <v>76.84</v>
      </c>
      <c r="D274" t="s">
        <v>440</v>
      </c>
      <c r="E274" t="s">
        <v>442</v>
      </c>
      <c r="F274" t="s">
        <v>1</v>
      </c>
      <c r="G274">
        <v>76.84</v>
      </c>
      <c r="I274">
        <v>69.400000000000006</v>
      </c>
      <c r="K274">
        <v>35.76</v>
      </c>
      <c r="L274">
        <v>73.52</v>
      </c>
    </row>
    <row r="275" spans="1:30" hidden="1" x14ac:dyDescent="0.25">
      <c r="A275" s="2" t="e">
        <f>B275/C275</f>
        <v>#DIV/0!</v>
      </c>
      <c r="B275" s="1" t="e">
        <f>I275*L275/K275*P275*Q275*R275*S275/U275*W275*X275*Y275*Z275*AA275*AC275*AD275/100000000000000</f>
        <v>#DIV/0!</v>
      </c>
      <c r="C275">
        <f>G275+H275+M275+N275+O275</f>
        <v>62.89</v>
      </c>
      <c r="D275" t="s">
        <v>441</v>
      </c>
      <c r="E275" t="s">
        <v>442</v>
      </c>
      <c r="F275" t="s">
        <v>0</v>
      </c>
      <c r="G275">
        <v>62.89</v>
      </c>
      <c r="I275">
        <v>78.989999999999995</v>
      </c>
      <c r="K275">
        <v>25.82</v>
      </c>
      <c r="L275">
        <v>53.65</v>
      </c>
    </row>
    <row r="276" spans="1:30" x14ac:dyDescent="0.25">
      <c r="A276" s="2">
        <f>B276/C276</f>
        <v>3.8085997161682372</v>
      </c>
      <c r="B276" s="1">
        <f>I276*L276/K276*P276*Q276*R276*S276/U276*W276*X276*Y276*Z276*AA276*AC276*AD276/100000000000000</f>
        <v>867.97987531474132</v>
      </c>
      <c r="C276">
        <f>G276+H276+M276+N276+O276</f>
        <v>227.9</v>
      </c>
      <c r="D276" t="s">
        <v>106</v>
      </c>
      <c r="F276" t="s">
        <v>13</v>
      </c>
      <c r="G276">
        <v>81.400000000000006</v>
      </c>
      <c r="H276">
        <v>44.5</v>
      </c>
      <c r="I276">
        <v>77</v>
      </c>
      <c r="J276">
        <v>192.68</v>
      </c>
      <c r="K276">
        <v>22.8</v>
      </c>
      <c r="L276">
        <v>73.599999999999994</v>
      </c>
      <c r="M276">
        <v>55</v>
      </c>
      <c r="N276">
        <v>25</v>
      </c>
      <c r="O276">
        <v>22</v>
      </c>
      <c r="P276">
        <v>90</v>
      </c>
      <c r="Q276">
        <v>1.0592493000000001</v>
      </c>
      <c r="R276">
        <v>9.1</v>
      </c>
      <c r="S276">
        <v>0.88</v>
      </c>
      <c r="T276">
        <v>67220</v>
      </c>
      <c r="U276">
        <v>1.2999999999999999E-2</v>
      </c>
      <c r="V276">
        <v>28.2</v>
      </c>
      <c r="W276">
        <v>97.83</v>
      </c>
      <c r="X276">
        <v>89.48</v>
      </c>
      <c r="Y276">
        <v>501</v>
      </c>
      <c r="Z276">
        <v>30</v>
      </c>
      <c r="AA276">
        <v>55.9</v>
      </c>
      <c r="AB276">
        <v>1</v>
      </c>
      <c r="AC276">
        <v>0.76</v>
      </c>
      <c r="AD276">
        <v>1.0638297872340401</v>
      </c>
    </row>
    <row r="277" spans="1:30" x14ac:dyDescent="0.25">
      <c r="A277" s="2">
        <f>B277/C277</f>
        <v>4.3081245601731943</v>
      </c>
      <c r="B277" s="1">
        <f>I277*L277/K277*P277*Q277*R277*S277/U277*W277*X277*Y277*Z277*AA277*AC277*AD277/100000000000000</f>
        <v>848.7005383541192</v>
      </c>
      <c r="C277">
        <f>G277+H277+M277+N277+O277</f>
        <v>197</v>
      </c>
      <c r="D277" t="s">
        <v>144</v>
      </c>
      <c r="F277" t="s">
        <v>16</v>
      </c>
      <c r="G277">
        <v>69.099999999999994</v>
      </c>
      <c r="H277">
        <v>27.9</v>
      </c>
      <c r="I277">
        <v>79.400000000000006</v>
      </c>
      <c r="J277">
        <v>95.7</v>
      </c>
      <c r="K277">
        <v>12.9</v>
      </c>
      <c r="L277">
        <v>75.5</v>
      </c>
      <c r="M277">
        <v>56</v>
      </c>
      <c r="N277">
        <v>24</v>
      </c>
      <c r="O277">
        <v>20</v>
      </c>
      <c r="P277">
        <v>87</v>
      </c>
      <c r="Q277">
        <v>1.3552112999999999</v>
      </c>
      <c r="R277">
        <v>9.3000000000000007</v>
      </c>
      <c r="S277">
        <v>0.83</v>
      </c>
      <c r="T277">
        <v>50684</v>
      </c>
      <c r="U277">
        <v>3.3000000000000002E-2</v>
      </c>
      <c r="V277">
        <v>27.3</v>
      </c>
      <c r="W277">
        <v>101.2</v>
      </c>
      <c r="X277">
        <v>87.94</v>
      </c>
      <c r="Y277">
        <v>516.29999999999995</v>
      </c>
      <c r="Z277">
        <v>29.4</v>
      </c>
      <c r="AA277">
        <v>56.9</v>
      </c>
      <c r="AB277">
        <v>11</v>
      </c>
      <c r="AC277">
        <v>0.8</v>
      </c>
      <c r="AD277">
        <v>1.07692307692307</v>
      </c>
    </row>
    <row r="278" spans="1:30" x14ac:dyDescent="0.25">
      <c r="A278" s="2">
        <f>B278/C278</f>
        <v>2.3322202834558068</v>
      </c>
      <c r="B278" s="1">
        <f>I278*L278/K278*P278*Q278*R278*S278/U278*W278*X278*Y278*Z278*AA278*AC278*AD278/100000000000000</f>
        <v>458.74772975575718</v>
      </c>
      <c r="C278">
        <f>G278+H278+M278+N278+O278</f>
        <v>196.7</v>
      </c>
      <c r="D278" t="s">
        <v>150</v>
      </c>
      <c r="F278" t="s">
        <v>40</v>
      </c>
      <c r="G278">
        <v>67.099999999999994</v>
      </c>
      <c r="H278">
        <v>32.6</v>
      </c>
      <c r="I278">
        <v>66.7</v>
      </c>
      <c r="J278">
        <v>105.14</v>
      </c>
      <c r="K278">
        <v>18.3</v>
      </c>
      <c r="L278">
        <v>54.3</v>
      </c>
      <c r="M278">
        <v>52</v>
      </c>
      <c r="N278">
        <v>25</v>
      </c>
      <c r="O278">
        <v>20</v>
      </c>
      <c r="P278">
        <v>83</v>
      </c>
      <c r="Q278">
        <v>1.5373482000000001</v>
      </c>
      <c r="R278">
        <v>9.3000000000000007</v>
      </c>
      <c r="S278">
        <v>0.88</v>
      </c>
      <c r="T278">
        <v>55543</v>
      </c>
      <c r="U278">
        <v>2.3E-2</v>
      </c>
      <c r="V278">
        <v>30</v>
      </c>
      <c r="W278">
        <v>97</v>
      </c>
      <c r="X278">
        <v>88.15</v>
      </c>
      <c r="Y278">
        <v>502.3</v>
      </c>
      <c r="Z278">
        <v>26.9</v>
      </c>
      <c r="AA278">
        <v>61.6</v>
      </c>
      <c r="AB278">
        <v>8</v>
      </c>
      <c r="AC278">
        <v>0.8</v>
      </c>
      <c r="AD278">
        <v>0.89666666666666595</v>
      </c>
    </row>
    <row r="279" spans="1:30" x14ac:dyDescent="0.25">
      <c r="A279" s="2">
        <f>B279/C279</f>
        <v>2.2622256601669468</v>
      </c>
      <c r="B279" s="1">
        <f>I279*L279/K279*P279*Q279*R279*S279/U279*W279*X279*Y279*Z279*AA279*AC279*AD279/100000000000000</f>
        <v>407.20061883005042</v>
      </c>
      <c r="C279">
        <f>G279+H279+M279+N279+O279</f>
        <v>180</v>
      </c>
      <c r="D279" t="s">
        <v>163</v>
      </c>
      <c r="F279" t="s">
        <v>40</v>
      </c>
      <c r="G279">
        <v>60</v>
      </c>
      <c r="H279">
        <v>23</v>
      </c>
      <c r="I279">
        <v>68.5</v>
      </c>
      <c r="J279">
        <v>105.14</v>
      </c>
      <c r="K279">
        <v>20.9</v>
      </c>
      <c r="L279">
        <v>53.6</v>
      </c>
      <c r="M279">
        <v>52</v>
      </c>
      <c r="N279">
        <v>25</v>
      </c>
      <c r="O279">
        <v>20</v>
      </c>
      <c r="P279">
        <v>83</v>
      </c>
      <c r="Q279">
        <v>1.5373482000000001</v>
      </c>
      <c r="R279">
        <v>9.3000000000000007</v>
      </c>
      <c r="S279">
        <v>0.88</v>
      </c>
      <c r="T279">
        <v>55543</v>
      </c>
      <c r="U279">
        <v>2.3E-2</v>
      </c>
      <c r="V279">
        <v>30</v>
      </c>
      <c r="W279">
        <v>97</v>
      </c>
      <c r="X279">
        <v>88.15</v>
      </c>
      <c r="Y279">
        <v>502.3</v>
      </c>
      <c r="Z279">
        <v>26.9</v>
      </c>
      <c r="AA279">
        <v>61.6</v>
      </c>
      <c r="AB279">
        <v>8</v>
      </c>
      <c r="AC279">
        <v>0.8</v>
      </c>
      <c r="AD279">
        <v>0.89666666666666595</v>
      </c>
    </row>
    <row r="280" spans="1:30" x14ac:dyDescent="0.25">
      <c r="A280" s="2">
        <f>B280/C280</f>
        <v>1.1655873946459467</v>
      </c>
      <c r="B280" s="1">
        <f>I280*L280/K280*P280*Q280*R280*S280/U280*W280*X280*Y280*Z280*AA280*AC280*AD280/100000000000000</f>
        <v>298.04069681096854</v>
      </c>
      <c r="C280">
        <f>G280+H280+M280+N280+O280</f>
        <v>255.7</v>
      </c>
      <c r="D280" t="s">
        <v>77</v>
      </c>
      <c r="F280" t="s">
        <v>37</v>
      </c>
      <c r="G280">
        <v>126</v>
      </c>
      <c r="H280">
        <v>68.7</v>
      </c>
      <c r="I280">
        <v>71.7</v>
      </c>
      <c r="J280">
        <v>161.58000000000001</v>
      </c>
      <c r="K280">
        <v>21.1</v>
      </c>
      <c r="L280">
        <v>78.900000000000006</v>
      </c>
      <c r="M280">
        <v>40</v>
      </c>
      <c r="N280">
        <v>7</v>
      </c>
      <c r="O280">
        <v>14</v>
      </c>
      <c r="P280">
        <v>82</v>
      </c>
      <c r="Q280">
        <v>2.1403029999999998</v>
      </c>
      <c r="R280">
        <v>8.9</v>
      </c>
      <c r="S280">
        <v>0.84</v>
      </c>
      <c r="T280">
        <v>92410</v>
      </c>
      <c r="U280">
        <v>1.7999999999999999E-2</v>
      </c>
      <c r="V280">
        <v>33.1</v>
      </c>
      <c r="W280">
        <v>99.24</v>
      </c>
      <c r="X280">
        <v>84.4</v>
      </c>
      <c r="Y280">
        <v>498</v>
      </c>
      <c r="Z280">
        <v>15.7</v>
      </c>
      <c r="AA280">
        <v>64.599999999999994</v>
      </c>
      <c r="AB280">
        <v>3</v>
      </c>
      <c r="AC280">
        <v>0.76</v>
      </c>
      <c r="AD280">
        <v>0.474320241691842</v>
      </c>
    </row>
    <row r="281" spans="1:30" x14ac:dyDescent="0.25">
      <c r="A281" s="2">
        <f>B281/C281</f>
        <v>0.90080339115974928</v>
      </c>
      <c r="B281" s="1">
        <f>I281*L281/K281*P281*Q281*R281*S281/U281*W281*X281*Y281*Z281*AA281*AC281*AD281/100000000000000</f>
        <v>218.4448223562392</v>
      </c>
      <c r="C281">
        <f>G281+H281+M281+N281+O281</f>
        <v>242.5</v>
      </c>
      <c r="D281" t="s">
        <v>78</v>
      </c>
      <c r="F281" t="s">
        <v>37</v>
      </c>
      <c r="G281">
        <v>112.4</v>
      </c>
      <c r="H281">
        <v>69.099999999999994</v>
      </c>
      <c r="I281">
        <v>72.099999999999994</v>
      </c>
      <c r="J281">
        <v>161.58000000000001</v>
      </c>
      <c r="K281">
        <v>25.5</v>
      </c>
      <c r="L281">
        <v>69.5</v>
      </c>
      <c r="M281">
        <v>40</v>
      </c>
      <c r="N281">
        <v>7</v>
      </c>
      <c r="O281">
        <v>14</v>
      </c>
      <c r="P281">
        <v>82</v>
      </c>
      <c r="Q281">
        <v>2.1403029999999998</v>
      </c>
      <c r="R281">
        <v>8.9</v>
      </c>
      <c r="S281">
        <v>0.84</v>
      </c>
      <c r="T281">
        <v>92410</v>
      </c>
      <c r="U281">
        <v>1.7999999999999999E-2</v>
      </c>
      <c r="V281">
        <v>33.1</v>
      </c>
      <c r="W281">
        <v>99.24</v>
      </c>
      <c r="X281">
        <v>84.4</v>
      </c>
      <c r="Y281">
        <v>498</v>
      </c>
      <c r="Z281">
        <v>15.7</v>
      </c>
      <c r="AA281">
        <v>64.599999999999994</v>
      </c>
      <c r="AB281">
        <v>3</v>
      </c>
      <c r="AC281">
        <v>0.76</v>
      </c>
      <c r="AD281">
        <v>0.474320241691842</v>
      </c>
    </row>
    <row r="282" spans="1:30" x14ac:dyDescent="0.25">
      <c r="A282" s="2">
        <f>B282/C282</f>
        <v>0.97512215079772335</v>
      </c>
      <c r="B282" s="1">
        <f>I282*L282/K282*P282*Q282*R282*S282/U282*W282*X282*Y282*Z282*AA282*AC282*AD282/100000000000000</f>
        <v>180.88515897297768</v>
      </c>
      <c r="C282">
        <f>G282+H282+M282+N282+O282</f>
        <v>185.5</v>
      </c>
      <c r="D282" t="s">
        <v>164</v>
      </c>
      <c r="F282" t="s">
        <v>27</v>
      </c>
      <c r="G282">
        <v>59.9</v>
      </c>
      <c r="H282">
        <v>30.6</v>
      </c>
      <c r="I282">
        <v>79.900000000000006</v>
      </c>
      <c r="J282">
        <v>136.58000000000001</v>
      </c>
      <c r="K282">
        <v>18.899999999999999</v>
      </c>
      <c r="L282">
        <v>79.400000000000006</v>
      </c>
      <c r="M282">
        <v>49</v>
      </c>
      <c r="N282">
        <v>21</v>
      </c>
      <c r="O282">
        <v>25</v>
      </c>
      <c r="P282">
        <v>80</v>
      </c>
      <c r="Q282">
        <v>0.99330395000000005</v>
      </c>
      <c r="R282">
        <v>8.9</v>
      </c>
      <c r="S282">
        <v>0.81</v>
      </c>
      <c r="T282">
        <v>56429</v>
      </c>
      <c r="U282">
        <v>2.5000000000000001E-2</v>
      </c>
      <c r="V282">
        <v>28.1</v>
      </c>
      <c r="W282">
        <v>100.74</v>
      </c>
      <c r="X282">
        <v>87</v>
      </c>
      <c r="Y282">
        <v>502.3</v>
      </c>
      <c r="Z282">
        <v>18.100000000000001</v>
      </c>
      <c r="AA282">
        <v>58</v>
      </c>
      <c r="AB282">
        <v>5</v>
      </c>
      <c r="AC282">
        <v>0.79</v>
      </c>
      <c r="AD282">
        <v>0.64412811387900304</v>
      </c>
    </row>
    <row r="283" spans="1:30" x14ac:dyDescent="0.25">
      <c r="A283" s="2">
        <f>B283/C283</f>
        <v>0.86129803439039287</v>
      </c>
      <c r="B283" s="1">
        <f>I283*L283/K283*P283*Q283*R283*S283/U283*W283*X283*Y283*Z283*AA283*AC283*AD283/100000000000000</f>
        <v>163.56049673073562</v>
      </c>
      <c r="C283">
        <f>G283+H283+M283+N283+O283</f>
        <v>189.9</v>
      </c>
      <c r="D283" t="s">
        <v>156</v>
      </c>
      <c r="F283" t="s">
        <v>1</v>
      </c>
      <c r="G283">
        <v>65.2</v>
      </c>
      <c r="H283">
        <v>24.7</v>
      </c>
      <c r="I283">
        <v>78.900000000000006</v>
      </c>
      <c r="J283">
        <v>71.650000000000006</v>
      </c>
      <c r="K283">
        <v>16.899999999999999</v>
      </c>
      <c r="L283">
        <v>71.8</v>
      </c>
      <c r="M283">
        <v>55</v>
      </c>
      <c r="N283">
        <v>20</v>
      </c>
      <c r="O283">
        <v>25</v>
      </c>
      <c r="P283">
        <v>71</v>
      </c>
      <c r="Q283">
        <v>1.6754705000000001</v>
      </c>
      <c r="R283">
        <v>8.1</v>
      </c>
      <c r="S283">
        <v>0.75</v>
      </c>
      <c r="T283">
        <v>52732</v>
      </c>
      <c r="U283">
        <v>5.2999999999999999E-2</v>
      </c>
      <c r="V283">
        <v>30.8</v>
      </c>
      <c r="W283">
        <v>98.38</v>
      </c>
      <c r="X283">
        <v>77.3</v>
      </c>
      <c r="Y283">
        <v>491</v>
      </c>
      <c r="Z283">
        <v>28</v>
      </c>
      <c r="AA283">
        <v>50.2</v>
      </c>
      <c r="AB283">
        <v>24</v>
      </c>
      <c r="AC283">
        <v>0.75</v>
      </c>
      <c r="AD283">
        <v>0.90909090909090895</v>
      </c>
    </row>
    <row r="284" spans="1:30" x14ac:dyDescent="0.25">
      <c r="A284" s="2">
        <f>B284/C284</f>
        <v>0.64734634230888233</v>
      </c>
      <c r="B284" s="1">
        <f>I284*L284/K284*P284*Q284*R284*S284/U284*W284*X284*Y284*Z284*AA284*AC284*AD284/100000000000000</f>
        <v>130.56975724370156</v>
      </c>
      <c r="C284">
        <f>G284+H284+M284+N284+O284</f>
        <v>201.7</v>
      </c>
      <c r="D284" t="s">
        <v>100</v>
      </c>
      <c r="F284" t="s">
        <v>101</v>
      </c>
      <c r="G284">
        <v>83.2</v>
      </c>
      <c r="H284">
        <v>33.5</v>
      </c>
      <c r="I284">
        <v>79</v>
      </c>
      <c r="J284">
        <v>106.52</v>
      </c>
      <c r="K284">
        <v>21.2</v>
      </c>
      <c r="L284">
        <v>67</v>
      </c>
      <c r="M284">
        <v>38</v>
      </c>
      <c r="N284">
        <v>25</v>
      </c>
      <c r="O284">
        <v>22</v>
      </c>
      <c r="P284">
        <v>84</v>
      </c>
      <c r="Q284">
        <v>0.39419379999999998</v>
      </c>
      <c r="R284">
        <v>9.8000000000000007</v>
      </c>
      <c r="S284">
        <v>0.86</v>
      </c>
      <c r="T284">
        <v>106594</v>
      </c>
      <c r="U284">
        <v>1.6E-2</v>
      </c>
      <c r="V284">
        <v>27.6</v>
      </c>
      <c r="W284">
        <v>97.13</v>
      </c>
      <c r="X284">
        <v>95.18</v>
      </c>
      <c r="Y284">
        <v>496.7</v>
      </c>
      <c r="Z284">
        <v>21.9</v>
      </c>
      <c r="AA284">
        <v>48.8</v>
      </c>
      <c r="AB284">
        <v>14</v>
      </c>
      <c r="AC284">
        <v>0.77</v>
      </c>
      <c r="AD284">
        <v>0.79347826086956497</v>
      </c>
    </row>
    <row r="285" spans="1:30" x14ac:dyDescent="0.25">
      <c r="A285" s="2">
        <f>B285/C285</f>
        <v>0.61965554303794512</v>
      </c>
      <c r="B285" s="1">
        <f>I285*L285/K285*P285*Q285*R285*S285/U285*W285*X285*Y285*Z285*AA285*AC285*AD285/100000000000000</f>
        <v>126.78152410556358</v>
      </c>
      <c r="C285">
        <f>G285+H285+M285+N285+O285</f>
        <v>204.6</v>
      </c>
      <c r="D285" t="s">
        <v>137</v>
      </c>
      <c r="F285" t="s">
        <v>14</v>
      </c>
      <c r="G285">
        <v>71.3</v>
      </c>
      <c r="H285">
        <v>39.299999999999997</v>
      </c>
      <c r="I285">
        <v>76.8</v>
      </c>
      <c r="J285">
        <v>85.86</v>
      </c>
      <c r="K285">
        <v>24.5</v>
      </c>
      <c r="L285">
        <v>79.2</v>
      </c>
      <c r="M285">
        <v>45</v>
      </c>
      <c r="N285">
        <v>19</v>
      </c>
      <c r="O285">
        <v>30</v>
      </c>
      <c r="P285">
        <v>79</v>
      </c>
      <c r="Q285">
        <v>1.9371309000000001</v>
      </c>
      <c r="R285">
        <v>8.6999999999999993</v>
      </c>
      <c r="S285">
        <v>0.82</v>
      </c>
      <c r="T285">
        <v>48845</v>
      </c>
      <c r="U285">
        <v>7.2999999999999995E-2</v>
      </c>
      <c r="V285">
        <v>31.9</v>
      </c>
      <c r="W285">
        <v>100.74</v>
      </c>
      <c r="X285">
        <v>81.91</v>
      </c>
      <c r="Y285">
        <v>500.3</v>
      </c>
      <c r="Z285">
        <v>24.8</v>
      </c>
      <c r="AA285">
        <v>57.2</v>
      </c>
      <c r="AB285">
        <v>22</v>
      </c>
      <c r="AC285">
        <v>0.75</v>
      </c>
      <c r="AD285">
        <v>0.777429467084639</v>
      </c>
    </row>
    <row r="286" spans="1:30" x14ac:dyDescent="0.25">
      <c r="A286" s="2">
        <f>B286/C286</f>
        <v>0.65933816109515819</v>
      </c>
      <c r="B286" s="1">
        <f>I286*L286/K286*P286*Q286*R286*S286/U286*W286*X286*Y286*Z286*AA286*AC286*AD286/100000000000000</f>
        <v>124.48304481476588</v>
      </c>
      <c r="C286">
        <f>G286+H286+M286+N286+O286</f>
        <v>188.8</v>
      </c>
      <c r="D286" t="s">
        <v>160</v>
      </c>
      <c r="F286" t="s">
        <v>27</v>
      </c>
      <c r="G286">
        <v>61.3</v>
      </c>
      <c r="H286">
        <v>32.5</v>
      </c>
      <c r="I286">
        <v>79.7</v>
      </c>
      <c r="J286">
        <v>136.58000000000001</v>
      </c>
      <c r="K286">
        <v>24.6</v>
      </c>
      <c r="L286">
        <v>71.3</v>
      </c>
      <c r="M286">
        <v>49</v>
      </c>
      <c r="N286">
        <v>21</v>
      </c>
      <c r="O286">
        <v>25</v>
      </c>
      <c r="P286">
        <v>80</v>
      </c>
      <c r="Q286">
        <v>0.99330395000000005</v>
      </c>
      <c r="R286">
        <v>8.9</v>
      </c>
      <c r="S286">
        <v>0.81</v>
      </c>
      <c r="T286">
        <v>56429</v>
      </c>
      <c r="U286">
        <v>2.5000000000000001E-2</v>
      </c>
      <c r="V286">
        <v>28.1</v>
      </c>
      <c r="W286">
        <v>100.74</v>
      </c>
      <c r="X286">
        <v>87</v>
      </c>
      <c r="Y286">
        <v>502.3</v>
      </c>
      <c r="Z286">
        <v>18.100000000000001</v>
      </c>
      <c r="AA286">
        <v>58</v>
      </c>
      <c r="AB286">
        <v>5</v>
      </c>
      <c r="AC286">
        <v>0.79</v>
      </c>
      <c r="AD286">
        <v>0.64412811387900304</v>
      </c>
    </row>
    <row r="287" spans="1:30" x14ac:dyDescent="0.25">
      <c r="A287" s="2">
        <f>B287/C287</f>
        <v>0.5771606319043836</v>
      </c>
      <c r="B287" s="1">
        <f>I287*L287/K287*P287*Q287*R287*S287/U287*W287*X287*Y287*Z287*AA287*AC287*AD287/100000000000000</f>
        <v>119.76083112015959</v>
      </c>
      <c r="C287">
        <f>G287+H287+M287+N287+O287</f>
        <v>207.5</v>
      </c>
      <c r="D287" t="s">
        <v>151</v>
      </c>
      <c r="F287" t="s">
        <v>27</v>
      </c>
      <c r="G287">
        <v>66.900000000000006</v>
      </c>
      <c r="H287">
        <v>45.6</v>
      </c>
      <c r="I287">
        <v>77.3</v>
      </c>
      <c r="J287">
        <v>136.58000000000001</v>
      </c>
      <c r="K287">
        <v>24.8</v>
      </c>
      <c r="L287">
        <v>71.3</v>
      </c>
      <c r="M287">
        <v>49</v>
      </c>
      <c r="N287">
        <v>21</v>
      </c>
      <c r="O287">
        <v>25</v>
      </c>
      <c r="P287">
        <v>80</v>
      </c>
      <c r="Q287">
        <v>0.99330395000000005</v>
      </c>
      <c r="R287">
        <v>8.9</v>
      </c>
      <c r="S287">
        <v>0.81</v>
      </c>
      <c r="T287">
        <v>56429</v>
      </c>
      <c r="U287">
        <v>2.5000000000000001E-2</v>
      </c>
      <c r="V287">
        <v>28.1</v>
      </c>
      <c r="W287">
        <v>100.74</v>
      </c>
      <c r="X287">
        <v>87</v>
      </c>
      <c r="Y287">
        <v>502.3</v>
      </c>
      <c r="Z287">
        <v>18.100000000000001</v>
      </c>
      <c r="AA287">
        <v>58</v>
      </c>
      <c r="AB287">
        <v>5</v>
      </c>
      <c r="AC287">
        <v>0.79</v>
      </c>
      <c r="AD287">
        <v>0.64412811387900304</v>
      </c>
    </row>
    <row r="288" spans="1:30" x14ac:dyDescent="0.25">
      <c r="A288" s="2">
        <f>B288/C288</f>
        <v>0.40749774675574202</v>
      </c>
      <c r="B288" s="1">
        <f>I288*L288/K288*P288*Q288*R288*S288/U288*W288*X288*Y288*Z288*AA288*AC288*AD288/100000000000000</f>
        <v>77.913569179697873</v>
      </c>
      <c r="C288">
        <f>G288+H288+M288+N288+O288</f>
        <v>191.2</v>
      </c>
      <c r="D288" t="s">
        <v>145</v>
      </c>
      <c r="F288" t="s">
        <v>14</v>
      </c>
      <c r="G288">
        <v>69.099999999999994</v>
      </c>
      <c r="H288">
        <v>28.1</v>
      </c>
      <c r="I288">
        <v>75.5</v>
      </c>
      <c r="J288">
        <v>85.86</v>
      </c>
      <c r="K288">
        <v>28.8</v>
      </c>
      <c r="L288">
        <v>58.2</v>
      </c>
      <c r="M288">
        <v>45</v>
      </c>
      <c r="N288">
        <v>19</v>
      </c>
      <c r="O288">
        <v>30</v>
      </c>
      <c r="P288">
        <v>79</v>
      </c>
      <c r="Q288">
        <v>1.9371309000000001</v>
      </c>
      <c r="R288">
        <v>8.6999999999999993</v>
      </c>
      <c r="S288">
        <v>0.82</v>
      </c>
      <c r="T288">
        <v>48845</v>
      </c>
      <c r="U288">
        <v>7.2999999999999995E-2</v>
      </c>
      <c r="V288">
        <v>31.9</v>
      </c>
      <c r="W288">
        <v>100.74</v>
      </c>
      <c r="X288">
        <v>81.91</v>
      </c>
      <c r="Y288">
        <v>500.3</v>
      </c>
      <c r="Z288">
        <v>24.8</v>
      </c>
      <c r="AA288">
        <v>57.2</v>
      </c>
      <c r="AB288">
        <v>22</v>
      </c>
      <c r="AC288">
        <v>0.75</v>
      </c>
      <c r="AD288">
        <v>0.777429467084639</v>
      </c>
    </row>
    <row r="289" spans="1:30" x14ac:dyDescent="0.25">
      <c r="A289" s="2">
        <f>B289/C289</f>
        <v>0.29535790423215885</v>
      </c>
      <c r="B289" s="1">
        <f>I289*L289/K289*P289*Q289*R289*S289/U289*W289*X289*Y289*Z289*AA289*AC289*AD289/100000000000000</f>
        <v>58.539936618813883</v>
      </c>
      <c r="C289">
        <f>G289+H289+M289+N289+O289</f>
        <v>198.2</v>
      </c>
      <c r="D289" t="s">
        <v>140</v>
      </c>
      <c r="F289" t="s">
        <v>14</v>
      </c>
      <c r="G289">
        <v>71.099999999999994</v>
      </c>
      <c r="H289">
        <v>33.1</v>
      </c>
      <c r="I289">
        <v>74.2</v>
      </c>
      <c r="J289">
        <v>85.86</v>
      </c>
      <c r="K289">
        <v>35.6</v>
      </c>
      <c r="L289">
        <v>55</v>
      </c>
      <c r="M289">
        <v>45</v>
      </c>
      <c r="N289">
        <v>19</v>
      </c>
      <c r="O289">
        <v>30</v>
      </c>
      <c r="P289">
        <v>79</v>
      </c>
      <c r="Q289">
        <v>1.9371309000000001</v>
      </c>
      <c r="R289">
        <v>8.6999999999999993</v>
      </c>
      <c r="S289">
        <v>0.82</v>
      </c>
      <c r="T289">
        <v>48845</v>
      </c>
      <c r="U289">
        <v>7.2999999999999995E-2</v>
      </c>
      <c r="V289">
        <v>31.9</v>
      </c>
      <c r="W289">
        <v>100.74</v>
      </c>
      <c r="X289">
        <v>81.91</v>
      </c>
      <c r="Y289">
        <v>500.3</v>
      </c>
      <c r="Z289">
        <v>24.8</v>
      </c>
      <c r="AA289">
        <v>57.2</v>
      </c>
      <c r="AB289">
        <v>22</v>
      </c>
      <c r="AC289">
        <v>0.75</v>
      </c>
      <c r="AD289">
        <v>0.777429467084639</v>
      </c>
    </row>
    <row r="290" spans="1:30" x14ac:dyDescent="0.25">
      <c r="A290" s="2">
        <f>B290/C290</f>
        <v>0.25574338710150213</v>
      </c>
      <c r="B290" s="1">
        <f>I290*L290/K290*P290*Q290*R290*S290/U290*W290*X290*Y290*Z290*AA290*AC290*AD290/100000000000000</f>
        <v>51.020805726749678</v>
      </c>
      <c r="C290">
        <f>G290+H290+M290+N290+O290</f>
        <v>199.5</v>
      </c>
      <c r="D290" t="s">
        <v>148</v>
      </c>
      <c r="F290" t="s">
        <v>14</v>
      </c>
      <c r="G290">
        <v>68.599999999999994</v>
      </c>
      <c r="H290">
        <v>36.9</v>
      </c>
      <c r="I290">
        <v>68.5</v>
      </c>
      <c r="J290">
        <v>85.86</v>
      </c>
      <c r="K290">
        <v>38.6</v>
      </c>
      <c r="L290">
        <v>56.3</v>
      </c>
      <c r="M290">
        <v>45</v>
      </c>
      <c r="N290">
        <v>19</v>
      </c>
      <c r="O290">
        <v>30</v>
      </c>
      <c r="P290">
        <v>79</v>
      </c>
      <c r="Q290">
        <v>1.9371309000000001</v>
      </c>
      <c r="R290">
        <v>8.6999999999999993</v>
      </c>
      <c r="S290">
        <v>0.82</v>
      </c>
      <c r="T290">
        <v>48845</v>
      </c>
      <c r="U290">
        <v>7.2999999999999995E-2</v>
      </c>
      <c r="V290">
        <v>31.9</v>
      </c>
      <c r="W290">
        <v>100.74</v>
      </c>
      <c r="X290">
        <v>81.91</v>
      </c>
      <c r="Y290">
        <v>500.3</v>
      </c>
      <c r="Z290">
        <v>24.8</v>
      </c>
      <c r="AA290">
        <v>57.2</v>
      </c>
      <c r="AB290">
        <v>22</v>
      </c>
      <c r="AC290">
        <v>0.75</v>
      </c>
      <c r="AD290">
        <v>0.777429467084639</v>
      </c>
    </row>
    <row r="291" spans="1:30" x14ac:dyDescent="0.25">
      <c r="A291" s="2">
        <f>B291/C291</f>
        <v>0.21374635161230007</v>
      </c>
      <c r="B291" s="1">
        <f>I291*L291/K291*P291*Q291*R291*S291/U291*W291*X291*Y291*Z291*AA291*AC291*AD291/100000000000000</f>
        <v>37.683481789248503</v>
      </c>
      <c r="C291">
        <f>G291+H291+M291+N291+O291</f>
        <v>176.3</v>
      </c>
      <c r="D291" t="s">
        <v>169</v>
      </c>
      <c r="F291" t="s">
        <v>170</v>
      </c>
      <c r="G291">
        <v>55.2</v>
      </c>
      <c r="H291">
        <v>26.1</v>
      </c>
      <c r="I291">
        <v>79.599999999999994</v>
      </c>
      <c r="J291">
        <v>145.49</v>
      </c>
      <c r="K291">
        <v>42.6</v>
      </c>
      <c r="L291">
        <v>76.099999999999994</v>
      </c>
      <c r="M291">
        <v>55</v>
      </c>
      <c r="N291">
        <v>10</v>
      </c>
      <c r="O291">
        <v>30</v>
      </c>
      <c r="P291">
        <v>73</v>
      </c>
      <c r="Q291">
        <v>2.2640642999999998</v>
      </c>
      <c r="R291">
        <v>8.1999999999999993</v>
      </c>
      <c r="S291">
        <v>0.74</v>
      </c>
      <c r="T291">
        <v>34135</v>
      </c>
      <c r="U291">
        <v>8.3000000000000004E-2</v>
      </c>
      <c r="V291">
        <v>32.9</v>
      </c>
      <c r="W291">
        <v>106.48</v>
      </c>
      <c r="X291">
        <v>63.95</v>
      </c>
      <c r="Y291">
        <v>520</v>
      </c>
      <c r="Z291">
        <v>21.8</v>
      </c>
      <c r="AA291">
        <v>53.6</v>
      </c>
      <c r="AB291">
        <v>35</v>
      </c>
      <c r="AC291">
        <v>0.8</v>
      </c>
      <c r="AD291">
        <v>0.66261398176291797</v>
      </c>
    </row>
    <row r="292" spans="1:30" x14ac:dyDescent="0.25">
      <c r="A292" s="2">
        <f>B292/C292</f>
        <v>0.20210565962227703</v>
      </c>
      <c r="B292" s="1">
        <f>I292*L292/K292*P292*Q292*R292*S292/U292*W292*X292*Y292*Z292*AA292*AC292*AD292/100000000000000</f>
        <v>37.470389293970157</v>
      </c>
      <c r="C292">
        <f>G292+H292+M292+N292+O292</f>
        <v>185.39999999999998</v>
      </c>
      <c r="D292" t="s">
        <v>157</v>
      </c>
      <c r="F292" t="s">
        <v>45</v>
      </c>
      <c r="G292">
        <v>64.599999999999994</v>
      </c>
      <c r="H292">
        <v>36.799999999999997</v>
      </c>
      <c r="I292">
        <v>78.8</v>
      </c>
      <c r="J292">
        <v>77.44</v>
      </c>
      <c r="K292">
        <v>28.1</v>
      </c>
      <c r="L292">
        <v>68.7</v>
      </c>
      <c r="M292">
        <v>45</v>
      </c>
      <c r="N292">
        <v>20</v>
      </c>
      <c r="O292">
        <v>19</v>
      </c>
      <c r="P292">
        <v>73</v>
      </c>
      <c r="Q292">
        <v>1.6125351000000001</v>
      </c>
      <c r="R292">
        <v>8.1</v>
      </c>
      <c r="S292">
        <v>0.78</v>
      </c>
      <c r="T292">
        <v>45485</v>
      </c>
      <c r="U292">
        <v>9.8000000000000004E-2</v>
      </c>
      <c r="V292">
        <v>35.1</v>
      </c>
      <c r="W292">
        <v>99.12</v>
      </c>
      <c r="X292">
        <v>78.510000000000005</v>
      </c>
      <c r="Y292">
        <v>503.7</v>
      </c>
      <c r="Z292">
        <v>22.2</v>
      </c>
      <c r="AA292">
        <v>59.7</v>
      </c>
      <c r="AB292">
        <v>29</v>
      </c>
      <c r="AC292">
        <v>0.78</v>
      </c>
      <c r="AD292">
        <v>0.63247863247863201</v>
      </c>
    </row>
    <row r="293" spans="1:30" x14ac:dyDescent="0.25">
      <c r="A293" s="2">
        <f>B293/C293</f>
        <v>0.19585842838760822</v>
      </c>
      <c r="B293" s="1">
        <f>I293*L293/K293*P293*Q293*R293*S293/U293*W293*X293*Y293*Z293*AA293*AC293*AD293/100000000000000</f>
        <v>32.727943383569333</v>
      </c>
      <c r="C293">
        <f>G293+H293+M293+N293+O293</f>
        <v>167.1</v>
      </c>
      <c r="D293" t="s">
        <v>174</v>
      </c>
      <c r="F293" t="s">
        <v>175</v>
      </c>
      <c r="G293">
        <v>54.3</v>
      </c>
      <c r="H293">
        <v>21.8</v>
      </c>
      <c r="I293">
        <v>67.400000000000006</v>
      </c>
      <c r="J293">
        <v>82.57</v>
      </c>
      <c r="K293">
        <v>23</v>
      </c>
      <c r="L293">
        <v>78.3</v>
      </c>
      <c r="M293">
        <v>50</v>
      </c>
      <c r="N293">
        <v>22</v>
      </c>
      <c r="O293">
        <v>19</v>
      </c>
      <c r="P293">
        <v>56</v>
      </c>
      <c r="Q293">
        <v>1.5924107000000001</v>
      </c>
      <c r="R293">
        <v>7.5</v>
      </c>
      <c r="S293">
        <v>0.6</v>
      </c>
      <c r="T293">
        <v>29303</v>
      </c>
      <c r="U293">
        <v>7.0999999999999994E-2</v>
      </c>
      <c r="V293">
        <v>24.6</v>
      </c>
      <c r="W293">
        <v>98.6</v>
      </c>
      <c r="X293">
        <v>70.59</v>
      </c>
      <c r="Y293">
        <v>503.7</v>
      </c>
      <c r="Z293">
        <v>23.8</v>
      </c>
      <c r="AA293">
        <v>40.6</v>
      </c>
      <c r="AB293">
        <v>42</v>
      </c>
      <c r="AC293">
        <v>0.77</v>
      </c>
      <c r="AD293">
        <v>0.96747967479674701</v>
      </c>
    </row>
    <row r="294" spans="1:30" x14ac:dyDescent="0.25">
      <c r="A294" s="2">
        <f>B294/C294</f>
        <v>0.13853077587359661</v>
      </c>
      <c r="B294" s="1">
        <f>I294*L294/K294*P294*Q294*R294*S294/U294*W294*X294*Y294*Z294*AA294*AC294*AD294/100000000000000</f>
        <v>24.575359639976039</v>
      </c>
      <c r="C294">
        <f>G294+H294+M294+N294+O294</f>
        <v>177.4</v>
      </c>
      <c r="D294" t="s">
        <v>152</v>
      </c>
      <c r="F294" t="s">
        <v>45</v>
      </c>
      <c r="G294">
        <v>65.8</v>
      </c>
      <c r="H294">
        <v>27.6</v>
      </c>
      <c r="I294">
        <v>79</v>
      </c>
      <c r="J294">
        <v>77.44</v>
      </c>
      <c r="K294">
        <v>34.200000000000003</v>
      </c>
      <c r="L294">
        <v>54.7</v>
      </c>
      <c r="M294">
        <v>45</v>
      </c>
      <c r="N294">
        <v>20</v>
      </c>
      <c r="O294">
        <v>19</v>
      </c>
      <c r="P294">
        <v>73</v>
      </c>
      <c r="Q294">
        <v>1.6125351000000001</v>
      </c>
      <c r="R294">
        <v>8.1</v>
      </c>
      <c r="S294">
        <v>0.78</v>
      </c>
      <c r="T294">
        <v>45485</v>
      </c>
      <c r="U294">
        <v>9.8000000000000004E-2</v>
      </c>
      <c r="V294">
        <v>35.1</v>
      </c>
      <c r="W294">
        <v>99.12</v>
      </c>
      <c r="X294">
        <v>78.510000000000005</v>
      </c>
      <c r="Y294">
        <v>503.7</v>
      </c>
      <c r="Z294">
        <v>22.2</v>
      </c>
      <c r="AA294">
        <v>59.7</v>
      </c>
      <c r="AB294">
        <v>29</v>
      </c>
      <c r="AC294">
        <v>0.78</v>
      </c>
      <c r="AD294">
        <v>0.63247863247863201</v>
      </c>
    </row>
    <row r="295" spans="1:30" x14ac:dyDescent="0.25">
      <c r="A295" s="2">
        <f>B295/C295</f>
        <v>0.12139315755711394</v>
      </c>
      <c r="B295" s="1">
        <f>I295*L295/K295*P295*Q295*R295*S295/U295*W295*X295*Y295*Z295*AA295*AC295*AD295/100000000000000</f>
        <v>23.744501618171491</v>
      </c>
      <c r="C295">
        <f>G295+H295+M295+N295+O295</f>
        <v>195.60000000000002</v>
      </c>
      <c r="D295" t="s">
        <v>142</v>
      </c>
      <c r="F295" t="s">
        <v>2</v>
      </c>
      <c r="G295">
        <v>69.400000000000006</v>
      </c>
      <c r="H295">
        <v>30.2</v>
      </c>
      <c r="I295">
        <v>73.900000000000006</v>
      </c>
      <c r="J295">
        <v>91.58</v>
      </c>
      <c r="K295">
        <v>61.6</v>
      </c>
      <c r="L295">
        <v>45.7</v>
      </c>
      <c r="M295">
        <v>50</v>
      </c>
      <c r="N295">
        <v>21</v>
      </c>
      <c r="O295">
        <v>25</v>
      </c>
      <c r="P295">
        <v>73</v>
      </c>
      <c r="Q295">
        <v>1.1836268999999999</v>
      </c>
      <c r="R295">
        <v>7.5</v>
      </c>
      <c r="S295">
        <v>0.82</v>
      </c>
      <c r="T295">
        <v>49640</v>
      </c>
      <c r="U295">
        <v>4.8000000000000001E-2</v>
      </c>
      <c r="V295">
        <v>27.2</v>
      </c>
      <c r="W295">
        <v>97.49</v>
      </c>
      <c r="X295">
        <v>76.47</v>
      </c>
      <c r="Y295">
        <v>500</v>
      </c>
      <c r="Z295">
        <v>28.3</v>
      </c>
      <c r="AA295">
        <v>46.9</v>
      </c>
      <c r="AB295">
        <v>13</v>
      </c>
      <c r="AC295">
        <v>0.76</v>
      </c>
      <c r="AD295">
        <v>1.0404411764705801</v>
      </c>
    </row>
    <row r="296" spans="1:30" x14ac:dyDescent="0.25">
      <c r="A296" s="2">
        <f>B296/C296</f>
        <v>0.13421940872363927</v>
      </c>
      <c r="B296" s="1">
        <f>I296*L296/K296*P296*Q296*R296*S296/U296*W296*X296*Y296*Z296*AA296*AC296*AD296/100000000000000</f>
        <v>21.944873326315019</v>
      </c>
      <c r="C296">
        <f>G296+H296+M296+N296+O296</f>
        <v>163.5</v>
      </c>
      <c r="D296" t="s">
        <v>182</v>
      </c>
      <c r="F296" t="s">
        <v>38</v>
      </c>
      <c r="G296">
        <v>48.4</v>
      </c>
      <c r="H296">
        <v>22.1</v>
      </c>
      <c r="I296">
        <v>79.8</v>
      </c>
      <c r="J296">
        <v>178.94</v>
      </c>
      <c r="K296">
        <v>26.5</v>
      </c>
      <c r="L296">
        <v>70.099999999999994</v>
      </c>
      <c r="M296">
        <v>47</v>
      </c>
      <c r="N296">
        <v>21</v>
      </c>
      <c r="O296">
        <v>25</v>
      </c>
      <c r="P296">
        <v>60</v>
      </c>
      <c r="Q296">
        <v>0.75657890000000005</v>
      </c>
      <c r="R296">
        <v>7.9</v>
      </c>
      <c r="S296">
        <v>0.78</v>
      </c>
      <c r="T296">
        <v>29385</v>
      </c>
      <c r="U296">
        <v>5.7000000000000002E-2</v>
      </c>
      <c r="V296">
        <v>34.700000000000003</v>
      </c>
      <c r="W296">
        <v>93.9</v>
      </c>
      <c r="X296">
        <v>75.37</v>
      </c>
      <c r="Y296">
        <v>483</v>
      </c>
      <c r="Z296">
        <v>25.7</v>
      </c>
      <c r="AA296">
        <v>44.6</v>
      </c>
      <c r="AB296">
        <v>36</v>
      </c>
      <c r="AC296">
        <v>0.73</v>
      </c>
      <c r="AD296">
        <v>0.74063400576368799</v>
      </c>
    </row>
    <row r="297" spans="1:30" x14ac:dyDescent="0.25">
      <c r="A297" s="2">
        <f>B297/C297</f>
        <v>0.12832050198294517</v>
      </c>
      <c r="B297" s="1">
        <f>I297*L297/K297*P297*Q297*R297*S297/U297*W297*X297*Y297*Z297*AA297*AC297*AD297/100000000000000</f>
        <v>20.916241823220062</v>
      </c>
      <c r="C297">
        <f>G297+H297+M297+N297+O297</f>
        <v>163</v>
      </c>
      <c r="D297" t="s">
        <v>187</v>
      </c>
      <c r="F297" t="s">
        <v>34</v>
      </c>
      <c r="G297">
        <v>46.5</v>
      </c>
      <c r="H297">
        <v>24.5</v>
      </c>
      <c r="I297">
        <v>79.400000000000006</v>
      </c>
      <c r="J297">
        <v>130.12</v>
      </c>
      <c r="K297">
        <v>26.8</v>
      </c>
      <c r="L297">
        <v>67.400000000000006</v>
      </c>
      <c r="M297">
        <v>48</v>
      </c>
      <c r="N297">
        <v>23</v>
      </c>
      <c r="O297">
        <v>21</v>
      </c>
      <c r="P297">
        <v>62</v>
      </c>
      <c r="Q297">
        <v>0.74319550000000001</v>
      </c>
      <c r="R297">
        <v>7.8</v>
      </c>
      <c r="S297">
        <v>0.81</v>
      </c>
      <c r="T297">
        <v>24530</v>
      </c>
      <c r="U297">
        <v>6.7000000000000004E-2</v>
      </c>
      <c r="V297">
        <v>33.5</v>
      </c>
      <c r="W297">
        <v>92.77</v>
      </c>
      <c r="X297">
        <v>84.6</v>
      </c>
      <c r="Y297">
        <v>492</v>
      </c>
      <c r="Z297">
        <v>25.4</v>
      </c>
      <c r="AA297">
        <v>42.1</v>
      </c>
      <c r="AB297">
        <v>39</v>
      </c>
      <c r="AC297">
        <v>0.77</v>
      </c>
      <c r="AD297">
        <v>0.75820895522387999</v>
      </c>
    </row>
    <row r="298" spans="1:30" x14ac:dyDescent="0.25">
      <c r="A298" s="2">
        <f>B298/C298</f>
        <v>0.15586669402215894</v>
      </c>
      <c r="B298" s="1">
        <f>I298*L298/K298*P298*Q298*R298*S298/U298*W298*X298*Y298*Z298*AA298*AC298*AD298/100000000000000</f>
        <v>20.839376990762648</v>
      </c>
      <c r="C298">
        <f>G298+H298+M298+N298+O298</f>
        <v>133.69999999999999</v>
      </c>
      <c r="D298" t="s">
        <v>166</v>
      </c>
      <c r="F298" t="s">
        <v>167</v>
      </c>
      <c r="G298">
        <v>56.9</v>
      </c>
      <c r="H298">
        <v>16.8</v>
      </c>
      <c r="I298">
        <v>74.900000000000006</v>
      </c>
      <c r="J298">
        <v>62.22</v>
      </c>
      <c r="K298">
        <v>19</v>
      </c>
      <c r="L298">
        <v>76.5</v>
      </c>
      <c r="M298">
        <v>20</v>
      </c>
      <c r="N298">
        <v>20</v>
      </c>
      <c r="O298">
        <v>20</v>
      </c>
      <c r="P298">
        <v>74</v>
      </c>
      <c r="Q298">
        <v>0.99131440000000004</v>
      </c>
      <c r="R298">
        <v>7.8</v>
      </c>
      <c r="S298">
        <v>0.84</v>
      </c>
      <c r="T298">
        <v>28732</v>
      </c>
      <c r="U298">
        <v>0.1</v>
      </c>
      <c r="V298">
        <v>30.3</v>
      </c>
      <c r="W298">
        <v>100.72</v>
      </c>
      <c r="X298">
        <v>85.31</v>
      </c>
      <c r="Y298">
        <v>525.29999999999995</v>
      </c>
      <c r="Z298">
        <v>15.7</v>
      </c>
      <c r="AA298">
        <v>50.2</v>
      </c>
      <c r="AB298">
        <v>26</v>
      </c>
      <c r="AC298">
        <v>0.78</v>
      </c>
      <c r="AD298">
        <v>0.51815181518151798</v>
      </c>
    </row>
    <row r="299" spans="1:30" x14ac:dyDescent="0.25">
      <c r="A299" s="2">
        <f>B299/C299</f>
        <v>9.1325792281548759E-2</v>
      </c>
      <c r="B299" s="1">
        <f>I299*L299/K299*P299*Q299*R299*S299/U299*W299*X299*Y299*Z299*AA299*AC299*AD299/100000000000000</f>
        <v>18.922704160736902</v>
      </c>
      <c r="C299">
        <f>G299+H299+M299+N299+O299</f>
        <v>207.2</v>
      </c>
      <c r="D299" t="s">
        <v>126</v>
      </c>
      <c r="F299" t="s">
        <v>15</v>
      </c>
      <c r="G299">
        <v>74.7</v>
      </c>
      <c r="H299">
        <v>41.5</v>
      </c>
      <c r="I299">
        <v>78.599999999999994</v>
      </c>
      <c r="J299">
        <v>166.21</v>
      </c>
      <c r="K299">
        <v>63.8</v>
      </c>
      <c r="L299">
        <v>42.5</v>
      </c>
      <c r="M299">
        <v>45</v>
      </c>
      <c r="N299">
        <v>20</v>
      </c>
      <c r="O299">
        <v>26</v>
      </c>
      <c r="P299">
        <v>72</v>
      </c>
      <c r="Q299">
        <v>1.3362215</v>
      </c>
      <c r="R299">
        <v>8</v>
      </c>
      <c r="S299">
        <v>0.8</v>
      </c>
      <c r="T299">
        <v>43061</v>
      </c>
      <c r="U299">
        <v>8.3000000000000004E-2</v>
      </c>
      <c r="V299">
        <v>32.4</v>
      </c>
      <c r="W299">
        <v>96.69</v>
      </c>
      <c r="X299">
        <v>78.72</v>
      </c>
      <c r="Y299">
        <v>493.7</v>
      </c>
      <c r="Z299">
        <v>31.7</v>
      </c>
      <c r="AA299">
        <v>55</v>
      </c>
      <c r="AB299">
        <v>33</v>
      </c>
      <c r="AC299">
        <v>0.76</v>
      </c>
      <c r="AD299">
        <v>0.97839506172839497</v>
      </c>
    </row>
    <row r="300" spans="1:30" x14ac:dyDescent="0.25">
      <c r="A300" s="2">
        <f>B300/C300</f>
        <v>7.6740521016174026E-2</v>
      </c>
      <c r="B300" s="1">
        <f>I300*L300/K300*P300*Q300*R300*S300/U300*W300*X300*Y300*Z300*AA300*AC300*AD300/100000000000000</f>
        <v>16.529908226883887</v>
      </c>
      <c r="C300">
        <f>G300+H300+M300+N300+O300</f>
        <v>215.4</v>
      </c>
      <c r="D300" t="s">
        <v>122</v>
      </c>
      <c r="F300" t="s">
        <v>123</v>
      </c>
      <c r="G300">
        <v>75.3</v>
      </c>
      <c r="H300">
        <v>57.1</v>
      </c>
      <c r="I300">
        <v>51.1</v>
      </c>
      <c r="J300">
        <v>90.44</v>
      </c>
      <c r="K300">
        <v>40.6</v>
      </c>
      <c r="L300">
        <v>47.4</v>
      </c>
      <c r="M300">
        <v>48</v>
      </c>
      <c r="N300">
        <v>23</v>
      </c>
      <c r="O300">
        <v>12</v>
      </c>
      <c r="P300">
        <v>77</v>
      </c>
      <c r="Q300">
        <v>1.4413548</v>
      </c>
      <c r="R300">
        <v>9</v>
      </c>
      <c r="S300">
        <v>0.82</v>
      </c>
      <c r="T300">
        <v>105362</v>
      </c>
      <c r="U300">
        <v>7.3999999999999996E-2</v>
      </c>
      <c r="V300">
        <v>31.4</v>
      </c>
      <c r="W300">
        <v>95.13</v>
      </c>
      <c r="X300">
        <v>89.91</v>
      </c>
      <c r="Y300">
        <v>504.7</v>
      </c>
      <c r="Z300">
        <v>21.8</v>
      </c>
      <c r="AA300">
        <v>48.5</v>
      </c>
      <c r="AB300">
        <v>2</v>
      </c>
      <c r="AC300">
        <v>0.79</v>
      </c>
      <c r="AD300">
        <v>0.69426751592356695</v>
      </c>
    </row>
    <row r="301" spans="1:30" x14ac:dyDescent="0.25">
      <c r="A301" s="2">
        <f>B301/C301</f>
        <v>8.9391383812561426E-2</v>
      </c>
      <c r="B301" s="1">
        <f>I301*L301/K301*P301*Q301*R301*S301/U301*W301*X301*Y301*Z301*AA301*AC301*AD301/100000000000000</f>
        <v>15.893788041873423</v>
      </c>
      <c r="C301">
        <f>G301+H301+M301+N301+O301</f>
        <v>177.8</v>
      </c>
      <c r="D301" t="s">
        <v>176</v>
      </c>
      <c r="F301" t="s">
        <v>34</v>
      </c>
      <c r="G301">
        <v>51.1</v>
      </c>
      <c r="H301">
        <v>34.700000000000003</v>
      </c>
      <c r="I301">
        <v>73.400000000000006</v>
      </c>
      <c r="J301">
        <v>130.12</v>
      </c>
      <c r="K301">
        <v>34.200000000000003</v>
      </c>
      <c r="L301">
        <v>70.7</v>
      </c>
      <c r="M301">
        <v>48</v>
      </c>
      <c r="N301">
        <v>23</v>
      </c>
      <c r="O301">
        <v>21</v>
      </c>
      <c r="P301">
        <v>62</v>
      </c>
      <c r="Q301">
        <v>0.74319550000000001</v>
      </c>
      <c r="R301">
        <v>7.8</v>
      </c>
      <c r="S301">
        <v>0.81</v>
      </c>
      <c r="T301">
        <v>24530</v>
      </c>
      <c r="U301">
        <v>6.7000000000000004E-2</v>
      </c>
      <c r="V301">
        <v>33.5</v>
      </c>
      <c r="W301">
        <v>92.77</v>
      </c>
      <c r="X301">
        <v>84.6</v>
      </c>
      <c r="Y301">
        <v>492</v>
      </c>
      <c r="Z301">
        <v>25.4</v>
      </c>
      <c r="AA301">
        <v>42.1</v>
      </c>
      <c r="AB301">
        <v>39</v>
      </c>
      <c r="AC301">
        <v>0.77</v>
      </c>
      <c r="AD301">
        <v>0.75820895522387999</v>
      </c>
    </row>
    <row r="302" spans="1:30" x14ac:dyDescent="0.25">
      <c r="A302" s="2">
        <f>B302/C302</f>
        <v>9.1652392371275079E-2</v>
      </c>
      <c r="B302" s="1">
        <f>I302*L302/K302*P302*Q302*R302*S302/U302*W302*X302*Y302*Z302*AA302*AC302*AD302/100000000000000</f>
        <v>15.727550530910804</v>
      </c>
      <c r="C302">
        <f>G302+H302+M302+N302+O302</f>
        <v>171.6</v>
      </c>
      <c r="D302" t="s">
        <v>177</v>
      </c>
      <c r="F302" t="s">
        <v>38</v>
      </c>
      <c r="G302">
        <v>51</v>
      </c>
      <c r="H302">
        <v>27.6</v>
      </c>
      <c r="I302">
        <v>79.8</v>
      </c>
      <c r="J302">
        <v>178.94</v>
      </c>
      <c r="K302">
        <v>38.4</v>
      </c>
      <c r="L302">
        <v>72.8</v>
      </c>
      <c r="M302">
        <v>47</v>
      </c>
      <c r="N302">
        <v>21</v>
      </c>
      <c r="O302">
        <v>25</v>
      </c>
      <c r="P302">
        <v>60</v>
      </c>
      <c r="Q302">
        <v>0.75657890000000005</v>
      </c>
      <c r="R302">
        <v>7.9</v>
      </c>
      <c r="S302">
        <v>0.78</v>
      </c>
      <c r="T302">
        <v>29385</v>
      </c>
      <c r="U302">
        <v>5.7000000000000002E-2</v>
      </c>
      <c r="V302">
        <v>34.700000000000003</v>
      </c>
      <c r="W302">
        <v>93.9</v>
      </c>
      <c r="X302">
        <v>75.37</v>
      </c>
      <c r="Y302">
        <v>483</v>
      </c>
      <c r="Z302">
        <v>25.7</v>
      </c>
      <c r="AA302">
        <v>44.6</v>
      </c>
      <c r="AB302">
        <v>36</v>
      </c>
      <c r="AC302">
        <v>0.73</v>
      </c>
      <c r="AD302">
        <v>0.74063400576368799</v>
      </c>
    </row>
    <row r="303" spans="1:30" x14ac:dyDescent="0.25">
      <c r="A303" s="2">
        <f>B303/C303</f>
        <v>7.1172462283160862E-2</v>
      </c>
      <c r="B303" s="1">
        <f>I303*L303/K303*P303*Q303*R303*S303/U303*W303*X303*Y303*Z303*AA303*AC303*AD303/100000000000000</f>
        <v>12.860863934567167</v>
      </c>
      <c r="C303">
        <f>G303+H303+M303+N303+O303</f>
        <v>180.7</v>
      </c>
      <c r="D303" t="s">
        <v>154</v>
      </c>
      <c r="F303" t="s">
        <v>45</v>
      </c>
      <c r="G303">
        <v>65.5</v>
      </c>
      <c r="H303">
        <v>31.2</v>
      </c>
      <c r="I303">
        <v>78.2</v>
      </c>
      <c r="J303">
        <v>77.44</v>
      </c>
      <c r="K303">
        <v>53.1</v>
      </c>
      <c r="L303">
        <v>44.9</v>
      </c>
      <c r="M303">
        <v>45</v>
      </c>
      <c r="N303">
        <v>20</v>
      </c>
      <c r="O303">
        <v>19</v>
      </c>
      <c r="P303">
        <v>73</v>
      </c>
      <c r="Q303">
        <v>1.6125351000000001</v>
      </c>
      <c r="R303">
        <v>8.1</v>
      </c>
      <c r="S303">
        <v>0.78</v>
      </c>
      <c r="T303">
        <v>45485</v>
      </c>
      <c r="U303">
        <v>9.8000000000000004E-2</v>
      </c>
      <c r="V303">
        <v>35.1</v>
      </c>
      <c r="W303">
        <v>99.12</v>
      </c>
      <c r="X303">
        <v>78.510000000000005</v>
      </c>
      <c r="Y303">
        <v>503.7</v>
      </c>
      <c r="Z303">
        <v>22.2</v>
      </c>
      <c r="AA303">
        <v>59.7</v>
      </c>
      <c r="AB303">
        <v>29</v>
      </c>
      <c r="AC303">
        <v>0.78</v>
      </c>
      <c r="AD303">
        <v>0.63247863247863201</v>
      </c>
    </row>
    <row r="304" spans="1:30" x14ac:dyDescent="0.25">
      <c r="A304" s="2">
        <f>B304/C304</f>
        <v>6.8979985119549253E-2</v>
      </c>
      <c r="B304" s="1">
        <f>I304*L304/K304*P304*Q304*R304*S304/U304*W304*X304*Y304*Z304*AA304*AC304*AD304/100000000000000</f>
        <v>12.657827269437288</v>
      </c>
      <c r="C304">
        <f>G304+H304+M304+N304+O304</f>
        <v>183.5</v>
      </c>
      <c r="D304" t="s">
        <v>124</v>
      </c>
      <c r="F304" t="s">
        <v>4</v>
      </c>
      <c r="G304">
        <v>75.099999999999994</v>
      </c>
      <c r="H304">
        <v>44.4</v>
      </c>
      <c r="I304">
        <v>66.099999999999994</v>
      </c>
      <c r="J304">
        <v>147.65</v>
      </c>
      <c r="K304">
        <v>19.5</v>
      </c>
      <c r="L304">
        <v>58.7</v>
      </c>
      <c r="M304">
        <v>33</v>
      </c>
      <c r="N304">
        <v>5</v>
      </c>
      <c r="O304">
        <v>26</v>
      </c>
      <c r="P304">
        <v>74</v>
      </c>
      <c r="Q304">
        <v>0.57885443999999997</v>
      </c>
      <c r="R304">
        <v>8.9</v>
      </c>
      <c r="S304">
        <v>0.76</v>
      </c>
      <c r="T304">
        <v>55646</v>
      </c>
      <c r="U304">
        <v>6.9000000000000006E-2</v>
      </c>
      <c r="V304">
        <v>33.299999999999997</v>
      </c>
      <c r="W304">
        <v>99.52</v>
      </c>
      <c r="X304">
        <v>83.53</v>
      </c>
      <c r="Y304">
        <v>516.70000000000005</v>
      </c>
      <c r="Z304">
        <v>17</v>
      </c>
      <c r="AA304">
        <v>50.8</v>
      </c>
      <c r="AB304">
        <v>15</v>
      </c>
      <c r="AC304">
        <v>0.8</v>
      </c>
      <c r="AD304">
        <v>0.51051051051051</v>
      </c>
    </row>
    <row r="305" spans="1:30" x14ac:dyDescent="0.25">
      <c r="A305" s="2">
        <f>B305/C305</f>
        <v>6.8432122035609874E-2</v>
      </c>
      <c r="B305" s="1">
        <f>I305*L305/K305*P305*Q305*R305*S305/U305*W305*X305*Y305*Z305*AA305*AC305*AD305/100000000000000</f>
        <v>11.674520019275043</v>
      </c>
      <c r="C305">
        <f>G305+H305+M305+N305+O305</f>
        <v>170.6</v>
      </c>
      <c r="D305" t="s">
        <v>138</v>
      </c>
      <c r="F305" t="s">
        <v>4</v>
      </c>
      <c r="G305">
        <v>71.2</v>
      </c>
      <c r="H305">
        <v>35.4</v>
      </c>
      <c r="I305">
        <v>70</v>
      </c>
      <c r="J305">
        <v>147.65</v>
      </c>
      <c r="K305">
        <v>26.7</v>
      </c>
      <c r="L305">
        <v>70</v>
      </c>
      <c r="M305">
        <v>33</v>
      </c>
      <c r="N305">
        <v>5</v>
      </c>
      <c r="O305">
        <v>26</v>
      </c>
      <c r="P305">
        <v>74</v>
      </c>
      <c r="Q305">
        <v>0.57885443999999997</v>
      </c>
      <c r="R305">
        <v>8.9</v>
      </c>
      <c r="S305">
        <v>0.76</v>
      </c>
      <c r="T305">
        <v>55646</v>
      </c>
      <c r="U305">
        <v>6.9000000000000006E-2</v>
      </c>
      <c r="V305">
        <v>33.299999999999997</v>
      </c>
      <c r="W305">
        <v>99.52</v>
      </c>
      <c r="X305">
        <v>83.53</v>
      </c>
      <c r="Y305">
        <v>516.70000000000005</v>
      </c>
      <c r="Z305">
        <v>17</v>
      </c>
      <c r="AA305">
        <v>50.8</v>
      </c>
      <c r="AB305">
        <v>15</v>
      </c>
      <c r="AC305">
        <v>0.8</v>
      </c>
      <c r="AD305">
        <v>0.51051051051051</v>
      </c>
    </row>
    <row r="306" spans="1:30" x14ac:dyDescent="0.25">
      <c r="A306" s="2">
        <f>B306/C306</f>
        <v>6.7960124713174752E-2</v>
      </c>
      <c r="B306" s="1">
        <f>I306*L306/K306*P306*Q306*R306*S306/U306*W306*X306*Y306*Z306*AA306*AC306*AD306/100000000000000</f>
        <v>11.464873039112581</v>
      </c>
      <c r="C306">
        <f>G306+H306+M306+N306+O306</f>
        <v>168.7</v>
      </c>
      <c r="D306" t="s">
        <v>139</v>
      </c>
      <c r="F306" t="s">
        <v>4</v>
      </c>
      <c r="G306">
        <v>71.2</v>
      </c>
      <c r="H306">
        <v>33.5</v>
      </c>
      <c r="I306">
        <v>72.900000000000006</v>
      </c>
      <c r="J306">
        <v>147.65</v>
      </c>
      <c r="K306">
        <v>25.2</v>
      </c>
      <c r="L306">
        <v>62.3</v>
      </c>
      <c r="M306">
        <v>33</v>
      </c>
      <c r="N306">
        <v>5</v>
      </c>
      <c r="O306">
        <v>26</v>
      </c>
      <c r="P306">
        <v>74</v>
      </c>
      <c r="Q306">
        <v>0.57885443999999997</v>
      </c>
      <c r="R306">
        <v>8.9</v>
      </c>
      <c r="S306">
        <v>0.76</v>
      </c>
      <c r="T306">
        <v>55646</v>
      </c>
      <c r="U306">
        <v>6.9000000000000006E-2</v>
      </c>
      <c r="V306">
        <v>33.299999999999997</v>
      </c>
      <c r="W306">
        <v>99.52</v>
      </c>
      <c r="X306">
        <v>83.53</v>
      </c>
      <c r="Y306">
        <v>516.70000000000005</v>
      </c>
      <c r="Z306">
        <v>17</v>
      </c>
      <c r="AA306">
        <v>50.8</v>
      </c>
      <c r="AB306">
        <v>15</v>
      </c>
      <c r="AC306">
        <v>0.8</v>
      </c>
      <c r="AD306">
        <v>0.51051051051051</v>
      </c>
    </row>
    <row r="307" spans="1:30" x14ac:dyDescent="0.25">
      <c r="A307" s="2">
        <f>B307/C307</f>
        <v>4.585138036285466E-2</v>
      </c>
      <c r="B307" s="1">
        <f>I307*L307/K307*P307*Q307*R307*S307/U307*W307*X307*Y307*Z307*AA307*AC307*AD307/100000000000000</f>
        <v>10.788829799379702</v>
      </c>
      <c r="C307">
        <f>G307+H307+M307+N307+O307</f>
        <v>235.3</v>
      </c>
      <c r="D307" t="s">
        <v>103</v>
      </c>
      <c r="F307" t="s">
        <v>45</v>
      </c>
      <c r="G307">
        <v>82.9</v>
      </c>
      <c r="H307">
        <v>68.400000000000006</v>
      </c>
      <c r="I307">
        <v>69.7</v>
      </c>
      <c r="J307">
        <v>77.44</v>
      </c>
      <c r="K307">
        <v>57.8</v>
      </c>
      <c r="L307">
        <v>46</v>
      </c>
      <c r="M307">
        <v>45</v>
      </c>
      <c r="N307">
        <v>20</v>
      </c>
      <c r="O307">
        <v>19</v>
      </c>
      <c r="P307">
        <v>73</v>
      </c>
      <c r="Q307">
        <v>1.6125351000000001</v>
      </c>
      <c r="R307">
        <v>8.1</v>
      </c>
      <c r="S307">
        <v>0.78</v>
      </c>
      <c r="T307">
        <v>45485</v>
      </c>
      <c r="U307">
        <v>9.8000000000000004E-2</v>
      </c>
      <c r="V307">
        <v>35.1</v>
      </c>
      <c r="W307">
        <v>99.12</v>
      </c>
      <c r="X307">
        <v>78.510000000000005</v>
      </c>
      <c r="Y307">
        <v>503.7</v>
      </c>
      <c r="Z307">
        <v>22.2</v>
      </c>
      <c r="AA307">
        <v>59.7</v>
      </c>
      <c r="AB307">
        <v>29</v>
      </c>
      <c r="AC307">
        <v>0.78</v>
      </c>
      <c r="AD307">
        <v>0.63247863247863201</v>
      </c>
    </row>
    <row r="308" spans="1:30" x14ac:dyDescent="0.25">
      <c r="A308" s="2">
        <f>B308/C308</f>
        <v>6.3196475245339223E-2</v>
      </c>
      <c r="B308" s="1">
        <f>I308*L308/K308*P308*Q308*R308*S308/U308*W308*X308*Y308*Z308*AA308*AC308*AD308/100000000000000</f>
        <v>10.553811365971651</v>
      </c>
      <c r="C308">
        <f>G308+H308+M308+N308+O308</f>
        <v>167</v>
      </c>
      <c r="D308" t="s">
        <v>161</v>
      </c>
      <c r="F308" t="s">
        <v>4</v>
      </c>
      <c r="G308">
        <v>61.3</v>
      </c>
      <c r="H308">
        <v>41.7</v>
      </c>
      <c r="I308">
        <v>70.099999999999994</v>
      </c>
      <c r="J308">
        <v>147.65</v>
      </c>
      <c r="K308">
        <v>24</v>
      </c>
      <c r="L308">
        <v>56.8</v>
      </c>
      <c r="M308">
        <v>33</v>
      </c>
      <c r="N308">
        <v>5</v>
      </c>
      <c r="O308">
        <v>26</v>
      </c>
      <c r="P308">
        <v>74</v>
      </c>
      <c r="Q308">
        <v>0.57885443999999997</v>
      </c>
      <c r="R308">
        <v>8.9</v>
      </c>
      <c r="S308">
        <v>0.76</v>
      </c>
      <c r="T308">
        <v>55646</v>
      </c>
      <c r="U308">
        <v>6.9000000000000006E-2</v>
      </c>
      <c r="V308">
        <v>33.299999999999997</v>
      </c>
      <c r="W308">
        <v>99.52</v>
      </c>
      <c r="X308">
        <v>83.53</v>
      </c>
      <c r="Y308">
        <v>516.70000000000005</v>
      </c>
      <c r="Z308">
        <v>17</v>
      </c>
      <c r="AA308">
        <v>50.8</v>
      </c>
      <c r="AB308">
        <v>15</v>
      </c>
      <c r="AC308">
        <v>0.8</v>
      </c>
      <c r="AD308">
        <v>0.51051051051051</v>
      </c>
    </row>
    <row r="309" spans="1:30" x14ac:dyDescent="0.25">
      <c r="A309" s="2">
        <f>B309/C309</f>
        <v>6.1913633807306696E-2</v>
      </c>
      <c r="B309" s="1">
        <f>I309*L309/K309*P309*Q309*R309*S309/U309*W309*X309*Y309*Z309*AA309*AC309*AD309/100000000000000</f>
        <v>10.451021386673371</v>
      </c>
      <c r="C309">
        <f>G309+H309+M309+N309+O309</f>
        <v>168.8</v>
      </c>
      <c r="D309" t="s">
        <v>141</v>
      </c>
      <c r="F309" t="s">
        <v>4</v>
      </c>
      <c r="G309">
        <v>70.2</v>
      </c>
      <c r="H309">
        <v>34.6</v>
      </c>
      <c r="I309">
        <v>67.400000000000006</v>
      </c>
      <c r="J309">
        <v>147.65</v>
      </c>
      <c r="K309">
        <v>24</v>
      </c>
      <c r="L309">
        <v>58.5</v>
      </c>
      <c r="M309">
        <v>33</v>
      </c>
      <c r="N309">
        <v>5</v>
      </c>
      <c r="O309">
        <v>26</v>
      </c>
      <c r="P309">
        <v>74</v>
      </c>
      <c r="Q309">
        <v>0.57885443999999997</v>
      </c>
      <c r="R309">
        <v>8.9</v>
      </c>
      <c r="S309">
        <v>0.76</v>
      </c>
      <c r="T309">
        <v>55646</v>
      </c>
      <c r="U309">
        <v>6.9000000000000006E-2</v>
      </c>
      <c r="V309">
        <v>33.299999999999997</v>
      </c>
      <c r="W309">
        <v>99.52</v>
      </c>
      <c r="X309">
        <v>83.53</v>
      </c>
      <c r="Y309">
        <v>516.70000000000005</v>
      </c>
      <c r="Z309">
        <v>17</v>
      </c>
      <c r="AA309">
        <v>50.8</v>
      </c>
      <c r="AB309">
        <v>15</v>
      </c>
      <c r="AC309">
        <v>0.8</v>
      </c>
      <c r="AD309">
        <v>0.51051051051051</v>
      </c>
    </row>
    <row r="310" spans="1:30" x14ac:dyDescent="0.25">
      <c r="A310" s="2">
        <f>B310/C310</f>
        <v>5.3837186824120004E-2</v>
      </c>
      <c r="B310" s="1">
        <f>I310*L310/K310*P310*Q310*R310*S310/U310*W310*X310*Y310*Z310*AA310*AC310*AD310/100000000000000</f>
        <v>10.191379465805918</v>
      </c>
      <c r="C310">
        <f>G310+H310+M310+N310+O310</f>
        <v>189.3</v>
      </c>
      <c r="D310" t="s">
        <v>129</v>
      </c>
      <c r="F310" t="s">
        <v>4</v>
      </c>
      <c r="G310">
        <v>72.099999999999994</v>
      </c>
      <c r="H310">
        <v>53.2</v>
      </c>
      <c r="I310">
        <v>72.5</v>
      </c>
      <c r="J310">
        <v>147.65</v>
      </c>
      <c r="K310">
        <v>26.7</v>
      </c>
      <c r="L310">
        <v>59</v>
      </c>
      <c r="M310">
        <v>33</v>
      </c>
      <c r="N310">
        <v>5</v>
      </c>
      <c r="O310">
        <v>26</v>
      </c>
      <c r="P310">
        <v>74</v>
      </c>
      <c r="Q310">
        <v>0.57885443999999997</v>
      </c>
      <c r="R310">
        <v>8.9</v>
      </c>
      <c r="S310">
        <v>0.76</v>
      </c>
      <c r="T310">
        <v>55646</v>
      </c>
      <c r="U310">
        <v>6.9000000000000006E-2</v>
      </c>
      <c r="V310">
        <v>33.299999999999997</v>
      </c>
      <c r="W310">
        <v>99.52</v>
      </c>
      <c r="X310">
        <v>83.53</v>
      </c>
      <c r="Y310">
        <v>516.70000000000005</v>
      </c>
      <c r="Z310">
        <v>17</v>
      </c>
      <c r="AA310">
        <v>50.8</v>
      </c>
      <c r="AB310">
        <v>15</v>
      </c>
      <c r="AC310">
        <v>0.8</v>
      </c>
      <c r="AD310">
        <v>0.51051051051051</v>
      </c>
    </row>
    <row r="311" spans="1:30" x14ac:dyDescent="0.25">
      <c r="A311" s="2">
        <f>B311/C311</f>
        <v>4.9600388145388384E-2</v>
      </c>
      <c r="B311" s="1">
        <f>I311*L311/K311*P311*Q311*R311*S311/U311*W311*X311*Y311*Z311*AA311*AC311*AD311/100000000000000</f>
        <v>9.9250376678922159</v>
      </c>
      <c r="C311">
        <f>G311+H311+M311+N311+O311</f>
        <v>200.1</v>
      </c>
      <c r="D311" t="s">
        <v>136</v>
      </c>
      <c r="F311" t="s">
        <v>19</v>
      </c>
      <c r="G311">
        <v>71.3</v>
      </c>
      <c r="H311">
        <v>39.799999999999997</v>
      </c>
      <c r="I311">
        <v>71.099999999999994</v>
      </c>
      <c r="J311">
        <v>62.13</v>
      </c>
      <c r="K311">
        <v>67.8</v>
      </c>
      <c r="L311">
        <v>50.1</v>
      </c>
      <c r="M311">
        <v>43</v>
      </c>
      <c r="N311">
        <v>22</v>
      </c>
      <c r="O311">
        <v>24</v>
      </c>
      <c r="P311">
        <v>56</v>
      </c>
      <c r="Q311">
        <v>1.3483225000000001</v>
      </c>
      <c r="R311">
        <v>7.7</v>
      </c>
      <c r="S311">
        <v>0.77</v>
      </c>
      <c r="T311">
        <v>34053</v>
      </c>
      <c r="U311">
        <v>5.6000000000000001E-2</v>
      </c>
      <c r="V311">
        <v>35.9</v>
      </c>
      <c r="W311">
        <v>94.23</v>
      </c>
      <c r="X311">
        <v>72.05</v>
      </c>
      <c r="Y311">
        <v>477</v>
      </c>
      <c r="Z311">
        <v>27.9</v>
      </c>
      <c r="AA311">
        <v>46.1</v>
      </c>
      <c r="AB311">
        <v>41</v>
      </c>
      <c r="AC311">
        <v>0.73</v>
      </c>
      <c r="AD311">
        <v>0.77715877437325898</v>
      </c>
    </row>
    <row r="312" spans="1:30" x14ac:dyDescent="0.25">
      <c r="A312" s="2">
        <f>B312/C312</f>
        <v>5.0072216975224355E-2</v>
      </c>
      <c r="B312" s="1">
        <f>I312*L312/K312*P312*Q312*R312*S312/U312*W312*X312*Y312*Z312*AA312*AC312*AD312/100000000000000</f>
        <v>9.1331723762809229</v>
      </c>
      <c r="C312">
        <f>G312+H312+M312+N312+O312</f>
        <v>182.4</v>
      </c>
      <c r="D312" t="s">
        <v>159</v>
      </c>
      <c r="F312" t="s">
        <v>19</v>
      </c>
      <c r="G312">
        <v>63.4</v>
      </c>
      <c r="H312">
        <v>30</v>
      </c>
      <c r="I312">
        <v>61.9</v>
      </c>
      <c r="J312">
        <v>62.13</v>
      </c>
      <c r="K312">
        <v>61.2</v>
      </c>
      <c r="L312">
        <v>47.8</v>
      </c>
      <c r="M312">
        <v>43</v>
      </c>
      <c r="N312">
        <v>22</v>
      </c>
      <c r="O312">
        <v>24</v>
      </c>
      <c r="P312">
        <v>56</v>
      </c>
      <c r="Q312">
        <v>1.3483225000000001</v>
      </c>
      <c r="R312">
        <v>7.7</v>
      </c>
      <c r="S312">
        <v>0.77</v>
      </c>
      <c r="T312">
        <v>34053</v>
      </c>
      <c r="U312">
        <v>5.6000000000000001E-2</v>
      </c>
      <c r="V312">
        <v>35.9</v>
      </c>
      <c r="W312">
        <v>94.23</v>
      </c>
      <c r="X312">
        <v>72.05</v>
      </c>
      <c r="Y312">
        <v>477</v>
      </c>
      <c r="Z312">
        <v>27.9</v>
      </c>
      <c r="AA312">
        <v>46.1</v>
      </c>
      <c r="AB312">
        <v>41</v>
      </c>
      <c r="AC312">
        <v>0.73</v>
      </c>
      <c r="AD312">
        <v>0.77715877437325898</v>
      </c>
    </row>
    <row r="313" spans="1:30" x14ac:dyDescent="0.25">
      <c r="A313" s="2">
        <f>B313/C313</f>
        <v>5.2095953067446271E-2</v>
      </c>
      <c r="B313" s="1">
        <f>I313*L313/K313*P313*Q313*R313*S313/U313*W313*X313*Y313*Z313*AA313*AC313*AD313/100000000000000</f>
        <v>8.7364913294107396</v>
      </c>
      <c r="C313">
        <f>G313+H313+M313+N313+O313</f>
        <v>167.7</v>
      </c>
      <c r="D313" t="s">
        <v>162</v>
      </c>
      <c r="F313" t="s">
        <v>19</v>
      </c>
      <c r="G313">
        <v>60.3</v>
      </c>
      <c r="H313">
        <v>18.399999999999999</v>
      </c>
      <c r="I313">
        <v>66.3</v>
      </c>
      <c r="J313">
        <v>62.13</v>
      </c>
      <c r="K313">
        <v>69.099999999999994</v>
      </c>
      <c r="L313">
        <v>48.2</v>
      </c>
      <c r="M313">
        <v>43</v>
      </c>
      <c r="N313">
        <v>22</v>
      </c>
      <c r="O313">
        <v>24</v>
      </c>
      <c r="P313">
        <v>56</v>
      </c>
      <c r="Q313">
        <v>1.3483225000000001</v>
      </c>
      <c r="R313">
        <v>7.7</v>
      </c>
      <c r="S313">
        <v>0.77</v>
      </c>
      <c r="T313">
        <v>34053</v>
      </c>
      <c r="U313">
        <v>5.6000000000000001E-2</v>
      </c>
      <c r="V313">
        <v>35.9</v>
      </c>
      <c r="W313">
        <v>94.23</v>
      </c>
      <c r="X313">
        <v>72.05</v>
      </c>
      <c r="Y313">
        <v>477</v>
      </c>
      <c r="Z313">
        <v>27.9</v>
      </c>
      <c r="AA313">
        <v>46.1</v>
      </c>
      <c r="AB313">
        <v>41</v>
      </c>
      <c r="AC313">
        <v>0.73</v>
      </c>
      <c r="AD313">
        <v>0.77715877437325898</v>
      </c>
    </row>
    <row r="314" spans="1:30" x14ac:dyDescent="0.25">
      <c r="A314" s="2">
        <f>B314/C314</f>
        <v>5.3741599498584362E-2</v>
      </c>
      <c r="B314" s="1">
        <f>I314*L314/K314*P314*Q314*R314*S314/U314*W314*X314*Y314*Z314*AA314*AC314*AD314/100000000000000</f>
        <v>8.480424400876613</v>
      </c>
      <c r="C314">
        <f>G314+H314+M314+N314+O314</f>
        <v>157.80000000000001</v>
      </c>
      <c r="D314" t="s">
        <v>143</v>
      </c>
      <c r="F314" t="s">
        <v>4</v>
      </c>
      <c r="G314">
        <v>69.099999999999994</v>
      </c>
      <c r="H314">
        <v>24.7</v>
      </c>
      <c r="I314">
        <v>76.900000000000006</v>
      </c>
      <c r="J314">
        <v>147.65</v>
      </c>
      <c r="K314">
        <v>30.4</v>
      </c>
      <c r="L314">
        <v>52.7</v>
      </c>
      <c r="M314">
        <v>33</v>
      </c>
      <c r="N314">
        <v>5</v>
      </c>
      <c r="O314">
        <v>26</v>
      </c>
      <c r="P314">
        <v>74</v>
      </c>
      <c r="Q314">
        <v>0.57885443999999997</v>
      </c>
      <c r="R314">
        <v>8.9</v>
      </c>
      <c r="S314">
        <v>0.76</v>
      </c>
      <c r="T314">
        <v>55646</v>
      </c>
      <c r="U314">
        <v>6.9000000000000006E-2</v>
      </c>
      <c r="V314">
        <v>33.299999999999997</v>
      </c>
      <c r="W314">
        <v>99.52</v>
      </c>
      <c r="X314">
        <v>83.53</v>
      </c>
      <c r="Y314">
        <v>516.70000000000005</v>
      </c>
      <c r="Z314">
        <v>17</v>
      </c>
      <c r="AA314">
        <v>50.8</v>
      </c>
      <c r="AB314">
        <v>15</v>
      </c>
      <c r="AC314">
        <v>0.8</v>
      </c>
      <c r="AD314">
        <v>0.51051051051051</v>
      </c>
    </row>
    <row r="315" spans="1:30" x14ac:dyDescent="0.25">
      <c r="A315" s="2">
        <f>B315/C315</f>
        <v>5.0927704981887194E-2</v>
      </c>
      <c r="B315" s="1">
        <f>I315*L315/K315*P315*Q315*R315*S315/U315*W315*X315*Y315*Z315*AA315*AC315*AD315/100000000000000</f>
        <v>8.026206305145422</v>
      </c>
      <c r="C315">
        <f>G315+H315+M315+N315+O315</f>
        <v>157.6</v>
      </c>
      <c r="D315" t="s">
        <v>158</v>
      </c>
      <c r="F315" t="s">
        <v>4</v>
      </c>
      <c r="G315">
        <v>64.2</v>
      </c>
      <c r="H315">
        <v>29.4</v>
      </c>
      <c r="I315">
        <v>62.9</v>
      </c>
      <c r="J315">
        <v>147.65</v>
      </c>
      <c r="K315">
        <v>34</v>
      </c>
      <c r="L315">
        <v>68.2</v>
      </c>
      <c r="M315">
        <v>33</v>
      </c>
      <c r="N315">
        <v>5</v>
      </c>
      <c r="O315">
        <v>26</v>
      </c>
      <c r="P315">
        <v>74</v>
      </c>
      <c r="Q315">
        <v>0.57885443999999997</v>
      </c>
      <c r="R315">
        <v>8.9</v>
      </c>
      <c r="S315">
        <v>0.76</v>
      </c>
      <c r="T315">
        <v>55646</v>
      </c>
      <c r="U315">
        <v>6.9000000000000006E-2</v>
      </c>
      <c r="V315">
        <v>33.299999999999997</v>
      </c>
      <c r="W315">
        <v>99.52</v>
      </c>
      <c r="X315">
        <v>83.53</v>
      </c>
      <c r="Y315">
        <v>516.70000000000005</v>
      </c>
      <c r="Z315">
        <v>17</v>
      </c>
      <c r="AA315">
        <v>50.8</v>
      </c>
      <c r="AB315">
        <v>15</v>
      </c>
      <c r="AC315">
        <v>0.8</v>
      </c>
      <c r="AD315">
        <v>0.51051051051051</v>
      </c>
    </row>
    <row r="316" spans="1:30" x14ac:dyDescent="0.25">
      <c r="A316" s="2">
        <f>B316/C316</f>
        <v>3.9592649960921204E-2</v>
      </c>
      <c r="B316" s="1">
        <f>I316*L316/K316*P316*Q316*R316*S316/U316*W316*X316*Y316*Z316*AA316*AC316*AD316/100000000000000</f>
        <v>7.2969253877977787</v>
      </c>
      <c r="C316">
        <f>G316+H316+M316+N316+O316</f>
        <v>184.3</v>
      </c>
      <c r="D316" t="s">
        <v>134</v>
      </c>
      <c r="F316" t="s">
        <v>4</v>
      </c>
      <c r="G316">
        <v>71.5</v>
      </c>
      <c r="H316">
        <v>48.8</v>
      </c>
      <c r="I316">
        <v>75</v>
      </c>
      <c r="J316">
        <v>147.65</v>
      </c>
      <c r="K316">
        <v>37.4</v>
      </c>
      <c r="L316">
        <v>57.2</v>
      </c>
      <c r="M316">
        <v>33</v>
      </c>
      <c r="N316">
        <v>5</v>
      </c>
      <c r="O316">
        <v>26</v>
      </c>
      <c r="P316">
        <v>74</v>
      </c>
      <c r="Q316">
        <v>0.57885443999999997</v>
      </c>
      <c r="R316">
        <v>8.9</v>
      </c>
      <c r="S316">
        <v>0.76</v>
      </c>
      <c r="T316">
        <v>55646</v>
      </c>
      <c r="U316">
        <v>6.9000000000000006E-2</v>
      </c>
      <c r="V316">
        <v>33.299999999999997</v>
      </c>
      <c r="W316">
        <v>99.52</v>
      </c>
      <c r="X316">
        <v>83.53</v>
      </c>
      <c r="Y316">
        <v>516.70000000000005</v>
      </c>
      <c r="Z316">
        <v>17</v>
      </c>
      <c r="AA316">
        <v>50.8</v>
      </c>
      <c r="AB316">
        <v>15</v>
      </c>
      <c r="AC316">
        <v>0.8</v>
      </c>
      <c r="AD316">
        <v>0.51051051051051</v>
      </c>
    </row>
    <row r="317" spans="1:30" x14ac:dyDescent="0.25">
      <c r="A317" s="2">
        <f>B317/C317</f>
        <v>3.357664491455481E-2</v>
      </c>
      <c r="B317" s="1">
        <f>I317*L317/K317*P317*Q317*R317*S317/U317*W317*X317*Y317*Z317*AA317*AC317*AD317/100000000000000</f>
        <v>6.063942071568599</v>
      </c>
      <c r="C317">
        <f>G317+H317+M317+N317+O317</f>
        <v>180.6</v>
      </c>
      <c r="D317" t="s">
        <v>168</v>
      </c>
      <c r="F317" t="s">
        <v>38</v>
      </c>
      <c r="G317">
        <v>56.7</v>
      </c>
      <c r="H317">
        <v>30.9</v>
      </c>
      <c r="I317">
        <v>77.3</v>
      </c>
      <c r="J317">
        <v>178.94</v>
      </c>
      <c r="K317">
        <v>65.2</v>
      </c>
      <c r="L317">
        <v>49.2</v>
      </c>
      <c r="M317">
        <v>47</v>
      </c>
      <c r="N317">
        <v>21</v>
      </c>
      <c r="O317">
        <v>25</v>
      </c>
      <c r="P317">
        <v>60</v>
      </c>
      <c r="Q317">
        <v>0.75657890000000005</v>
      </c>
      <c r="R317">
        <v>7.9</v>
      </c>
      <c r="S317">
        <v>0.78</v>
      </c>
      <c r="T317">
        <v>29385</v>
      </c>
      <c r="U317">
        <v>5.7000000000000002E-2</v>
      </c>
      <c r="V317">
        <v>34.700000000000003</v>
      </c>
      <c r="W317">
        <v>93.9</v>
      </c>
      <c r="X317">
        <v>75.37</v>
      </c>
      <c r="Y317">
        <v>483</v>
      </c>
      <c r="Z317">
        <v>25.7</v>
      </c>
      <c r="AA317">
        <v>44.6</v>
      </c>
      <c r="AB317">
        <v>36</v>
      </c>
      <c r="AC317">
        <v>0.73</v>
      </c>
      <c r="AD317">
        <v>0.74063400576368799</v>
      </c>
    </row>
    <row r="318" spans="1:30" x14ac:dyDescent="0.25">
      <c r="A318" s="2">
        <f>B318/C318</f>
        <v>2.3344810676698011E-2</v>
      </c>
      <c r="B318" s="1">
        <f>I318*L318/K318*P318*Q318*R318*S318/U318*W318*X318*Y318*Z318*AA318*AC318*AD318/100000000000000</f>
        <v>5.1732100459562789</v>
      </c>
      <c r="C318">
        <f>G318+H318+M318+N318+O318</f>
        <v>221.6</v>
      </c>
      <c r="D318" t="s">
        <v>87</v>
      </c>
      <c r="E318" t="s">
        <v>88</v>
      </c>
      <c r="F318" t="s">
        <v>42</v>
      </c>
      <c r="G318">
        <v>89.1</v>
      </c>
      <c r="H318">
        <v>74.5</v>
      </c>
      <c r="I318">
        <v>73</v>
      </c>
      <c r="J318">
        <v>207.32</v>
      </c>
      <c r="K318">
        <v>32.299999999999997</v>
      </c>
      <c r="L318">
        <v>59.5</v>
      </c>
      <c r="M318">
        <v>37</v>
      </c>
      <c r="N318">
        <v>0</v>
      </c>
      <c r="O318">
        <v>21</v>
      </c>
      <c r="P318">
        <v>69</v>
      </c>
      <c r="Q318">
        <v>1.4049027000000001</v>
      </c>
      <c r="R318">
        <v>7.9</v>
      </c>
      <c r="S318">
        <v>0.74</v>
      </c>
      <c r="T318">
        <v>75269</v>
      </c>
      <c r="U318">
        <v>0.17899999999999999</v>
      </c>
      <c r="V318">
        <v>41.4</v>
      </c>
      <c r="W318">
        <v>97.43</v>
      </c>
      <c r="X318">
        <v>71.22</v>
      </c>
      <c r="Y318">
        <v>495</v>
      </c>
      <c r="Z318">
        <v>18.399999999999999</v>
      </c>
      <c r="AA318">
        <v>61.8</v>
      </c>
      <c r="AB318">
        <v>9</v>
      </c>
      <c r="AC318">
        <v>0.7</v>
      </c>
      <c r="AD318">
        <v>0.44444444444444398</v>
      </c>
    </row>
    <row r="319" spans="1:30" x14ac:dyDescent="0.25">
      <c r="A319" s="2">
        <f>B319/C319</f>
        <v>3.0795499904945685E-2</v>
      </c>
      <c r="B319" s="1">
        <f>I319*L319/K319*P319*Q319*R319*S319/U319*W319*X319*Y319*Z319*AA319*AC319*AD319/100000000000000</f>
        <v>4.7640638352950972</v>
      </c>
      <c r="C319">
        <f>G319+H319+M319+N319+O319</f>
        <v>154.69999999999999</v>
      </c>
      <c r="D319" t="s">
        <v>155</v>
      </c>
      <c r="F319" t="s">
        <v>4</v>
      </c>
      <c r="G319">
        <v>65.5</v>
      </c>
      <c r="H319">
        <v>25.2</v>
      </c>
      <c r="I319">
        <v>68.2</v>
      </c>
      <c r="J319">
        <v>147.65</v>
      </c>
      <c r="K319">
        <v>36.700000000000003</v>
      </c>
      <c r="L319">
        <v>40.299999999999997</v>
      </c>
      <c r="M319">
        <v>33</v>
      </c>
      <c r="N319">
        <v>5</v>
      </c>
      <c r="O319">
        <v>26</v>
      </c>
      <c r="P319">
        <v>74</v>
      </c>
      <c r="Q319">
        <v>0.57885443999999997</v>
      </c>
      <c r="R319">
        <v>8.9</v>
      </c>
      <c r="S319">
        <v>0.76</v>
      </c>
      <c r="T319">
        <v>55646</v>
      </c>
      <c r="U319">
        <v>6.9000000000000006E-2</v>
      </c>
      <c r="V319">
        <v>33.299999999999997</v>
      </c>
      <c r="W319">
        <v>99.52</v>
      </c>
      <c r="X319">
        <v>83.53</v>
      </c>
      <c r="Y319">
        <v>516.70000000000005</v>
      </c>
      <c r="Z319">
        <v>17</v>
      </c>
      <c r="AA319">
        <v>50.8</v>
      </c>
      <c r="AB319">
        <v>15</v>
      </c>
      <c r="AC319">
        <v>0.8</v>
      </c>
      <c r="AD319">
        <v>0.51051051051051</v>
      </c>
    </row>
    <row r="320" spans="1:30" x14ac:dyDescent="0.25">
      <c r="A320" s="2">
        <f>B320/C320</f>
        <v>2.5679284044074727E-2</v>
      </c>
      <c r="B320" s="1">
        <f>I320*L320/K320*P320*Q320*R320*S320/U320*W320*X320*Y320*Z320*AA320*AC320*AD320/100000000000000</f>
        <v>4.4810350656910396</v>
      </c>
      <c r="C320">
        <f>G320+H320+M320+N320+O320</f>
        <v>174.5</v>
      </c>
      <c r="D320" t="s">
        <v>114</v>
      </c>
      <c r="E320" t="s">
        <v>115</v>
      </c>
      <c r="F320" t="s">
        <v>42</v>
      </c>
      <c r="G320">
        <v>77.3</v>
      </c>
      <c r="H320">
        <v>39.200000000000003</v>
      </c>
      <c r="I320">
        <v>75.2</v>
      </c>
      <c r="J320">
        <v>207.32</v>
      </c>
      <c r="K320">
        <v>28.6</v>
      </c>
      <c r="L320">
        <v>44.3</v>
      </c>
      <c r="M320">
        <v>37</v>
      </c>
      <c r="N320">
        <v>0</v>
      </c>
      <c r="O320">
        <v>21</v>
      </c>
      <c r="P320">
        <v>69</v>
      </c>
      <c r="Q320">
        <v>1.4049027000000001</v>
      </c>
      <c r="R320">
        <v>7.9</v>
      </c>
      <c r="S320">
        <v>0.74</v>
      </c>
      <c r="T320">
        <v>75269</v>
      </c>
      <c r="U320">
        <v>0.17899999999999999</v>
      </c>
      <c r="V320">
        <v>41.4</v>
      </c>
      <c r="W320">
        <v>97.43</v>
      </c>
      <c r="X320">
        <v>71.22</v>
      </c>
      <c r="Y320">
        <v>495</v>
      </c>
      <c r="Z320">
        <v>18.399999999999999</v>
      </c>
      <c r="AA320">
        <v>61.8</v>
      </c>
      <c r="AB320">
        <v>9</v>
      </c>
      <c r="AC320">
        <v>0.7</v>
      </c>
      <c r="AD320">
        <v>0.44444444444444398</v>
      </c>
    </row>
    <row r="321" spans="1:30" x14ac:dyDescent="0.25">
      <c r="A321" s="2">
        <f>B321/C321</f>
        <v>2.0722121665115504E-2</v>
      </c>
      <c r="B321" s="1">
        <f>I321*L321/K321*P321*Q321*R321*S321/U321*W321*X321*Y321*Z321*AA321*AC321*AD321/100000000000000</f>
        <v>4.1009078775263585</v>
      </c>
      <c r="C321">
        <f>G321+H321+M321+N321+O321</f>
        <v>197.9</v>
      </c>
      <c r="D321" t="s">
        <v>98</v>
      </c>
      <c r="E321" t="s">
        <v>99</v>
      </c>
      <c r="F321" t="s">
        <v>42</v>
      </c>
      <c r="G321">
        <v>83.4</v>
      </c>
      <c r="H321">
        <v>56.5</v>
      </c>
      <c r="I321">
        <v>67</v>
      </c>
      <c r="J321">
        <v>207.32</v>
      </c>
      <c r="K321">
        <v>33.5</v>
      </c>
      <c r="L321">
        <v>53.3</v>
      </c>
      <c r="M321">
        <v>37</v>
      </c>
      <c r="N321">
        <v>0</v>
      </c>
      <c r="O321">
        <v>21</v>
      </c>
      <c r="P321">
        <v>69</v>
      </c>
      <c r="Q321">
        <v>1.4049027000000001</v>
      </c>
      <c r="R321">
        <v>7.9</v>
      </c>
      <c r="S321">
        <v>0.74</v>
      </c>
      <c r="T321">
        <v>75269</v>
      </c>
      <c r="U321">
        <v>0.17899999999999999</v>
      </c>
      <c r="V321">
        <v>41.4</v>
      </c>
      <c r="W321">
        <v>97.43</v>
      </c>
      <c r="X321">
        <v>71.22</v>
      </c>
      <c r="Y321">
        <v>495</v>
      </c>
      <c r="Z321">
        <v>18.399999999999999</v>
      </c>
      <c r="AA321">
        <v>61.8</v>
      </c>
      <c r="AB321">
        <v>9</v>
      </c>
      <c r="AC321">
        <v>0.7</v>
      </c>
      <c r="AD321">
        <v>0.44444444444444398</v>
      </c>
    </row>
    <row r="322" spans="1:30" x14ac:dyDescent="0.25">
      <c r="A322" s="2">
        <f>B322/C322</f>
        <v>3.2315334775628327E-2</v>
      </c>
      <c r="B322" s="1">
        <f>I322*L322/K322*P322*Q322*R322*S322/U322*W322*X322*Y322*Z322*AA322*AC322*AD322/100000000000000</f>
        <v>4.0878898491169835</v>
      </c>
      <c r="C322">
        <f>G322+H322+M322+N322+O322</f>
        <v>126.5</v>
      </c>
      <c r="D322" t="s">
        <v>178</v>
      </c>
      <c r="F322" t="s">
        <v>179</v>
      </c>
      <c r="G322">
        <v>50.4</v>
      </c>
      <c r="H322">
        <v>20.100000000000001</v>
      </c>
      <c r="I322">
        <v>74.7</v>
      </c>
      <c r="J322">
        <v>93.19</v>
      </c>
      <c r="K322">
        <v>25.9</v>
      </c>
      <c r="L322">
        <v>72.7</v>
      </c>
      <c r="M322">
        <v>20</v>
      </c>
      <c r="N322">
        <v>21</v>
      </c>
      <c r="O322">
        <v>15</v>
      </c>
      <c r="P322">
        <v>62</v>
      </c>
      <c r="Q322">
        <v>0.89149725000000002</v>
      </c>
      <c r="R322">
        <v>7.2</v>
      </c>
      <c r="S322">
        <v>0.74</v>
      </c>
      <c r="T322">
        <v>25576</v>
      </c>
      <c r="U322">
        <v>0.105</v>
      </c>
      <c r="V322">
        <v>35.700000000000003</v>
      </c>
      <c r="W322">
        <v>95.89</v>
      </c>
      <c r="X322">
        <v>86.79</v>
      </c>
      <c r="Y322">
        <v>479.7</v>
      </c>
      <c r="Z322">
        <v>15.3</v>
      </c>
      <c r="AA322">
        <v>37.4</v>
      </c>
      <c r="AB322">
        <v>32</v>
      </c>
      <c r="AC322">
        <v>0.71</v>
      </c>
      <c r="AD322">
        <v>0.42857142857142799</v>
      </c>
    </row>
    <row r="323" spans="1:30" x14ac:dyDescent="0.25">
      <c r="A323" s="2">
        <f>B323/C323</f>
        <v>2.2987930442523469E-2</v>
      </c>
      <c r="B323" s="1">
        <f>I323*L323/K323*P323*Q323*R323*S323/U323*W323*X323*Y323*Z323*AA323*AC323*AD323/100000000000000</f>
        <v>3.9470276569812794</v>
      </c>
      <c r="C323">
        <f>G323+H323+M323+N323+O323</f>
        <v>171.7</v>
      </c>
      <c r="D323" t="s">
        <v>132</v>
      </c>
      <c r="E323" t="s">
        <v>133</v>
      </c>
      <c r="F323" t="s">
        <v>42</v>
      </c>
      <c r="G323">
        <v>71.7</v>
      </c>
      <c r="H323">
        <v>42</v>
      </c>
      <c r="I323">
        <v>68.400000000000006</v>
      </c>
      <c r="J323">
        <v>207.32</v>
      </c>
      <c r="K323">
        <v>33.200000000000003</v>
      </c>
      <c r="L323">
        <v>49.8</v>
      </c>
      <c r="M323">
        <v>37</v>
      </c>
      <c r="N323">
        <v>0</v>
      </c>
      <c r="O323">
        <v>21</v>
      </c>
      <c r="P323">
        <v>69</v>
      </c>
      <c r="Q323">
        <v>1.4049027000000001</v>
      </c>
      <c r="R323">
        <v>7.9</v>
      </c>
      <c r="S323">
        <v>0.74</v>
      </c>
      <c r="T323">
        <v>75269</v>
      </c>
      <c r="U323">
        <v>0.17899999999999999</v>
      </c>
      <c r="V323">
        <v>41.4</v>
      </c>
      <c r="W323">
        <v>97.43</v>
      </c>
      <c r="X323">
        <v>71.22</v>
      </c>
      <c r="Y323">
        <v>495</v>
      </c>
      <c r="Z323">
        <v>18.399999999999999</v>
      </c>
      <c r="AA323">
        <v>61.8</v>
      </c>
      <c r="AB323">
        <v>9</v>
      </c>
      <c r="AC323">
        <v>0.7</v>
      </c>
      <c r="AD323">
        <v>0.44444444444444398</v>
      </c>
    </row>
    <row r="324" spans="1:30" x14ac:dyDescent="0.25">
      <c r="A324" s="2">
        <f>B324/C324</f>
        <v>2.4062178387768998E-2</v>
      </c>
      <c r="B324" s="1">
        <f>I324*L324/K324*P324*Q324*R324*S324/U324*W324*X324*Y324*Z324*AA324*AC324*AD324/100000000000000</f>
        <v>3.9317599485614538</v>
      </c>
      <c r="C324">
        <f>G324+H324+M324+N324+O324</f>
        <v>163.39999999999998</v>
      </c>
      <c r="D324" t="s">
        <v>153</v>
      </c>
      <c r="F324" t="s">
        <v>4</v>
      </c>
      <c r="G324">
        <v>65.599999999999994</v>
      </c>
      <c r="H324">
        <v>33.799999999999997</v>
      </c>
      <c r="I324">
        <v>78.599999999999994</v>
      </c>
      <c r="J324">
        <v>147.65</v>
      </c>
      <c r="K324">
        <v>57.1</v>
      </c>
      <c r="L324">
        <v>44.9</v>
      </c>
      <c r="M324">
        <v>33</v>
      </c>
      <c r="N324">
        <v>5</v>
      </c>
      <c r="O324">
        <v>26</v>
      </c>
      <c r="P324">
        <v>74</v>
      </c>
      <c r="Q324">
        <v>0.57885443999999997</v>
      </c>
      <c r="R324">
        <v>8.9</v>
      </c>
      <c r="S324">
        <v>0.76</v>
      </c>
      <c r="T324">
        <v>55646</v>
      </c>
      <c r="U324">
        <v>6.9000000000000006E-2</v>
      </c>
      <c r="V324">
        <v>33.299999999999997</v>
      </c>
      <c r="W324">
        <v>99.52</v>
      </c>
      <c r="X324">
        <v>83.53</v>
      </c>
      <c r="Y324">
        <v>516.70000000000005</v>
      </c>
      <c r="Z324">
        <v>17</v>
      </c>
      <c r="AA324">
        <v>50.8</v>
      </c>
      <c r="AB324">
        <v>15</v>
      </c>
      <c r="AC324">
        <v>0.8</v>
      </c>
      <c r="AD324">
        <v>0.51051051051051</v>
      </c>
    </row>
    <row r="325" spans="1:30" x14ac:dyDescent="0.25">
      <c r="A325" s="2">
        <f>B325/C325</f>
        <v>1.7923286576280395E-2</v>
      </c>
      <c r="B325" s="1">
        <f>I325*L325/K325*P325*Q325*R325*S325/U325*W325*X325*Y325*Z325*AA325*AC325*AD325/100000000000000</f>
        <v>3.8893531870528455</v>
      </c>
      <c r="C325">
        <f>G325+H325+M325+N325+O325</f>
        <v>217</v>
      </c>
      <c r="D325" t="s">
        <v>81</v>
      </c>
      <c r="E325" t="s">
        <v>82</v>
      </c>
      <c r="F325" t="s">
        <v>42</v>
      </c>
      <c r="G325">
        <v>98.4</v>
      </c>
      <c r="H325">
        <v>60.6</v>
      </c>
      <c r="I325">
        <v>72.599999999999994</v>
      </c>
      <c r="J325">
        <v>207.32</v>
      </c>
      <c r="K325">
        <v>37.700000000000003</v>
      </c>
      <c r="L325">
        <v>52.5</v>
      </c>
      <c r="M325">
        <v>37</v>
      </c>
      <c r="N325">
        <v>0</v>
      </c>
      <c r="O325">
        <v>21</v>
      </c>
      <c r="P325">
        <v>69</v>
      </c>
      <c r="Q325">
        <v>1.4049027000000001</v>
      </c>
      <c r="R325">
        <v>7.9</v>
      </c>
      <c r="S325">
        <v>0.74</v>
      </c>
      <c r="T325">
        <v>75269</v>
      </c>
      <c r="U325">
        <v>0.17899999999999999</v>
      </c>
      <c r="V325">
        <v>41.4</v>
      </c>
      <c r="W325">
        <v>97.43</v>
      </c>
      <c r="X325">
        <v>71.22</v>
      </c>
      <c r="Y325">
        <v>495</v>
      </c>
      <c r="Z325">
        <v>18.399999999999999</v>
      </c>
      <c r="AA325">
        <v>61.8</v>
      </c>
      <c r="AB325">
        <v>9</v>
      </c>
      <c r="AC325">
        <v>0.7</v>
      </c>
      <c r="AD325">
        <v>0.44444444444444398</v>
      </c>
    </row>
    <row r="326" spans="1:30" x14ac:dyDescent="0.25">
      <c r="A326" s="2">
        <f>B326/C326</f>
        <v>1.8221032975134874E-2</v>
      </c>
      <c r="B326" s="1">
        <f>I326*L326/K326*P326*Q326*R326*S326/U326*W326*X326*Y326*Z326*AA326*AC326*AD326/100000000000000</f>
        <v>3.6278076653493532</v>
      </c>
      <c r="C326">
        <f>G326+H326+M326+N326+O326</f>
        <v>199.1</v>
      </c>
      <c r="D326" t="s">
        <v>116</v>
      </c>
      <c r="E326" t="s">
        <v>117</v>
      </c>
      <c r="F326" t="s">
        <v>42</v>
      </c>
      <c r="G326">
        <v>77.099999999999994</v>
      </c>
      <c r="H326">
        <v>64</v>
      </c>
      <c r="I326">
        <v>67.7</v>
      </c>
      <c r="J326">
        <v>207.32</v>
      </c>
      <c r="K326">
        <v>42.5</v>
      </c>
      <c r="L326">
        <v>59.2</v>
      </c>
      <c r="M326">
        <v>37</v>
      </c>
      <c r="N326">
        <v>0</v>
      </c>
      <c r="O326">
        <v>21</v>
      </c>
      <c r="P326">
        <v>69</v>
      </c>
      <c r="Q326">
        <v>1.4049027000000001</v>
      </c>
      <c r="R326">
        <v>7.9</v>
      </c>
      <c r="S326">
        <v>0.74</v>
      </c>
      <c r="T326">
        <v>75269</v>
      </c>
      <c r="U326">
        <v>0.17899999999999999</v>
      </c>
      <c r="V326">
        <v>41.4</v>
      </c>
      <c r="W326">
        <v>97.43</v>
      </c>
      <c r="X326">
        <v>71.22</v>
      </c>
      <c r="Y326">
        <v>495</v>
      </c>
      <c r="Z326">
        <v>18.399999999999999</v>
      </c>
      <c r="AA326">
        <v>61.8</v>
      </c>
      <c r="AB326">
        <v>9</v>
      </c>
      <c r="AC326">
        <v>0.7</v>
      </c>
      <c r="AD326">
        <v>0.44444444444444398</v>
      </c>
    </row>
    <row r="327" spans="1:30" x14ac:dyDescent="0.25">
      <c r="A327" s="2">
        <f>B327/C327</f>
        <v>2.0479251379360405E-2</v>
      </c>
      <c r="B327" s="1">
        <f>I327*L327/K327*P327*Q327*R327*S327/U327*W327*X327*Y327*Z327*AA327*AC327*AD327/100000000000000</f>
        <v>3.6043482427674314</v>
      </c>
      <c r="C327">
        <f>G327+H327+M327+N327+O327</f>
        <v>176</v>
      </c>
      <c r="D327" t="s">
        <v>111</v>
      </c>
      <c r="E327" t="s">
        <v>112</v>
      </c>
      <c r="F327" t="s">
        <v>42</v>
      </c>
      <c r="G327">
        <v>78.2</v>
      </c>
      <c r="H327">
        <v>39.799999999999997</v>
      </c>
      <c r="I327">
        <v>60.9</v>
      </c>
      <c r="J327">
        <v>207.32</v>
      </c>
      <c r="K327">
        <v>29.9</v>
      </c>
      <c r="L327">
        <v>46</v>
      </c>
      <c r="M327">
        <v>37</v>
      </c>
      <c r="N327">
        <v>0</v>
      </c>
      <c r="O327">
        <v>21</v>
      </c>
      <c r="P327">
        <v>69</v>
      </c>
      <c r="Q327">
        <v>1.4049027000000001</v>
      </c>
      <c r="R327">
        <v>7.9</v>
      </c>
      <c r="S327">
        <v>0.74</v>
      </c>
      <c r="T327">
        <v>75269</v>
      </c>
      <c r="U327">
        <v>0.17899999999999999</v>
      </c>
      <c r="V327">
        <v>41.4</v>
      </c>
      <c r="W327">
        <v>97.43</v>
      </c>
      <c r="X327">
        <v>71.22</v>
      </c>
      <c r="Y327">
        <v>495</v>
      </c>
      <c r="Z327">
        <v>18.399999999999999</v>
      </c>
      <c r="AA327">
        <v>61.8</v>
      </c>
      <c r="AB327">
        <v>9</v>
      </c>
      <c r="AC327">
        <v>0.7</v>
      </c>
      <c r="AD327">
        <v>0.44444444444444398</v>
      </c>
    </row>
    <row r="328" spans="1:30" x14ac:dyDescent="0.25">
      <c r="A328" s="2">
        <f>B328/C328</f>
        <v>1.5776588589851048E-2</v>
      </c>
      <c r="B328" s="1">
        <f>I328*L328/K328*P328*Q328*R328*S328/U328*W328*X328*Y328*Z328*AA328*AC328*AD328/100000000000000</f>
        <v>3.5891739041911133</v>
      </c>
      <c r="C328">
        <f>G328+H328+M328+N328+O328</f>
        <v>227.5</v>
      </c>
      <c r="D328" t="s">
        <v>89</v>
      </c>
      <c r="E328" t="s">
        <v>84</v>
      </c>
      <c r="F328" t="s">
        <v>42</v>
      </c>
      <c r="G328">
        <v>89</v>
      </c>
      <c r="H328">
        <v>80.5</v>
      </c>
      <c r="I328">
        <v>66.8</v>
      </c>
      <c r="J328">
        <v>207.32</v>
      </c>
      <c r="K328">
        <v>42.1</v>
      </c>
      <c r="L328">
        <v>58.8</v>
      </c>
      <c r="M328">
        <v>37</v>
      </c>
      <c r="N328">
        <v>0</v>
      </c>
      <c r="O328">
        <v>21</v>
      </c>
      <c r="P328">
        <v>69</v>
      </c>
      <c r="Q328">
        <v>1.4049027000000001</v>
      </c>
      <c r="R328">
        <v>7.9</v>
      </c>
      <c r="S328">
        <v>0.74</v>
      </c>
      <c r="T328">
        <v>75269</v>
      </c>
      <c r="U328">
        <v>0.17899999999999999</v>
      </c>
      <c r="V328">
        <v>41.4</v>
      </c>
      <c r="W328">
        <v>97.43</v>
      </c>
      <c r="X328">
        <v>71.22</v>
      </c>
      <c r="Y328">
        <v>495</v>
      </c>
      <c r="Z328">
        <v>18.399999999999999</v>
      </c>
      <c r="AA328">
        <v>61.8</v>
      </c>
      <c r="AB328">
        <v>9</v>
      </c>
      <c r="AC328">
        <v>0.7</v>
      </c>
      <c r="AD328">
        <v>0.44444444444444398</v>
      </c>
    </row>
    <row r="329" spans="1:30" x14ac:dyDescent="0.25">
      <c r="A329" s="2">
        <f>B329/C329</f>
        <v>1.5776369536381334E-2</v>
      </c>
      <c r="B329" s="1">
        <f>I329*L329/K329*P329*Q329*R329*S329/U329*W329*X329*Y329*Z329*AA329*AC329*AD329/100000000000000</f>
        <v>3.5417949609176094</v>
      </c>
      <c r="C329">
        <f>G329+H329+M329+N329+O329</f>
        <v>224.5</v>
      </c>
      <c r="D329" t="s">
        <v>85</v>
      </c>
      <c r="E329" t="s">
        <v>86</v>
      </c>
      <c r="F329" t="s">
        <v>42</v>
      </c>
      <c r="G329">
        <v>96.6</v>
      </c>
      <c r="H329">
        <v>69.900000000000006</v>
      </c>
      <c r="I329">
        <v>69</v>
      </c>
      <c r="J329">
        <v>207.32</v>
      </c>
      <c r="K329">
        <v>34.700000000000003</v>
      </c>
      <c r="L329">
        <v>46.3</v>
      </c>
      <c r="M329">
        <v>37</v>
      </c>
      <c r="N329">
        <v>0</v>
      </c>
      <c r="O329">
        <v>21</v>
      </c>
      <c r="P329">
        <v>69</v>
      </c>
      <c r="Q329">
        <v>1.4049027000000001</v>
      </c>
      <c r="R329">
        <v>7.9</v>
      </c>
      <c r="S329">
        <v>0.74</v>
      </c>
      <c r="T329">
        <v>75269</v>
      </c>
      <c r="U329">
        <v>0.17899999999999999</v>
      </c>
      <c r="V329">
        <v>41.4</v>
      </c>
      <c r="W329">
        <v>97.43</v>
      </c>
      <c r="X329">
        <v>71.22</v>
      </c>
      <c r="Y329">
        <v>495</v>
      </c>
      <c r="Z329">
        <v>18.399999999999999</v>
      </c>
      <c r="AA329">
        <v>61.8</v>
      </c>
      <c r="AB329">
        <v>9</v>
      </c>
      <c r="AC329">
        <v>0.7</v>
      </c>
      <c r="AD329">
        <v>0.44444444444444398</v>
      </c>
    </row>
    <row r="330" spans="1:30" x14ac:dyDescent="0.25">
      <c r="A330" s="2">
        <f>B330/C330</f>
        <v>1.8917674100318058E-2</v>
      </c>
      <c r="B330" s="1">
        <f>I330*L330/K330*P330*Q330*R330*S330/U330*W330*X330*Y330*Z330*AA330*AC330*AD330/100000000000000</f>
        <v>3.4638261277682361</v>
      </c>
      <c r="C330">
        <f>G330+H330+M330+N330+O330</f>
        <v>183.1</v>
      </c>
      <c r="D330" t="s">
        <v>125</v>
      </c>
      <c r="E330" t="s">
        <v>99</v>
      </c>
      <c r="F330" t="s">
        <v>42</v>
      </c>
      <c r="G330">
        <v>74.7</v>
      </c>
      <c r="H330">
        <v>50.4</v>
      </c>
      <c r="I330">
        <v>63.1</v>
      </c>
      <c r="J330">
        <v>207.32</v>
      </c>
      <c r="K330">
        <v>34.9</v>
      </c>
      <c r="L330">
        <v>49.8</v>
      </c>
      <c r="M330">
        <v>37</v>
      </c>
      <c r="N330">
        <v>0</v>
      </c>
      <c r="O330">
        <v>21</v>
      </c>
      <c r="P330">
        <v>69</v>
      </c>
      <c r="Q330">
        <v>1.4049027000000001</v>
      </c>
      <c r="R330">
        <v>7.9</v>
      </c>
      <c r="S330">
        <v>0.74</v>
      </c>
      <c r="T330">
        <v>75269</v>
      </c>
      <c r="U330">
        <v>0.17899999999999999</v>
      </c>
      <c r="V330">
        <v>41.4</v>
      </c>
      <c r="W330">
        <v>97.43</v>
      </c>
      <c r="X330">
        <v>71.22</v>
      </c>
      <c r="Y330">
        <v>495</v>
      </c>
      <c r="Z330">
        <v>18.399999999999999</v>
      </c>
      <c r="AA330">
        <v>61.8</v>
      </c>
      <c r="AB330">
        <v>9</v>
      </c>
      <c r="AC330">
        <v>0.7</v>
      </c>
      <c r="AD330">
        <v>0.44444444444444398</v>
      </c>
    </row>
    <row r="331" spans="1:30" x14ac:dyDescent="0.25">
      <c r="A331" s="2">
        <f>B331/C331</f>
        <v>1.7121282134840259E-2</v>
      </c>
      <c r="B331" s="1">
        <f>I331*L331/K331*P331*Q331*R331*S331/U331*W331*X331*Y331*Z331*AA331*AC331*AD331/100000000000000</f>
        <v>3.3112559648781064</v>
      </c>
      <c r="C331">
        <f>G331+H331+M331+N331+O331</f>
        <v>193.4</v>
      </c>
      <c r="D331" t="s">
        <v>94</v>
      </c>
      <c r="E331" t="s">
        <v>95</v>
      </c>
      <c r="F331" t="s">
        <v>42</v>
      </c>
      <c r="G331">
        <v>84.5</v>
      </c>
      <c r="H331">
        <v>50.9</v>
      </c>
      <c r="I331">
        <v>69.8</v>
      </c>
      <c r="J331">
        <v>207.32</v>
      </c>
      <c r="K331">
        <v>35.6</v>
      </c>
      <c r="L331">
        <v>43.9</v>
      </c>
      <c r="M331">
        <v>37</v>
      </c>
      <c r="N331">
        <v>0</v>
      </c>
      <c r="O331">
        <v>21</v>
      </c>
      <c r="P331">
        <v>69</v>
      </c>
      <c r="Q331">
        <v>1.4049027000000001</v>
      </c>
      <c r="R331">
        <v>7.9</v>
      </c>
      <c r="S331">
        <v>0.74</v>
      </c>
      <c r="T331">
        <v>75269</v>
      </c>
      <c r="U331">
        <v>0.17899999999999999</v>
      </c>
      <c r="V331">
        <v>41.4</v>
      </c>
      <c r="W331">
        <v>97.43</v>
      </c>
      <c r="X331">
        <v>71.22</v>
      </c>
      <c r="Y331">
        <v>495</v>
      </c>
      <c r="Z331">
        <v>18.399999999999999</v>
      </c>
      <c r="AA331">
        <v>61.8</v>
      </c>
      <c r="AB331">
        <v>9</v>
      </c>
      <c r="AC331">
        <v>0.7</v>
      </c>
      <c r="AD331">
        <v>0.44444444444444398</v>
      </c>
    </row>
    <row r="332" spans="1:30" x14ac:dyDescent="0.25">
      <c r="A332" s="2">
        <f>B332/C332</f>
        <v>1.6975087666126078E-2</v>
      </c>
      <c r="B332" s="1">
        <f>I332*L332/K332*P332*Q332*R332*S332/U332*W332*X332*Y332*Z332*AA332*AC332*AD332/100000000000000</f>
        <v>3.2982595335282969</v>
      </c>
      <c r="C332">
        <f>G332+H332+M332+N332+O332</f>
        <v>194.3</v>
      </c>
      <c r="D332" t="s">
        <v>107</v>
      </c>
      <c r="E332" t="s">
        <v>108</v>
      </c>
      <c r="F332" t="s">
        <v>42</v>
      </c>
      <c r="G332">
        <v>80.3</v>
      </c>
      <c r="H332">
        <v>56</v>
      </c>
      <c r="I332">
        <v>69.7</v>
      </c>
      <c r="J332">
        <v>207.32</v>
      </c>
      <c r="K332">
        <v>43.9</v>
      </c>
      <c r="L332">
        <v>54</v>
      </c>
      <c r="M332">
        <v>37</v>
      </c>
      <c r="N332">
        <v>0</v>
      </c>
      <c r="O332">
        <v>21</v>
      </c>
      <c r="P332">
        <v>69</v>
      </c>
      <c r="Q332">
        <v>1.4049027000000001</v>
      </c>
      <c r="R332">
        <v>7.9</v>
      </c>
      <c r="S332">
        <v>0.74</v>
      </c>
      <c r="T332">
        <v>75269</v>
      </c>
      <c r="U332">
        <v>0.17899999999999999</v>
      </c>
      <c r="V332">
        <v>41.4</v>
      </c>
      <c r="W332">
        <v>97.43</v>
      </c>
      <c r="X332">
        <v>71.22</v>
      </c>
      <c r="Y332">
        <v>495</v>
      </c>
      <c r="Z332">
        <v>18.399999999999999</v>
      </c>
      <c r="AA332">
        <v>61.8</v>
      </c>
      <c r="AB332">
        <v>9</v>
      </c>
      <c r="AC332">
        <v>0.7</v>
      </c>
      <c r="AD332">
        <v>0.44444444444444398</v>
      </c>
    </row>
    <row r="333" spans="1:30" x14ac:dyDescent="0.25">
      <c r="A333" s="2">
        <f>B333/C333</f>
        <v>1.7428516392584265E-2</v>
      </c>
      <c r="B333" s="1">
        <f>I333*L333/K333*P333*Q333*R333*S333/U333*W333*X333*Y333*Z333*AA333*AC333*AD333/100000000000000</f>
        <v>2.9349621605111902</v>
      </c>
      <c r="C333">
        <f>G333+H333+M333+N333+O333</f>
        <v>168.4</v>
      </c>
      <c r="D333" t="s">
        <v>149</v>
      </c>
      <c r="E333" t="s">
        <v>117</v>
      </c>
      <c r="F333" t="s">
        <v>42</v>
      </c>
      <c r="G333">
        <v>67.7</v>
      </c>
      <c r="H333">
        <v>42.7</v>
      </c>
      <c r="I333">
        <v>67.7</v>
      </c>
      <c r="J333">
        <v>207.32</v>
      </c>
      <c r="K333">
        <v>45.7</v>
      </c>
      <c r="L333">
        <v>51.5</v>
      </c>
      <c r="M333">
        <v>37</v>
      </c>
      <c r="N333">
        <v>0</v>
      </c>
      <c r="O333">
        <v>21</v>
      </c>
      <c r="P333">
        <v>69</v>
      </c>
      <c r="Q333">
        <v>1.4049027000000001</v>
      </c>
      <c r="R333">
        <v>7.9</v>
      </c>
      <c r="S333">
        <v>0.74</v>
      </c>
      <c r="T333">
        <v>75269</v>
      </c>
      <c r="U333">
        <v>0.17899999999999999</v>
      </c>
      <c r="V333">
        <v>41.4</v>
      </c>
      <c r="W333">
        <v>97.43</v>
      </c>
      <c r="X333">
        <v>71.22</v>
      </c>
      <c r="Y333">
        <v>495</v>
      </c>
      <c r="Z333">
        <v>18.399999999999999</v>
      </c>
      <c r="AA333">
        <v>61.8</v>
      </c>
      <c r="AB333">
        <v>9</v>
      </c>
      <c r="AC333">
        <v>0.7</v>
      </c>
      <c r="AD333">
        <v>0.44444444444444398</v>
      </c>
    </row>
    <row r="334" spans="1:30" x14ac:dyDescent="0.25">
      <c r="A334" s="2">
        <f>B334/C334</f>
        <v>1.4428236593143483E-2</v>
      </c>
      <c r="B334" s="1">
        <f>I334*L334/K334*P334*Q334*R334*S334/U334*W334*X334*Y334*Z334*AA334*AC334*AD334/100000000000000</f>
        <v>2.9318176757267556</v>
      </c>
      <c r="C334">
        <f>G334+H334+M334+N334+O334</f>
        <v>203.2</v>
      </c>
      <c r="D334" t="s">
        <v>135</v>
      </c>
      <c r="F334" t="s">
        <v>21</v>
      </c>
      <c r="G334">
        <v>71.5</v>
      </c>
      <c r="H334">
        <v>41.7</v>
      </c>
      <c r="I334">
        <v>74</v>
      </c>
      <c r="J334">
        <v>158.08000000000001</v>
      </c>
      <c r="K334">
        <v>46.3</v>
      </c>
      <c r="L334">
        <v>73.099999999999994</v>
      </c>
      <c r="M334">
        <v>50</v>
      </c>
      <c r="N334">
        <v>17</v>
      </c>
      <c r="O334">
        <v>23</v>
      </c>
      <c r="P334">
        <v>63</v>
      </c>
      <c r="Q334">
        <v>1.1681432</v>
      </c>
      <c r="R334">
        <v>8</v>
      </c>
      <c r="S334">
        <v>0.65</v>
      </c>
      <c r="T334">
        <v>57758</v>
      </c>
      <c r="U334">
        <v>8.3000000000000004E-2</v>
      </c>
      <c r="V334">
        <v>39</v>
      </c>
      <c r="W334">
        <v>92.43</v>
      </c>
      <c r="X334">
        <v>57.57</v>
      </c>
      <c r="Y334">
        <v>465</v>
      </c>
      <c r="Z334">
        <v>15.3</v>
      </c>
      <c r="AA334">
        <v>50.2</v>
      </c>
      <c r="AB334">
        <v>23</v>
      </c>
      <c r="AC334">
        <v>0.73</v>
      </c>
      <c r="AD334">
        <v>0.39230769230769202</v>
      </c>
    </row>
    <row r="335" spans="1:30" x14ac:dyDescent="0.25">
      <c r="A335" s="2">
        <f>B335/C335</f>
        <v>1.3785573352694008E-2</v>
      </c>
      <c r="B335" s="1">
        <f>I335*L335/K335*P335*Q335*R335*S335/U335*W335*X335*Y335*Z335*AA335*AC335*AD335/100000000000000</f>
        <v>2.9280557801122069</v>
      </c>
      <c r="C335">
        <f>G335+H335+M335+N335+O335</f>
        <v>212.39999999999998</v>
      </c>
      <c r="D335" t="s">
        <v>102</v>
      </c>
      <c r="E335" t="s">
        <v>99</v>
      </c>
      <c r="F335" t="s">
        <v>42</v>
      </c>
      <c r="G335">
        <v>83.1</v>
      </c>
      <c r="H335">
        <v>71.3</v>
      </c>
      <c r="I335">
        <v>63.4</v>
      </c>
      <c r="J335">
        <v>207.32</v>
      </c>
      <c r="K335">
        <v>38.9</v>
      </c>
      <c r="L335">
        <v>46.7</v>
      </c>
      <c r="M335">
        <v>37</v>
      </c>
      <c r="N335">
        <v>0</v>
      </c>
      <c r="O335">
        <v>21</v>
      </c>
      <c r="P335">
        <v>69</v>
      </c>
      <c r="Q335">
        <v>1.4049027000000001</v>
      </c>
      <c r="R335">
        <v>7.9</v>
      </c>
      <c r="S335">
        <v>0.74</v>
      </c>
      <c r="T335">
        <v>75269</v>
      </c>
      <c r="U335">
        <v>0.17899999999999999</v>
      </c>
      <c r="V335">
        <v>41.4</v>
      </c>
      <c r="W335">
        <v>97.43</v>
      </c>
      <c r="X335">
        <v>71.22</v>
      </c>
      <c r="Y335">
        <v>495</v>
      </c>
      <c r="Z335">
        <v>18.399999999999999</v>
      </c>
      <c r="AA335">
        <v>61.8</v>
      </c>
      <c r="AB335">
        <v>9</v>
      </c>
      <c r="AC335">
        <v>0.7</v>
      </c>
      <c r="AD335">
        <v>0.44444444444444398</v>
      </c>
    </row>
    <row r="336" spans="1:30" x14ac:dyDescent="0.25">
      <c r="A336" s="2">
        <f>B336/C336</f>
        <v>1.5406121500204734E-2</v>
      </c>
      <c r="B336" s="1">
        <f>I336*L336/K336*P336*Q336*R336*S336/U336*W336*X336*Y336*Z336*AA336*AC336*AD336/100000000000000</f>
        <v>2.8994320663385307</v>
      </c>
      <c r="C336">
        <f>G336+H336+M336+N336+O336</f>
        <v>188.2</v>
      </c>
      <c r="D336" t="s">
        <v>119</v>
      </c>
      <c r="E336" t="s">
        <v>117</v>
      </c>
      <c r="F336" t="s">
        <v>42</v>
      </c>
      <c r="G336">
        <v>76.599999999999994</v>
      </c>
      <c r="H336">
        <v>53.6</v>
      </c>
      <c r="I336">
        <v>66.2</v>
      </c>
      <c r="J336">
        <v>207.32</v>
      </c>
      <c r="K336">
        <v>42.6</v>
      </c>
      <c r="L336">
        <v>48.5</v>
      </c>
      <c r="M336">
        <v>37</v>
      </c>
      <c r="N336">
        <v>0</v>
      </c>
      <c r="O336">
        <v>21</v>
      </c>
      <c r="P336">
        <v>69</v>
      </c>
      <c r="Q336">
        <v>1.4049027000000001</v>
      </c>
      <c r="R336">
        <v>7.9</v>
      </c>
      <c r="S336">
        <v>0.74</v>
      </c>
      <c r="T336">
        <v>75269</v>
      </c>
      <c r="U336">
        <v>0.17899999999999999</v>
      </c>
      <c r="V336">
        <v>41.4</v>
      </c>
      <c r="W336">
        <v>97.43</v>
      </c>
      <c r="X336">
        <v>71.22</v>
      </c>
      <c r="Y336">
        <v>495</v>
      </c>
      <c r="Z336">
        <v>18.399999999999999</v>
      </c>
      <c r="AA336">
        <v>61.8</v>
      </c>
      <c r="AB336">
        <v>9</v>
      </c>
      <c r="AC336">
        <v>0.7</v>
      </c>
      <c r="AD336">
        <v>0.44444444444444398</v>
      </c>
    </row>
    <row r="337" spans="1:30" x14ac:dyDescent="0.25">
      <c r="A337" s="2">
        <f>B337/C337</f>
        <v>1.6836824304684868E-2</v>
      </c>
      <c r="B337" s="1">
        <f>I337*L337/K337*P337*Q337*R337*S337/U337*W337*X337*Y337*Z337*AA337*AC337*AD337/100000000000000</f>
        <v>2.8689948615183019</v>
      </c>
      <c r="C337">
        <f>G337+H337+M337+N337+O337</f>
        <v>170.4</v>
      </c>
      <c r="D337" t="s">
        <v>146</v>
      </c>
      <c r="E337" t="s">
        <v>147</v>
      </c>
      <c r="F337" t="s">
        <v>42</v>
      </c>
      <c r="G337">
        <v>68.8</v>
      </c>
      <c r="H337">
        <v>43.6</v>
      </c>
      <c r="I337">
        <v>70</v>
      </c>
      <c r="J337">
        <v>207.32</v>
      </c>
      <c r="K337">
        <v>62.7</v>
      </c>
      <c r="L337">
        <v>66.8</v>
      </c>
      <c r="M337">
        <v>37</v>
      </c>
      <c r="N337">
        <v>0</v>
      </c>
      <c r="O337">
        <v>21</v>
      </c>
      <c r="P337">
        <v>69</v>
      </c>
      <c r="Q337">
        <v>1.4049027000000001</v>
      </c>
      <c r="R337">
        <v>7.9</v>
      </c>
      <c r="S337">
        <v>0.74</v>
      </c>
      <c r="T337">
        <v>75269</v>
      </c>
      <c r="U337">
        <v>0.17899999999999999</v>
      </c>
      <c r="V337">
        <v>41.4</v>
      </c>
      <c r="W337">
        <v>97.43</v>
      </c>
      <c r="X337">
        <v>71.22</v>
      </c>
      <c r="Y337">
        <v>495</v>
      </c>
      <c r="Z337">
        <v>18.399999999999999</v>
      </c>
      <c r="AA337">
        <v>61.8</v>
      </c>
      <c r="AB337">
        <v>9</v>
      </c>
      <c r="AC337">
        <v>0.7</v>
      </c>
      <c r="AD337">
        <v>0.44444444444444398</v>
      </c>
    </row>
    <row r="338" spans="1:30" x14ac:dyDescent="0.25">
      <c r="A338" s="2">
        <f>B338/C338</f>
        <v>1.3940658837172762E-2</v>
      </c>
      <c r="B338" s="1">
        <f>I338*L338/K338*P338*Q338*R338*S338/U338*W338*X338*Y338*Z338*AA338*AC338*AD338/100000000000000</f>
        <v>2.7867377015508352</v>
      </c>
      <c r="C338">
        <f>G338+H338+M338+N338+O338</f>
        <v>199.9</v>
      </c>
      <c r="D338" t="s">
        <v>96</v>
      </c>
      <c r="E338" t="s">
        <v>84</v>
      </c>
      <c r="F338" t="s">
        <v>42</v>
      </c>
      <c r="G338">
        <v>84.4</v>
      </c>
      <c r="H338">
        <v>57.5</v>
      </c>
      <c r="I338">
        <v>67.099999999999994</v>
      </c>
      <c r="J338">
        <v>207.32</v>
      </c>
      <c r="K338">
        <v>46.5</v>
      </c>
      <c r="L338">
        <v>50.2</v>
      </c>
      <c r="M338">
        <v>37</v>
      </c>
      <c r="N338">
        <v>0</v>
      </c>
      <c r="O338">
        <v>21</v>
      </c>
      <c r="P338">
        <v>69</v>
      </c>
      <c r="Q338">
        <v>1.4049027000000001</v>
      </c>
      <c r="R338">
        <v>7.9</v>
      </c>
      <c r="S338">
        <v>0.74</v>
      </c>
      <c r="T338">
        <v>75269</v>
      </c>
      <c r="U338">
        <v>0.17899999999999999</v>
      </c>
      <c r="V338">
        <v>41.4</v>
      </c>
      <c r="W338">
        <v>97.43</v>
      </c>
      <c r="X338">
        <v>71.22</v>
      </c>
      <c r="Y338">
        <v>495</v>
      </c>
      <c r="Z338">
        <v>18.399999999999999</v>
      </c>
      <c r="AA338">
        <v>61.8</v>
      </c>
      <c r="AB338">
        <v>9</v>
      </c>
      <c r="AC338">
        <v>0.7</v>
      </c>
      <c r="AD338">
        <v>0.44444444444444398</v>
      </c>
    </row>
    <row r="339" spans="1:30" x14ac:dyDescent="0.25">
      <c r="A339" s="2">
        <f>B339/C339</f>
        <v>1.2068213799270391E-2</v>
      </c>
      <c r="B339" s="1">
        <f>I339*L339/K339*P339*Q339*R339*S339/U339*W339*X339*Y339*Z339*AA339*AC339*AD339/100000000000000</f>
        <v>2.623629679961383</v>
      </c>
      <c r="C339">
        <f>G339+H339+M339+N339+O339</f>
        <v>217.4</v>
      </c>
      <c r="D339" t="s">
        <v>91</v>
      </c>
      <c r="E339" t="s">
        <v>92</v>
      </c>
      <c r="F339" t="s">
        <v>42</v>
      </c>
      <c r="G339">
        <v>85.5</v>
      </c>
      <c r="H339">
        <v>73.900000000000006</v>
      </c>
      <c r="I339">
        <v>69.900000000000006</v>
      </c>
      <c r="J339">
        <v>207.32</v>
      </c>
      <c r="K339">
        <v>41.1</v>
      </c>
      <c r="L339">
        <v>40.1</v>
      </c>
      <c r="M339">
        <v>37</v>
      </c>
      <c r="N339">
        <v>0</v>
      </c>
      <c r="O339">
        <v>21</v>
      </c>
      <c r="P339">
        <v>69</v>
      </c>
      <c r="Q339">
        <v>1.4049027000000001</v>
      </c>
      <c r="R339">
        <v>7.9</v>
      </c>
      <c r="S339">
        <v>0.74</v>
      </c>
      <c r="T339">
        <v>75269</v>
      </c>
      <c r="U339">
        <v>0.17899999999999999</v>
      </c>
      <c r="V339">
        <v>41.4</v>
      </c>
      <c r="W339">
        <v>97.43</v>
      </c>
      <c r="X339">
        <v>71.22</v>
      </c>
      <c r="Y339">
        <v>495</v>
      </c>
      <c r="Z339">
        <v>18.399999999999999</v>
      </c>
      <c r="AA339">
        <v>61.8</v>
      </c>
      <c r="AB339">
        <v>9</v>
      </c>
      <c r="AC339">
        <v>0.7</v>
      </c>
      <c r="AD339">
        <v>0.44444444444444398</v>
      </c>
    </row>
    <row r="340" spans="1:30" x14ac:dyDescent="0.25">
      <c r="A340" s="2">
        <f>B340/C340</f>
        <v>1.1453671991878125E-2</v>
      </c>
      <c r="B340" s="1">
        <f>I340*L340/K340*P340*Q340*R340*S340/U340*W340*X340*Y340*Z340*AA340*AC340*AD340/100000000000000</f>
        <v>2.1532903344730876</v>
      </c>
      <c r="C340">
        <f>G340+H340+M340+N340+O340</f>
        <v>188</v>
      </c>
      <c r="D340" t="s">
        <v>109</v>
      </c>
      <c r="E340" t="s">
        <v>110</v>
      </c>
      <c r="F340" t="s">
        <v>42</v>
      </c>
      <c r="G340">
        <v>78.599999999999994</v>
      </c>
      <c r="H340">
        <v>51.4</v>
      </c>
      <c r="I340">
        <v>69.5</v>
      </c>
      <c r="J340">
        <v>207.32</v>
      </c>
      <c r="K340">
        <v>44.7</v>
      </c>
      <c r="L340">
        <v>36</v>
      </c>
      <c r="M340">
        <v>37</v>
      </c>
      <c r="N340">
        <v>0</v>
      </c>
      <c r="O340">
        <v>21</v>
      </c>
      <c r="P340">
        <v>69</v>
      </c>
      <c r="Q340">
        <v>1.4049027000000001</v>
      </c>
      <c r="R340">
        <v>7.9</v>
      </c>
      <c r="S340">
        <v>0.74</v>
      </c>
      <c r="T340">
        <v>75269</v>
      </c>
      <c r="U340">
        <v>0.17899999999999999</v>
      </c>
      <c r="V340">
        <v>41.4</v>
      </c>
      <c r="W340">
        <v>97.43</v>
      </c>
      <c r="X340">
        <v>71.22</v>
      </c>
      <c r="Y340">
        <v>495</v>
      </c>
      <c r="Z340">
        <v>18.399999999999999</v>
      </c>
      <c r="AA340">
        <v>61.8</v>
      </c>
      <c r="AB340">
        <v>9</v>
      </c>
      <c r="AC340">
        <v>0.7</v>
      </c>
      <c r="AD340">
        <v>0.44444444444444398</v>
      </c>
    </row>
    <row r="341" spans="1:30" x14ac:dyDescent="0.25">
      <c r="A341" s="2">
        <f>B341/C341</f>
        <v>1.2050646913920693E-2</v>
      </c>
      <c r="B341" s="1">
        <f>I341*L341/K341*P341*Q341*R341*S341/U341*W341*X341*Y341*Z341*AA341*AC341*AD341/100000000000000</f>
        <v>2.1389898272209229</v>
      </c>
      <c r="C341">
        <f>G341+H341+M341+N341+O341</f>
        <v>177.5</v>
      </c>
      <c r="D341" t="s">
        <v>128</v>
      </c>
      <c r="E341" t="s">
        <v>112</v>
      </c>
      <c r="F341" t="s">
        <v>42</v>
      </c>
      <c r="G341">
        <v>72.599999999999994</v>
      </c>
      <c r="H341">
        <v>46.9</v>
      </c>
      <c r="I341">
        <v>67.2</v>
      </c>
      <c r="J341">
        <v>207.32</v>
      </c>
      <c r="K341">
        <v>56.2</v>
      </c>
      <c r="L341">
        <v>46.5</v>
      </c>
      <c r="M341">
        <v>37</v>
      </c>
      <c r="N341">
        <v>0</v>
      </c>
      <c r="O341">
        <v>21</v>
      </c>
      <c r="P341">
        <v>69</v>
      </c>
      <c r="Q341">
        <v>1.4049027000000001</v>
      </c>
      <c r="R341">
        <v>7.9</v>
      </c>
      <c r="S341">
        <v>0.74</v>
      </c>
      <c r="T341">
        <v>75269</v>
      </c>
      <c r="U341">
        <v>0.17899999999999999</v>
      </c>
      <c r="V341">
        <v>41.4</v>
      </c>
      <c r="W341">
        <v>97.43</v>
      </c>
      <c r="X341">
        <v>71.22</v>
      </c>
      <c r="Y341">
        <v>495</v>
      </c>
      <c r="Z341">
        <v>18.399999999999999</v>
      </c>
      <c r="AA341">
        <v>61.8</v>
      </c>
      <c r="AB341">
        <v>9</v>
      </c>
      <c r="AC341">
        <v>0.7</v>
      </c>
      <c r="AD341">
        <v>0.44444444444444398</v>
      </c>
    </row>
    <row r="342" spans="1:30" x14ac:dyDescent="0.25">
      <c r="A342" s="2">
        <f>B342/C342</f>
        <v>8.0960380658076699E-3</v>
      </c>
      <c r="B342" s="1">
        <f>I342*L342/K342*P342*Q342*R342*S342/U342*W342*X342*Y342*Z342*AA342*AC342*AD342/100000000000000</f>
        <v>2.0887778209783789</v>
      </c>
      <c r="C342">
        <f>G342+H342+M342+N342+O342</f>
        <v>258</v>
      </c>
      <c r="D342" t="s">
        <v>79</v>
      </c>
      <c r="E342" t="s">
        <v>80</v>
      </c>
      <c r="F342" t="s">
        <v>42</v>
      </c>
      <c r="G342">
        <v>100</v>
      </c>
      <c r="H342">
        <v>100</v>
      </c>
      <c r="I342">
        <v>62.5</v>
      </c>
      <c r="J342">
        <v>207.32</v>
      </c>
      <c r="K342">
        <v>57.9</v>
      </c>
      <c r="L342">
        <v>50.3</v>
      </c>
      <c r="M342">
        <v>37</v>
      </c>
      <c r="N342">
        <v>0</v>
      </c>
      <c r="O342">
        <v>21</v>
      </c>
      <c r="P342">
        <v>69</v>
      </c>
      <c r="Q342">
        <v>1.4049027000000001</v>
      </c>
      <c r="R342">
        <v>7.9</v>
      </c>
      <c r="S342">
        <v>0.74</v>
      </c>
      <c r="T342">
        <v>75269</v>
      </c>
      <c r="U342">
        <v>0.17899999999999999</v>
      </c>
      <c r="V342">
        <v>41.4</v>
      </c>
      <c r="W342">
        <v>97.43</v>
      </c>
      <c r="X342">
        <v>71.22</v>
      </c>
      <c r="Y342">
        <v>495</v>
      </c>
      <c r="Z342">
        <v>18.399999999999999</v>
      </c>
      <c r="AA342">
        <v>61.8</v>
      </c>
      <c r="AB342">
        <v>9</v>
      </c>
      <c r="AC342">
        <v>0.7</v>
      </c>
      <c r="AD342">
        <v>0.44444444444444398</v>
      </c>
    </row>
    <row r="343" spans="1:30" x14ac:dyDescent="0.25">
      <c r="A343" s="2">
        <f>B343/C343</f>
        <v>7.5953951527224445E-3</v>
      </c>
      <c r="B343" s="1">
        <f>I343*L343/K343*P343*Q343*R343*S343/U343*W343*X343*Y343*Z343*AA343*AC343*AD343/100000000000000</f>
        <v>1.8616313519322714</v>
      </c>
      <c r="C343">
        <f>G343+H343+M343+N343+O343</f>
        <v>245.10000000000002</v>
      </c>
      <c r="D343" t="s">
        <v>83</v>
      </c>
      <c r="E343" t="s">
        <v>84</v>
      </c>
      <c r="F343" t="s">
        <v>42</v>
      </c>
      <c r="G343">
        <v>96.9</v>
      </c>
      <c r="H343">
        <v>90.2</v>
      </c>
      <c r="I343">
        <v>64.099999999999994</v>
      </c>
      <c r="J343">
        <v>207.32</v>
      </c>
      <c r="K343">
        <v>50.6</v>
      </c>
      <c r="L343">
        <v>38.200000000000003</v>
      </c>
      <c r="M343">
        <v>37</v>
      </c>
      <c r="N343">
        <v>0</v>
      </c>
      <c r="O343">
        <v>21</v>
      </c>
      <c r="P343">
        <v>69</v>
      </c>
      <c r="Q343">
        <v>1.4049027000000001</v>
      </c>
      <c r="R343">
        <v>7.9</v>
      </c>
      <c r="S343">
        <v>0.74</v>
      </c>
      <c r="T343">
        <v>75269</v>
      </c>
      <c r="U343">
        <v>0.17899999999999999</v>
      </c>
      <c r="V343">
        <v>41.4</v>
      </c>
      <c r="W343">
        <v>97.43</v>
      </c>
      <c r="X343">
        <v>71.22</v>
      </c>
      <c r="Y343">
        <v>495</v>
      </c>
      <c r="Z343">
        <v>18.399999999999999</v>
      </c>
      <c r="AA343">
        <v>61.8</v>
      </c>
      <c r="AB343">
        <v>9</v>
      </c>
      <c r="AC343">
        <v>0.7</v>
      </c>
      <c r="AD343">
        <v>0.44444444444444398</v>
      </c>
    </row>
    <row r="344" spans="1:30" x14ac:dyDescent="0.25">
      <c r="A344" s="2">
        <f>B344/C344</f>
        <v>1.0426677260919887E-2</v>
      </c>
      <c r="B344" s="1">
        <f>I344*L344/K344*P344*Q344*R344*S344/U344*W344*X344*Y344*Z344*AA344*AC344*AD344/100000000000000</f>
        <v>1.8173698465783366</v>
      </c>
      <c r="C344">
        <f>G344+H344+M344+N344+O344</f>
        <v>174.3</v>
      </c>
      <c r="D344" t="s">
        <v>127</v>
      </c>
      <c r="E344" t="s">
        <v>117</v>
      </c>
      <c r="F344" t="s">
        <v>42</v>
      </c>
      <c r="G344">
        <v>73.400000000000006</v>
      </c>
      <c r="H344">
        <v>42.9</v>
      </c>
      <c r="I344">
        <v>71.900000000000006</v>
      </c>
      <c r="J344">
        <v>207.32</v>
      </c>
      <c r="K344">
        <v>55.4</v>
      </c>
      <c r="L344">
        <v>36.4</v>
      </c>
      <c r="M344">
        <v>37</v>
      </c>
      <c r="N344">
        <v>0</v>
      </c>
      <c r="O344">
        <v>21</v>
      </c>
      <c r="P344">
        <v>69</v>
      </c>
      <c r="Q344">
        <v>1.4049027000000001</v>
      </c>
      <c r="R344">
        <v>7.9</v>
      </c>
      <c r="S344">
        <v>0.74</v>
      </c>
      <c r="T344">
        <v>75269</v>
      </c>
      <c r="U344">
        <v>0.17899999999999999</v>
      </c>
      <c r="V344">
        <v>41.4</v>
      </c>
      <c r="W344">
        <v>97.43</v>
      </c>
      <c r="X344">
        <v>71.22</v>
      </c>
      <c r="Y344">
        <v>495</v>
      </c>
      <c r="Z344">
        <v>18.399999999999999</v>
      </c>
      <c r="AA344">
        <v>61.8</v>
      </c>
      <c r="AB344">
        <v>9</v>
      </c>
      <c r="AC344">
        <v>0.7</v>
      </c>
      <c r="AD344">
        <v>0.44444444444444398</v>
      </c>
    </row>
    <row r="345" spans="1:30" x14ac:dyDescent="0.25">
      <c r="A345" s="2">
        <f>B345/C345</f>
        <v>1.028183479247401E-2</v>
      </c>
      <c r="B345" s="1">
        <f>I345*L345/K345*P345*Q345*R345*S345/U345*W345*X345*Y345*Z345*AA345*AC345*AD345/100000000000000</f>
        <v>1.7571655660338084</v>
      </c>
      <c r="C345">
        <f>G345+H345+M345+N345+O345</f>
        <v>170.9</v>
      </c>
      <c r="D345" t="s">
        <v>130</v>
      </c>
      <c r="E345" t="s">
        <v>131</v>
      </c>
      <c r="F345" t="s">
        <v>42</v>
      </c>
      <c r="G345">
        <v>72</v>
      </c>
      <c r="H345">
        <v>40.9</v>
      </c>
      <c r="I345">
        <v>54.5</v>
      </c>
      <c r="J345">
        <v>207.32</v>
      </c>
      <c r="K345">
        <v>52.5</v>
      </c>
      <c r="L345">
        <v>44</v>
      </c>
      <c r="M345">
        <v>37</v>
      </c>
      <c r="N345">
        <v>0</v>
      </c>
      <c r="O345">
        <v>21</v>
      </c>
      <c r="P345">
        <v>69</v>
      </c>
      <c r="Q345">
        <v>1.4049027000000001</v>
      </c>
      <c r="R345">
        <v>7.9</v>
      </c>
      <c r="S345">
        <v>0.74</v>
      </c>
      <c r="T345">
        <v>75269</v>
      </c>
      <c r="U345">
        <v>0.17899999999999999</v>
      </c>
      <c r="V345">
        <v>41.4</v>
      </c>
      <c r="W345">
        <v>97.43</v>
      </c>
      <c r="X345">
        <v>71.22</v>
      </c>
      <c r="Y345">
        <v>495</v>
      </c>
      <c r="Z345">
        <v>18.399999999999999</v>
      </c>
      <c r="AA345">
        <v>61.8</v>
      </c>
      <c r="AB345">
        <v>9</v>
      </c>
      <c r="AC345">
        <v>0.7</v>
      </c>
      <c r="AD345">
        <v>0.44444444444444398</v>
      </c>
    </row>
    <row r="346" spans="1:30" x14ac:dyDescent="0.25">
      <c r="A346" s="2">
        <f>B346/C346</f>
        <v>8.7678224588506604E-3</v>
      </c>
      <c r="B346" s="1">
        <f>I346*L346/K346*P346*Q346*R346*S346/U346*W346*X346*Y346*Z346*AA346*AC346*AD346/100000000000000</f>
        <v>1.739535975835971</v>
      </c>
      <c r="C346">
        <f>G346+H346+M346+N346+O346</f>
        <v>198.4</v>
      </c>
      <c r="D346" t="s">
        <v>104</v>
      </c>
      <c r="E346" t="s">
        <v>105</v>
      </c>
      <c r="F346" t="s">
        <v>42</v>
      </c>
      <c r="G346">
        <v>81.8</v>
      </c>
      <c r="H346">
        <v>58.6</v>
      </c>
      <c r="I346">
        <v>65.3</v>
      </c>
      <c r="J346">
        <v>207.32</v>
      </c>
      <c r="K346">
        <v>49.1</v>
      </c>
      <c r="L346">
        <v>34</v>
      </c>
      <c r="M346">
        <v>37</v>
      </c>
      <c r="N346">
        <v>0</v>
      </c>
      <c r="O346">
        <v>21</v>
      </c>
      <c r="P346">
        <v>69</v>
      </c>
      <c r="Q346">
        <v>1.4049027000000001</v>
      </c>
      <c r="R346">
        <v>7.9</v>
      </c>
      <c r="S346">
        <v>0.74</v>
      </c>
      <c r="T346">
        <v>75269</v>
      </c>
      <c r="U346">
        <v>0.17899999999999999</v>
      </c>
      <c r="V346">
        <v>41.4</v>
      </c>
      <c r="W346">
        <v>97.43</v>
      </c>
      <c r="X346">
        <v>71.22</v>
      </c>
      <c r="Y346">
        <v>495</v>
      </c>
      <c r="Z346">
        <v>18.399999999999999</v>
      </c>
      <c r="AA346">
        <v>61.8</v>
      </c>
      <c r="AB346">
        <v>9</v>
      </c>
      <c r="AC346">
        <v>0.7</v>
      </c>
      <c r="AD346">
        <v>0.44444444444444398</v>
      </c>
    </row>
    <row r="347" spans="1:30" x14ac:dyDescent="0.25">
      <c r="A347" s="2">
        <f>B347/C347</f>
        <v>7.8779309639851382E-3</v>
      </c>
      <c r="B347" s="1">
        <f>I347*L347/K347*P347*Q347*R347*S347/U347*W347*X347*Y347*Z347*AA347*AC347*AD347/100000000000000</f>
        <v>1.6874528124856165</v>
      </c>
      <c r="C347">
        <f>G347+H347+M347+N347+O347</f>
        <v>214.2</v>
      </c>
      <c r="D347" t="s">
        <v>93</v>
      </c>
      <c r="E347" t="s">
        <v>84</v>
      </c>
      <c r="F347" t="s">
        <v>42</v>
      </c>
      <c r="G347">
        <v>85.4</v>
      </c>
      <c r="H347">
        <v>70.8</v>
      </c>
      <c r="I347">
        <v>61.8</v>
      </c>
      <c r="J347">
        <v>207.32</v>
      </c>
      <c r="K347">
        <v>66.5</v>
      </c>
      <c r="L347">
        <v>47.2</v>
      </c>
      <c r="M347">
        <v>37</v>
      </c>
      <c r="N347">
        <v>0</v>
      </c>
      <c r="O347">
        <v>21</v>
      </c>
      <c r="P347">
        <v>69</v>
      </c>
      <c r="Q347">
        <v>1.4049027000000001</v>
      </c>
      <c r="R347">
        <v>7.9</v>
      </c>
      <c r="S347">
        <v>0.74</v>
      </c>
      <c r="T347">
        <v>75269</v>
      </c>
      <c r="U347">
        <v>0.17899999999999999</v>
      </c>
      <c r="V347">
        <v>41.4</v>
      </c>
      <c r="W347">
        <v>97.43</v>
      </c>
      <c r="X347">
        <v>71.22</v>
      </c>
      <c r="Y347">
        <v>495</v>
      </c>
      <c r="Z347">
        <v>18.399999999999999</v>
      </c>
      <c r="AA347">
        <v>61.8</v>
      </c>
      <c r="AB347">
        <v>9</v>
      </c>
      <c r="AC347">
        <v>0.7</v>
      </c>
      <c r="AD347">
        <v>0.44444444444444398</v>
      </c>
    </row>
    <row r="348" spans="1:30" x14ac:dyDescent="0.25">
      <c r="A348" s="2">
        <f>B348/C348</f>
        <v>9.7268990915937732E-3</v>
      </c>
      <c r="B348" s="1">
        <f>I348*L348/K348*P348*Q348*R348*S348/U348*W348*X348*Y348*Z348*AA348*AC348*AD348/100000000000000</f>
        <v>1.4123457480994157</v>
      </c>
      <c r="C348">
        <f>G348+H348+M348+N348+O348</f>
        <v>145.19999999999999</v>
      </c>
      <c r="D348" t="s">
        <v>186</v>
      </c>
      <c r="F348" t="s">
        <v>32</v>
      </c>
      <c r="G348">
        <v>46.6</v>
      </c>
      <c r="H348">
        <v>24.6</v>
      </c>
      <c r="I348">
        <v>59.8</v>
      </c>
      <c r="J348">
        <v>105.42</v>
      </c>
      <c r="K348">
        <v>59.6</v>
      </c>
      <c r="L348">
        <v>74.400000000000006</v>
      </c>
      <c r="M348">
        <v>32</v>
      </c>
      <c r="N348">
        <v>23</v>
      </c>
      <c r="O348">
        <v>19</v>
      </c>
      <c r="P348">
        <v>55</v>
      </c>
      <c r="Q348">
        <v>1.0175672</v>
      </c>
      <c r="R348">
        <v>6.8</v>
      </c>
      <c r="S348">
        <v>0.41</v>
      </c>
      <c r="T348">
        <v>17266</v>
      </c>
      <c r="U348">
        <v>0.109</v>
      </c>
      <c r="V348">
        <v>30.2</v>
      </c>
      <c r="W348">
        <v>96.35</v>
      </c>
      <c r="X348">
        <v>67.66</v>
      </c>
      <c r="Y348">
        <v>513</v>
      </c>
      <c r="Z348">
        <v>20.6</v>
      </c>
      <c r="AA348">
        <v>37.5</v>
      </c>
      <c r="AB348">
        <v>43</v>
      </c>
      <c r="AC348">
        <v>0.75</v>
      </c>
      <c r="AD348">
        <v>0.68211920529801295</v>
      </c>
    </row>
    <row r="349" spans="1:30" x14ac:dyDescent="0.25">
      <c r="A349" s="2">
        <f>B349/C349</f>
        <v>1.0225097736424269E-2</v>
      </c>
      <c r="B349" s="1">
        <f>I349*L349/K349*P349*Q349*R349*S349/U349*W349*X349*Y349*Z349*AA349*AC349*AD349/100000000000000</f>
        <v>1.3855007432854884</v>
      </c>
      <c r="C349">
        <f>G349+H349+M349+N349+O349</f>
        <v>135.5</v>
      </c>
      <c r="D349" t="s">
        <v>191</v>
      </c>
      <c r="F349" t="s">
        <v>32</v>
      </c>
      <c r="G349">
        <v>43.1</v>
      </c>
      <c r="H349">
        <v>18.399999999999999</v>
      </c>
      <c r="I349">
        <v>53.2</v>
      </c>
      <c r="J349">
        <v>105.42</v>
      </c>
      <c r="K349">
        <v>49.4</v>
      </c>
      <c r="L349">
        <v>68</v>
      </c>
      <c r="M349">
        <v>32</v>
      </c>
      <c r="N349">
        <v>23</v>
      </c>
      <c r="O349">
        <v>19</v>
      </c>
      <c r="P349">
        <v>55</v>
      </c>
      <c r="Q349">
        <v>1.0175672</v>
      </c>
      <c r="R349">
        <v>6.8</v>
      </c>
      <c r="S349">
        <v>0.41</v>
      </c>
      <c r="T349">
        <v>17266</v>
      </c>
      <c r="U349">
        <v>0.109</v>
      </c>
      <c r="V349">
        <v>30.2</v>
      </c>
      <c r="W349">
        <v>96.35</v>
      </c>
      <c r="X349">
        <v>67.66</v>
      </c>
      <c r="Y349">
        <v>513</v>
      </c>
      <c r="Z349">
        <v>20.6</v>
      </c>
      <c r="AA349">
        <v>37.5</v>
      </c>
      <c r="AB349">
        <v>43</v>
      </c>
      <c r="AC349">
        <v>0.75</v>
      </c>
      <c r="AD349">
        <v>0.68211920529801295</v>
      </c>
    </row>
    <row r="350" spans="1:30" x14ac:dyDescent="0.25">
      <c r="A350" s="2">
        <f>B350/C350</f>
        <v>9.6424424511239483E-3</v>
      </c>
      <c r="B350" s="1">
        <f>I350*L350/K350*P350*Q350*R350*S350/U350*W350*X350*Y350*Z350*AA350*AC350*AD350/100000000000000</f>
        <v>1.3181218830686436</v>
      </c>
      <c r="C350">
        <f>G350+H350+M350+N350+O350</f>
        <v>136.69999999999999</v>
      </c>
      <c r="D350" t="s">
        <v>190</v>
      </c>
      <c r="F350" t="s">
        <v>32</v>
      </c>
      <c r="G350">
        <v>43.8</v>
      </c>
      <c r="H350">
        <v>18.899999999999999</v>
      </c>
      <c r="I350">
        <v>59.2</v>
      </c>
      <c r="J350">
        <v>105.42</v>
      </c>
      <c r="K350">
        <v>62.2</v>
      </c>
      <c r="L350">
        <v>73.2</v>
      </c>
      <c r="M350">
        <v>32</v>
      </c>
      <c r="N350">
        <v>23</v>
      </c>
      <c r="O350">
        <v>19</v>
      </c>
      <c r="P350">
        <v>55</v>
      </c>
      <c r="Q350">
        <v>1.0175672</v>
      </c>
      <c r="R350">
        <v>6.8</v>
      </c>
      <c r="S350">
        <v>0.41</v>
      </c>
      <c r="T350">
        <v>17266</v>
      </c>
      <c r="U350">
        <v>0.109</v>
      </c>
      <c r="V350">
        <v>30.2</v>
      </c>
      <c r="W350">
        <v>96.35</v>
      </c>
      <c r="X350">
        <v>67.66</v>
      </c>
      <c r="Y350">
        <v>513</v>
      </c>
      <c r="Z350">
        <v>20.6</v>
      </c>
      <c r="AA350">
        <v>37.5</v>
      </c>
      <c r="AB350">
        <v>43</v>
      </c>
      <c r="AC350">
        <v>0.75</v>
      </c>
      <c r="AD350">
        <v>0.68211920529801295</v>
      </c>
    </row>
    <row r="351" spans="1:30" x14ac:dyDescent="0.25">
      <c r="A351" s="2">
        <f>B351/C351</f>
        <v>8.6649326661102245E-3</v>
      </c>
      <c r="B351" s="1">
        <f>I351*L351/K351*P351*Q351*R351*S351/U351*W351*X351*Y351*Z351*AA351*AC351*AD351/100000000000000</f>
        <v>1.1931612281233779</v>
      </c>
      <c r="C351">
        <f>G351+H351+M351+N351+O351</f>
        <v>137.69999999999999</v>
      </c>
      <c r="D351" t="s">
        <v>189</v>
      </c>
      <c r="F351" t="s">
        <v>32</v>
      </c>
      <c r="G351">
        <v>43.9</v>
      </c>
      <c r="H351">
        <v>19.8</v>
      </c>
      <c r="I351">
        <v>58.9</v>
      </c>
      <c r="J351">
        <v>105.42</v>
      </c>
      <c r="K351">
        <v>69.3</v>
      </c>
      <c r="L351">
        <v>74.2</v>
      </c>
      <c r="M351">
        <v>32</v>
      </c>
      <c r="N351">
        <v>23</v>
      </c>
      <c r="O351">
        <v>19</v>
      </c>
      <c r="P351">
        <v>55</v>
      </c>
      <c r="Q351">
        <v>1.0175672</v>
      </c>
      <c r="R351">
        <v>6.8</v>
      </c>
      <c r="S351">
        <v>0.41</v>
      </c>
      <c r="T351">
        <v>17266</v>
      </c>
      <c r="U351">
        <v>0.109</v>
      </c>
      <c r="V351">
        <v>30.2</v>
      </c>
      <c r="W351">
        <v>96.35</v>
      </c>
      <c r="X351">
        <v>67.66</v>
      </c>
      <c r="Y351">
        <v>513</v>
      </c>
      <c r="Z351">
        <v>20.6</v>
      </c>
      <c r="AA351">
        <v>37.5</v>
      </c>
      <c r="AB351">
        <v>43</v>
      </c>
      <c r="AC351">
        <v>0.75</v>
      </c>
      <c r="AD351">
        <v>0.68211920529801295</v>
      </c>
    </row>
    <row r="352" spans="1:30" x14ac:dyDescent="0.25">
      <c r="A352" s="2">
        <f>B352/C352</f>
        <v>7.4441872532977271E-3</v>
      </c>
      <c r="B352" s="1">
        <f>I352*L352/K352*P352*Q352*R352*S352/U352*W352*X352*Y352*Z352*AA352*AC352*AD352/100000000000000</f>
        <v>1.0310199345817352</v>
      </c>
      <c r="C352">
        <f>G352+H352+M352+N352+O352</f>
        <v>138.5</v>
      </c>
      <c r="D352" t="s">
        <v>172</v>
      </c>
      <c r="F352" t="s">
        <v>173</v>
      </c>
      <c r="G352">
        <v>54.4</v>
      </c>
      <c r="H352">
        <v>12.1</v>
      </c>
      <c r="I352">
        <v>61</v>
      </c>
      <c r="J352">
        <v>69.510000000000005</v>
      </c>
      <c r="K352">
        <v>37.799999999999997</v>
      </c>
      <c r="L352">
        <v>61.4</v>
      </c>
      <c r="M352">
        <v>31</v>
      </c>
      <c r="N352">
        <v>21</v>
      </c>
      <c r="O352">
        <v>20</v>
      </c>
      <c r="P352">
        <v>59</v>
      </c>
      <c r="Q352">
        <v>0.73246162999999997</v>
      </c>
      <c r="R352">
        <v>7.3</v>
      </c>
      <c r="S352">
        <v>0.73</v>
      </c>
      <c r="T352">
        <v>22238</v>
      </c>
      <c r="U352">
        <v>0.151</v>
      </c>
      <c r="V352">
        <v>35.1</v>
      </c>
      <c r="W352">
        <v>94.79</v>
      </c>
      <c r="X352">
        <v>83.27</v>
      </c>
      <c r="Y352">
        <v>487.3</v>
      </c>
      <c r="Z352">
        <v>15.5</v>
      </c>
      <c r="AA352">
        <v>36.5</v>
      </c>
      <c r="AB352">
        <v>51</v>
      </c>
      <c r="AC352">
        <v>0.71</v>
      </c>
      <c r="AD352">
        <v>0.44159544159544101</v>
      </c>
    </row>
    <row r="353" spans="1:30" x14ac:dyDescent="0.25">
      <c r="A353" s="2">
        <f>B353/C353</f>
        <v>4.9810714188643244E-3</v>
      </c>
      <c r="B353" s="1">
        <f>I353*L353/K353*P353*Q353*R353*S353/U353*W353*X353*Y353*Z353*AA353*AC353*AD353/100000000000000</f>
        <v>0.58029482029769375</v>
      </c>
      <c r="C353">
        <f>G353+H353+M353+N353+O353</f>
        <v>116.5</v>
      </c>
      <c r="D353" t="s">
        <v>181</v>
      </c>
      <c r="F353" t="s">
        <v>22</v>
      </c>
      <c r="G353">
        <v>49.6</v>
      </c>
      <c r="H353">
        <v>15.9</v>
      </c>
      <c r="I353">
        <v>52.3</v>
      </c>
      <c r="J353">
        <v>126.51</v>
      </c>
      <c r="K353">
        <v>54.1</v>
      </c>
      <c r="L353">
        <v>65.599999999999994</v>
      </c>
      <c r="M353">
        <v>15</v>
      </c>
      <c r="N353">
        <v>27</v>
      </c>
      <c r="O353">
        <v>9</v>
      </c>
      <c r="P353">
        <v>42</v>
      </c>
      <c r="Q353">
        <v>1.5247633</v>
      </c>
      <c r="R353">
        <v>6.5</v>
      </c>
      <c r="S353">
        <v>0.36</v>
      </c>
      <c r="T353">
        <v>17938</v>
      </c>
      <c r="U353">
        <v>0.221</v>
      </c>
      <c r="V353">
        <v>29.6</v>
      </c>
      <c r="W353">
        <v>99.24</v>
      </c>
      <c r="X353">
        <v>62.96</v>
      </c>
      <c r="Y353">
        <v>479.3</v>
      </c>
      <c r="Z353">
        <v>22.2</v>
      </c>
      <c r="AA353">
        <v>39.799999999999997</v>
      </c>
      <c r="AB353">
        <v>46</v>
      </c>
      <c r="AC353">
        <v>0.68</v>
      </c>
      <c r="AD353">
        <v>0.749999999999999</v>
      </c>
    </row>
    <row r="354" spans="1:30" x14ac:dyDescent="0.25">
      <c r="A354" s="2">
        <f>B354/C354</f>
        <v>1.5694629798012169E-3</v>
      </c>
      <c r="B354" s="1">
        <f>I354*L354/K354*P354*Q354*R354*S354/U354*W354*X354*Y354*Z354*AA354*AC354*AD354/100000000000000</f>
        <v>0.26037390834902191</v>
      </c>
      <c r="C354">
        <f>G354+H354+M354+N354+O354</f>
        <v>165.9</v>
      </c>
      <c r="D354" t="s">
        <v>165</v>
      </c>
      <c r="F354" t="s">
        <v>12</v>
      </c>
      <c r="G354">
        <v>57.7</v>
      </c>
      <c r="H354">
        <v>16.2</v>
      </c>
      <c r="I354">
        <v>56.6</v>
      </c>
      <c r="J354">
        <v>41.8</v>
      </c>
      <c r="K354">
        <v>57.5</v>
      </c>
      <c r="L354">
        <v>44.1</v>
      </c>
      <c r="M354">
        <v>44</v>
      </c>
      <c r="N354">
        <v>24</v>
      </c>
      <c r="O354">
        <v>24</v>
      </c>
      <c r="P354">
        <v>52</v>
      </c>
      <c r="Q354">
        <v>0.25424865000000002</v>
      </c>
      <c r="R354">
        <v>7.6</v>
      </c>
      <c r="S354">
        <v>0.67</v>
      </c>
      <c r="T354">
        <v>21095</v>
      </c>
      <c r="U354">
        <v>0.11899999999999999</v>
      </c>
      <c r="V354">
        <v>32.9</v>
      </c>
      <c r="W354">
        <v>90.77</v>
      </c>
      <c r="X354">
        <v>55.2</v>
      </c>
      <c r="Y354">
        <v>453.3</v>
      </c>
      <c r="Z354">
        <v>25.4</v>
      </c>
      <c r="AA354">
        <v>34.5</v>
      </c>
      <c r="AB354">
        <v>49</v>
      </c>
      <c r="AC354">
        <v>0.69</v>
      </c>
      <c r="AD354">
        <v>0.77203647416413301</v>
      </c>
    </row>
    <row r="355" spans="1:30" x14ac:dyDescent="0.25">
      <c r="A355" s="2">
        <f>B355/C355</f>
        <v>1.4818949272858723E-3</v>
      </c>
      <c r="B355" s="1">
        <f>I355*L355/K355*P355*Q355*R355*S355/U355*W355*X355*Y355*Z355*AA355*AC355*AD355/100000000000000</f>
        <v>0.23739956735119672</v>
      </c>
      <c r="C355">
        <f>G355+H355+M355+N355+O355</f>
        <v>160.19999999999999</v>
      </c>
      <c r="D355" t="s">
        <v>171</v>
      </c>
      <c r="F355" t="s">
        <v>12</v>
      </c>
      <c r="G355">
        <v>54.9</v>
      </c>
      <c r="H355">
        <v>13.3</v>
      </c>
      <c r="I355">
        <v>55</v>
      </c>
      <c r="J355">
        <v>41.8</v>
      </c>
      <c r="K355">
        <v>64.2</v>
      </c>
      <c r="L355">
        <v>46.2</v>
      </c>
      <c r="M355">
        <v>44</v>
      </c>
      <c r="N355">
        <v>24</v>
      </c>
      <c r="O355">
        <v>24</v>
      </c>
      <c r="P355">
        <v>52</v>
      </c>
      <c r="Q355">
        <v>0.25424865000000002</v>
      </c>
      <c r="R355">
        <v>7.6</v>
      </c>
      <c r="S355">
        <v>0.67</v>
      </c>
      <c r="T355">
        <v>21095</v>
      </c>
      <c r="U355">
        <v>0.11899999999999999</v>
      </c>
      <c r="V355">
        <v>32.9</v>
      </c>
      <c r="W355">
        <v>90.77</v>
      </c>
      <c r="X355">
        <v>55.2</v>
      </c>
      <c r="Y355">
        <v>453.3</v>
      </c>
      <c r="Z355">
        <v>25.4</v>
      </c>
      <c r="AA355">
        <v>34.5</v>
      </c>
      <c r="AB355">
        <v>49</v>
      </c>
      <c r="AC355">
        <v>0.69</v>
      </c>
      <c r="AD355">
        <v>0.77203647416413301</v>
      </c>
    </row>
    <row r="356" spans="1:30" x14ac:dyDescent="0.25">
      <c r="A356" s="2">
        <f>B356/C356</f>
        <v>3.482517676524527E-5</v>
      </c>
      <c r="B356" s="1">
        <f>I356*L356/K356*P356*Q356*R356*S356/U356*W356*X356*Y356*Z356*AA356*AC356*AD356/100000000000000</f>
        <v>5.356112186494723E-3</v>
      </c>
      <c r="C356">
        <f>G356+H356+M356+N356+O356</f>
        <v>153.80000000000001</v>
      </c>
      <c r="D356" t="s">
        <v>180</v>
      </c>
      <c r="F356" t="s">
        <v>25</v>
      </c>
      <c r="G356">
        <v>49.8</v>
      </c>
      <c r="H356">
        <v>23</v>
      </c>
      <c r="I356">
        <v>69.3</v>
      </c>
      <c r="J356">
        <v>61.36</v>
      </c>
      <c r="K356">
        <v>70.5</v>
      </c>
      <c r="L356">
        <v>51.8</v>
      </c>
      <c r="M356">
        <v>35</v>
      </c>
      <c r="N356">
        <v>16</v>
      </c>
      <c r="O356">
        <v>30</v>
      </c>
      <c r="P356">
        <v>31</v>
      </c>
      <c r="Q356">
        <v>1.1396077</v>
      </c>
      <c r="R356">
        <v>5.6</v>
      </c>
      <c r="S356">
        <v>0.39</v>
      </c>
      <c r="T356">
        <v>11091</v>
      </c>
      <c r="U356">
        <v>0.309</v>
      </c>
      <c r="V356">
        <v>45.4</v>
      </c>
      <c r="W356">
        <v>87.73</v>
      </c>
      <c r="X356">
        <v>47.98</v>
      </c>
      <c r="Y356">
        <v>416</v>
      </c>
      <c r="Z356">
        <v>7.6</v>
      </c>
      <c r="AA356">
        <v>31</v>
      </c>
      <c r="AB356">
        <v>56</v>
      </c>
      <c r="AC356">
        <v>0.61</v>
      </c>
      <c r="AD356">
        <v>0.167400881057268</v>
      </c>
    </row>
    <row r="357" spans="1:30" x14ac:dyDescent="0.25">
      <c r="A357" s="2">
        <f>B357/C357</f>
        <v>3.5649037502267727E-5</v>
      </c>
      <c r="B357" s="1">
        <f>I357*L357/K357*P357*Q357*R357*S357/U357*W357*X357*Y357*Z357*AA357*AC357*AD357/100000000000000</f>
        <v>5.1156368815754192E-3</v>
      </c>
      <c r="C357">
        <f>G357+H357+M357+N357+O357</f>
        <v>143.5</v>
      </c>
      <c r="D357" t="s">
        <v>188</v>
      </c>
      <c r="F357" t="s">
        <v>25</v>
      </c>
      <c r="G357">
        <v>45.5</v>
      </c>
      <c r="H357">
        <v>17</v>
      </c>
      <c r="I357">
        <v>79.3</v>
      </c>
      <c r="J357">
        <v>61.36</v>
      </c>
      <c r="K357">
        <v>61.8</v>
      </c>
      <c r="L357">
        <v>37.9</v>
      </c>
      <c r="M357">
        <v>35</v>
      </c>
      <c r="N357">
        <v>16</v>
      </c>
      <c r="O357">
        <v>30</v>
      </c>
      <c r="P357">
        <v>31</v>
      </c>
      <c r="Q357">
        <v>1.1396077</v>
      </c>
      <c r="R357">
        <v>5.6</v>
      </c>
      <c r="S357">
        <v>0.39</v>
      </c>
      <c r="T357">
        <v>11091</v>
      </c>
      <c r="U357">
        <v>0.309</v>
      </c>
      <c r="V357">
        <v>45.4</v>
      </c>
      <c r="W357">
        <v>87.73</v>
      </c>
      <c r="X357">
        <v>47.98</v>
      </c>
      <c r="Y357">
        <v>416</v>
      </c>
      <c r="Z357">
        <v>7.6</v>
      </c>
      <c r="AA357">
        <v>31</v>
      </c>
      <c r="AB357">
        <v>56</v>
      </c>
      <c r="AC357">
        <v>0.61</v>
      </c>
      <c r="AD357">
        <v>0.167400881057268</v>
      </c>
    </row>
    <row r="358" spans="1:30" x14ac:dyDescent="0.25">
      <c r="A358" s="2">
        <f>B358/C358</f>
        <v>1.7779249256758531E-5</v>
      </c>
      <c r="B358" s="1">
        <f>I358*L358/K358*P358*Q358*R358*S358/U358*W358*X358*Y358*Z358*AA358*AC358*AD358/100000000000000</f>
        <v>2.7006679621016209E-3</v>
      </c>
      <c r="C358">
        <f>G358+H358+M358+N358+O358</f>
        <v>151.9</v>
      </c>
      <c r="D358" t="s">
        <v>185</v>
      </c>
      <c r="F358" t="s">
        <v>25</v>
      </c>
      <c r="G358">
        <v>47.6</v>
      </c>
      <c r="H358">
        <v>23.3</v>
      </c>
      <c r="I358">
        <v>65.8</v>
      </c>
      <c r="J358">
        <v>61.36</v>
      </c>
      <c r="K358">
        <v>81.5</v>
      </c>
      <c r="L358">
        <v>31.8</v>
      </c>
      <c r="M358">
        <v>35</v>
      </c>
      <c r="N358">
        <v>16</v>
      </c>
      <c r="O358">
        <v>30</v>
      </c>
      <c r="P358">
        <v>31</v>
      </c>
      <c r="Q358">
        <v>1.1396077</v>
      </c>
      <c r="R358">
        <v>5.6</v>
      </c>
      <c r="S358">
        <v>0.39</v>
      </c>
      <c r="T358">
        <v>11091</v>
      </c>
      <c r="U358">
        <v>0.309</v>
      </c>
      <c r="V358">
        <v>45.4</v>
      </c>
      <c r="W358">
        <v>87.73</v>
      </c>
      <c r="X358">
        <v>47.98</v>
      </c>
      <c r="Y358">
        <v>416</v>
      </c>
      <c r="Z358">
        <v>7.6</v>
      </c>
      <c r="AA358">
        <v>31</v>
      </c>
      <c r="AB358">
        <v>56</v>
      </c>
      <c r="AC358">
        <v>0.61</v>
      </c>
      <c r="AD358">
        <v>0.167400881057268</v>
      </c>
    </row>
    <row r="359" spans="1:30" x14ac:dyDescent="0.25">
      <c r="A359" s="2">
        <f>B359/C359</f>
        <v>-8.4013545036672641E-6</v>
      </c>
      <c r="B359" s="1">
        <f>I359*L359/K359*P359*Q359*R359*S359/U359*W359*X359*Y359*Z359*AA359*AC359*AD359/100000000000000</f>
        <v>-1.08041418917161E-3</v>
      </c>
      <c r="C359">
        <f>G359+H359+M359+N359+O359</f>
        <v>128.6</v>
      </c>
      <c r="D359" t="s">
        <v>193</v>
      </c>
      <c r="F359" t="s">
        <v>3</v>
      </c>
      <c r="G359">
        <v>29.3</v>
      </c>
      <c r="H359">
        <v>10.3</v>
      </c>
      <c r="I359">
        <v>65.5</v>
      </c>
      <c r="J359">
        <v>95.45</v>
      </c>
      <c r="K359">
        <v>70.099999999999994</v>
      </c>
      <c r="L359">
        <v>33.6</v>
      </c>
      <c r="M359">
        <v>39</v>
      </c>
      <c r="N359">
        <v>19</v>
      </c>
      <c r="O359">
        <v>31</v>
      </c>
      <c r="P359">
        <v>39</v>
      </c>
      <c r="Q359">
        <v>-0.13283533</v>
      </c>
      <c r="R359">
        <v>6.5</v>
      </c>
      <c r="S359">
        <v>0.47</v>
      </c>
      <c r="T359">
        <v>6630</v>
      </c>
      <c r="U359">
        <v>0.42399999999999999</v>
      </c>
      <c r="V359">
        <v>51.3</v>
      </c>
      <c r="W359">
        <v>83.13</v>
      </c>
      <c r="X359">
        <v>45.23</v>
      </c>
      <c r="Y359">
        <v>405.3</v>
      </c>
      <c r="Z359">
        <v>13.2</v>
      </c>
      <c r="AA359">
        <v>29.2</v>
      </c>
      <c r="AB359">
        <v>58</v>
      </c>
      <c r="AC359">
        <v>0.61</v>
      </c>
      <c r="AD359">
        <v>0.25730994152046699</v>
      </c>
    </row>
    <row r="360" spans="1:30" x14ac:dyDescent="0.25">
      <c r="A360" s="2">
        <f>B360/C360</f>
        <v>-1.4503857073950012E-5</v>
      </c>
      <c r="B360" s="1">
        <f>I360*L360/K360*P360*Q360*R360*S360/U360*W360*X360*Y360*Z360*AA360*AC360*AD360/100000000000000</f>
        <v>-1.9014556623948465E-3</v>
      </c>
      <c r="C360">
        <f>G360+H360+M360+N360+O360</f>
        <v>131.1</v>
      </c>
      <c r="D360" t="s">
        <v>192</v>
      </c>
      <c r="F360" t="s">
        <v>3</v>
      </c>
      <c r="G360">
        <v>31.3</v>
      </c>
      <c r="H360">
        <v>10.8</v>
      </c>
      <c r="I360">
        <v>78.400000000000006</v>
      </c>
      <c r="J360">
        <v>95.45</v>
      </c>
      <c r="K360">
        <v>63</v>
      </c>
      <c r="L360">
        <v>44.4</v>
      </c>
      <c r="M360">
        <v>39</v>
      </c>
      <c r="N360">
        <v>19</v>
      </c>
      <c r="O360">
        <v>31</v>
      </c>
      <c r="P360">
        <v>39</v>
      </c>
      <c r="Q360">
        <v>-0.13283533</v>
      </c>
      <c r="R360">
        <v>6.5</v>
      </c>
      <c r="S360">
        <v>0.47</v>
      </c>
      <c r="T360">
        <v>6630</v>
      </c>
      <c r="U360">
        <v>0.42399999999999999</v>
      </c>
      <c r="V360">
        <v>51.3</v>
      </c>
      <c r="W360">
        <v>83.13</v>
      </c>
      <c r="X360">
        <v>45.23</v>
      </c>
      <c r="Y360">
        <v>405.3</v>
      </c>
      <c r="Z360">
        <v>13.2</v>
      </c>
      <c r="AA360">
        <v>29.2</v>
      </c>
      <c r="AB360">
        <v>58</v>
      </c>
      <c r="AC360">
        <v>0.61</v>
      </c>
      <c r="AD360">
        <v>0.25730994152046699</v>
      </c>
    </row>
    <row r="361" spans="1:30" x14ac:dyDescent="0.25">
      <c r="A361" s="2">
        <f>B361/C361</f>
        <v>-1.8492912126354911E-4</v>
      </c>
      <c r="B361" s="1">
        <f>I361*L361/K361*P361*Q361*R361*S361/U361*W361*X361*Y361*Z361*AA361*AC361*AD361/100000000000000</f>
        <v>-2.7646903628900592E-2</v>
      </c>
      <c r="C361">
        <f>G361+H361+M361+N361+O361</f>
        <v>149.5</v>
      </c>
      <c r="D361" t="s">
        <v>183</v>
      </c>
      <c r="F361" t="s">
        <v>184</v>
      </c>
      <c r="G361">
        <v>47.9</v>
      </c>
      <c r="H361">
        <v>15.6</v>
      </c>
      <c r="I361">
        <v>65.099999999999994</v>
      </c>
      <c r="J361">
        <v>240.34</v>
      </c>
      <c r="K361">
        <v>70.8</v>
      </c>
      <c r="L361">
        <v>38</v>
      </c>
      <c r="M361">
        <v>40</v>
      </c>
      <c r="N361">
        <v>19</v>
      </c>
      <c r="O361">
        <v>27</v>
      </c>
      <c r="P361">
        <v>67</v>
      </c>
      <c r="Q361">
        <v>-0.30327478000000002</v>
      </c>
      <c r="R361">
        <v>7.9</v>
      </c>
      <c r="S361">
        <v>0.77</v>
      </c>
      <c r="T361">
        <v>15355</v>
      </c>
      <c r="U361">
        <v>0.187</v>
      </c>
      <c r="V361">
        <v>44.4</v>
      </c>
      <c r="W361">
        <v>87.89</v>
      </c>
      <c r="X361">
        <v>60.09</v>
      </c>
      <c r="Y361">
        <v>437.7</v>
      </c>
      <c r="Z361">
        <v>10.199999999999999</v>
      </c>
      <c r="AA361">
        <v>34</v>
      </c>
      <c r="AB361">
        <v>44</v>
      </c>
      <c r="AC361">
        <v>0.65</v>
      </c>
      <c r="AD361">
        <v>0.22972972972972899</v>
      </c>
    </row>
    <row r="362" spans="1:30" x14ac:dyDescent="0.25">
      <c r="A362" s="2">
        <f>B362/C362</f>
        <v>-3.3651813837109558E-2</v>
      </c>
      <c r="B362" s="1">
        <f>I362*L362/K362*P362*Q362*R362*S362/U362*W362*X362*Y362*Z362*AA362*AC362*AD362/100000000000000</f>
        <v>-6.7303627674219113</v>
      </c>
      <c r="C362">
        <f>G362+H362+M362+N362+O362</f>
        <v>200</v>
      </c>
      <c r="D362" t="s">
        <v>113</v>
      </c>
      <c r="F362" t="s">
        <v>0</v>
      </c>
      <c r="G362">
        <v>77.5</v>
      </c>
      <c r="H362">
        <v>37.5</v>
      </c>
      <c r="I362">
        <v>68.7</v>
      </c>
      <c r="J362">
        <v>53.88</v>
      </c>
      <c r="K362">
        <v>29.2</v>
      </c>
      <c r="L362">
        <v>57.5</v>
      </c>
      <c r="M362">
        <v>45</v>
      </c>
      <c r="N362">
        <v>10</v>
      </c>
      <c r="O362">
        <v>30</v>
      </c>
      <c r="P362">
        <v>75</v>
      </c>
      <c r="Q362">
        <v>-0.54944190000000004</v>
      </c>
      <c r="R362">
        <v>8.9</v>
      </c>
      <c r="S362">
        <v>0.81</v>
      </c>
      <c r="T362">
        <v>64003</v>
      </c>
      <c r="U362">
        <v>7.2999999999999995E-2</v>
      </c>
      <c r="V362">
        <v>34.4</v>
      </c>
      <c r="W362">
        <v>99.24</v>
      </c>
      <c r="X362">
        <v>78.239999999999995</v>
      </c>
      <c r="Y362">
        <v>499</v>
      </c>
      <c r="Z362">
        <v>17.3</v>
      </c>
      <c r="AA362">
        <v>47.1</v>
      </c>
      <c r="AB362">
        <v>19</v>
      </c>
      <c r="AC362">
        <v>0.77</v>
      </c>
      <c r="AD362">
        <v>0.50290697674418605</v>
      </c>
    </row>
    <row r="363" spans="1:30" x14ac:dyDescent="0.25">
      <c r="A363" s="2">
        <f>B363/C363</f>
        <v>-3.3811582509060335E-2</v>
      </c>
      <c r="B363" s="1">
        <f>I363*L363/K363*P363*Q363*R363*S363/U363*W363*X363*Y363*Z363*AA363*AC363*AD363/100000000000000</f>
        <v>-6.8096527173247514</v>
      </c>
      <c r="C363">
        <f>G363+H363+M363+N363+O363</f>
        <v>201.4</v>
      </c>
      <c r="D363" t="s">
        <v>120</v>
      </c>
      <c r="F363" t="s">
        <v>0</v>
      </c>
      <c r="G363">
        <v>75.8</v>
      </c>
      <c r="H363">
        <v>40.6</v>
      </c>
      <c r="I363">
        <v>71</v>
      </c>
      <c r="J363">
        <v>53.88</v>
      </c>
      <c r="K363">
        <v>29.1</v>
      </c>
      <c r="L363">
        <v>56.1</v>
      </c>
      <c r="M363">
        <v>45</v>
      </c>
      <c r="N363">
        <v>10</v>
      </c>
      <c r="O363">
        <v>30</v>
      </c>
      <c r="P363">
        <v>75</v>
      </c>
      <c r="Q363">
        <v>-0.54944190000000004</v>
      </c>
      <c r="R363">
        <v>8.9</v>
      </c>
      <c r="S363">
        <v>0.81</v>
      </c>
      <c r="T363">
        <v>64003</v>
      </c>
      <c r="U363">
        <v>7.2999999999999995E-2</v>
      </c>
      <c r="V363">
        <v>34.4</v>
      </c>
      <c r="W363">
        <v>99.24</v>
      </c>
      <c r="X363">
        <v>78.239999999999995</v>
      </c>
      <c r="Y363">
        <v>499</v>
      </c>
      <c r="Z363">
        <v>17.3</v>
      </c>
      <c r="AA363">
        <v>47.1</v>
      </c>
      <c r="AB363">
        <v>19</v>
      </c>
      <c r="AC363">
        <v>0.77</v>
      </c>
      <c r="AD363">
        <v>0.50290697674418605</v>
      </c>
    </row>
    <row r="364" spans="1:30" x14ac:dyDescent="0.25">
      <c r="A364" s="2">
        <f>B364/C364</f>
        <v>-3.7698178318927161E-2</v>
      </c>
      <c r="B364" s="1">
        <f>I364*L364/K364*P364*Q364*R364*S364/U364*W364*X364*Y364*Z364*AA364*AC364*AD364/100000000000000</f>
        <v>-7.592413113431931</v>
      </c>
      <c r="C364">
        <f>G364+H364+M364+N364+O364</f>
        <v>201.4</v>
      </c>
      <c r="D364" t="s">
        <v>118</v>
      </c>
      <c r="F364" t="s">
        <v>0</v>
      </c>
      <c r="G364">
        <v>76.7</v>
      </c>
      <c r="H364">
        <v>39.700000000000003</v>
      </c>
      <c r="I364">
        <v>72.2</v>
      </c>
      <c r="J364">
        <v>53.88</v>
      </c>
      <c r="K364">
        <v>29.9</v>
      </c>
      <c r="L364">
        <v>63.2</v>
      </c>
      <c r="M364">
        <v>45</v>
      </c>
      <c r="N364">
        <v>10</v>
      </c>
      <c r="O364">
        <v>30</v>
      </c>
      <c r="P364">
        <v>75</v>
      </c>
      <c r="Q364">
        <v>-0.54944190000000004</v>
      </c>
      <c r="R364">
        <v>8.9</v>
      </c>
      <c r="S364">
        <v>0.81</v>
      </c>
      <c r="T364">
        <v>64003</v>
      </c>
      <c r="U364">
        <v>7.2999999999999995E-2</v>
      </c>
      <c r="V364">
        <v>34.4</v>
      </c>
      <c r="W364">
        <v>99.24</v>
      </c>
      <c r="X364">
        <v>78.239999999999995</v>
      </c>
      <c r="Y364">
        <v>499</v>
      </c>
      <c r="Z364">
        <v>17.3</v>
      </c>
      <c r="AA364">
        <v>47.1</v>
      </c>
      <c r="AB364">
        <v>19</v>
      </c>
      <c r="AC364">
        <v>0.77</v>
      </c>
      <c r="AD364">
        <v>0.50290697674418605</v>
      </c>
    </row>
    <row r="365" spans="1:30" x14ac:dyDescent="0.25">
      <c r="A365" s="2">
        <f>B365/C365</f>
        <v>-3.624014843751585E-2</v>
      </c>
      <c r="B365" s="1">
        <f>I365*L365/K365*P365*Q365*R365*S365/U365*W365*X365*Y365*Z365*AA365*AC365*AD365/100000000000000</f>
        <v>-7.8351200921909259</v>
      </c>
      <c r="C365">
        <f>G365+H365+M365+N365+O365</f>
        <v>216.2</v>
      </c>
      <c r="D365" t="s">
        <v>121</v>
      </c>
      <c r="F365" t="s">
        <v>0</v>
      </c>
      <c r="G365">
        <v>75.8</v>
      </c>
      <c r="H365">
        <v>55.4</v>
      </c>
      <c r="I365">
        <v>73</v>
      </c>
      <c r="J365">
        <v>53.88</v>
      </c>
      <c r="K365">
        <v>30.5</v>
      </c>
      <c r="L365">
        <v>65.8</v>
      </c>
      <c r="M365">
        <v>45</v>
      </c>
      <c r="N365">
        <v>10</v>
      </c>
      <c r="O365">
        <v>30</v>
      </c>
      <c r="P365">
        <v>75</v>
      </c>
      <c r="Q365">
        <v>-0.54944190000000004</v>
      </c>
      <c r="R365">
        <v>8.9</v>
      </c>
      <c r="S365">
        <v>0.81</v>
      </c>
      <c r="T365">
        <v>64003</v>
      </c>
      <c r="U365">
        <v>7.2999999999999995E-2</v>
      </c>
      <c r="V365">
        <v>34.4</v>
      </c>
      <c r="W365">
        <v>99.24</v>
      </c>
      <c r="X365">
        <v>78.239999999999995</v>
      </c>
      <c r="Y365">
        <v>499</v>
      </c>
      <c r="Z365">
        <v>17.3</v>
      </c>
      <c r="AA365">
        <v>47.1</v>
      </c>
      <c r="AB365">
        <v>19</v>
      </c>
      <c r="AC365">
        <v>0.77</v>
      </c>
      <c r="AD365">
        <v>0.50290697674418605</v>
      </c>
    </row>
    <row r="366" spans="1:30" x14ac:dyDescent="0.25">
      <c r="A366" s="2">
        <f>B366/C366</f>
        <v>-4.1226622823655815E-2</v>
      </c>
      <c r="B366" s="1">
        <f>I366*L366/K366*P366*Q366*R366*S366/U366*W366*X366*Y366*Z366*AA366*AC366*AD366/100000000000000</f>
        <v>-8.4061083937434198</v>
      </c>
      <c r="C366">
        <f>G366+H366+M366+N366+O366</f>
        <v>203.89999999999998</v>
      </c>
      <c r="D366" t="s">
        <v>97</v>
      </c>
      <c r="F366" t="s">
        <v>0</v>
      </c>
      <c r="G366">
        <v>83.6</v>
      </c>
      <c r="H366">
        <v>35.299999999999997</v>
      </c>
      <c r="I366">
        <v>69.5</v>
      </c>
      <c r="J366">
        <v>53.88</v>
      </c>
      <c r="K366">
        <v>27.6</v>
      </c>
      <c r="L366">
        <v>67.099999999999994</v>
      </c>
      <c r="M366">
        <v>45</v>
      </c>
      <c r="N366">
        <v>10</v>
      </c>
      <c r="O366">
        <v>30</v>
      </c>
      <c r="P366">
        <v>75</v>
      </c>
      <c r="Q366">
        <v>-0.54944190000000004</v>
      </c>
      <c r="R366">
        <v>8.9</v>
      </c>
      <c r="S366">
        <v>0.81</v>
      </c>
      <c r="T366">
        <v>64003</v>
      </c>
      <c r="U366">
        <v>7.2999999999999995E-2</v>
      </c>
      <c r="V366">
        <v>34.4</v>
      </c>
      <c r="W366">
        <v>99.24</v>
      </c>
      <c r="X366">
        <v>78.239999999999995</v>
      </c>
      <c r="Y366">
        <v>499</v>
      </c>
      <c r="Z366">
        <v>17.3</v>
      </c>
      <c r="AA366">
        <v>47.1</v>
      </c>
      <c r="AB366">
        <v>19</v>
      </c>
      <c r="AC366">
        <v>0.77</v>
      </c>
      <c r="AD366">
        <v>0.50290697674418605</v>
      </c>
    </row>
    <row r="367" spans="1:30" x14ac:dyDescent="0.25">
      <c r="A367" s="2">
        <f>B367/C367</f>
        <v>-4.2418775613094893E-2</v>
      </c>
      <c r="B367" s="1">
        <f>I367*L367/K367*P367*Q367*R367*S367/U367*W367*X367*Y367*Z367*AA367*AC367*AD367/100000000000000</f>
        <v>-9.158213654867188</v>
      </c>
      <c r="C367">
        <f>G367+H367+M367+N367+O367</f>
        <v>215.9</v>
      </c>
      <c r="D367" t="s">
        <v>90</v>
      </c>
      <c r="F367" t="s">
        <v>0</v>
      </c>
      <c r="G367">
        <v>86.9</v>
      </c>
      <c r="H367">
        <v>44</v>
      </c>
      <c r="I367">
        <v>67.7</v>
      </c>
      <c r="J367">
        <v>53.88</v>
      </c>
      <c r="K367">
        <v>26.7</v>
      </c>
      <c r="L367">
        <v>72.599999999999994</v>
      </c>
      <c r="M367">
        <v>45</v>
      </c>
      <c r="N367">
        <v>10</v>
      </c>
      <c r="O367">
        <v>30</v>
      </c>
      <c r="P367">
        <v>75</v>
      </c>
      <c r="Q367">
        <v>-0.54944190000000004</v>
      </c>
      <c r="R367">
        <v>8.9</v>
      </c>
      <c r="S367">
        <v>0.81</v>
      </c>
      <c r="T367">
        <v>64003</v>
      </c>
      <c r="U367">
        <v>7.2999999999999995E-2</v>
      </c>
      <c r="V367">
        <v>34.4</v>
      </c>
      <c r="W367">
        <v>99.24</v>
      </c>
      <c r="X367">
        <v>78.239999999999995</v>
      </c>
      <c r="Y367">
        <v>499</v>
      </c>
      <c r="Z367">
        <v>17.3</v>
      </c>
      <c r="AA367">
        <v>47.1</v>
      </c>
      <c r="AB367">
        <v>19</v>
      </c>
      <c r="AC367">
        <v>0.77</v>
      </c>
      <c r="AD367">
        <v>0.50290697674418605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ragzmorth vival</dc:creator>
  <cp:lastModifiedBy>ragzmorth vival</cp:lastModifiedBy>
  <dcterms:created xsi:type="dcterms:W3CDTF">2015-06-05T18:17:20Z</dcterms:created>
  <dcterms:modified xsi:type="dcterms:W3CDTF">2023-09-05T12:17:56Z</dcterms:modified>
</cp:coreProperties>
</file>