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touchstoneltd-my.sharepoint.com/personal/ibrahim_isman_xpedition_co_uk/Documents/Documents/"/>
    </mc:Choice>
  </mc:AlternateContent>
  <xr:revisionPtr revIDLastSave="8" documentId="8_{509FC62F-6A85-4280-B197-03BDD065C286}" xr6:coauthVersionLast="47" xr6:coauthVersionMax="47" xr10:uidLastSave="{8337EAF5-1217-45C8-8903-1D704DFF18D6}"/>
  <bookViews>
    <workbookView xWindow="-110" yWindow="-110" windowWidth="19420" windowHeight="10420" firstSheet="3" activeTab="3" xr2:uid="{00000000-000D-0000-FFFF-FFFF00000000}"/>
  </bookViews>
  <sheets>
    <sheet name="Raw data" sheetId="1" state="hidden" r:id="rId1"/>
    <sheet name="working sheet" sheetId="2" state="hidden" r:id="rId2"/>
    <sheet name="Pivot table" sheetId="3" state="hidden" r:id="rId3"/>
    <sheet name="Dashboard" sheetId="4" r:id="rId4"/>
  </sheets>
  <definedNames>
    <definedName name="_xlnm._FilterDatabase" localSheetId="0" hidden="1">'Raw data'!$A$1:$M$1001</definedName>
    <definedName name="_xlnm._FilterDatabase" localSheetId="1" hidden="1">'working sheet'!$A$1:$N$1001</definedName>
    <definedName name="Slicer_Education">#N/A</definedName>
    <definedName name="Slicer_Marriage_status">#N/A</definedName>
    <definedName name="Slicer_Region">#N/A</definedName>
  </definedNames>
  <calcPr calcId="191029"/>
  <pivotCaches>
    <pivotCache cacheId="2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O3" i="2"/>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<sst xmlns="http://schemas.openxmlformats.org/spreadsheetml/2006/main" count="16277" uniqueCount="53">
  <si>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</si>
  <si>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</si>
  <si>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</si>
  <si>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</si>
  <si>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</si>
  <si>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</si>
  <si>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</si>
  <si>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</si>
  <si>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</si>
  <si>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</si>
  <si>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</si>
  <si>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</si>
  <si>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</si>
  <si>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</si>
  <si>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</si>
  <si>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</si>
  <si>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</si>
  <si>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</si>
  <si>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</si>
  <si>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</si>
  <si>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</si>
  <si>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</si>
  <si>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</si>
  <si>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</si>
  <si>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</si>
  <si>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</si>
  <si>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</si>
  <si>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</si>
  <si>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</si>
  <si>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</si>
  <si>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</si>
  <si>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</si>
  <si>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</si>
  <si>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</si>
  <si>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</si>
  <si>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</si>
  <si>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</si>
  <si>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</si>
  <si>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</si>
  <si>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</si>
  <si>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</si>
  <si>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Marriage status</t>
  </si>
  <si>
    <t>Row Labels</t>
  </si>
  <si>
    <t>Grand Total</t>
  </si>
  <si>
    <t>Average of Income</t>
  </si>
  <si>
    <t>Column Labels</t>
  </si>
  <si>
    <t>Count of Purchased Bike</t>
  </si>
  <si>
    <t>10 or more</t>
  </si>
  <si>
    <t>16-30</t>
  </si>
  <si>
    <t>31-45</t>
  </si>
  <si>
    <t>46-60</t>
  </si>
  <si>
    <t>60+</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</si>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</sst>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0" formatCode="_-* #,##0_-;\-* #,##0_-;_-* &quot;-&quot;??_-;_-@_-"/>
    </dxf>
    <dxf>
      <numFmt numFmtId="170" formatCode="_-* #,##0_-;\-* #,##0_-;_-* &quot;-&quot;??_-;_-@_-"/>
    </dxf>
    <dxf>
      <numFmt numFmtId="35" formatCode="_-* #,##0.00_-;\-* #,##0.00_-;_-* &quot;-&quot;??_-;_-@_-"/>
    </dxf>
    <dxf>
      <numFmt numFmtId="35" formatCode="_-* #,##0.00_-;\-* #,##0.0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D3D3-4465-A88F-BFEFEEFF9A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3D3-4465-A88F-BFEFEEFF9A49}"/>
            </c:ext>
          </c:extLst>
        </c:ser>
        <c:dLbls>
          <c:showLegendKey val="0"/>
          <c:showVal val="0"/>
          <c:showCatName val="0"/>
          <c:showSerName val="0"/>
          <c:showPercent val="0"/>
          <c:showBubbleSize val="0"/>
        </c:dLbls>
        <c:gapWidth val="219"/>
        <c:overlap val="-27"/>
        <c:axId val="1943525439"/>
        <c:axId val="1943527935"/>
      </c:barChart>
      <c:catAx>
        <c:axId val="194352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527935"/>
        <c:crosses val="autoZero"/>
        <c:auto val="1"/>
        <c:lblAlgn val="ctr"/>
        <c:lblOffset val="100"/>
        <c:noMultiLvlLbl val="0"/>
      </c:catAx>
      <c:valAx>
        <c:axId val="194352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1.3888888888888888E-2"/>
              <c:y val="0.29682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52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or more</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22-494B-AA63-C560CA24015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or more</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22-494B-AA63-C560CA240151}"/>
            </c:ext>
          </c:extLst>
        </c:ser>
        <c:dLbls>
          <c:showLegendKey val="0"/>
          <c:showVal val="0"/>
          <c:showCatName val="0"/>
          <c:showSerName val="0"/>
          <c:showPercent val="0"/>
          <c:showBubbleSize val="0"/>
        </c:dLbls>
        <c:smooth val="0"/>
        <c:axId val="2039577167"/>
        <c:axId val="2039575503"/>
      </c:lineChart>
      <c:catAx>
        <c:axId val="203957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5503"/>
        <c:crosses val="autoZero"/>
        <c:auto val="1"/>
        <c:lblAlgn val="ctr"/>
        <c:lblOffset val="100"/>
        <c:noMultiLvlLbl val="0"/>
      </c:catAx>
      <c:valAx>
        <c:axId val="203957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a:t>
                </a:r>
                <a:endParaRPr lang="en-GB"/>
              </a:p>
            </c:rich>
          </c:tx>
          <c:layout>
            <c:manualLayout>
              <c:xMode val="edge"/>
              <c:yMode val="edge"/>
              <c:x val="1.9444444444444445E-2"/>
              <c:y val="0.261450495771361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16-30</c:v>
                </c:pt>
                <c:pt idx="1">
                  <c:v>31-45</c:v>
                </c:pt>
                <c:pt idx="2">
                  <c:v>46-60</c:v>
                </c:pt>
                <c:pt idx="3">
                  <c:v>60+</c:v>
                </c:pt>
              </c:strCache>
            </c:strRef>
          </c:cat>
          <c:val>
            <c:numRef>
              <c:f>'Pivot table'!$B$43:$B$47</c:f>
              <c:numCache>
                <c:formatCode>General</c:formatCode>
                <c:ptCount val="4"/>
                <c:pt idx="0">
                  <c:v>71</c:v>
                </c:pt>
                <c:pt idx="1">
                  <c:v>208</c:v>
                </c:pt>
                <c:pt idx="2">
                  <c:v>162</c:v>
                </c:pt>
                <c:pt idx="3">
                  <c:v>78</c:v>
                </c:pt>
              </c:numCache>
            </c:numRef>
          </c:val>
          <c:smooth val="0"/>
          <c:extLst>
            <c:ext xmlns:c16="http://schemas.microsoft.com/office/drawing/2014/chart" uri="{C3380CC4-5D6E-409C-BE32-E72D297353CC}">
              <c16:uniqueId val="{00000000-B2CD-4733-A774-3652A0FB4EA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16-30</c:v>
                </c:pt>
                <c:pt idx="1">
                  <c:v>31-45</c:v>
                </c:pt>
                <c:pt idx="2">
                  <c:v>46-60</c:v>
                </c:pt>
                <c:pt idx="3">
                  <c:v>60+</c:v>
                </c:pt>
              </c:strCache>
            </c:strRef>
          </c:cat>
          <c:val>
            <c:numRef>
              <c:f>'Pivot table'!$C$43:$C$47</c:f>
              <c:numCache>
                <c:formatCode>General</c:formatCode>
                <c:ptCount val="4"/>
                <c:pt idx="0">
                  <c:v>39</c:v>
                </c:pt>
                <c:pt idx="1">
                  <c:v>264</c:v>
                </c:pt>
                <c:pt idx="2">
                  <c:v>141</c:v>
                </c:pt>
                <c:pt idx="3">
                  <c:v>37</c:v>
                </c:pt>
              </c:numCache>
            </c:numRef>
          </c:val>
          <c:smooth val="0"/>
          <c:extLst>
            <c:ext xmlns:c16="http://schemas.microsoft.com/office/drawing/2014/chart" uri="{C3380CC4-5D6E-409C-BE32-E72D297353CC}">
              <c16:uniqueId val="{00000003-B2CD-4733-A774-3652A0FB4EA2}"/>
            </c:ext>
          </c:extLst>
        </c:ser>
        <c:dLbls>
          <c:showLegendKey val="0"/>
          <c:showVal val="0"/>
          <c:showCatName val="0"/>
          <c:showSerName val="0"/>
          <c:showPercent val="0"/>
          <c:showBubbleSize val="0"/>
        </c:dLbls>
        <c:marker val="1"/>
        <c:smooth val="0"/>
        <c:axId val="1944096383"/>
        <c:axId val="1944091391"/>
      </c:lineChart>
      <c:catAx>
        <c:axId val="194409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091391"/>
        <c:crosses val="autoZero"/>
        <c:auto val="1"/>
        <c:lblAlgn val="ctr"/>
        <c:lblOffset val="100"/>
        <c:noMultiLvlLbl val="0"/>
      </c:catAx>
      <c:valAx>
        <c:axId val="194409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09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 Bike</a:t>
            </a:r>
            <a:r>
              <a:rPr lang="en-GB" baseline="0"/>
              <a:t> by Home Owner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table'!$B$56:$B$57</c:f>
              <c:strCache>
                <c:ptCount val="1"/>
                <c:pt idx="0">
                  <c:v>No</c:v>
                </c:pt>
              </c:strCache>
            </c:strRef>
          </c:tx>
          <c:spPr>
            <a:solidFill>
              <a:schemeClr val="accent1"/>
            </a:solidFill>
            <a:ln>
              <a:noFill/>
            </a:ln>
            <a:effectLst/>
            <a:sp3d/>
          </c:spPr>
          <c:invertIfNegative val="0"/>
          <c:cat>
            <c:strRef>
              <c:f>'Pivot table'!$A$58:$A$60</c:f>
              <c:strCache>
                <c:ptCount val="2"/>
                <c:pt idx="0">
                  <c:v>Yes</c:v>
                </c:pt>
                <c:pt idx="1">
                  <c:v>No</c:v>
                </c:pt>
              </c:strCache>
            </c:strRef>
          </c:cat>
          <c:val>
            <c:numRef>
              <c:f>'Pivot table'!$B$58:$B$60</c:f>
              <c:numCache>
                <c:formatCode>General</c:formatCode>
                <c:ptCount val="2"/>
                <c:pt idx="0">
                  <c:v>358</c:v>
                </c:pt>
                <c:pt idx="1">
                  <c:v>161</c:v>
                </c:pt>
              </c:numCache>
            </c:numRef>
          </c:val>
          <c:extLst>
            <c:ext xmlns:c16="http://schemas.microsoft.com/office/drawing/2014/chart" uri="{C3380CC4-5D6E-409C-BE32-E72D297353CC}">
              <c16:uniqueId val="{00000000-99D5-4989-A9D8-88909D6332E1}"/>
            </c:ext>
          </c:extLst>
        </c:ser>
        <c:ser>
          <c:idx val="1"/>
          <c:order val="1"/>
          <c:tx>
            <c:strRef>
              <c:f>'Pivot table'!$C$56:$C$57</c:f>
              <c:strCache>
                <c:ptCount val="1"/>
                <c:pt idx="0">
                  <c:v>Yes</c:v>
                </c:pt>
              </c:strCache>
            </c:strRef>
          </c:tx>
          <c:spPr>
            <a:solidFill>
              <a:schemeClr val="accent2"/>
            </a:solidFill>
            <a:ln>
              <a:noFill/>
            </a:ln>
            <a:effectLst/>
            <a:sp3d/>
          </c:spPr>
          <c:invertIfNegative val="0"/>
          <c:cat>
            <c:strRef>
              <c:f>'Pivot table'!$A$58:$A$60</c:f>
              <c:strCache>
                <c:ptCount val="2"/>
                <c:pt idx="0">
                  <c:v>Yes</c:v>
                </c:pt>
                <c:pt idx="1">
                  <c:v>No</c:v>
                </c:pt>
              </c:strCache>
            </c:strRef>
          </c:cat>
          <c:val>
            <c:numRef>
              <c:f>'Pivot table'!$C$58:$C$60</c:f>
              <c:numCache>
                <c:formatCode>General</c:formatCode>
                <c:ptCount val="2"/>
                <c:pt idx="0">
                  <c:v>325</c:v>
                </c:pt>
                <c:pt idx="1">
                  <c:v>156</c:v>
                </c:pt>
              </c:numCache>
            </c:numRef>
          </c:val>
          <c:extLst>
            <c:ext xmlns:c16="http://schemas.microsoft.com/office/drawing/2014/chart" uri="{C3380CC4-5D6E-409C-BE32-E72D297353CC}">
              <c16:uniqueId val="{00000001-99D5-4989-A9D8-88909D6332E1}"/>
            </c:ext>
          </c:extLst>
        </c:ser>
        <c:dLbls>
          <c:showLegendKey val="0"/>
          <c:showVal val="0"/>
          <c:showCatName val="0"/>
          <c:showSerName val="0"/>
          <c:showPercent val="0"/>
          <c:showBubbleSize val="0"/>
        </c:dLbls>
        <c:gapWidth val="150"/>
        <c:shape val="box"/>
        <c:axId val="4108095"/>
        <c:axId val="4108927"/>
        <c:axId val="0"/>
      </c:bar3DChart>
      <c:catAx>
        <c:axId val="410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Home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927"/>
        <c:crosses val="autoZero"/>
        <c:auto val="1"/>
        <c:lblAlgn val="ctr"/>
        <c:lblOffset val="100"/>
        <c:noMultiLvlLbl val="0"/>
      </c:catAx>
      <c:valAx>
        <c:axId val="410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Purchsed Bike</a:t>
                </a:r>
              </a:p>
            </c:rich>
          </c:tx>
          <c:layout>
            <c:manualLayout>
              <c:xMode val="edge"/>
              <c:yMode val="edge"/>
              <c:x val="3.9164698162729661E-2"/>
              <c:y val="0.29472805482648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&amp; GENDER</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C581-4DDA-8830-2E5410DBBE0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581-4DDA-8830-2E5410DBBE08}"/>
            </c:ext>
          </c:extLst>
        </c:ser>
        <c:dLbls>
          <c:dLblPos val="inEnd"/>
          <c:showLegendKey val="0"/>
          <c:showVal val="1"/>
          <c:showCatName val="0"/>
          <c:showSerName val="0"/>
          <c:showPercent val="0"/>
          <c:showBubbleSize val="0"/>
        </c:dLbls>
        <c:gapWidth val="100"/>
        <c:overlap val="-24"/>
        <c:axId val="1943525439"/>
        <c:axId val="1943527935"/>
      </c:barChart>
      <c:catAx>
        <c:axId val="19435254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3527935"/>
        <c:crosses val="autoZero"/>
        <c:auto val="1"/>
        <c:lblAlgn val="ctr"/>
        <c:lblOffset val="100"/>
        <c:noMultiLvlLbl val="0"/>
      </c:catAx>
      <c:valAx>
        <c:axId val="1943527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layout>
            <c:manualLayout>
              <c:xMode val="edge"/>
              <c:yMode val="edge"/>
              <c:x val="1.3888888888888888E-2"/>
              <c:y val="0.2968208661417323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352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PURCHASES BY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table'!$A$43:$A$47</c:f>
              <c:strCache>
                <c:ptCount val="4"/>
                <c:pt idx="0">
                  <c:v>16-30</c:v>
                </c:pt>
                <c:pt idx="1">
                  <c:v>31-45</c:v>
                </c:pt>
                <c:pt idx="2">
                  <c:v>46-60</c:v>
                </c:pt>
                <c:pt idx="3">
                  <c:v>60+</c:v>
                </c:pt>
              </c:strCache>
            </c:strRef>
          </c:cat>
          <c:val>
            <c:numRef>
              <c:f>'Pivot table'!$B$43:$B$47</c:f>
              <c:numCache>
                <c:formatCode>General</c:formatCode>
                <c:ptCount val="4"/>
                <c:pt idx="0">
                  <c:v>71</c:v>
                </c:pt>
                <c:pt idx="1">
                  <c:v>208</c:v>
                </c:pt>
                <c:pt idx="2">
                  <c:v>162</c:v>
                </c:pt>
                <c:pt idx="3">
                  <c:v>78</c:v>
                </c:pt>
              </c:numCache>
            </c:numRef>
          </c:val>
          <c:smooth val="0"/>
          <c:extLst>
            <c:ext xmlns:c16="http://schemas.microsoft.com/office/drawing/2014/chart" uri="{C3380CC4-5D6E-409C-BE32-E72D297353CC}">
              <c16:uniqueId val="{00000000-6B26-44FD-9739-343BC2280C3B}"/>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table'!$A$43:$A$47</c:f>
              <c:strCache>
                <c:ptCount val="4"/>
                <c:pt idx="0">
                  <c:v>16-30</c:v>
                </c:pt>
                <c:pt idx="1">
                  <c:v>31-45</c:v>
                </c:pt>
                <c:pt idx="2">
                  <c:v>46-60</c:v>
                </c:pt>
                <c:pt idx="3">
                  <c:v>60+</c:v>
                </c:pt>
              </c:strCache>
            </c:strRef>
          </c:cat>
          <c:val>
            <c:numRef>
              <c:f>'Pivot table'!$C$43:$C$47</c:f>
              <c:numCache>
                <c:formatCode>General</c:formatCode>
                <c:ptCount val="4"/>
                <c:pt idx="0">
                  <c:v>39</c:v>
                </c:pt>
                <c:pt idx="1">
                  <c:v>264</c:v>
                </c:pt>
                <c:pt idx="2">
                  <c:v>141</c:v>
                </c:pt>
                <c:pt idx="3">
                  <c:v>37</c:v>
                </c:pt>
              </c:numCache>
            </c:numRef>
          </c:val>
          <c:smooth val="0"/>
          <c:extLst>
            <c:ext xmlns:c16="http://schemas.microsoft.com/office/drawing/2014/chart" uri="{C3380CC4-5D6E-409C-BE32-E72D297353CC}">
              <c16:uniqueId val="{00000001-6B26-44FD-9739-343BC2280C3B}"/>
            </c:ext>
          </c:extLst>
        </c:ser>
        <c:dLbls>
          <c:showLegendKey val="0"/>
          <c:showVal val="0"/>
          <c:showCatName val="0"/>
          <c:showSerName val="0"/>
          <c:showPercent val="0"/>
          <c:showBubbleSize val="0"/>
        </c:dLbls>
        <c:marker val="1"/>
        <c:smooth val="0"/>
        <c:axId val="1944096383"/>
        <c:axId val="1944091391"/>
      </c:lineChart>
      <c:catAx>
        <c:axId val="1944096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4091391"/>
        <c:crosses val="autoZero"/>
        <c:auto val="1"/>
        <c:lblAlgn val="ctr"/>
        <c:lblOffset val="100"/>
        <c:noMultiLvlLbl val="0"/>
      </c:catAx>
      <c:valAx>
        <c:axId val="1944091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409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PURCHASES BY COMMUTE DISTANCE</a:t>
            </a:r>
          </a:p>
        </c:rich>
      </c:tx>
      <c:layout>
        <c:manualLayout>
          <c:xMode val="edge"/>
          <c:yMode val="edge"/>
          <c:x val="0.2110644370145259"/>
          <c:y val="8.7532882876757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table'!$A$24:$A$29</c:f>
              <c:strCache>
                <c:ptCount val="5"/>
                <c:pt idx="0">
                  <c:v>0-1 Miles</c:v>
                </c:pt>
                <c:pt idx="1">
                  <c:v>1-2 Miles</c:v>
                </c:pt>
                <c:pt idx="2">
                  <c:v>2-5 Miles</c:v>
                </c:pt>
                <c:pt idx="3">
                  <c:v>5-10 Miles</c:v>
                </c:pt>
                <c:pt idx="4">
                  <c:v>10 or more</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F5-44F6-AF6A-6B185129F23E}"/>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table'!$A$24:$A$29</c:f>
              <c:strCache>
                <c:ptCount val="5"/>
                <c:pt idx="0">
                  <c:v>0-1 Miles</c:v>
                </c:pt>
                <c:pt idx="1">
                  <c:v>1-2 Miles</c:v>
                </c:pt>
                <c:pt idx="2">
                  <c:v>2-5 Miles</c:v>
                </c:pt>
                <c:pt idx="3">
                  <c:v>5-10 Miles</c:v>
                </c:pt>
                <c:pt idx="4">
                  <c:v>10 or more</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F5-44F6-AF6A-6B185129F23E}"/>
            </c:ext>
          </c:extLst>
        </c:ser>
        <c:dLbls>
          <c:dLblPos val="ctr"/>
          <c:showLegendKey val="0"/>
          <c:showVal val="1"/>
          <c:showCatName val="0"/>
          <c:showSerName val="0"/>
          <c:showPercent val="0"/>
          <c:showBubbleSize val="0"/>
        </c:dLbls>
        <c:marker val="1"/>
        <c:smooth val="0"/>
        <c:axId val="2039577167"/>
        <c:axId val="2039575503"/>
      </c:lineChart>
      <c:catAx>
        <c:axId val="20395771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9575503"/>
        <c:crosses val="autoZero"/>
        <c:auto val="1"/>
        <c:lblAlgn val="ctr"/>
        <c:lblOffset val="100"/>
        <c:noMultiLvlLbl val="0"/>
      </c:catAx>
      <c:valAx>
        <c:axId val="20395755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Purchased bike</a:t>
                </a:r>
              </a:p>
            </c:rich>
          </c:tx>
          <c:layout>
            <c:manualLayout>
              <c:xMode val="edge"/>
              <c:yMode val="edge"/>
              <c:x val="1.9444444444444445E-2"/>
              <c:y val="0.261450495771361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957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GB" sz="1600"/>
              <a:t>PurchASES BY HOME OWNER</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table'!$B$56:$B$57</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table'!$A$58:$A$60</c:f>
              <c:strCache>
                <c:ptCount val="2"/>
                <c:pt idx="0">
                  <c:v>Yes</c:v>
                </c:pt>
                <c:pt idx="1">
                  <c:v>No</c:v>
                </c:pt>
              </c:strCache>
            </c:strRef>
          </c:cat>
          <c:val>
            <c:numRef>
              <c:f>'Pivot table'!$B$58:$B$60</c:f>
              <c:numCache>
                <c:formatCode>General</c:formatCode>
                <c:ptCount val="2"/>
                <c:pt idx="0">
                  <c:v>358</c:v>
                </c:pt>
                <c:pt idx="1">
                  <c:v>161</c:v>
                </c:pt>
              </c:numCache>
            </c:numRef>
          </c:val>
          <c:extLst>
            <c:ext xmlns:c16="http://schemas.microsoft.com/office/drawing/2014/chart" uri="{C3380CC4-5D6E-409C-BE32-E72D297353CC}">
              <c16:uniqueId val="{00000000-84EA-4A57-897A-8759C32C3248}"/>
            </c:ext>
          </c:extLst>
        </c:ser>
        <c:ser>
          <c:idx val="1"/>
          <c:order val="1"/>
          <c:tx>
            <c:strRef>
              <c:f>'Pivot table'!$C$56:$C$57</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table'!$A$58:$A$60</c:f>
              <c:strCache>
                <c:ptCount val="2"/>
                <c:pt idx="0">
                  <c:v>Yes</c:v>
                </c:pt>
                <c:pt idx="1">
                  <c:v>No</c:v>
                </c:pt>
              </c:strCache>
            </c:strRef>
          </c:cat>
          <c:val>
            <c:numRef>
              <c:f>'Pivot table'!$C$58:$C$60</c:f>
              <c:numCache>
                <c:formatCode>General</c:formatCode>
                <c:ptCount val="2"/>
                <c:pt idx="0">
                  <c:v>325</c:v>
                </c:pt>
                <c:pt idx="1">
                  <c:v>156</c:v>
                </c:pt>
              </c:numCache>
            </c:numRef>
          </c:val>
          <c:extLst>
            <c:ext xmlns:c16="http://schemas.microsoft.com/office/drawing/2014/chart" uri="{C3380CC4-5D6E-409C-BE32-E72D297353CC}">
              <c16:uniqueId val="{00000001-84EA-4A57-897A-8759C32C3248}"/>
            </c:ext>
          </c:extLst>
        </c:ser>
        <c:dLbls>
          <c:showLegendKey val="0"/>
          <c:showVal val="1"/>
          <c:showCatName val="0"/>
          <c:showSerName val="0"/>
          <c:showPercent val="0"/>
          <c:showBubbleSize val="0"/>
        </c:dLbls>
        <c:gapWidth val="84"/>
        <c:gapDepth val="53"/>
        <c:shape val="box"/>
        <c:axId val="4108095"/>
        <c:axId val="4108927"/>
        <c:axId val="0"/>
      </c:bar3DChart>
      <c:catAx>
        <c:axId val="41080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GB"/>
                  <a:t>Home Owner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08927"/>
        <c:crosses val="autoZero"/>
        <c:auto val="1"/>
        <c:lblAlgn val="ctr"/>
        <c:lblOffset val="100"/>
        <c:noMultiLvlLbl val="0"/>
      </c:catAx>
      <c:valAx>
        <c:axId val="4108927"/>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GB"/>
                  <a:t>Purchsed Bike</a:t>
                </a:r>
              </a:p>
            </c:rich>
          </c:tx>
          <c:layout>
            <c:manualLayout>
              <c:xMode val="edge"/>
              <c:yMode val="edge"/>
              <c:x val="3.9164698162729661E-2"/>
              <c:y val="0.2947280548264800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410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76200</xdr:colOff>
      <xdr:row>2</xdr:row>
      <xdr:rowOff>155575</xdr:rowOff>
    </xdr:from>
    <xdr:to>
      <xdr:col>11</xdr:col>
      <xdr:colOff>381000</xdr:colOff>
      <xdr:row>17</xdr:row>
      <xdr:rowOff>136525</xdr:rowOff>
    </xdr:to>
    <xdr:graphicFrame macro="">
      <xdr:nvGraphicFramePr>
        <xdr:cNvPr id="2" name="Chart 1">
          <a:extLst>
            <a:ext uri="{FF2B5EF4-FFF2-40B4-BE49-F238E27FC236}">
              <a16:creationId xmlns:a16="http://schemas.microsoft.com/office/drawing/2014/main" id="{BC6CB349-3874-681C-A5A8-0F516C3DC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20</xdr:row>
      <xdr:rowOff>136525</xdr:rowOff>
    </xdr:from>
    <xdr:to>
      <xdr:col>11</xdr:col>
      <xdr:colOff>374650</xdr:colOff>
      <xdr:row>35</xdr:row>
      <xdr:rowOff>117475</xdr:rowOff>
    </xdr:to>
    <xdr:graphicFrame macro="">
      <xdr:nvGraphicFramePr>
        <xdr:cNvPr id="3" name="Chart 2">
          <a:extLst>
            <a:ext uri="{FF2B5EF4-FFF2-40B4-BE49-F238E27FC236}">
              <a16:creationId xmlns:a16="http://schemas.microsoft.com/office/drawing/2014/main" id="{7C05E408-E175-2FC1-A21A-47878DC96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36</xdr:row>
      <xdr:rowOff>168275</xdr:rowOff>
    </xdr:from>
    <xdr:to>
      <xdr:col>11</xdr:col>
      <xdr:colOff>514350</xdr:colOff>
      <xdr:row>51</xdr:row>
      <xdr:rowOff>149225</xdr:rowOff>
    </xdr:to>
    <xdr:graphicFrame macro="">
      <xdr:nvGraphicFramePr>
        <xdr:cNvPr id="4" name="Chart 3">
          <a:extLst>
            <a:ext uri="{FF2B5EF4-FFF2-40B4-BE49-F238E27FC236}">
              <a16:creationId xmlns:a16="http://schemas.microsoft.com/office/drawing/2014/main" id="{5822DA99-4245-3FF3-1124-8AE6974E3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53</xdr:row>
      <xdr:rowOff>0</xdr:rowOff>
    </xdr:from>
    <xdr:to>
      <xdr:col>11</xdr:col>
      <xdr:colOff>304800</xdr:colOff>
      <xdr:row>67</xdr:row>
      <xdr:rowOff>165100</xdr:rowOff>
    </xdr:to>
    <xdr:graphicFrame macro="">
      <xdr:nvGraphicFramePr>
        <xdr:cNvPr id="5" name="Chart 4">
          <a:extLst>
            <a:ext uri="{FF2B5EF4-FFF2-40B4-BE49-F238E27FC236}">
              <a16:creationId xmlns:a16="http://schemas.microsoft.com/office/drawing/2014/main" id="{3EFD137B-6CFE-075B-25DE-49C4DEDB8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536465</xdr:colOff>
      <xdr:row>8</xdr:row>
      <xdr:rowOff>167129</xdr:rowOff>
    </xdr:from>
    <xdr:to>
      <xdr:col>11</xdr:col>
      <xdr:colOff>0</xdr:colOff>
      <xdr:row>27</xdr:row>
      <xdr:rowOff>0</xdr:rowOff>
    </xdr:to>
    <xdr:graphicFrame macro="">
      <xdr:nvGraphicFramePr>
        <xdr:cNvPr id="2" name="Chart 1">
          <a:extLst>
            <a:ext uri="{FF2B5EF4-FFF2-40B4-BE49-F238E27FC236}">
              <a16:creationId xmlns:a16="http://schemas.microsoft.com/office/drawing/2014/main" id="{1E795801-465C-4752-A409-49C5BD29C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8</xdr:row>
      <xdr:rowOff>167129</xdr:rowOff>
    </xdr:from>
    <xdr:to>
      <xdr:col>21</xdr:col>
      <xdr:colOff>0</xdr:colOff>
      <xdr:row>27</xdr:row>
      <xdr:rowOff>0</xdr:rowOff>
    </xdr:to>
    <xdr:graphicFrame macro="">
      <xdr:nvGraphicFramePr>
        <xdr:cNvPr id="4" name="Chart 3">
          <a:extLst>
            <a:ext uri="{FF2B5EF4-FFF2-40B4-BE49-F238E27FC236}">
              <a16:creationId xmlns:a16="http://schemas.microsoft.com/office/drawing/2014/main" id="{33A54795-BBF2-4E48-86B6-339F90C29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28</xdr:row>
      <xdr:rowOff>164225</xdr:rowOff>
    </xdr:from>
    <xdr:to>
      <xdr:col>21</xdr:col>
      <xdr:colOff>0</xdr:colOff>
      <xdr:row>45</xdr:row>
      <xdr:rowOff>15040</xdr:rowOff>
    </xdr:to>
    <xdr:graphicFrame macro="">
      <xdr:nvGraphicFramePr>
        <xdr:cNvPr id="6" name="Chart 5">
          <a:extLst>
            <a:ext uri="{FF2B5EF4-FFF2-40B4-BE49-F238E27FC236}">
              <a16:creationId xmlns:a16="http://schemas.microsoft.com/office/drawing/2014/main" id="{79972415-9C99-5882-865D-4AA5983F2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536465</xdr:colOff>
      <xdr:row>29</xdr:row>
      <xdr:rowOff>0</xdr:rowOff>
    </xdr:from>
    <xdr:to>
      <xdr:col>11</xdr:col>
      <xdr:colOff>0</xdr:colOff>
      <xdr:row>45</xdr:row>
      <xdr:rowOff>15040</xdr:rowOff>
    </xdr:to>
    <xdr:graphicFrame macro="">
      <xdr:nvGraphicFramePr>
        <xdr:cNvPr id="8" name="Chart 7">
          <a:extLst>
            <a:ext uri="{FF2B5EF4-FFF2-40B4-BE49-F238E27FC236}">
              <a16:creationId xmlns:a16="http://schemas.microsoft.com/office/drawing/2014/main" id="{F41B1AF4-C40E-489D-97CE-553DA810C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0</xdr:colOff>
      <xdr:row>9</xdr:row>
      <xdr:rowOff>1</xdr:rowOff>
    </xdr:from>
    <xdr:to>
      <xdr:col>24</xdr:col>
      <xdr:colOff>573908</xdr:colOff>
      <xdr:row>14</xdr:row>
      <xdr:rowOff>1</xdr:rowOff>
    </xdr:to>
    <mc:AlternateContent xmlns:mc="http://schemas.openxmlformats.org/markup-compatibility/2006">
      <mc:Choice xmlns:a14="http://schemas.microsoft.com/office/drawing/2010/main" Requires="a14">
        <xdr:graphicFrame macro="">
          <xdr:nvGraphicFramePr>
            <xdr:cNvPr id="9" name="Marriage status">
              <a:extLst>
                <a:ext uri="{FF2B5EF4-FFF2-40B4-BE49-F238E27FC236}">
                  <a16:creationId xmlns:a16="http://schemas.microsoft.com/office/drawing/2014/main" id="{C29A4733-67D4-0599-BA61-239137799506}"/>
                </a:ext>
              </a:extLst>
            </xdr:cNvPr>
            <xdr:cNvGraphicFramePr/>
          </xdr:nvGraphicFramePr>
          <xdr:xfrm>
            <a:off x="0" y="0"/>
            <a:ext cx="0" cy="0"/>
          </xdr:xfrm>
          <a:graphic>
            <a:graphicData uri="http://schemas.microsoft.com/office/drawing/2010/slicer">
              <sle:slicer xmlns:sle="http://schemas.microsoft.com/office/drawing/2010/slicer" name="Marriage status"/>
            </a:graphicData>
          </a:graphic>
        </xdr:graphicFrame>
      </mc:Choice>
      <mc:Fallback>
        <xdr:sp macro="" textlink="">
          <xdr:nvSpPr>
            <xdr:cNvPr id="0" name=""/>
            <xdr:cNvSpPr>
              <a:spLocks noTextEdit="1"/>
            </xdr:cNvSpPr>
          </xdr:nvSpPr>
          <xdr:spPr>
            <a:xfrm>
              <a:off x="13488276" y="1675087"/>
              <a:ext cx="1800115" cy="9306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23</xdr:row>
      <xdr:rowOff>0</xdr:rowOff>
    </xdr:from>
    <xdr:to>
      <xdr:col>24</xdr:col>
      <xdr:colOff>602593</xdr:colOff>
      <xdr:row>32</xdr:row>
      <xdr:rowOff>104556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8AC061E-9B82-3CA9-8426-91F337425F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88276" y="4280776"/>
              <a:ext cx="1828800" cy="17796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10510</xdr:colOff>
      <xdr:row>15</xdr:row>
      <xdr:rowOff>1</xdr:rowOff>
    </xdr:from>
    <xdr:to>
      <xdr:col>25</xdr:col>
      <xdr:colOff>0</xdr:colOff>
      <xdr:row>22</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46381C7-5C87-9466-574F-10D5F3768A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98786" y="2791811"/>
              <a:ext cx="1828800" cy="13028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Isman" refreshedDate="44928.427339004629" createdVersion="8" refreshedVersion="8" minRefreshableVersion="3" recordCount="1000" xr:uid="{04989B6C-DB55-46ED-837B-6A115AC2545C}">
  <cacheSource type="worksheet">
    <worksheetSource ref="A1:N1001" sheet="working sheet"/>
  </cacheSource>
  <cacheFields count="14">
    <cacheField name="ID" numFmtId="0">
      <sharedItems containsSemiMixedTypes="0" containsString="0" containsNumber="1" containsInteger="1" minValue="11000" maxValue="29447"/>
    </cacheField>
    <cacheField name="Marriage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31-45"/>
        <s v="60+"/>
        <s v="46-60"/>
        <s v="16-30"/>
      </sharedItems>
    </cacheField>
    <cacheField name="Purchased Bike" numFmtId="0">
      <sharedItems count="2">
        <s v="No"/>
        <s v="Yes"/>
      </sharedItems>
    </cacheField>
  </cacheFields>
  <extLst>
    <ext xmlns:x14="http://schemas.microsoft.com/office/spreadsheetml/2009/9/main" uri="{725AE2AE-9491-48be-B2B4-4EB974FC3084}">
      <x14:pivotCacheDefinition pivotCacheId="1350012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2"/>
    <x v="0"/>
  </r>
  <r>
    <n v="27974"/>
    <x v="1"/>
    <x v="1"/>
    <n v="160000"/>
    <n v="2"/>
    <x v="2"/>
    <s v="Management"/>
    <x v="0"/>
    <n v="4"/>
    <x v="0"/>
    <x v="1"/>
    <n v="33"/>
    <x v="0"/>
    <x v="1"/>
  </r>
  <r>
    <n v="19364"/>
    <x v="0"/>
    <x v="1"/>
    <n v="40000"/>
    <n v="1"/>
    <x v="0"/>
    <s v="Skilled Manual"/>
    <x v="0"/>
    <n v="0"/>
    <x v="0"/>
    <x v="0"/>
    <n v="43"/>
    <x v="0"/>
    <x v="1"/>
  </r>
  <r>
    <n v="22155"/>
    <x v="0"/>
    <x v="1"/>
    <n v="20000"/>
    <n v="2"/>
    <x v="3"/>
    <s v="Clerical"/>
    <x v="0"/>
    <n v="2"/>
    <x v="2"/>
    <x v="1"/>
    <n v="58"/>
    <x v="2"/>
    <x v="0"/>
  </r>
  <r>
    <n v="19280"/>
    <x v="0"/>
    <x v="1"/>
    <n v="120000"/>
    <n v="2"/>
    <x v="1"/>
    <s v="Manual"/>
    <x v="0"/>
    <n v="1"/>
    <x v="0"/>
    <x v="0"/>
    <n v="40"/>
    <x v="0"/>
    <x v="1"/>
  </r>
  <r>
    <n v="22173"/>
    <x v="0"/>
    <x v="0"/>
    <n v="30000"/>
    <n v="3"/>
    <x v="2"/>
    <s v="Skilled Manual"/>
    <x v="1"/>
    <n v="2"/>
    <x v="3"/>
    <x v="1"/>
    <n v="54"/>
    <x v="2"/>
    <x v="1"/>
  </r>
  <r>
    <n v="12697"/>
    <x v="1"/>
    <x v="0"/>
    <n v="90000"/>
    <n v="0"/>
    <x v="0"/>
    <s v="Professional"/>
    <x v="1"/>
    <n v="4"/>
    <x v="4"/>
    <x v="1"/>
    <n v="36"/>
    <x v="0"/>
    <x v="0"/>
  </r>
  <r>
    <n v="11434"/>
    <x v="0"/>
    <x v="1"/>
    <n v="170000"/>
    <n v="5"/>
    <x v="1"/>
    <s v="Professional"/>
    <x v="0"/>
    <n v="0"/>
    <x v="0"/>
    <x v="0"/>
    <n v="55"/>
    <x v="2"/>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2"/>
    <x v="1"/>
  </r>
  <r>
    <n v="12610"/>
    <x v="0"/>
    <x v="0"/>
    <n v="30000"/>
    <n v="1"/>
    <x v="0"/>
    <s v="Clerical"/>
    <x v="0"/>
    <n v="0"/>
    <x v="0"/>
    <x v="0"/>
    <n v="47"/>
    <x v="2"/>
    <x v="0"/>
  </r>
  <r>
    <n v="27183"/>
    <x v="1"/>
    <x v="1"/>
    <n v="40000"/>
    <n v="2"/>
    <x v="1"/>
    <s v="Clerical"/>
    <x v="0"/>
    <n v="1"/>
    <x v="3"/>
    <x v="0"/>
    <n v="35"/>
    <x v="0"/>
    <x v="1"/>
  </r>
  <r>
    <n v="25940"/>
    <x v="1"/>
    <x v="1"/>
    <n v="20000"/>
    <n v="2"/>
    <x v="3"/>
    <s v="Clerical"/>
    <x v="0"/>
    <n v="2"/>
    <x v="2"/>
    <x v="1"/>
    <n v="55"/>
    <x v="2"/>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2"/>
    <x v="0"/>
  </r>
  <r>
    <n v="27184"/>
    <x v="1"/>
    <x v="1"/>
    <n v="40000"/>
    <n v="2"/>
    <x v="1"/>
    <s v="Clerical"/>
    <x v="1"/>
    <n v="1"/>
    <x v="0"/>
    <x v="0"/>
    <n v="34"/>
    <x v="0"/>
    <x v="0"/>
  </r>
  <r>
    <n v="12590"/>
    <x v="1"/>
    <x v="1"/>
    <n v="30000"/>
    <n v="1"/>
    <x v="0"/>
    <s v="Clerical"/>
    <x v="0"/>
    <n v="0"/>
    <x v="0"/>
    <x v="0"/>
    <n v="63"/>
    <x v="1"/>
    <x v="0"/>
  </r>
  <r>
    <n v="17841"/>
    <x v="1"/>
    <x v="1"/>
    <n v="30000"/>
    <n v="0"/>
    <x v="1"/>
    <s v="Clerical"/>
    <x v="1"/>
    <n v="1"/>
    <x v="0"/>
    <x v="0"/>
    <n v="29"/>
    <x v="3"/>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3"/>
    <x v="1"/>
  </r>
  <r>
    <n v="20942"/>
    <x v="1"/>
    <x v="0"/>
    <n v="20000"/>
    <n v="0"/>
    <x v="2"/>
    <s v="Manual"/>
    <x v="1"/>
    <n v="1"/>
    <x v="2"/>
    <x v="0"/>
    <n v="31"/>
    <x v="0"/>
    <x v="0"/>
  </r>
  <r>
    <n v="18484"/>
    <x v="1"/>
    <x v="1"/>
    <n v="80000"/>
    <n v="2"/>
    <x v="2"/>
    <s v="Skilled Manual"/>
    <x v="1"/>
    <n v="2"/>
    <x v="3"/>
    <x v="1"/>
    <n v="50"/>
    <x v="2"/>
    <x v="1"/>
  </r>
  <r>
    <n v="12291"/>
    <x v="1"/>
    <x v="1"/>
    <n v="90000"/>
    <n v="5"/>
    <x v="1"/>
    <s v="Professional"/>
    <x v="1"/>
    <n v="2"/>
    <x v="1"/>
    <x v="0"/>
    <n v="62"/>
    <x v="1"/>
    <x v="1"/>
  </r>
  <r>
    <n v="28380"/>
    <x v="1"/>
    <x v="0"/>
    <n v="10000"/>
    <n v="5"/>
    <x v="3"/>
    <s v="Manual"/>
    <x v="1"/>
    <n v="2"/>
    <x v="0"/>
    <x v="0"/>
    <n v="41"/>
    <x v="0"/>
    <x v="0"/>
  </r>
  <r>
    <n v="17891"/>
    <x v="0"/>
    <x v="0"/>
    <n v="10000"/>
    <n v="2"/>
    <x v="1"/>
    <s v="Manual"/>
    <x v="0"/>
    <n v="1"/>
    <x v="0"/>
    <x v="0"/>
    <n v="50"/>
    <x v="2"/>
    <x v="1"/>
  </r>
  <r>
    <n v="27832"/>
    <x v="1"/>
    <x v="0"/>
    <n v="30000"/>
    <n v="0"/>
    <x v="1"/>
    <s v="Clerical"/>
    <x v="1"/>
    <n v="1"/>
    <x v="1"/>
    <x v="0"/>
    <n v="30"/>
    <x v="3"/>
    <x v="0"/>
  </r>
  <r>
    <n v="26863"/>
    <x v="1"/>
    <x v="1"/>
    <n v="20000"/>
    <n v="0"/>
    <x v="2"/>
    <s v="Manual"/>
    <x v="1"/>
    <n v="1"/>
    <x v="1"/>
    <x v="0"/>
    <n v="28"/>
    <x v="3"/>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2"/>
    <x v="1"/>
  </r>
  <r>
    <n v="29380"/>
    <x v="0"/>
    <x v="0"/>
    <n v="20000"/>
    <n v="3"/>
    <x v="2"/>
    <s v="Manual"/>
    <x v="0"/>
    <n v="0"/>
    <x v="0"/>
    <x v="0"/>
    <n v="41"/>
    <x v="0"/>
    <x v="1"/>
  </r>
  <r>
    <n v="23986"/>
    <x v="0"/>
    <x v="0"/>
    <n v="20000"/>
    <n v="1"/>
    <x v="0"/>
    <s v="Clerical"/>
    <x v="0"/>
    <n v="0"/>
    <x v="0"/>
    <x v="0"/>
    <n v="66"/>
    <x v="1"/>
    <x v="1"/>
  </r>
  <r>
    <n v="24466"/>
    <x v="0"/>
    <x v="0"/>
    <n v="60000"/>
    <n v="1"/>
    <x v="1"/>
    <s v="Skilled Manual"/>
    <x v="0"/>
    <n v="1"/>
    <x v="2"/>
    <x v="1"/>
    <n v="46"/>
    <x v="2"/>
    <x v="1"/>
  </r>
  <r>
    <n v="29097"/>
    <x v="1"/>
    <x v="0"/>
    <n v="40000"/>
    <n v="2"/>
    <x v="1"/>
    <s v="Skilled Manual"/>
    <x v="0"/>
    <n v="2"/>
    <x v="2"/>
    <x v="1"/>
    <n v="52"/>
    <x v="2"/>
    <x v="1"/>
  </r>
  <r>
    <n v="19487"/>
    <x v="0"/>
    <x v="1"/>
    <n v="30000"/>
    <n v="2"/>
    <x v="1"/>
    <s v="Clerical"/>
    <x v="1"/>
    <n v="2"/>
    <x v="0"/>
    <x v="0"/>
    <n v="42"/>
    <x v="0"/>
    <x v="0"/>
  </r>
  <r>
    <n v="14939"/>
    <x v="1"/>
    <x v="1"/>
    <n v="40000"/>
    <n v="0"/>
    <x v="0"/>
    <s v="Clerical"/>
    <x v="0"/>
    <n v="0"/>
    <x v="0"/>
    <x v="0"/>
    <n v="39"/>
    <x v="0"/>
    <x v="1"/>
  </r>
  <r>
    <n v="13826"/>
    <x v="1"/>
    <x v="0"/>
    <n v="30000"/>
    <n v="0"/>
    <x v="1"/>
    <s v="Clerical"/>
    <x v="1"/>
    <n v="1"/>
    <x v="0"/>
    <x v="0"/>
    <n v="28"/>
    <x v="3"/>
    <x v="0"/>
  </r>
  <r>
    <n v="20619"/>
    <x v="1"/>
    <x v="1"/>
    <n v="80000"/>
    <n v="0"/>
    <x v="0"/>
    <s v="Professional"/>
    <x v="1"/>
    <n v="4"/>
    <x v="4"/>
    <x v="1"/>
    <n v="35"/>
    <x v="0"/>
    <x v="0"/>
  </r>
  <r>
    <n v="12558"/>
    <x v="0"/>
    <x v="0"/>
    <n v="20000"/>
    <n v="1"/>
    <x v="0"/>
    <s v="Clerical"/>
    <x v="0"/>
    <n v="0"/>
    <x v="0"/>
    <x v="0"/>
    <n v="65"/>
    <x v="1"/>
    <x v="0"/>
  </r>
  <r>
    <n v="24871"/>
    <x v="1"/>
    <x v="0"/>
    <n v="90000"/>
    <n v="4"/>
    <x v="2"/>
    <s v="Management"/>
    <x v="1"/>
    <n v="3"/>
    <x v="2"/>
    <x v="0"/>
    <n v="56"/>
    <x v="2"/>
    <x v="0"/>
  </r>
  <r>
    <n v="17319"/>
    <x v="1"/>
    <x v="0"/>
    <n v="70000"/>
    <n v="0"/>
    <x v="0"/>
    <s v="Professional"/>
    <x v="1"/>
    <n v="1"/>
    <x v="2"/>
    <x v="1"/>
    <n v="42"/>
    <x v="0"/>
    <x v="0"/>
  </r>
  <r>
    <n v="28906"/>
    <x v="0"/>
    <x v="1"/>
    <n v="80000"/>
    <n v="4"/>
    <x v="2"/>
    <s v="Professional"/>
    <x v="0"/>
    <n v="2"/>
    <x v="4"/>
    <x v="0"/>
    <n v="54"/>
    <x v="2"/>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2"/>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3"/>
    <x v="0"/>
  </r>
  <r>
    <n v="14238"/>
    <x v="0"/>
    <x v="1"/>
    <n v="120000"/>
    <n v="0"/>
    <x v="3"/>
    <s v="Professional"/>
    <x v="0"/>
    <n v="4"/>
    <x v="4"/>
    <x v="1"/>
    <n v="36"/>
    <x v="0"/>
    <x v="1"/>
  </r>
  <r>
    <n v="16200"/>
    <x v="1"/>
    <x v="0"/>
    <n v="10000"/>
    <n v="0"/>
    <x v="3"/>
    <s v="Manual"/>
    <x v="1"/>
    <n v="2"/>
    <x v="0"/>
    <x v="0"/>
    <n v="35"/>
    <x v="0"/>
    <x v="0"/>
  </r>
  <r>
    <n v="24857"/>
    <x v="0"/>
    <x v="0"/>
    <n v="130000"/>
    <n v="3"/>
    <x v="2"/>
    <s v="Professional"/>
    <x v="0"/>
    <n v="4"/>
    <x v="0"/>
    <x v="0"/>
    <n v="52"/>
    <x v="2"/>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3"/>
    <x v="0"/>
  </r>
  <r>
    <n v="27969"/>
    <x v="0"/>
    <x v="1"/>
    <n v="80000"/>
    <n v="0"/>
    <x v="0"/>
    <s v="Professional"/>
    <x v="0"/>
    <n v="2"/>
    <x v="4"/>
    <x v="1"/>
    <n v="29"/>
    <x v="3"/>
    <x v="1"/>
  </r>
  <r>
    <n v="15752"/>
    <x v="0"/>
    <x v="1"/>
    <n v="80000"/>
    <n v="2"/>
    <x v="2"/>
    <s v="Skilled Manual"/>
    <x v="1"/>
    <n v="2"/>
    <x v="3"/>
    <x v="1"/>
    <n v="50"/>
    <x v="2"/>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2"/>
    <x v="1"/>
  </r>
  <r>
    <n v="28412"/>
    <x v="1"/>
    <x v="1"/>
    <n v="20000"/>
    <n v="0"/>
    <x v="2"/>
    <s v="Manual"/>
    <x v="1"/>
    <n v="1"/>
    <x v="1"/>
    <x v="0"/>
    <n v="29"/>
    <x v="3"/>
    <x v="0"/>
  </r>
  <r>
    <n v="24485"/>
    <x v="1"/>
    <x v="1"/>
    <n v="40000"/>
    <n v="2"/>
    <x v="0"/>
    <s v="Management"/>
    <x v="1"/>
    <n v="1"/>
    <x v="2"/>
    <x v="1"/>
    <n v="52"/>
    <x v="2"/>
    <x v="1"/>
  </r>
  <r>
    <n v="16514"/>
    <x v="1"/>
    <x v="1"/>
    <n v="10000"/>
    <n v="0"/>
    <x v="1"/>
    <s v="Manual"/>
    <x v="0"/>
    <n v="1"/>
    <x v="3"/>
    <x v="1"/>
    <n v="26"/>
    <x v="3"/>
    <x v="1"/>
  </r>
  <r>
    <n v="17191"/>
    <x v="1"/>
    <x v="1"/>
    <n v="130000"/>
    <n v="3"/>
    <x v="1"/>
    <s v="Professional"/>
    <x v="1"/>
    <n v="3"/>
    <x v="0"/>
    <x v="0"/>
    <n v="51"/>
    <x v="2"/>
    <x v="1"/>
  </r>
  <r>
    <n v="19608"/>
    <x v="0"/>
    <x v="1"/>
    <n v="80000"/>
    <n v="5"/>
    <x v="0"/>
    <s v="Professional"/>
    <x v="0"/>
    <n v="4"/>
    <x v="3"/>
    <x v="1"/>
    <n v="40"/>
    <x v="0"/>
    <x v="0"/>
  </r>
  <r>
    <n v="24119"/>
    <x v="1"/>
    <x v="1"/>
    <n v="30000"/>
    <n v="0"/>
    <x v="1"/>
    <s v="Clerical"/>
    <x v="1"/>
    <n v="1"/>
    <x v="1"/>
    <x v="0"/>
    <n v="29"/>
    <x v="3"/>
    <x v="0"/>
  </r>
  <r>
    <n v="25458"/>
    <x v="0"/>
    <x v="1"/>
    <n v="20000"/>
    <n v="1"/>
    <x v="2"/>
    <s v="Manual"/>
    <x v="1"/>
    <n v="1"/>
    <x v="3"/>
    <x v="0"/>
    <n v="40"/>
    <x v="0"/>
    <x v="1"/>
  </r>
  <r>
    <n v="26886"/>
    <x v="1"/>
    <x v="0"/>
    <n v="30000"/>
    <n v="0"/>
    <x v="1"/>
    <s v="Clerical"/>
    <x v="1"/>
    <n v="1"/>
    <x v="0"/>
    <x v="0"/>
    <n v="29"/>
    <x v="3"/>
    <x v="1"/>
  </r>
  <r>
    <n v="28436"/>
    <x v="1"/>
    <x v="1"/>
    <n v="30000"/>
    <n v="0"/>
    <x v="1"/>
    <s v="Clerical"/>
    <x v="1"/>
    <n v="1"/>
    <x v="0"/>
    <x v="0"/>
    <n v="30"/>
    <x v="3"/>
    <x v="1"/>
  </r>
  <r>
    <n v="19562"/>
    <x v="1"/>
    <x v="0"/>
    <n v="60000"/>
    <n v="2"/>
    <x v="0"/>
    <s v="Professional"/>
    <x v="0"/>
    <n v="1"/>
    <x v="1"/>
    <x v="1"/>
    <n v="37"/>
    <x v="0"/>
    <x v="1"/>
  </r>
  <r>
    <n v="15608"/>
    <x v="1"/>
    <x v="0"/>
    <n v="30000"/>
    <n v="0"/>
    <x v="1"/>
    <s v="Clerical"/>
    <x v="1"/>
    <n v="1"/>
    <x v="1"/>
    <x v="0"/>
    <n v="33"/>
    <x v="0"/>
    <x v="0"/>
  </r>
  <r>
    <n v="16487"/>
    <x v="1"/>
    <x v="0"/>
    <n v="30000"/>
    <n v="3"/>
    <x v="2"/>
    <s v="Skilled Manual"/>
    <x v="0"/>
    <n v="2"/>
    <x v="2"/>
    <x v="1"/>
    <n v="55"/>
    <x v="2"/>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3"/>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2"/>
    <x v="0"/>
  </r>
  <r>
    <n v="26139"/>
    <x v="1"/>
    <x v="1"/>
    <n v="60000"/>
    <n v="1"/>
    <x v="1"/>
    <s v="Skilled Manual"/>
    <x v="0"/>
    <n v="1"/>
    <x v="2"/>
    <x v="1"/>
    <n v="45"/>
    <x v="0"/>
    <x v="0"/>
  </r>
  <r>
    <n v="18491"/>
    <x v="1"/>
    <x v="0"/>
    <n v="70000"/>
    <n v="2"/>
    <x v="2"/>
    <s v="Professional"/>
    <x v="0"/>
    <n v="2"/>
    <x v="2"/>
    <x v="1"/>
    <n v="49"/>
    <x v="2"/>
    <x v="1"/>
  </r>
  <r>
    <n v="22707"/>
    <x v="1"/>
    <x v="0"/>
    <n v="30000"/>
    <n v="0"/>
    <x v="1"/>
    <s v="Clerical"/>
    <x v="1"/>
    <n v="1"/>
    <x v="1"/>
    <x v="0"/>
    <n v="30"/>
    <x v="3"/>
    <x v="0"/>
  </r>
  <r>
    <n v="20430"/>
    <x v="0"/>
    <x v="1"/>
    <n v="70000"/>
    <n v="2"/>
    <x v="1"/>
    <s v="Skilled Manual"/>
    <x v="0"/>
    <n v="2"/>
    <x v="2"/>
    <x v="1"/>
    <n v="52"/>
    <x v="2"/>
    <x v="1"/>
  </r>
  <r>
    <n v="27494"/>
    <x v="1"/>
    <x v="0"/>
    <n v="40000"/>
    <n v="2"/>
    <x v="1"/>
    <s v="Skilled Manual"/>
    <x v="1"/>
    <n v="2"/>
    <x v="3"/>
    <x v="1"/>
    <n v="53"/>
    <x v="2"/>
    <x v="1"/>
  </r>
  <r>
    <n v="26829"/>
    <x v="0"/>
    <x v="0"/>
    <n v="40000"/>
    <n v="0"/>
    <x v="0"/>
    <s v="Clerical"/>
    <x v="0"/>
    <n v="0"/>
    <x v="0"/>
    <x v="0"/>
    <n v="38"/>
    <x v="0"/>
    <x v="1"/>
  </r>
  <r>
    <n v="28395"/>
    <x v="1"/>
    <x v="1"/>
    <n v="40000"/>
    <n v="0"/>
    <x v="0"/>
    <s v="Professional"/>
    <x v="1"/>
    <n v="0"/>
    <x v="0"/>
    <x v="0"/>
    <n v="39"/>
    <x v="0"/>
    <x v="1"/>
  </r>
  <r>
    <n v="21006"/>
    <x v="1"/>
    <x v="0"/>
    <n v="30000"/>
    <n v="1"/>
    <x v="1"/>
    <s v="Manual"/>
    <x v="1"/>
    <n v="0"/>
    <x v="0"/>
    <x v="0"/>
    <n v="46"/>
    <x v="2"/>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3"/>
    <x v="1"/>
  </r>
  <r>
    <n v="24140"/>
    <x v="1"/>
    <x v="1"/>
    <n v="10000"/>
    <n v="0"/>
    <x v="4"/>
    <s v="Manual"/>
    <x v="1"/>
    <n v="0"/>
    <x v="0"/>
    <x v="0"/>
    <n v="30"/>
    <x v="3"/>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3"/>
    <x v="0"/>
  </r>
  <r>
    <n v="22988"/>
    <x v="0"/>
    <x v="0"/>
    <n v="40000"/>
    <n v="2"/>
    <x v="0"/>
    <s v="Management"/>
    <x v="0"/>
    <n v="2"/>
    <x v="2"/>
    <x v="1"/>
    <n v="66"/>
    <x v="1"/>
    <x v="1"/>
  </r>
  <r>
    <n v="15922"/>
    <x v="0"/>
    <x v="1"/>
    <n v="150000"/>
    <n v="2"/>
    <x v="2"/>
    <s v="Professional"/>
    <x v="0"/>
    <n v="4"/>
    <x v="0"/>
    <x v="0"/>
    <n v="48"/>
    <x v="2"/>
    <x v="0"/>
  </r>
  <r>
    <n v="12344"/>
    <x v="1"/>
    <x v="0"/>
    <n v="80000"/>
    <n v="0"/>
    <x v="0"/>
    <s v="Professional"/>
    <x v="1"/>
    <n v="3"/>
    <x v="4"/>
    <x v="1"/>
    <n v="31"/>
    <x v="0"/>
    <x v="0"/>
  </r>
  <r>
    <n v="23627"/>
    <x v="1"/>
    <x v="0"/>
    <n v="100000"/>
    <n v="3"/>
    <x v="1"/>
    <s v="Management"/>
    <x v="1"/>
    <n v="4"/>
    <x v="2"/>
    <x v="0"/>
    <n v="56"/>
    <x v="2"/>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2"/>
    <x v="1"/>
  </r>
  <r>
    <n v="26818"/>
    <x v="1"/>
    <x v="1"/>
    <n v="10000"/>
    <n v="3"/>
    <x v="2"/>
    <s v="Manual"/>
    <x v="0"/>
    <n v="1"/>
    <x v="0"/>
    <x v="0"/>
    <n v="39"/>
    <x v="0"/>
    <x v="1"/>
  </r>
  <r>
    <n v="12993"/>
    <x v="0"/>
    <x v="1"/>
    <n v="60000"/>
    <n v="2"/>
    <x v="0"/>
    <s v="Professional"/>
    <x v="0"/>
    <n v="1"/>
    <x v="1"/>
    <x v="1"/>
    <n v="37"/>
    <x v="0"/>
    <x v="0"/>
  </r>
  <r>
    <n v="14192"/>
    <x v="0"/>
    <x v="1"/>
    <n v="90000"/>
    <n v="4"/>
    <x v="2"/>
    <s v="Management"/>
    <x v="0"/>
    <n v="3"/>
    <x v="2"/>
    <x v="0"/>
    <n v="56"/>
    <x v="2"/>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2"/>
    <x v="0"/>
  </r>
  <r>
    <n v="28683"/>
    <x v="1"/>
    <x v="0"/>
    <n v="10000"/>
    <n v="1"/>
    <x v="2"/>
    <s v="Manual"/>
    <x v="1"/>
    <n v="1"/>
    <x v="2"/>
    <x v="0"/>
    <n v="35"/>
    <x v="0"/>
    <x v="1"/>
  </r>
  <r>
    <n v="17994"/>
    <x v="1"/>
    <x v="1"/>
    <n v="20000"/>
    <n v="2"/>
    <x v="2"/>
    <s v="Manual"/>
    <x v="0"/>
    <n v="2"/>
    <x v="0"/>
    <x v="0"/>
    <n v="42"/>
    <x v="0"/>
    <x v="0"/>
  </r>
  <r>
    <n v="24273"/>
    <x v="0"/>
    <x v="0"/>
    <n v="20000"/>
    <n v="2"/>
    <x v="3"/>
    <s v="Clerical"/>
    <x v="0"/>
    <n v="2"/>
    <x v="2"/>
    <x v="1"/>
    <n v="55"/>
    <x v="2"/>
    <x v="1"/>
  </r>
  <r>
    <n v="26547"/>
    <x v="1"/>
    <x v="0"/>
    <n v="30000"/>
    <n v="2"/>
    <x v="1"/>
    <s v="Clerical"/>
    <x v="1"/>
    <n v="2"/>
    <x v="2"/>
    <x v="1"/>
    <n v="60"/>
    <x v="1"/>
    <x v="1"/>
  </r>
  <r>
    <n v="22500"/>
    <x v="1"/>
    <x v="1"/>
    <n v="40000"/>
    <n v="0"/>
    <x v="0"/>
    <s v="Professional"/>
    <x v="1"/>
    <n v="0"/>
    <x v="0"/>
    <x v="0"/>
    <n v="40"/>
    <x v="0"/>
    <x v="1"/>
  </r>
  <r>
    <n v="23993"/>
    <x v="1"/>
    <x v="0"/>
    <n v="10000"/>
    <n v="0"/>
    <x v="1"/>
    <s v="Manual"/>
    <x v="1"/>
    <n v="1"/>
    <x v="0"/>
    <x v="1"/>
    <n v="26"/>
    <x v="3"/>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3"/>
    <x v="0"/>
  </r>
  <r>
    <n v="26154"/>
    <x v="0"/>
    <x v="1"/>
    <n v="60000"/>
    <n v="1"/>
    <x v="1"/>
    <s v="Skilled Manual"/>
    <x v="0"/>
    <n v="1"/>
    <x v="2"/>
    <x v="1"/>
    <n v="43"/>
    <x v="0"/>
    <x v="1"/>
  </r>
  <r>
    <n v="29117"/>
    <x v="1"/>
    <x v="1"/>
    <n v="100000"/>
    <n v="1"/>
    <x v="0"/>
    <s v="Management"/>
    <x v="1"/>
    <n v="3"/>
    <x v="0"/>
    <x v="1"/>
    <n v="48"/>
    <x v="2"/>
    <x v="0"/>
  </r>
  <r>
    <n v="17845"/>
    <x v="1"/>
    <x v="0"/>
    <n v="20000"/>
    <n v="0"/>
    <x v="3"/>
    <s v="Manual"/>
    <x v="1"/>
    <n v="2"/>
    <x v="3"/>
    <x v="0"/>
    <n v="32"/>
    <x v="0"/>
    <x v="0"/>
  </r>
  <r>
    <n v="25058"/>
    <x v="0"/>
    <x v="1"/>
    <n v="100000"/>
    <n v="1"/>
    <x v="0"/>
    <s v="Management"/>
    <x v="0"/>
    <n v="3"/>
    <x v="1"/>
    <x v="1"/>
    <n v="47"/>
    <x v="2"/>
    <x v="0"/>
  </r>
  <r>
    <n v="23426"/>
    <x v="1"/>
    <x v="1"/>
    <n v="80000"/>
    <n v="5"/>
    <x v="4"/>
    <s v="Management"/>
    <x v="0"/>
    <n v="3"/>
    <x v="0"/>
    <x v="1"/>
    <n v="40"/>
    <x v="0"/>
    <x v="0"/>
  </r>
  <r>
    <n v="14798"/>
    <x v="1"/>
    <x v="0"/>
    <n v="10000"/>
    <n v="4"/>
    <x v="3"/>
    <s v="Manual"/>
    <x v="0"/>
    <n v="2"/>
    <x v="0"/>
    <x v="0"/>
    <n v="41"/>
    <x v="0"/>
    <x v="1"/>
  </r>
  <r>
    <n v="12664"/>
    <x v="0"/>
    <x v="0"/>
    <n v="130000"/>
    <n v="5"/>
    <x v="1"/>
    <s v="Professional"/>
    <x v="0"/>
    <n v="4"/>
    <x v="0"/>
    <x v="0"/>
    <n v="59"/>
    <x v="2"/>
    <x v="0"/>
  </r>
  <r>
    <n v="23979"/>
    <x v="1"/>
    <x v="1"/>
    <n v="10000"/>
    <n v="2"/>
    <x v="1"/>
    <s v="Manual"/>
    <x v="1"/>
    <n v="0"/>
    <x v="0"/>
    <x v="0"/>
    <n v="50"/>
    <x v="2"/>
    <x v="0"/>
  </r>
  <r>
    <n v="25605"/>
    <x v="1"/>
    <x v="0"/>
    <n v="20000"/>
    <n v="2"/>
    <x v="1"/>
    <s v="Manual"/>
    <x v="1"/>
    <n v="1"/>
    <x v="0"/>
    <x v="0"/>
    <n v="54"/>
    <x v="2"/>
    <x v="1"/>
  </r>
  <r>
    <n v="20797"/>
    <x v="0"/>
    <x v="0"/>
    <n v="10000"/>
    <n v="1"/>
    <x v="0"/>
    <s v="Manual"/>
    <x v="0"/>
    <n v="0"/>
    <x v="0"/>
    <x v="0"/>
    <n v="48"/>
    <x v="2"/>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2"/>
    <x v="0"/>
  </r>
  <r>
    <n v="22402"/>
    <x v="0"/>
    <x v="1"/>
    <n v="10000"/>
    <n v="0"/>
    <x v="1"/>
    <s v="Manual"/>
    <x v="0"/>
    <n v="1"/>
    <x v="1"/>
    <x v="1"/>
    <n v="25"/>
    <x v="3"/>
    <x v="1"/>
  </r>
  <r>
    <n v="15465"/>
    <x v="0"/>
    <x v="0"/>
    <n v="10000"/>
    <n v="0"/>
    <x v="1"/>
    <s v="Manual"/>
    <x v="1"/>
    <n v="1"/>
    <x v="0"/>
    <x v="1"/>
    <n v="25"/>
    <x v="3"/>
    <x v="0"/>
  </r>
  <r>
    <n v="26757"/>
    <x v="1"/>
    <x v="1"/>
    <n v="90000"/>
    <n v="1"/>
    <x v="0"/>
    <s v="Professional"/>
    <x v="0"/>
    <n v="1"/>
    <x v="1"/>
    <x v="1"/>
    <n v="47"/>
    <x v="2"/>
    <x v="1"/>
  </r>
  <r>
    <n v="14233"/>
    <x v="1"/>
    <x v="1"/>
    <n v="100000"/>
    <n v="0"/>
    <x v="2"/>
    <s v="Management"/>
    <x v="0"/>
    <n v="3"/>
    <x v="4"/>
    <x v="1"/>
    <n v="35"/>
    <x v="0"/>
    <x v="0"/>
  </r>
  <r>
    <n v="14058"/>
    <x v="1"/>
    <x v="1"/>
    <n v="70000"/>
    <n v="0"/>
    <x v="0"/>
    <s v="Professional"/>
    <x v="1"/>
    <n v="1"/>
    <x v="2"/>
    <x v="1"/>
    <n v="41"/>
    <x v="0"/>
    <x v="1"/>
  </r>
  <r>
    <n v="12273"/>
    <x v="0"/>
    <x v="1"/>
    <n v="30000"/>
    <n v="1"/>
    <x v="0"/>
    <s v="Clerical"/>
    <x v="0"/>
    <n v="0"/>
    <x v="0"/>
    <x v="0"/>
    <n v="47"/>
    <x v="2"/>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3"/>
    <x v="0"/>
  </r>
  <r>
    <n v="19442"/>
    <x v="1"/>
    <x v="1"/>
    <n v="50000"/>
    <n v="0"/>
    <x v="4"/>
    <s v="Skilled Manual"/>
    <x v="0"/>
    <n v="0"/>
    <x v="0"/>
    <x v="0"/>
    <n v="37"/>
    <x v="0"/>
    <x v="1"/>
  </r>
  <r>
    <n v="17504"/>
    <x v="1"/>
    <x v="0"/>
    <n v="80000"/>
    <n v="2"/>
    <x v="1"/>
    <s v="Skilled Manual"/>
    <x v="0"/>
    <n v="2"/>
    <x v="2"/>
    <x v="1"/>
    <n v="52"/>
    <x v="2"/>
    <x v="1"/>
  </r>
  <r>
    <n v="12253"/>
    <x v="1"/>
    <x v="0"/>
    <n v="20000"/>
    <n v="0"/>
    <x v="1"/>
    <s v="Manual"/>
    <x v="0"/>
    <n v="0"/>
    <x v="0"/>
    <x v="1"/>
    <n v="29"/>
    <x v="3"/>
    <x v="1"/>
  </r>
  <r>
    <n v="27304"/>
    <x v="1"/>
    <x v="0"/>
    <n v="110000"/>
    <n v="2"/>
    <x v="1"/>
    <s v="Professional"/>
    <x v="1"/>
    <n v="3"/>
    <x v="2"/>
    <x v="0"/>
    <n v="48"/>
    <x v="2"/>
    <x v="0"/>
  </r>
  <r>
    <n v="14191"/>
    <x v="0"/>
    <x v="1"/>
    <n v="160000"/>
    <n v="4"/>
    <x v="1"/>
    <s v="Professional"/>
    <x v="1"/>
    <n v="2"/>
    <x v="4"/>
    <x v="0"/>
    <n v="55"/>
    <x v="2"/>
    <x v="1"/>
  </r>
  <r>
    <n v="12212"/>
    <x v="0"/>
    <x v="0"/>
    <n v="10000"/>
    <n v="0"/>
    <x v="4"/>
    <s v="Manual"/>
    <x v="0"/>
    <n v="0"/>
    <x v="0"/>
    <x v="0"/>
    <n v="37"/>
    <x v="0"/>
    <x v="1"/>
  </r>
  <r>
    <n v="25529"/>
    <x v="1"/>
    <x v="1"/>
    <n v="10000"/>
    <n v="1"/>
    <x v="4"/>
    <s v="Manual"/>
    <x v="0"/>
    <n v="0"/>
    <x v="0"/>
    <x v="0"/>
    <n v="44"/>
    <x v="0"/>
    <x v="0"/>
  </r>
  <r>
    <n v="22170"/>
    <x v="0"/>
    <x v="0"/>
    <n v="30000"/>
    <n v="3"/>
    <x v="1"/>
    <s v="Clerical"/>
    <x v="1"/>
    <n v="2"/>
    <x v="3"/>
    <x v="1"/>
    <n v="55"/>
    <x v="2"/>
    <x v="1"/>
  </r>
  <r>
    <n v="19445"/>
    <x v="0"/>
    <x v="0"/>
    <n v="10000"/>
    <n v="2"/>
    <x v="2"/>
    <s v="Manual"/>
    <x v="1"/>
    <n v="1"/>
    <x v="0"/>
    <x v="0"/>
    <n v="38"/>
    <x v="0"/>
    <x v="0"/>
  </r>
  <r>
    <n v="15265"/>
    <x v="1"/>
    <x v="1"/>
    <n v="40000"/>
    <n v="2"/>
    <x v="0"/>
    <s v="Management"/>
    <x v="0"/>
    <n v="2"/>
    <x v="2"/>
    <x v="1"/>
    <n v="66"/>
    <x v="1"/>
    <x v="1"/>
  </r>
  <r>
    <n v="28918"/>
    <x v="0"/>
    <x v="0"/>
    <n v="130000"/>
    <n v="4"/>
    <x v="2"/>
    <s v="Management"/>
    <x v="1"/>
    <n v="4"/>
    <x v="4"/>
    <x v="0"/>
    <n v="58"/>
    <x v="2"/>
    <x v="0"/>
  </r>
  <r>
    <n v="15799"/>
    <x v="0"/>
    <x v="0"/>
    <n v="90000"/>
    <n v="1"/>
    <x v="0"/>
    <s v="Professional"/>
    <x v="0"/>
    <n v="1"/>
    <x v="1"/>
    <x v="1"/>
    <n v="47"/>
    <x v="2"/>
    <x v="1"/>
  </r>
  <r>
    <n v="11047"/>
    <x v="0"/>
    <x v="0"/>
    <n v="30000"/>
    <n v="3"/>
    <x v="2"/>
    <s v="Skilled Manual"/>
    <x v="1"/>
    <n v="2"/>
    <x v="3"/>
    <x v="1"/>
    <n v="56"/>
    <x v="2"/>
    <x v="1"/>
  </r>
  <r>
    <n v="18151"/>
    <x v="1"/>
    <x v="1"/>
    <n v="80000"/>
    <n v="5"/>
    <x v="1"/>
    <s v="Professional"/>
    <x v="1"/>
    <n v="2"/>
    <x v="4"/>
    <x v="0"/>
    <n v="59"/>
    <x v="2"/>
    <x v="0"/>
  </r>
  <r>
    <n v="20606"/>
    <x v="0"/>
    <x v="0"/>
    <n v="70000"/>
    <n v="0"/>
    <x v="0"/>
    <s v="Professional"/>
    <x v="0"/>
    <n v="4"/>
    <x v="4"/>
    <x v="1"/>
    <n v="32"/>
    <x v="0"/>
    <x v="1"/>
  </r>
  <r>
    <n v="19482"/>
    <x v="0"/>
    <x v="1"/>
    <n v="30000"/>
    <n v="1"/>
    <x v="1"/>
    <s v="Clerical"/>
    <x v="0"/>
    <n v="1"/>
    <x v="0"/>
    <x v="0"/>
    <n v="44"/>
    <x v="0"/>
    <x v="1"/>
  </r>
  <r>
    <n v="16489"/>
    <x v="0"/>
    <x v="1"/>
    <n v="30000"/>
    <n v="3"/>
    <x v="2"/>
    <s v="Skilled Manual"/>
    <x v="0"/>
    <n v="2"/>
    <x v="2"/>
    <x v="1"/>
    <n v="55"/>
    <x v="2"/>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3"/>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3"/>
    <x v="1"/>
  </r>
  <r>
    <n v="18626"/>
    <x v="1"/>
    <x v="1"/>
    <n v="40000"/>
    <n v="2"/>
    <x v="1"/>
    <s v="Clerical"/>
    <x v="0"/>
    <n v="0"/>
    <x v="3"/>
    <x v="0"/>
    <n v="33"/>
    <x v="0"/>
    <x v="1"/>
  </r>
  <r>
    <n v="29298"/>
    <x v="1"/>
    <x v="0"/>
    <n v="60000"/>
    <n v="1"/>
    <x v="1"/>
    <s v="Skilled Manual"/>
    <x v="0"/>
    <n v="1"/>
    <x v="2"/>
    <x v="1"/>
    <n v="46"/>
    <x v="2"/>
    <x v="1"/>
  </r>
  <r>
    <n v="24842"/>
    <x v="1"/>
    <x v="0"/>
    <n v="90000"/>
    <n v="3"/>
    <x v="2"/>
    <s v="Professional"/>
    <x v="1"/>
    <n v="1"/>
    <x v="1"/>
    <x v="0"/>
    <n v="51"/>
    <x v="2"/>
    <x v="0"/>
  </r>
  <r>
    <n v="15657"/>
    <x v="0"/>
    <x v="1"/>
    <n v="30000"/>
    <n v="3"/>
    <x v="4"/>
    <s v="Clerical"/>
    <x v="0"/>
    <n v="0"/>
    <x v="0"/>
    <x v="0"/>
    <n v="46"/>
    <x v="2"/>
    <x v="1"/>
  </r>
  <r>
    <n v="11415"/>
    <x v="1"/>
    <x v="1"/>
    <n v="90000"/>
    <n v="5"/>
    <x v="1"/>
    <s v="Professional"/>
    <x v="1"/>
    <n v="2"/>
    <x v="4"/>
    <x v="0"/>
    <n v="62"/>
    <x v="1"/>
    <x v="0"/>
  </r>
  <r>
    <n v="28729"/>
    <x v="1"/>
    <x v="0"/>
    <n v="20000"/>
    <n v="0"/>
    <x v="3"/>
    <s v="Manual"/>
    <x v="0"/>
    <n v="2"/>
    <x v="3"/>
    <x v="0"/>
    <n v="26"/>
    <x v="3"/>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3"/>
    <x v="0"/>
  </r>
  <r>
    <n v="11451"/>
    <x v="1"/>
    <x v="1"/>
    <n v="70000"/>
    <n v="0"/>
    <x v="0"/>
    <s v="Professional"/>
    <x v="1"/>
    <n v="4"/>
    <x v="4"/>
    <x v="1"/>
    <n v="31"/>
    <x v="0"/>
    <x v="1"/>
  </r>
  <r>
    <n v="25553"/>
    <x v="0"/>
    <x v="1"/>
    <n v="30000"/>
    <n v="1"/>
    <x v="0"/>
    <s v="Clerical"/>
    <x v="0"/>
    <n v="0"/>
    <x v="0"/>
    <x v="0"/>
    <n v="65"/>
    <x v="1"/>
    <x v="1"/>
  </r>
  <r>
    <n v="27951"/>
    <x v="1"/>
    <x v="1"/>
    <n v="80000"/>
    <n v="4"/>
    <x v="1"/>
    <s v="Professional"/>
    <x v="1"/>
    <n v="2"/>
    <x v="1"/>
    <x v="0"/>
    <n v="54"/>
    <x v="2"/>
    <x v="1"/>
  </r>
  <r>
    <n v="25026"/>
    <x v="0"/>
    <x v="1"/>
    <n v="20000"/>
    <n v="2"/>
    <x v="3"/>
    <s v="Clerical"/>
    <x v="0"/>
    <n v="3"/>
    <x v="2"/>
    <x v="1"/>
    <n v="54"/>
    <x v="2"/>
    <x v="0"/>
  </r>
  <r>
    <n v="13673"/>
    <x v="1"/>
    <x v="0"/>
    <n v="20000"/>
    <n v="0"/>
    <x v="3"/>
    <s v="Manual"/>
    <x v="1"/>
    <n v="2"/>
    <x v="0"/>
    <x v="0"/>
    <n v="25"/>
    <x v="3"/>
    <x v="0"/>
  </r>
  <r>
    <n v="16043"/>
    <x v="1"/>
    <x v="1"/>
    <n v="10000"/>
    <n v="1"/>
    <x v="0"/>
    <s v="Manual"/>
    <x v="0"/>
    <n v="0"/>
    <x v="0"/>
    <x v="0"/>
    <n v="48"/>
    <x v="2"/>
    <x v="0"/>
  </r>
  <r>
    <n v="22399"/>
    <x v="1"/>
    <x v="1"/>
    <n v="10000"/>
    <n v="0"/>
    <x v="1"/>
    <s v="Manual"/>
    <x v="0"/>
    <n v="1"/>
    <x v="3"/>
    <x v="1"/>
    <n v="26"/>
    <x v="3"/>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2"/>
    <x v="0"/>
  </r>
  <r>
    <n v="22830"/>
    <x v="0"/>
    <x v="1"/>
    <n v="120000"/>
    <n v="4"/>
    <x v="1"/>
    <s v="Management"/>
    <x v="0"/>
    <n v="3"/>
    <x v="4"/>
    <x v="0"/>
    <n v="56"/>
    <x v="2"/>
    <x v="0"/>
  </r>
  <r>
    <n v="14777"/>
    <x v="0"/>
    <x v="0"/>
    <n v="40000"/>
    <n v="0"/>
    <x v="0"/>
    <s v="Clerical"/>
    <x v="0"/>
    <n v="0"/>
    <x v="0"/>
    <x v="0"/>
    <n v="38"/>
    <x v="0"/>
    <x v="1"/>
  </r>
  <r>
    <n v="12591"/>
    <x v="0"/>
    <x v="0"/>
    <n v="30000"/>
    <n v="4"/>
    <x v="4"/>
    <s v="Clerical"/>
    <x v="0"/>
    <n v="0"/>
    <x v="0"/>
    <x v="0"/>
    <n v="45"/>
    <x v="0"/>
    <x v="0"/>
  </r>
  <r>
    <n v="24174"/>
    <x v="0"/>
    <x v="1"/>
    <n v="20000"/>
    <n v="0"/>
    <x v="0"/>
    <s v="Clerical"/>
    <x v="0"/>
    <n v="0"/>
    <x v="0"/>
    <x v="1"/>
    <n v="27"/>
    <x v="3"/>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3"/>
    <x v="1"/>
  </r>
  <r>
    <n v="22006"/>
    <x v="0"/>
    <x v="1"/>
    <n v="70000"/>
    <n v="5"/>
    <x v="1"/>
    <s v="Skilled Manual"/>
    <x v="0"/>
    <n v="3"/>
    <x v="2"/>
    <x v="1"/>
    <n v="46"/>
    <x v="2"/>
    <x v="0"/>
  </r>
  <r>
    <n v="20060"/>
    <x v="1"/>
    <x v="0"/>
    <n v="30000"/>
    <n v="0"/>
    <x v="2"/>
    <s v="Manual"/>
    <x v="1"/>
    <n v="1"/>
    <x v="1"/>
    <x v="0"/>
    <n v="34"/>
    <x v="0"/>
    <x v="1"/>
  </r>
  <r>
    <n v="17702"/>
    <x v="0"/>
    <x v="1"/>
    <n v="10000"/>
    <n v="1"/>
    <x v="4"/>
    <s v="Manual"/>
    <x v="0"/>
    <n v="0"/>
    <x v="0"/>
    <x v="0"/>
    <n v="37"/>
    <x v="0"/>
    <x v="0"/>
  </r>
  <r>
    <n v="12503"/>
    <x v="1"/>
    <x v="0"/>
    <n v="30000"/>
    <n v="3"/>
    <x v="1"/>
    <s v="Clerical"/>
    <x v="0"/>
    <n v="2"/>
    <x v="0"/>
    <x v="0"/>
    <n v="27"/>
    <x v="3"/>
    <x v="0"/>
  </r>
  <r>
    <n v="23908"/>
    <x v="1"/>
    <x v="1"/>
    <n v="30000"/>
    <n v="1"/>
    <x v="0"/>
    <s v="Clerical"/>
    <x v="1"/>
    <n v="1"/>
    <x v="0"/>
    <x v="0"/>
    <n v="39"/>
    <x v="0"/>
    <x v="1"/>
  </r>
  <r>
    <n v="22527"/>
    <x v="1"/>
    <x v="0"/>
    <n v="20000"/>
    <n v="0"/>
    <x v="2"/>
    <s v="Manual"/>
    <x v="1"/>
    <n v="1"/>
    <x v="1"/>
    <x v="0"/>
    <n v="29"/>
    <x v="3"/>
    <x v="0"/>
  </r>
  <r>
    <n v="19057"/>
    <x v="0"/>
    <x v="0"/>
    <n v="120000"/>
    <n v="3"/>
    <x v="0"/>
    <s v="Management"/>
    <x v="1"/>
    <n v="2"/>
    <x v="4"/>
    <x v="0"/>
    <n v="52"/>
    <x v="2"/>
    <x v="1"/>
  </r>
  <r>
    <n v="18494"/>
    <x v="0"/>
    <x v="1"/>
    <n v="110000"/>
    <n v="5"/>
    <x v="0"/>
    <s v="Management"/>
    <x v="0"/>
    <n v="4"/>
    <x v="1"/>
    <x v="1"/>
    <n v="48"/>
    <x v="2"/>
    <x v="1"/>
  </r>
  <r>
    <n v="11249"/>
    <x v="0"/>
    <x v="0"/>
    <n v="130000"/>
    <n v="3"/>
    <x v="1"/>
    <s v="Professional"/>
    <x v="0"/>
    <n v="3"/>
    <x v="0"/>
    <x v="0"/>
    <n v="51"/>
    <x v="2"/>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2"/>
    <x v="0"/>
  </r>
  <r>
    <n v="12666"/>
    <x v="1"/>
    <x v="1"/>
    <n v="60000"/>
    <n v="0"/>
    <x v="0"/>
    <s v="Professional"/>
    <x v="1"/>
    <n v="4"/>
    <x v="1"/>
    <x v="1"/>
    <n v="31"/>
    <x v="0"/>
    <x v="0"/>
  </r>
  <r>
    <n v="20598"/>
    <x v="0"/>
    <x v="1"/>
    <n v="100000"/>
    <n v="3"/>
    <x v="3"/>
    <s v="Professional"/>
    <x v="0"/>
    <n v="0"/>
    <x v="4"/>
    <x v="0"/>
    <n v="59"/>
    <x v="2"/>
    <x v="1"/>
  </r>
  <r>
    <n v="21375"/>
    <x v="1"/>
    <x v="1"/>
    <n v="20000"/>
    <n v="2"/>
    <x v="3"/>
    <s v="Clerical"/>
    <x v="0"/>
    <n v="2"/>
    <x v="2"/>
    <x v="1"/>
    <n v="57"/>
    <x v="2"/>
    <x v="0"/>
  </r>
  <r>
    <n v="20839"/>
    <x v="1"/>
    <x v="0"/>
    <n v="30000"/>
    <n v="3"/>
    <x v="4"/>
    <s v="Clerical"/>
    <x v="0"/>
    <n v="0"/>
    <x v="0"/>
    <x v="0"/>
    <n v="47"/>
    <x v="2"/>
    <x v="1"/>
  </r>
  <r>
    <n v="21738"/>
    <x v="0"/>
    <x v="1"/>
    <n v="20000"/>
    <n v="1"/>
    <x v="4"/>
    <s v="Clerical"/>
    <x v="0"/>
    <n v="0"/>
    <x v="0"/>
    <x v="0"/>
    <n v="43"/>
    <x v="0"/>
    <x v="0"/>
  </r>
  <r>
    <n v="14164"/>
    <x v="1"/>
    <x v="0"/>
    <n v="50000"/>
    <n v="0"/>
    <x v="4"/>
    <s v="Skilled Manual"/>
    <x v="0"/>
    <n v="0"/>
    <x v="0"/>
    <x v="0"/>
    <n v="36"/>
    <x v="0"/>
    <x v="1"/>
  </r>
  <r>
    <n v="14193"/>
    <x v="1"/>
    <x v="0"/>
    <n v="100000"/>
    <n v="3"/>
    <x v="1"/>
    <s v="Management"/>
    <x v="0"/>
    <n v="4"/>
    <x v="4"/>
    <x v="0"/>
    <n v="56"/>
    <x v="2"/>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2"/>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3"/>
    <x v="0"/>
  </r>
  <r>
    <n v="13133"/>
    <x v="1"/>
    <x v="1"/>
    <n v="100000"/>
    <n v="5"/>
    <x v="0"/>
    <s v="Professional"/>
    <x v="0"/>
    <n v="1"/>
    <x v="2"/>
    <x v="1"/>
    <n v="47"/>
    <x v="2"/>
    <x v="1"/>
  </r>
  <r>
    <n v="19626"/>
    <x v="0"/>
    <x v="1"/>
    <n v="70000"/>
    <n v="5"/>
    <x v="1"/>
    <s v="Skilled Manual"/>
    <x v="0"/>
    <n v="3"/>
    <x v="2"/>
    <x v="1"/>
    <n v="45"/>
    <x v="0"/>
    <x v="0"/>
  </r>
  <r>
    <n v="21039"/>
    <x v="1"/>
    <x v="0"/>
    <n v="50000"/>
    <n v="0"/>
    <x v="4"/>
    <s v="Skilled Manual"/>
    <x v="1"/>
    <n v="0"/>
    <x v="0"/>
    <x v="0"/>
    <n v="37"/>
    <x v="0"/>
    <x v="1"/>
  </r>
  <r>
    <n v="12231"/>
    <x v="1"/>
    <x v="0"/>
    <n v="10000"/>
    <n v="2"/>
    <x v="1"/>
    <s v="Manual"/>
    <x v="0"/>
    <n v="0"/>
    <x v="0"/>
    <x v="0"/>
    <n v="51"/>
    <x v="2"/>
    <x v="1"/>
  </r>
  <r>
    <n v="25665"/>
    <x v="1"/>
    <x v="0"/>
    <n v="20000"/>
    <n v="0"/>
    <x v="2"/>
    <s v="Manual"/>
    <x v="1"/>
    <n v="1"/>
    <x v="3"/>
    <x v="0"/>
    <n v="28"/>
    <x v="3"/>
    <x v="0"/>
  </r>
  <r>
    <n v="24061"/>
    <x v="0"/>
    <x v="1"/>
    <n v="10000"/>
    <n v="4"/>
    <x v="3"/>
    <s v="Manual"/>
    <x v="0"/>
    <n v="1"/>
    <x v="0"/>
    <x v="0"/>
    <n v="40"/>
    <x v="0"/>
    <x v="1"/>
  </r>
  <r>
    <n v="26879"/>
    <x v="1"/>
    <x v="0"/>
    <n v="20000"/>
    <n v="0"/>
    <x v="2"/>
    <s v="Manual"/>
    <x v="1"/>
    <n v="1"/>
    <x v="1"/>
    <x v="0"/>
    <n v="30"/>
    <x v="3"/>
    <x v="0"/>
  </r>
  <r>
    <n v="12284"/>
    <x v="0"/>
    <x v="0"/>
    <n v="30000"/>
    <n v="0"/>
    <x v="0"/>
    <s v="Clerical"/>
    <x v="1"/>
    <n v="0"/>
    <x v="0"/>
    <x v="0"/>
    <n v="36"/>
    <x v="0"/>
    <x v="1"/>
  </r>
  <r>
    <n v="26654"/>
    <x v="0"/>
    <x v="0"/>
    <n v="90000"/>
    <n v="1"/>
    <x v="4"/>
    <s v="Management"/>
    <x v="0"/>
    <n v="0"/>
    <x v="0"/>
    <x v="1"/>
    <n v="37"/>
    <x v="0"/>
    <x v="1"/>
  </r>
  <r>
    <n v="14545"/>
    <x v="0"/>
    <x v="0"/>
    <n v="10000"/>
    <n v="2"/>
    <x v="1"/>
    <s v="Manual"/>
    <x v="0"/>
    <n v="0"/>
    <x v="3"/>
    <x v="0"/>
    <n v="49"/>
    <x v="2"/>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2"/>
    <x v="0"/>
  </r>
  <r>
    <n v="14544"/>
    <x v="1"/>
    <x v="1"/>
    <n v="10000"/>
    <n v="1"/>
    <x v="1"/>
    <s v="Manual"/>
    <x v="0"/>
    <n v="0"/>
    <x v="0"/>
    <x v="0"/>
    <n v="49"/>
    <x v="2"/>
    <x v="0"/>
  </r>
  <r>
    <n v="14312"/>
    <x v="0"/>
    <x v="0"/>
    <n v="60000"/>
    <n v="1"/>
    <x v="1"/>
    <s v="Skilled Manual"/>
    <x v="0"/>
    <n v="1"/>
    <x v="2"/>
    <x v="1"/>
    <n v="45"/>
    <x v="0"/>
    <x v="0"/>
  </r>
  <r>
    <n v="29120"/>
    <x v="1"/>
    <x v="0"/>
    <n v="100000"/>
    <n v="1"/>
    <x v="0"/>
    <s v="Management"/>
    <x v="0"/>
    <n v="4"/>
    <x v="1"/>
    <x v="1"/>
    <n v="48"/>
    <x v="2"/>
    <x v="0"/>
  </r>
  <r>
    <n v="24187"/>
    <x v="1"/>
    <x v="0"/>
    <n v="30000"/>
    <n v="3"/>
    <x v="4"/>
    <s v="Clerical"/>
    <x v="1"/>
    <n v="0"/>
    <x v="0"/>
    <x v="0"/>
    <n v="46"/>
    <x v="2"/>
    <x v="1"/>
  </r>
  <r>
    <n v="15758"/>
    <x v="0"/>
    <x v="1"/>
    <n v="130000"/>
    <n v="0"/>
    <x v="4"/>
    <s v="Management"/>
    <x v="0"/>
    <n v="0"/>
    <x v="2"/>
    <x v="1"/>
    <n v="48"/>
    <x v="2"/>
    <x v="0"/>
  </r>
  <r>
    <n v="29094"/>
    <x v="0"/>
    <x v="1"/>
    <n v="30000"/>
    <n v="3"/>
    <x v="2"/>
    <s v="Skilled Manual"/>
    <x v="0"/>
    <n v="2"/>
    <x v="2"/>
    <x v="1"/>
    <n v="54"/>
    <x v="2"/>
    <x v="1"/>
  </r>
  <r>
    <n v="28319"/>
    <x v="1"/>
    <x v="0"/>
    <n v="60000"/>
    <n v="1"/>
    <x v="1"/>
    <s v="Skilled Manual"/>
    <x v="1"/>
    <n v="1"/>
    <x v="0"/>
    <x v="1"/>
    <n v="46"/>
    <x v="2"/>
    <x v="1"/>
  </r>
  <r>
    <n v="16406"/>
    <x v="0"/>
    <x v="1"/>
    <n v="40000"/>
    <n v="0"/>
    <x v="0"/>
    <s v="Clerical"/>
    <x v="1"/>
    <n v="0"/>
    <x v="0"/>
    <x v="0"/>
    <n v="38"/>
    <x v="0"/>
    <x v="1"/>
  </r>
  <r>
    <n v="20923"/>
    <x v="0"/>
    <x v="0"/>
    <n v="40000"/>
    <n v="1"/>
    <x v="0"/>
    <s v="Skilled Manual"/>
    <x v="0"/>
    <n v="0"/>
    <x v="0"/>
    <x v="0"/>
    <n v="42"/>
    <x v="0"/>
    <x v="1"/>
  </r>
  <r>
    <n v="11378"/>
    <x v="1"/>
    <x v="0"/>
    <n v="10000"/>
    <n v="1"/>
    <x v="2"/>
    <s v="Manual"/>
    <x v="1"/>
    <n v="1"/>
    <x v="1"/>
    <x v="0"/>
    <n v="46"/>
    <x v="2"/>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2"/>
    <x v="1"/>
  </r>
  <r>
    <n v="13136"/>
    <x v="0"/>
    <x v="0"/>
    <n v="30000"/>
    <n v="2"/>
    <x v="1"/>
    <s v="Clerical"/>
    <x v="1"/>
    <n v="2"/>
    <x v="2"/>
    <x v="1"/>
    <n v="69"/>
    <x v="1"/>
    <x v="0"/>
  </r>
  <r>
    <n v="25906"/>
    <x v="1"/>
    <x v="0"/>
    <n v="10000"/>
    <n v="5"/>
    <x v="2"/>
    <s v="Skilled Manual"/>
    <x v="1"/>
    <n v="2"/>
    <x v="3"/>
    <x v="1"/>
    <n v="62"/>
    <x v="1"/>
    <x v="0"/>
  </r>
  <r>
    <n v="17926"/>
    <x v="1"/>
    <x v="0"/>
    <n v="40000"/>
    <n v="0"/>
    <x v="0"/>
    <s v="Clerical"/>
    <x v="1"/>
    <n v="0"/>
    <x v="0"/>
    <x v="1"/>
    <n v="28"/>
    <x v="3"/>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2"/>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2"/>
    <x v="1"/>
  </r>
  <r>
    <n v="17522"/>
    <x v="0"/>
    <x v="1"/>
    <n v="120000"/>
    <n v="4"/>
    <x v="0"/>
    <s v="Management"/>
    <x v="0"/>
    <n v="1"/>
    <x v="1"/>
    <x v="1"/>
    <n v="47"/>
    <x v="2"/>
    <x v="0"/>
  </r>
  <r>
    <n v="21207"/>
    <x v="0"/>
    <x v="1"/>
    <n v="60000"/>
    <n v="1"/>
    <x v="1"/>
    <s v="Skilled Manual"/>
    <x v="0"/>
    <n v="1"/>
    <x v="2"/>
    <x v="1"/>
    <n v="46"/>
    <x v="2"/>
    <x v="0"/>
  </r>
  <r>
    <n v="28102"/>
    <x v="0"/>
    <x v="1"/>
    <n v="20000"/>
    <n v="4"/>
    <x v="2"/>
    <s v="Skilled Manual"/>
    <x v="0"/>
    <n v="2"/>
    <x v="2"/>
    <x v="1"/>
    <n v="58"/>
    <x v="2"/>
    <x v="1"/>
  </r>
  <r>
    <n v="23105"/>
    <x v="1"/>
    <x v="1"/>
    <n v="40000"/>
    <n v="3"/>
    <x v="3"/>
    <s v="Clerical"/>
    <x v="1"/>
    <n v="2"/>
    <x v="2"/>
    <x v="1"/>
    <n v="52"/>
    <x v="2"/>
    <x v="1"/>
  </r>
  <r>
    <n v="18740"/>
    <x v="0"/>
    <x v="1"/>
    <n v="80000"/>
    <n v="5"/>
    <x v="0"/>
    <s v="Professional"/>
    <x v="1"/>
    <n v="1"/>
    <x v="0"/>
    <x v="1"/>
    <n v="47"/>
    <x v="2"/>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2"/>
    <x v="0"/>
  </r>
  <r>
    <n v="11386"/>
    <x v="0"/>
    <x v="0"/>
    <n v="30000"/>
    <n v="3"/>
    <x v="0"/>
    <s v="Clerical"/>
    <x v="0"/>
    <n v="0"/>
    <x v="0"/>
    <x v="0"/>
    <n v="45"/>
    <x v="0"/>
    <x v="0"/>
  </r>
  <r>
    <n v="20228"/>
    <x v="0"/>
    <x v="1"/>
    <n v="100000"/>
    <n v="0"/>
    <x v="4"/>
    <s v="Management"/>
    <x v="0"/>
    <n v="0"/>
    <x v="1"/>
    <x v="1"/>
    <n v="40"/>
    <x v="0"/>
    <x v="1"/>
  </r>
  <r>
    <n v="16675"/>
    <x v="1"/>
    <x v="0"/>
    <n v="160000"/>
    <n v="0"/>
    <x v="4"/>
    <s v="Management"/>
    <x v="1"/>
    <n v="3"/>
    <x v="0"/>
    <x v="1"/>
    <n v="47"/>
    <x v="2"/>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3"/>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2"/>
    <x v="0"/>
  </r>
  <r>
    <n v="24898"/>
    <x v="1"/>
    <x v="0"/>
    <n v="80000"/>
    <n v="0"/>
    <x v="0"/>
    <s v="Professional"/>
    <x v="0"/>
    <n v="3"/>
    <x v="4"/>
    <x v="1"/>
    <n v="32"/>
    <x v="0"/>
    <x v="0"/>
  </r>
  <r>
    <n v="19508"/>
    <x v="0"/>
    <x v="1"/>
    <n v="10000"/>
    <n v="0"/>
    <x v="3"/>
    <s v="Manual"/>
    <x v="1"/>
    <n v="2"/>
    <x v="0"/>
    <x v="0"/>
    <n v="30"/>
    <x v="3"/>
    <x v="0"/>
  </r>
  <r>
    <n v="11489"/>
    <x v="1"/>
    <x v="0"/>
    <n v="20000"/>
    <n v="0"/>
    <x v="3"/>
    <s v="Manual"/>
    <x v="1"/>
    <n v="2"/>
    <x v="3"/>
    <x v="0"/>
    <n v="35"/>
    <x v="0"/>
    <x v="1"/>
  </r>
  <r>
    <n v="18160"/>
    <x v="0"/>
    <x v="1"/>
    <n v="130000"/>
    <n v="3"/>
    <x v="2"/>
    <s v="Professional"/>
    <x v="0"/>
    <n v="4"/>
    <x v="2"/>
    <x v="0"/>
    <n v="51"/>
    <x v="2"/>
    <x v="1"/>
  </r>
  <r>
    <n v="25241"/>
    <x v="0"/>
    <x v="1"/>
    <n v="90000"/>
    <n v="2"/>
    <x v="0"/>
    <s v="Professional"/>
    <x v="0"/>
    <n v="1"/>
    <x v="2"/>
    <x v="1"/>
    <n v="47"/>
    <x v="2"/>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2"/>
    <x v="1"/>
  </r>
  <r>
    <n v="14554"/>
    <x v="0"/>
    <x v="1"/>
    <n v="20000"/>
    <n v="1"/>
    <x v="0"/>
    <s v="Clerical"/>
    <x v="0"/>
    <n v="0"/>
    <x v="0"/>
    <x v="0"/>
    <n v="66"/>
    <x v="1"/>
    <x v="0"/>
  </r>
  <r>
    <n v="16468"/>
    <x v="1"/>
    <x v="1"/>
    <n v="30000"/>
    <n v="0"/>
    <x v="1"/>
    <s v="Clerical"/>
    <x v="0"/>
    <n v="1"/>
    <x v="1"/>
    <x v="0"/>
    <n v="30"/>
    <x v="3"/>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2"/>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3"/>
    <x v="1"/>
  </r>
  <r>
    <n v="27878"/>
    <x v="1"/>
    <x v="1"/>
    <n v="20000"/>
    <n v="0"/>
    <x v="1"/>
    <s v="Manual"/>
    <x v="1"/>
    <n v="0"/>
    <x v="0"/>
    <x v="1"/>
    <n v="28"/>
    <x v="3"/>
    <x v="1"/>
  </r>
  <r>
    <n v="13572"/>
    <x v="1"/>
    <x v="1"/>
    <n v="10000"/>
    <n v="3"/>
    <x v="2"/>
    <s v="Manual"/>
    <x v="0"/>
    <n v="0"/>
    <x v="0"/>
    <x v="0"/>
    <n v="37"/>
    <x v="0"/>
    <x v="1"/>
  </r>
  <r>
    <n v="27941"/>
    <x v="0"/>
    <x v="0"/>
    <n v="80000"/>
    <n v="4"/>
    <x v="1"/>
    <s v="Professional"/>
    <x v="0"/>
    <n v="2"/>
    <x v="1"/>
    <x v="0"/>
    <n v="53"/>
    <x v="2"/>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2"/>
    <x v="1"/>
  </r>
  <r>
    <n v="22538"/>
    <x v="1"/>
    <x v="0"/>
    <n v="10000"/>
    <n v="0"/>
    <x v="3"/>
    <s v="Manual"/>
    <x v="0"/>
    <n v="2"/>
    <x v="3"/>
    <x v="0"/>
    <n v="33"/>
    <x v="0"/>
    <x v="0"/>
  </r>
  <r>
    <n v="12332"/>
    <x v="0"/>
    <x v="1"/>
    <n v="90000"/>
    <n v="4"/>
    <x v="2"/>
    <s v="Management"/>
    <x v="0"/>
    <n v="3"/>
    <x v="2"/>
    <x v="0"/>
    <n v="58"/>
    <x v="2"/>
    <x v="1"/>
  </r>
  <r>
    <n v="17230"/>
    <x v="0"/>
    <x v="1"/>
    <n v="80000"/>
    <n v="0"/>
    <x v="0"/>
    <s v="Professional"/>
    <x v="0"/>
    <n v="3"/>
    <x v="4"/>
    <x v="1"/>
    <n v="30"/>
    <x v="3"/>
    <x v="0"/>
  </r>
  <r>
    <n v="13082"/>
    <x v="1"/>
    <x v="1"/>
    <n v="130000"/>
    <n v="0"/>
    <x v="4"/>
    <s v="Management"/>
    <x v="0"/>
    <n v="0"/>
    <x v="1"/>
    <x v="1"/>
    <n v="48"/>
    <x v="2"/>
    <x v="1"/>
  </r>
  <r>
    <n v="22518"/>
    <x v="1"/>
    <x v="0"/>
    <n v="30000"/>
    <n v="3"/>
    <x v="1"/>
    <s v="Clerical"/>
    <x v="1"/>
    <n v="2"/>
    <x v="0"/>
    <x v="0"/>
    <n v="27"/>
    <x v="3"/>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2"/>
    <x v="1"/>
  </r>
  <r>
    <n v="25918"/>
    <x v="1"/>
    <x v="0"/>
    <n v="30000"/>
    <n v="2"/>
    <x v="1"/>
    <s v="Clerical"/>
    <x v="1"/>
    <n v="2"/>
    <x v="2"/>
    <x v="1"/>
    <n v="60"/>
    <x v="1"/>
    <x v="1"/>
  </r>
  <r>
    <n v="25752"/>
    <x v="1"/>
    <x v="0"/>
    <n v="20000"/>
    <n v="2"/>
    <x v="1"/>
    <s v="Manual"/>
    <x v="1"/>
    <n v="1"/>
    <x v="0"/>
    <x v="0"/>
    <n v="53"/>
    <x v="2"/>
    <x v="1"/>
  </r>
  <r>
    <n v="17324"/>
    <x v="0"/>
    <x v="0"/>
    <n v="100000"/>
    <n v="4"/>
    <x v="0"/>
    <s v="Professional"/>
    <x v="0"/>
    <n v="1"/>
    <x v="4"/>
    <x v="1"/>
    <n v="46"/>
    <x v="2"/>
    <x v="0"/>
  </r>
  <r>
    <n v="22918"/>
    <x v="1"/>
    <x v="1"/>
    <n v="80000"/>
    <n v="5"/>
    <x v="4"/>
    <s v="Management"/>
    <x v="0"/>
    <n v="3"/>
    <x v="0"/>
    <x v="1"/>
    <n v="50"/>
    <x v="2"/>
    <x v="0"/>
  </r>
  <r>
    <n v="12510"/>
    <x v="0"/>
    <x v="1"/>
    <n v="40000"/>
    <n v="1"/>
    <x v="0"/>
    <s v="Skilled Manual"/>
    <x v="0"/>
    <n v="1"/>
    <x v="0"/>
    <x v="0"/>
    <n v="43"/>
    <x v="0"/>
    <x v="1"/>
  </r>
  <r>
    <n v="25512"/>
    <x v="1"/>
    <x v="1"/>
    <n v="20000"/>
    <n v="0"/>
    <x v="2"/>
    <s v="Manual"/>
    <x v="1"/>
    <n v="1"/>
    <x v="1"/>
    <x v="0"/>
    <n v="30"/>
    <x v="3"/>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2"/>
    <x v="1"/>
  </r>
  <r>
    <n v="20417"/>
    <x v="0"/>
    <x v="1"/>
    <n v="30000"/>
    <n v="3"/>
    <x v="1"/>
    <s v="Clerical"/>
    <x v="1"/>
    <n v="2"/>
    <x v="2"/>
    <x v="1"/>
    <n v="56"/>
    <x v="2"/>
    <x v="0"/>
  </r>
  <r>
    <n v="18267"/>
    <x v="0"/>
    <x v="1"/>
    <n v="60000"/>
    <n v="3"/>
    <x v="0"/>
    <s v="Professional"/>
    <x v="0"/>
    <n v="2"/>
    <x v="2"/>
    <x v="1"/>
    <n v="43"/>
    <x v="0"/>
    <x v="0"/>
  </r>
  <r>
    <n v="13620"/>
    <x v="1"/>
    <x v="1"/>
    <n v="70000"/>
    <n v="0"/>
    <x v="0"/>
    <s v="Professional"/>
    <x v="1"/>
    <n v="3"/>
    <x v="4"/>
    <x v="1"/>
    <n v="30"/>
    <x v="3"/>
    <x v="1"/>
  </r>
  <r>
    <n v="22974"/>
    <x v="0"/>
    <x v="0"/>
    <n v="30000"/>
    <n v="2"/>
    <x v="1"/>
    <s v="Clerical"/>
    <x v="0"/>
    <n v="2"/>
    <x v="2"/>
    <x v="1"/>
    <n v="69"/>
    <x v="1"/>
    <x v="0"/>
  </r>
  <r>
    <n v="13586"/>
    <x v="0"/>
    <x v="1"/>
    <n v="80000"/>
    <n v="4"/>
    <x v="1"/>
    <s v="Professional"/>
    <x v="0"/>
    <n v="2"/>
    <x v="4"/>
    <x v="0"/>
    <n v="53"/>
    <x v="2"/>
    <x v="0"/>
  </r>
  <r>
    <n v="17978"/>
    <x v="0"/>
    <x v="1"/>
    <n v="40000"/>
    <n v="0"/>
    <x v="4"/>
    <s v="Clerical"/>
    <x v="0"/>
    <n v="0"/>
    <x v="0"/>
    <x v="0"/>
    <n v="37"/>
    <x v="0"/>
    <x v="1"/>
  </r>
  <r>
    <n v="12581"/>
    <x v="1"/>
    <x v="0"/>
    <n v="10000"/>
    <n v="0"/>
    <x v="1"/>
    <s v="Manual"/>
    <x v="1"/>
    <n v="1"/>
    <x v="0"/>
    <x v="1"/>
    <n v="28"/>
    <x v="3"/>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2"/>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2"/>
    <x v="0"/>
  </r>
  <r>
    <n v="27771"/>
    <x v="1"/>
    <x v="1"/>
    <n v="30000"/>
    <n v="1"/>
    <x v="0"/>
    <s v="Clerical"/>
    <x v="0"/>
    <n v="1"/>
    <x v="3"/>
    <x v="0"/>
    <n v="39"/>
    <x v="0"/>
    <x v="1"/>
  </r>
  <r>
    <n v="26167"/>
    <x v="1"/>
    <x v="0"/>
    <n v="40000"/>
    <n v="2"/>
    <x v="0"/>
    <s v="Management"/>
    <x v="1"/>
    <n v="1"/>
    <x v="2"/>
    <x v="1"/>
    <n v="53"/>
    <x v="2"/>
    <x v="1"/>
  </r>
  <r>
    <n v="25792"/>
    <x v="1"/>
    <x v="0"/>
    <n v="110000"/>
    <n v="3"/>
    <x v="0"/>
    <s v="Management"/>
    <x v="0"/>
    <n v="4"/>
    <x v="4"/>
    <x v="0"/>
    <n v="53"/>
    <x v="2"/>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2"/>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2"/>
    <x v="0"/>
  </r>
  <r>
    <n v="20171"/>
    <x v="0"/>
    <x v="0"/>
    <n v="20000"/>
    <n v="2"/>
    <x v="1"/>
    <s v="Manual"/>
    <x v="0"/>
    <n v="1"/>
    <x v="0"/>
    <x v="0"/>
    <n v="46"/>
    <x v="2"/>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2"/>
    <x v="1"/>
  </r>
  <r>
    <n v="18153"/>
    <x v="0"/>
    <x v="0"/>
    <n v="100000"/>
    <n v="2"/>
    <x v="0"/>
    <s v="Management"/>
    <x v="0"/>
    <n v="4"/>
    <x v="4"/>
    <x v="0"/>
    <n v="59"/>
    <x v="2"/>
    <x v="0"/>
  </r>
  <r>
    <n v="14547"/>
    <x v="0"/>
    <x v="1"/>
    <n v="10000"/>
    <n v="2"/>
    <x v="1"/>
    <s v="Manual"/>
    <x v="0"/>
    <n v="0"/>
    <x v="3"/>
    <x v="0"/>
    <n v="51"/>
    <x v="2"/>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3"/>
    <x v="0"/>
  </r>
  <r>
    <n v="17048"/>
    <x v="1"/>
    <x v="0"/>
    <n v="90000"/>
    <n v="1"/>
    <x v="4"/>
    <s v="Management"/>
    <x v="0"/>
    <n v="0"/>
    <x v="0"/>
    <x v="1"/>
    <n v="36"/>
    <x v="0"/>
    <x v="1"/>
  </r>
  <r>
    <n v="22204"/>
    <x v="0"/>
    <x v="1"/>
    <n v="110000"/>
    <n v="4"/>
    <x v="0"/>
    <s v="Management"/>
    <x v="0"/>
    <n v="3"/>
    <x v="1"/>
    <x v="1"/>
    <n v="48"/>
    <x v="2"/>
    <x v="0"/>
  </r>
  <r>
    <n v="12718"/>
    <x v="1"/>
    <x v="0"/>
    <n v="30000"/>
    <n v="0"/>
    <x v="1"/>
    <s v="Clerical"/>
    <x v="0"/>
    <n v="1"/>
    <x v="1"/>
    <x v="0"/>
    <n v="31"/>
    <x v="0"/>
    <x v="0"/>
  </r>
  <r>
    <n v="15019"/>
    <x v="1"/>
    <x v="0"/>
    <n v="30000"/>
    <n v="3"/>
    <x v="2"/>
    <s v="Skilled Manual"/>
    <x v="0"/>
    <n v="2"/>
    <x v="2"/>
    <x v="1"/>
    <n v="55"/>
    <x v="2"/>
    <x v="0"/>
  </r>
  <r>
    <n v="28488"/>
    <x v="1"/>
    <x v="1"/>
    <n v="20000"/>
    <n v="0"/>
    <x v="1"/>
    <s v="Manual"/>
    <x v="0"/>
    <n v="0"/>
    <x v="0"/>
    <x v="1"/>
    <n v="28"/>
    <x v="3"/>
    <x v="1"/>
  </r>
  <r>
    <n v="21891"/>
    <x v="0"/>
    <x v="0"/>
    <n v="110000"/>
    <n v="0"/>
    <x v="2"/>
    <s v="Management"/>
    <x v="0"/>
    <n v="3"/>
    <x v="4"/>
    <x v="1"/>
    <n v="34"/>
    <x v="0"/>
    <x v="1"/>
  </r>
  <r>
    <n v="27814"/>
    <x v="1"/>
    <x v="0"/>
    <n v="30000"/>
    <n v="3"/>
    <x v="1"/>
    <s v="Clerical"/>
    <x v="1"/>
    <n v="1"/>
    <x v="0"/>
    <x v="0"/>
    <n v="26"/>
    <x v="3"/>
    <x v="0"/>
  </r>
  <r>
    <n v="22175"/>
    <x v="0"/>
    <x v="0"/>
    <n v="30000"/>
    <n v="3"/>
    <x v="2"/>
    <s v="Skilled Manual"/>
    <x v="0"/>
    <n v="2"/>
    <x v="2"/>
    <x v="1"/>
    <n v="53"/>
    <x v="2"/>
    <x v="1"/>
  </r>
  <r>
    <n v="29447"/>
    <x v="1"/>
    <x v="0"/>
    <n v="10000"/>
    <n v="2"/>
    <x v="0"/>
    <s v="Clerical"/>
    <x v="1"/>
    <n v="1"/>
    <x v="1"/>
    <x v="0"/>
    <n v="68"/>
    <x v="1"/>
    <x v="0"/>
  </r>
  <r>
    <n v="19784"/>
    <x v="0"/>
    <x v="0"/>
    <n v="80000"/>
    <n v="2"/>
    <x v="2"/>
    <s v="Skilled Manual"/>
    <x v="0"/>
    <n v="2"/>
    <x v="2"/>
    <x v="1"/>
    <n v="50"/>
    <x v="2"/>
    <x v="1"/>
  </r>
  <r>
    <n v="27824"/>
    <x v="1"/>
    <x v="0"/>
    <n v="30000"/>
    <n v="3"/>
    <x v="1"/>
    <s v="Clerical"/>
    <x v="0"/>
    <n v="2"/>
    <x v="0"/>
    <x v="0"/>
    <n v="28"/>
    <x v="3"/>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2"/>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2"/>
    <x v="0"/>
  </r>
  <r>
    <n v="20711"/>
    <x v="0"/>
    <x v="0"/>
    <n v="40000"/>
    <n v="1"/>
    <x v="0"/>
    <s v="Skilled Manual"/>
    <x v="0"/>
    <n v="0"/>
    <x v="3"/>
    <x v="0"/>
    <n v="32"/>
    <x v="0"/>
    <x v="1"/>
  </r>
  <r>
    <n v="11383"/>
    <x v="0"/>
    <x v="0"/>
    <n v="30000"/>
    <n v="3"/>
    <x v="4"/>
    <s v="Clerical"/>
    <x v="0"/>
    <n v="0"/>
    <x v="0"/>
    <x v="0"/>
    <n v="46"/>
    <x v="2"/>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2"/>
    <x v="1"/>
  </r>
  <r>
    <n v="26385"/>
    <x v="1"/>
    <x v="1"/>
    <n v="120000"/>
    <n v="3"/>
    <x v="2"/>
    <s v="Professional"/>
    <x v="1"/>
    <n v="4"/>
    <x v="2"/>
    <x v="0"/>
    <n v="50"/>
    <x v="2"/>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2"/>
    <x v="1"/>
  </r>
  <r>
    <n v="14791"/>
    <x v="0"/>
    <x v="0"/>
    <n v="40000"/>
    <n v="0"/>
    <x v="0"/>
    <s v="Clerical"/>
    <x v="0"/>
    <n v="0"/>
    <x v="0"/>
    <x v="0"/>
    <n v="39"/>
    <x v="0"/>
    <x v="1"/>
  </r>
  <r>
    <n v="19331"/>
    <x v="1"/>
    <x v="1"/>
    <n v="20000"/>
    <n v="2"/>
    <x v="2"/>
    <s v="Manual"/>
    <x v="0"/>
    <n v="1"/>
    <x v="0"/>
    <x v="0"/>
    <n v="40"/>
    <x v="0"/>
    <x v="0"/>
  </r>
  <r>
    <n v="17754"/>
    <x v="1"/>
    <x v="0"/>
    <n v="30000"/>
    <n v="3"/>
    <x v="0"/>
    <s v="Clerical"/>
    <x v="0"/>
    <n v="0"/>
    <x v="0"/>
    <x v="0"/>
    <n v="46"/>
    <x v="2"/>
    <x v="1"/>
  </r>
  <r>
    <n v="11149"/>
    <x v="0"/>
    <x v="1"/>
    <n v="40000"/>
    <n v="2"/>
    <x v="0"/>
    <s v="Management"/>
    <x v="0"/>
    <n v="2"/>
    <x v="0"/>
    <x v="1"/>
    <n v="65"/>
    <x v="1"/>
    <x v="0"/>
  </r>
  <r>
    <n v="16549"/>
    <x v="1"/>
    <x v="0"/>
    <n v="30000"/>
    <n v="3"/>
    <x v="0"/>
    <s v="Clerical"/>
    <x v="0"/>
    <n v="0"/>
    <x v="0"/>
    <x v="0"/>
    <n v="47"/>
    <x v="2"/>
    <x v="1"/>
  </r>
  <r>
    <n v="24305"/>
    <x v="1"/>
    <x v="1"/>
    <n v="100000"/>
    <n v="1"/>
    <x v="0"/>
    <s v="Management"/>
    <x v="1"/>
    <n v="3"/>
    <x v="0"/>
    <x v="1"/>
    <n v="46"/>
    <x v="2"/>
    <x v="1"/>
  </r>
  <r>
    <n v="18253"/>
    <x v="0"/>
    <x v="0"/>
    <n v="80000"/>
    <n v="5"/>
    <x v="4"/>
    <s v="Management"/>
    <x v="0"/>
    <n v="3"/>
    <x v="0"/>
    <x v="1"/>
    <n v="40"/>
    <x v="0"/>
    <x v="0"/>
  </r>
  <r>
    <n v="20147"/>
    <x v="0"/>
    <x v="0"/>
    <n v="30000"/>
    <n v="1"/>
    <x v="0"/>
    <s v="Clerical"/>
    <x v="0"/>
    <n v="0"/>
    <x v="0"/>
    <x v="0"/>
    <n v="65"/>
    <x v="1"/>
    <x v="0"/>
  </r>
  <r>
    <n v="15612"/>
    <x v="1"/>
    <x v="1"/>
    <n v="30000"/>
    <n v="0"/>
    <x v="2"/>
    <s v="Manual"/>
    <x v="1"/>
    <n v="1"/>
    <x v="3"/>
    <x v="0"/>
    <n v="28"/>
    <x v="3"/>
    <x v="0"/>
  </r>
  <r>
    <n v="28323"/>
    <x v="1"/>
    <x v="1"/>
    <n v="70000"/>
    <n v="0"/>
    <x v="0"/>
    <s v="Professional"/>
    <x v="1"/>
    <n v="2"/>
    <x v="2"/>
    <x v="1"/>
    <n v="43"/>
    <x v="0"/>
    <x v="1"/>
  </r>
  <r>
    <n v="22634"/>
    <x v="1"/>
    <x v="0"/>
    <n v="40000"/>
    <n v="0"/>
    <x v="4"/>
    <s v="Clerical"/>
    <x v="0"/>
    <n v="0"/>
    <x v="0"/>
    <x v="0"/>
    <n v="38"/>
    <x v="0"/>
    <x v="1"/>
  </r>
  <r>
    <n v="15665"/>
    <x v="0"/>
    <x v="0"/>
    <n v="30000"/>
    <n v="0"/>
    <x v="0"/>
    <s v="Clerical"/>
    <x v="0"/>
    <n v="0"/>
    <x v="0"/>
    <x v="0"/>
    <n v="47"/>
    <x v="2"/>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2"/>
    <x v="1"/>
  </r>
  <r>
    <n v="22610"/>
    <x v="0"/>
    <x v="1"/>
    <n v="30000"/>
    <n v="0"/>
    <x v="0"/>
    <s v="Clerical"/>
    <x v="0"/>
    <n v="0"/>
    <x v="0"/>
    <x v="0"/>
    <n v="35"/>
    <x v="0"/>
    <x v="1"/>
  </r>
  <r>
    <n v="26984"/>
    <x v="0"/>
    <x v="1"/>
    <n v="40000"/>
    <n v="1"/>
    <x v="0"/>
    <s v="Skilled Manual"/>
    <x v="0"/>
    <n v="1"/>
    <x v="0"/>
    <x v="0"/>
    <n v="32"/>
    <x v="0"/>
    <x v="1"/>
  </r>
  <r>
    <n v="18294"/>
    <x v="0"/>
    <x v="0"/>
    <n v="90000"/>
    <n v="1"/>
    <x v="0"/>
    <s v="Professional"/>
    <x v="0"/>
    <n v="1"/>
    <x v="2"/>
    <x v="1"/>
    <n v="46"/>
    <x v="2"/>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2"/>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2"/>
    <x v="0"/>
  </r>
  <r>
    <n v="25065"/>
    <x v="0"/>
    <x v="1"/>
    <n v="70000"/>
    <n v="2"/>
    <x v="3"/>
    <s v="Skilled Manual"/>
    <x v="0"/>
    <n v="2"/>
    <x v="2"/>
    <x v="2"/>
    <n v="48"/>
    <x v="2"/>
    <x v="0"/>
  </r>
  <r>
    <n v="26238"/>
    <x v="1"/>
    <x v="0"/>
    <n v="40000"/>
    <n v="3"/>
    <x v="1"/>
    <s v="Clerical"/>
    <x v="0"/>
    <n v="1"/>
    <x v="3"/>
    <x v="2"/>
    <n v="31"/>
    <x v="0"/>
    <x v="1"/>
  </r>
  <r>
    <n v="23707"/>
    <x v="1"/>
    <x v="1"/>
    <n v="70000"/>
    <n v="5"/>
    <x v="0"/>
    <s v="Management"/>
    <x v="0"/>
    <n v="3"/>
    <x v="4"/>
    <x v="2"/>
    <n v="60"/>
    <x v="1"/>
    <x v="1"/>
  </r>
  <r>
    <n v="27650"/>
    <x v="0"/>
    <x v="1"/>
    <n v="70000"/>
    <n v="4"/>
    <x v="2"/>
    <s v="Professional"/>
    <x v="0"/>
    <n v="0"/>
    <x v="2"/>
    <x v="2"/>
    <n v="51"/>
    <x v="2"/>
    <x v="0"/>
  </r>
  <r>
    <n v="24981"/>
    <x v="0"/>
    <x v="1"/>
    <n v="60000"/>
    <n v="2"/>
    <x v="1"/>
    <s v="Professional"/>
    <x v="0"/>
    <n v="2"/>
    <x v="4"/>
    <x v="2"/>
    <n v="56"/>
    <x v="2"/>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2"/>
    <x v="1"/>
  </r>
  <r>
    <n v="26575"/>
    <x v="1"/>
    <x v="0"/>
    <n v="40000"/>
    <n v="0"/>
    <x v="2"/>
    <s v="Skilled Manual"/>
    <x v="1"/>
    <n v="2"/>
    <x v="3"/>
    <x v="2"/>
    <n v="31"/>
    <x v="0"/>
    <x v="1"/>
  </r>
  <r>
    <n v="15559"/>
    <x v="0"/>
    <x v="1"/>
    <n v="60000"/>
    <n v="5"/>
    <x v="0"/>
    <s v="Professional"/>
    <x v="0"/>
    <n v="1"/>
    <x v="1"/>
    <x v="2"/>
    <n v="47"/>
    <x v="2"/>
    <x v="0"/>
  </r>
  <r>
    <n v="19235"/>
    <x v="0"/>
    <x v="0"/>
    <n v="50000"/>
    <n v="0"/>
    <x v="4"/>
    <s v="Skilled Manual"/>
    <x v="0"/>
    <n v="0"/>
    <x v="0"/>
    <x v="2"/>
    <n v="34"/>
    <x v="0"/>
    <x v="0"/>
  </r>
  <r>
    <n v="15275"/>
    <x v="0"/>
    <x v="1"/>
    <n v="40000"/>
    <n v="0"/>
    <x v="1"/>
    <s v="Skilled Manual"/>
    <x v="0"/>
    <n v="1"/>
    <x v="2"/>
    <x v="2"/>
    <n v="29"/>
    <x v="3"/>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2"/>
    <x v="1"/>
  </r>
  <r>
    <n v="16337"/>
    <x v="0"/>
    <x v="1"/>
    <n v="60000"/>
    <n v="0"/>
    <x v="1"/>
    <s v="Skilled Manual"/>
    <x v="1"/>
    <n v="2"/>
    <x v="3"/>
    <x v="2"/>
    <n v="29"/>
    <x v="3"/>
    <x v="0"/>
  </r>
  <r>
    <n v="24357"/>
    <x v="0"/>
    <x v="1"/>
    <n v="80000"/>
    <n v="3"/>
    <x v="0"/>
    <s v="Professional"/>
    <x v="0"/>
    <n v="1"/>
    <x v="1"/>
    <x v="2"/>
    <n v="48"/>
    <x v="2"/>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2"/>
    <x v="0"/>
  </r>
  <r>
    <n v="22219"/>
    <x v="0"/>
    <x v="0"/>
    <n v="60000"/>
    <n v="2"/>
    <x v="2"/>
    <s v="Professional"/>
    <x v="0"/>
    <n v="2"/>
    <x v="2"/>
    <x v="2"/>
    <n v="49"/>
    <x v="2"/>
    <x v="0"/>
  </r>
  <r>
    <n v="17269"/>
    <x v="1"/>
    <x v="1"/>
    <n v="60000"/>
    <n v="3"/>
    <x v="0"/>
    <s v="Professional"/>
    <x v="1"/>
    <n v="0"/>
    <x v="0"/>
    <x v="2"/>
    <n v="47"/>
    <x v="2"/>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2"/>
    <x v="1"/>
  </r>
  <r>
    <n v="13283"/>
    <x v="0"/>
    <x v="1"/>
    <n v="80000"/>
    <n v="3"/>
    <x v="1"/>
    <s v="Professional"/>
    <x v="1"/>
    <n v="2"/>
    <x v="0"/>
    <x v="2"/>
    <n v="49"/>
    <x v="2"/>
    <x v="1"/>
  </r>
  <r>
    <n v="17471"/>
    <x v="1"/>
    <x v="0"/>
    <n v="80000"/>
    <n v="4"/>
    <x v="4"/>
    <s v="Management"/>
    <x v="0"/>
    <n v="2"/>
    <x v="2"/>
    <x v="2"/>
    <n v="67"/>
    <x v="1"/>
    <x v="0"/>
  </r>
  <r>
    <n v="16791"/>
    <x v="1"/>
    <x v="1"/>
    <n v="60000"/>
    <n v="5"/>
    <x v="0"/>
    <s v="Management"/>
    <x v="0"/>
    <n v="3"/>
    <x v="4"/>
    <x v="2"/>
    <n v="59"/>
    <x v="2"/>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3"/>
    <x v="0"/>
  </r>
  <r>
    <n v="13233"/>
    <x v="0"/>
    <x v="1"/>
    <n v="60000"/>
    <n v="2"/>
    <x v="1"/>
    <s v="Professional"/>
    <x v="0"/>
    <n v="1"/>
    <x v="4"/>
    <x v="2"/>
    <n v="57"/>
    <x v="2"/>
    <x v="1"/>
  </r>
  <r>
    <n v="25909"/>
    <x v="0"/>
    <x v="1"/>
    <n v="60000"/>
    <n v="0"/>
    <x v="1"/>
    <s v="Skilled Manual"/>
    <x v="0"/>
    <n v="1"/>
    <x v="2"/>
    <x v="2"/>
    <n v="27"/>
    <x v="3"/>
    <x v="1"/>
  </r>
  <r>
    <n v="14092"/>
    <x v="1"/>
    <x v="1"/>
    <n v="30000"/>
    <n v="0"/>
    <x v="3"/>
    <s v="Clerical"/>
    <x v="0"/>
    <n v="2"/>
    <x v="2"/>
    <x v="2"/>
    <n v="28"/>
    <x v="3"/>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2"/>
    <x v="1"/>
  </r>
  <r>
    <n v="11262"/>
    <x v="0"/>
    <x v="0"/>
    <n v="80000"/>
    <n v="4"/>
    <x v="0"/>
    <s v="Management"/>
    <x v="0"/>
    <n v="0"/>
    <x v="0"/>
    <x v="2"/>
    <n v="42"/>
    <x v="0"/>
    <x v="0"/>
  </r>
  <r>
    <n v="22294"/>
    <x v="1"/>
    <x v="0"/>
    <n v="70000"/>
    <n v="0"/>
    <x v="0"/>
    <s v="Professional"/>
    <x v="1"/>
    <n v="1"/>
    <x v="1"/>
    <x v="2"/>
    <n v="37"/>
    <x v="0"/>
    <x v="1"/>
  </r>
  <r>
    <n v="12195"/>
    <x v="1"/>
    <x v="0"/>
    <n v="70000"/>
    <n v="3"/>
    <x v="4"/>
    <s v="Management"/>
    <x v="0"/>
    <n v="2"/>
    <x v="3"/>
    <x v="2"/>
    <n v="52"/>
    <x v="2"/>
    <x v="0"/>
  </r>
  <r>
    <n v="25375"/>
    <x v="0"/>
    <x v="1"/>
    <n v="50000"/>
    <n v="1"/>
    <x v="4"/>
    <s v="Skilled Manual"/>
    <x v="0"/>
    <n v="0"/>
    <x v="3"/>
    <x v="2"/>
    <n v="34"/>
    <x v="0"/>
    <x v="0"/>
  </r>
  <r>
    <n v="11143"/>
    <x v="0"/>
    <x v="1"/>
    <n v="40000"/>
    <n v="0"/>
    <x v="2"/>
    <s v="Skilled Manual"/>
    <x v="0"/>
    <n v="2"/>
    <x v="2"/>
    <x v="2"/>
    <n v="29"/>
    <x v="3"/>
    <x v="0"/>
  </r>
  <r>
    <n v="25898"/>
    <x v="0"/>
    <x v="0"/>
    <n v="70000"/>
    <n v="2"/>
    <x v="2"/>
    <s v="Professional"/>
    <x v="0"/>
    <n v="2"/>
    <x v="1"/>
    <x v="2"/>
    <n v="53"/>
    <x v="2"/>
    <x v="0"/>
  </r>
  <r>
    <n v="24397"/>
    <x v="1"/>
    <x v="1"/>
    <n v="120000"/>
    <n v="2"/>
    <x v="0"/>
    <s v="Management"/>
    <x v="1"/>
    <n v="4"/>
    <x v="3"/>
    <x v="2"/>
    <n v="40"/>
    <x v="0"/>
    <x v="0"/>
  </r>
  <r>
    <n v="19758"/>
    <x v="1"/>
    <x v="1"/>
    <n v="60000"/>
    <n v="0"/>
    <x v="1"/>
    <s v="Skilled Manual"/>
    <x v="1"/>
    <n v="2"/>
    <x v="3"/>
    <x v="2"/>
    <n v="29"/>
    <x v="3"/>
    <x v="0"/>
  </r>
  <r>
    <n v="15529"/>
    <x v="0"/>
    <x v="1"/>
    <n v="60000"/>
    <n v="4"/>
    <x v="0"/>
    <s v="Professional"/>
    <x v="0"/>
    <n v="2"/>
    <x v="1"/>
    <x v="2"/>
    <n v="43"/>
    <x v="0"/>
    <x v="1"/>
  </r>
  <r>
    <n v="19884"/>
    <x v="0"/>
    <x v="1"/>
    <n v="60000"/>
    <n v="2"/>
    <x v="2"/>
    <s v="Professional"/>
    <x v="0"/>
    <n v="2"/>
    <x v="1"/>
    <x v="2"/>
    <n v="55"/>
    <x v="2"/>
    <x v="1"/>
  </r>
  <r>
    <n v="18674"/>
    <x v="1"/>
    <x v="0"/>
    <n v="80000"/>
    <n v="4"/>
    <x v="4"/>
    <s v="Skilled Manual"/>
    <x v="1"/>
    <n v="0"/>
    <x v="0"/>
    <x v="2"/>
    <n v="48"/>
    <x v="2"/>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2"/>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2"/>
    <x v="0"/>
  </r>
  <r>
    <n v="18577"/>
    <x v="0"/>
    <x v="0"/>
    <n v="60000"/>
    <n v="0"/>
    <x v="4"/>
    <s v="Professional"/>
    <x v="0"/>
    <n v="0"/>
    <x v="0"/>
    <x v="2"/>
    <n v="40"/>
    <x v="0"/>
    <x v="0"/>
  </r>
  <r>
    <n v="27218"/>
    <x v="0"/>
    <x v="0"/>
    <n v="20000"/>
    <n v="2"/>
    <x v="3"/>
    <s v="Clerical"/>
    <x v="1"/>
    <n v="0"/>
    <x v="0"/>
    <x v="2"/>
    <n v="48"/>
    <x v="2"/>
    <x v="0"/>
  </r>
  <r>
    <n v="18560"/>
    <x v="0"/>
    <x v="0"/>
    <n v="70000"/>
    <n v="2"/>
    <x v="4"/>
    <s v="Professional"/>
    <x v="0"/>
    <n v="0"/>
    <x v="1"/>
    <x v="2"/>
    <n v="34"/>
    <x v="0"/>
    <x v="1"/>
  </r>
  <r>
    <n v="25006"/>
    <x v="1"/>
    <x v="0"/>
    <n v="30000"/>
    <n v="0"/>
    <x v="1"/>
    <s v="Skilled Manual"/>
    <x v="0"/>
    <n v="1"/>
    <x v="2"/>
    <x v="2"/>
    <n v="28"/>
    <x v="3"/>
    <x v="0"/>
  </r>
  <r>
    <n v="17369"/>
    <x v="1"/>
    <x v="1"/>
    <n v="30000"/>
    <n v="0"/>
    <x v="1"/>
    <s v="Skilled Manual"/>
    <x v="0"/>
    <n v="1"/>
    <x v="2"/>
    <x v="2"/>
    <n v="27"/>
    <x v="3"/>
    <x v="0"/>
  </r>
  <r>
    <n v="14495"/>
    <x v="0"/>
    <x v="1"/>
    <n v="40000"/>
    <n v="3"/>
    <x v="1"/>
    <s v="Professional"/>
    <x v="1"/>
    <n v="2"/>
    <x v="2"/>
    <x v="2"/>
    <n v="54"/>
    <x v="2"/>
    <x v="1"/>
  </r>
  <r>
    <n v="18847"/>
    <x v="0"/>
    <x v="0"/>
    <n v="60000"/>
    <n v="2"/>
    <x v="4"/>
    <s v="Management"/>
    <x v="0"/>
    <n v="2"/>
    <x v="2"/>
    <x v="2"/>
    <n v="70"/>
    <x v="1"/>
    <x v="0"/>
  </r>
  <r>
    <n v="14754"/>
    <x v="0"/>
    <x v="1"/>
    <n v="40000"/>
    <n v="1"/>
    <x v="1"/>
    <s v="Clerical"/>
    <x v="0"/>
    <n v="1"/>
    <x v="3"/>
    <x v="2"/>
    <n v="48"/>
    <x v="2"/>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2"/>
    <x v="0"/>
  </r>
  <r>
    <n v="20528"/>
    <x v="0"/>
    <x v="1"/>
    <n v="40000"/>
    <n v="2"/>
    <x v="3"/>
    <s v="Skilled Manual"/>
    <x v="0"/>
    <n v="2"/>
    <x v="1"/>
    <x v="2"/>
    <n v="55"/>
    <x v="2"/>
    <x v="0"/>
  </r>
  <r>
    <n v="23549"/>
    <x v="1"/>
    <x v="1"/>
    <n v="30000"/>
    <n v="0"/>
    <x v="2"/>
    <s v="Skilled Manual"/>
    <x v="0"/>
    <n v="2"/>
    <x v="2"/>
    <x v="2"/>
    <n v="30"/>
    <x v="3"/>
    <x v="0"/>
  </r>
  <r>
    <n v="21751"/>
    <x v="0"/>
    <x v="1"/>
    <n v="60000"/>
    <n v="3"/>
    <x v="4"/>
    <s v="Management"/>
    <x v="0"/>
    <n v="2"/>
    <x v="3"/>
    <x v="2"/>
    <n v="63"/>
    <x v="1"/>
    <x v="0"/>
  </r>
  <r>
    <n v="21266"/>
    <x v="1"/>
    <x v="0"/>
    <n v="80000"/>
    <n v="0"/>
    <x v="0"/>
    <s v="Management"/>
    <x v="0"/>
    <n v="1"/>
    <x v="3"/>
    <x v="2"/>
    <n v="34"/>
    <x v="0"/>
    <x v="1"/>
  </r>
  <r>
    <n v="13388"/>
    <x v="1"/>
    <x v="1"/>
    <n v="60000"/>
    <n v="2"/>
    <x v="1"/>
    <s v="Professional"/>
    <x v="0"/>
    <n v="1"/>
    <x v="4"/>
    <x v="2"/>
    <n v="56"/>
    <x v="2"/>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2"/>
    <x v="0"/>
  </r>
  <r>
    <n v="25329"/>
    <x v="1"/>
    <x v="0"/>
    <n v="40000"/>
    <n v="3"/>
    <x v="1"/>
    <s v="Clerical"/>
    <x v="1"/>
    <n v="2"/>
    <x v="0"/>
    <x v="2"/>
    <n v="32"/>
    <x v="0"/>
    <x v="0"/>
  </r>
  <r>
    <n v="20380"/>
    <x v="0"/>
    <x v="0"/>
    <n v="60000"/>
    <n v="3"/>
    <x v="4"/>
    <s v="Management"/>
    <x v="0"/>
    <n v="2"/>
    <x v="4"/>
    <x v="2"/>
    <n v="69"/>
    <x v="1"/>
    <x v="0"/>
  </r>
  <r>
    <n v="23089"/>
    <x v="0"/>
    <x v="1"/>
    <n v="40000"/>
    <n v="0"/>
    <x v="1"/>
    <s v="Skilled Manual"/>
    <x v="0"/>
    <n v="1"/>
    <x v="2"/>
    <x v="2"/>
    <n v="28"/>
    <x v="3"/>
    <x v="0"/>
  </r>
  <r>
    <n v="13749"/>
    <x v="0"/>
    <x v="1"/>
    <n v="80000"/>
    <n v="4"/>
    <x v="4"/>
    <s v="Skilled Manual"/>
    <x v="0"/>
    <n v="0"/>
    <x v="3"/>
    <x v="2"/>
    <n v="47"/>
    <x v="2"/>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2"/>
    <x v="0"/>
  </r>
  <r>
    <n v="18935"/>
    <x v="0"/>
    <x v="0"/>
    <n v="130000"/>
    <n v="0"/>
    <x v="4"/>
    <s v="Management"/>
    <x v="0"/>
    <n v="3"/>
    <x v="3"/>
    <x v="2"/>
    <n v="40"/>
    <x v="0"/>
    <x v="0"/>
  </r>
  <r>
    <n v="16871"/>
    <x v="0"/>
    <x v="0"/>
    <n v="90000"/>
    <n v="2"/>
    <x v="2"/>
    <s v="Professional"/>
    <x v="0"/>
    <n v="1"/>
    <x v="4"/>
    <x v="2"/>
    <n v="51"/>
    <x v="2"/>
    <x v="1"/>
  </r>
  <r>
    <n v="12100"/>
    <x v="1"/>
    <x v="1"/>
    <n v="60000"/>
    <n v="2"/>
    <x v="0"/>
    <s v="Management"/>
    <x v="0"/>
    <n v="0"/>
    <x v="4"/>
    <x v="2"/>
    <n v="57"/>
    <x v="2"/>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2"/>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2"/>
    <x v="1"/>
  </r>
  <r>
    <n v="24398"/>
    <x v="0"/>
    <x v="1"/>
    <n v="130000"/>
    <n v="1"/>
    <x v="4"/>
    <s v="Management"/>
    <x v="0"/>
    <n v="4"/>
    <x v="0"/>
    <x v="2"/>
    <n v="41"/>
    <x v="0"/>
    <x v="0"/>
  </r>
  <r>
    <n v="19002"/>
    <x v="0"/>
    <x v="0"/>
    <n v="60000"/>
    <n v="2"/>
    <x v="1"/>
    <s v="Professional"/>
    <x v="0"/>
    <n v="1"/>
    <x v="1"/>
    <x v="2"/>
    <n v="57"/>
    <x v="2"/>
    <x v="1"/>
  </r>
  <r>
    <n v="28609"/>
    <x v="0"/>
    <x v="1"/>
    <n v="30000"/>
    <n v="2"/>
    <x v="2"/>
    <s v="Skilled Manual"/>
    <x v="1"/>
    <n v="2"/>
    <x v="0"/>
    <x v="2"/>
    <n v="49"/>
    <x v="2"/>
    <x v="0"/>
  </r>
  <r>
    <n v="29231"/>
    <x v="1"/>
    <x v="1"/>
    <n v="80000"/>
    <n v="4"/>
    <x v="1"/>
    <s v="Professional"/>
    <x v="1"/>
    <n v="2"/>
    <x v="0"/>
    <x v="2"/>
    <n v="43"/>
    <x v="0"/>
    <x v="0"/>
  </r>
  <r>
    <n v="18858"/>
    <x v="1"/>
    <x v="1"/>
    <n v="60000"/>
    <n v="2"/>
    <x v="3"/>
    <s v="Skilled Manual"/>
    <x v="0"/>
    <n v="2"/>
    <x v="2"/>
    <x v="2"/>
    <n v="52"/>
    <x v="2"/>
    <x v="1"/>
  </r>
  <r>
    <n v="20000"/>
    <x v="0"/>
    <x v="1"/>
    <n v="60000"/>
    <n v="1"/>
    <x v="4"/>
    <s v="Professional"/>
    <x v="0"/>
    <n v="0"/>
    <x v="0"/>
    <x v="2"/>
    <n v="35"/>
    <x v="0"/>
    <x v="1"/>
  </r>
  <r>
    <n v="25261"/>
    <x v="0"/>
    <x v="1"/>
    <n v="40000"/>
    <n v="0"/>
    <x v="2"/>
    <s v="Skilled Manual"/>
    <x v="0"/>
    <n v="2"/>
    <x v="2"/>
    <x v="2"/>
    <n v="27"/>
    <x v="3"/>
    <x v="0"/>
  </r>
  <r>
    <n v="17458"/>
    <x v="1"/>
    <x v="1"/>
    <n v="70000"/>
    <n v="3"/>
    <x v="2"/>
    <s v="Professional"/>
    <x v="0"/>
    <n v="0"/>
    <x v="2"/>
    <x v="2"/>
    <n v="52"/>
    <x v="2"/>
    <x v="1"/>
  </r>
  <r>
    <n v="11644"/>
    <x v="1"/>
    <x v="1"/>
    <n v="40000"/>
    <n v="2"/>
    <x v="0"/>
    <s v="Skilled Manual"/>
    <x v="0"/>
    <n v="0"/>
    <x v="1"/>
    <x v="2"/>
    <n v="36"/>
    <x v="0"/>
    <x v="0"/>
  </r>
  <r>
    <n v="16145"/>
    <x v="1"/>
    <x v="0"/>
    <n v="70000"/>
    <n v="5"/>
    <x v="4"/>
    <s v="Professional"/>
    <x v="0"/>
    <n v="3"/>
    <x v="4"/>
    <x v="2"/>
    <n v="46"/>
    <x v="2"/>
    <x v="1"/>
  </r>
  <r>
    <n v="16890"/>
    <x v="0"/>
    <x v="1"/>
    <n v="60000"/>
    <n v="3"/>
    <x v="3"/>
    <s v="Skilled Manual"/>
    <x v="0"/>
    <n v="2"/>
    <x v="2"/>
    <x v="2"/>
    <n v="52"/>
    <x v="2"/>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3"/>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2"/>
    <x v="1"/>
  </r>
  <r>
    <n v="16245"/>
    <x v="1"/>
    <x v="0"/>
    <n v="80000"/>
    <n v="4"/>
    <x v="4"/>
    <s v="Skilled Manual"/>
    <x v="0"/>
    <n v="0"/>
    <x v="3"/>
    <x v="2"/>
    <n v="47"/>
    <x v="2"/>
    <x v="0"/>
  </r>
  <r>
    <n v="17858"/>
    <x v="0"/>
    <x v="1"/>
    <n v="40000"/>
    <n v="4"/>
    <x v="2"/>
    <s v="Skilled Manual"/>
    <x v="0"/>
    <n v="2"/>
    <x v="1"/>
    <x v="2"/>
    <n v="44"/>
    <x v="0"/>
    <x v="1"/>
  </r>
  <r>
    <n v="25347"/>
    <x v="1"/>
    <x v="0"/>
    <n v="20000"/>
    <n v="3"/>
    <x v="3"/>
    <s v="Clerical"/>
    <x v="1"/>
    <n v="2"/>
    <x v="0"/>
    <x v="2"/>
    <n v="49"/>
    <x v="2"/>
    <x v="0"/>
  </r>
  <r>
    <n v="15814"/>
    <x v="1"/>
    <x v="0"/>
    <n v="40000"/>
    <n v="0"/>
    <x v="2"/>
    <s v="Skilled Manual"/>
    <x v="0"/>
    <n v="1"/>
    <x v="2"/>
    <x v="2"/>
    <n v="30"/>
    <x v="3"/>
    <x v="0"/>
  </r>
  <r>
    <n v="11259"/>
    <x v="0"/>
    <x v="0"/>
    <n v="100000"/>
    <n v="4"/>
    <x v="1"/>
    <s v="Professional"/>
    <x v="0"/>
    <n v="4"/>
    <x v="1"/>
    <x v="2"/>
    <n v="41"/>
    <x v="0"/>
    <x v="1"/>
  </r>
  <r>
    <n v="11200"/>
    <x v="0"/>
    <x v="1"/>
    <n v="70000"/>
    <n v="4"/>
    <x v="0"/>
    <s v="Management"/>
    <x v="0"/>
    <n v="1"/>
    <x v="3"/>
    <x v="2"/>
    <n v="58"/>
    <x v="2"/>
    <x v="0"/>
  </r>
  <r>
    <n v="25101"/>
    <x v="0"/>
    <x v="1"/>
    <n v="60000"/>
    <n v="5"/>
    <x v="0"/>
    <s v="Professional"/>
    <x v="0"/>
    <n v="1"/>
    <x v="1"/>
    <x v="2"/>
    <n v="47"/>
    <x v="2"/>
    <x v="0"/>
  </r>
  <r>
    <n v="21801"/>
    <x v="0"/>
    <x v="0"/>
    <n v="70000"/>
    <n v="4"/>
    <x v="1"/>
    <s v="Professional"/>
    <x v="0"/>
    <n v="1"/>
    <x v="3"/>
    <x v="2"/>
    <n v="55"/>
    <x v="2"/>
    <x v="0"/>
  </r>
  <r>
    <n v="25943"/>
    <x v="1"/>
    <x v="0"/>
    <n v="70000"/>
    <n v="0"/>
    <x v="1"/>
    <s v="Skilled Manual"/>
    <x v="1"/>
    <n v="2"/>
    <x v="0"/>
    <x v="2"/>
    <n v="27"/>
    <x v="3"/>
    <x v="1"/>
  </r>
  <r>
    <n v="22127"/>
    <x v="0"/>
    <x v="1"/>
    <n v="60000"/>
    <n v="3"/>
    <x v="4"/>
    <s v="Management"/>
    <x v="0"/>
    <n v="2"/>
    <x v="3"/>
    <x v="2"/>
    <n v="67"/>
    <x v="1"/>
    <x v="0"/>
  </r>
  <r>
    <n v="20414"/>
    <x v="0"/>
    <x v="0"/>
    <n v="60000"/>
    <n v="0"/>
    <x v="1"/>
    <s v="Skilled Manual"/>
    <x v="0"/>
    <n v="2"/>
    <x v="2"/>
    <x v="2"/>
    <n v="29"/>
    <x v="3"/>
    <x v="0"/>
  </r>
  <r>
    <n v="23672"/>
    <x v="0"/>
    <x v="0"/>
    <n v="60000"/>
    <n v="3"/>
    <x v="4"/>
    <s v="Management"/>
    <x v="0"/>
    <n v="2"/>
    <x v="3"/>
    <x v="2"/>
    <n v="67"/>
    <x v="1"/>
    <x v="0"/>
  </r>
  <r>
    <n v="29255"/>
    <x v="1"/>
    <x v="1"/>
    <n v="80000"/>
    <n v="3"/>
    <x v="1"/>
    <s v="Professional"/>
    <x v="1"/>
    <n v="1"/>
    <x v="3"/>
    <x v="2"/>
    <n v="51"/>
    <x v="2"/>
    <x v="1"/>
  </r>
  <r>
    <n v="28815"/>
    <x v="0"/>
    <x v="0"/>
    <n v="50000"/>
    <n v="1"/>
    <x v="4"/>
    <s v="Skilled Manual"/>
    <x v="0"/>
    <n v="0"/>
    <x v="0"/>
    <x v="2"/>
    <n v="35"/>
    <x v="0"/>
    <x v="0"/>
  </r>
  <r>
    <n v="27753"/>
    <x v="0"/>
    <x v="1"/>
    <n v="40000"/>
    <n v="0"/>
    <x v="2"/>
    <s v="Skilled Manual"/>
    <x v="1"/>
    <n v="2"/>
    <x v="3"/>
    <x v="2"/>
    <n v="30"/>
    <x v="3"/>
    <x v="0"/>
  </r>
  <r>
    <n v="27643"/>
    <x v="1"/>
    <x v="1"/>
    <n v="70000"/>
    <n v="5"/>
    <x v="1"/>
    <s v="Professional"/>
    <x v="0"/>
    <n v="3"/>
    <x v="1"/>
    <x v="2"/>
    <n v="44"/>
    <x v="0"/>
    <x v="0"/>
  </r>
  <r>
    <n v="13754"/>
    <x v="1"/>
    <x v="0"/>
    <n v="80000"/>
    <n v="4"/>
    <x v="4"/>
    <s v="Skilled Manual"/>
    <x v="0"/>
    <n v="0"/>
    <x v="3"/>
    <x v="2"/>
    <n v="48"/>
    <x v="2"/>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2"/>
    <x v="0"/>
  </r>
  <r>
    <n v="29237"/>
    <x v="1"/>
    <x v="0"/>
    <n v="120000"/>
    <n v="4"/>
    <x v="1"/>
    <s v="Professional"/>
    <x v="0"/>
    <n v="3"/>
    <x v="2"/>
    <x v="2"/>
    <n v="43"/>
    <x v="0"/>
    <x v="1"/>
  </r>
  <r>
    <n v="15272"/>
    <x v="1"/>
    <x v="1"/>
    <n v="40000"/>
    <n v="0"/>
    <x v="2"/>
    <s v="Skilled Manual"/>
    <x v="1"/>
    <n v="2"/>
    <x v="3"/>
    <x v="2"/>
    <n v="30"/>
    <x v="3"/>
    <x v="0"/>
  </r>
  <r>
    <n v="18949"/>
    <x v="1"/>
    <x v="1"/>
    <n v="70000"/>
    <n v="0"/>
    <x v="4"/>
    <s v="Management"/>
    <x v="0"/>
    <n v="2"/>
    <x v="2"/>
    <x v="2"/>
    <n v="74"/>
    <x v="1"/>
    <x v="1"/>
  </r>
  <r>
    <n v="14507"/>
    <x v="0"/>
    <x v="1"/>
    <n v="100000"/>
    <n v="2"/>
    <x v="4"/>
    <s v="Management"/>
    <x v="0"/>
    <n v="3"/>
    <x v="3"/>
    <x v="2"/>
    <n v="65"/>
    <x v="1"/>
    <x v="0"/>
  </r>
  <r>
    <n v="25886"/>
    <x v="0"/>
    <x v="0"/>
    <n v="60000"/>
    <n v="2"/>
    <x v="1"/>
    <s v="Professional"/>
    <x v="0"/>
    <n v="2"/>
    <x v="1"/>
    <x v="2"/>
    <n v="56"/>
    <x v="2"/>
    <x v="1"/>
  </r>
  <r>
    <n v="21441"/>
    <x v="0"/>
    <x v="1"/>
    <n v="50000"/>
    <n v="4"/>
    <x v="0"/>
    <s v="Management"/>
    <x v="0"/>
    <n v="2"/>
    <x v="4"/>
    <x v="2"/>
    <n v="64"/>
    <x v="1"/>
    <x v="0"/>
  </r>
  <r>
    <n v="21741"/>
    <x v="0"/>
    <x v="0"/>
    <n v="70000"/>
    <n v="3"/>
    <x v="1"/>
    <s v="Professional"/>
    <x v="0"/>
    <n v="2"/>
    <x v="2"/>
    <x v="2"/>
    <n v="50"/>
    <x v="2"/>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2"/>
    <x v="0"/>
  </r>
  <r>
    <n v="22010"/>
    <x v="1"/>
    <x v="1"/>
    <n v="40000"/>
    <n v="0"/>
    <x v="2"/>
    <s v="Skilled Manual"/>
    <x v="0"/>
    <n v="2"/>
    <x v="2"/>
    <x v="2"/>
    <n v="31"/>
    <x v="0"/>
    <x v="0"/>
  </r>
  <r>
    <n v="25872"/>
    <x v="1"/>
    <x v="0"/>
    <n v="70000"/>
    <n v="2"/>
    <x v="0"/>
    <s v="Management"/>
    <x v="1"/>
    <n v="1"/>
    <x v="1"/>
    <x v="2"/>
    <n v="58"/>
    <x v="2"/>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2"/>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3"/>
    <x v="1"/>
  </r>
  <r>
    <n v="27637"/>
    <x v="1"/>
    <x v="0"/>
    <n v="100000"/>
    <n v="1"/>
    <x v="1"/>
    <s v="Professional"/>
    <x v="1"/>
    <n v="3"/>
    <x v="3"/>
    <x v="2"/>
    <n v="44"/>
    <x v="0"/>
    <x v="0"/>
  </r>
  <r>
    <n v="11890"/>
    <x v="0"/>
    <x v="0"/>
    <n v="70000"/>
    <n v="5"/>
    <x v="4"/>
    <s v="Professional"/>
    <x v="0"/>
    <n v="1"/>
    <x v="0"/>
    <x v="2"/>
    <n v="47"/>
    <x v="2"/>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2"/>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2"/>
    <x v="0"/>
  </r>
  <r>
    <n v="21471"/>
    <x v="0"/>
    <x v="1"/>
    <n v="70000"/>
    <n v="2"/>
    <x v="1"/>
    <s v="Professional"/>
    <x v="0"/>
    <n v="1"/>
    <x v="4"/>
    <x v="2"/>
    <n v="59"/>
    <x v="2"/>
    <x v="0"/>
  </r>
  <r>
    <n v="22252"/>
    <x v="1"/>
    <x v="0"/>
    <n v="60000"/>
    <n v="1"/>
    <x v="4"/>
    <s v="Professional"/>
    <x v="0"/>
    <n v="0"/>
    <x v="1"/>
    <x v="2"/>
    <n v="36"/>
    <x v="0"/>
    <x v="1"/>
  </r>
  <r>
    <n v="21260"/>
    <x v="1"/>
    <x v="0"/>
    <n v="40000"/>
    <n v="0"/>
    <x v="2"/>
    <s v="Skilled Manual"/>
    <x v="0"/>
    <n v="2"/>
    <x v="2"/>
    <x v="2"/>
    <n v="30"/>
    <x v="3"/>
    <x v="0"/>
  </r>
  <r>
    <n v="11817"/>
    <x v="1"/>
    <x v="0"/>
    <n v="70000"/>
    <n v="4"/>
    <x v="4"/>
    <s v="Professional"/>
    <x v="0"/>
    <n v="0"/>
    <x v="1"/>
    <x v="2"/>
    <n v="35"/>
    <x v="0"/>
    <x v="1"/>
  </r>
  <r>
    <n v="19223"/>
    <x v="0"/>
    <x v="0"/>
    <n v="30000"/>
    <n v="2"/>
    <x v="2"/>
    <s v="Skilled Manual"/>
    <x v="0"/>
    <n v="2"/>
    <x v="3"/>
    <x v="2"/>
    <n v="48"/>
    <x v="2"/>
    <x v="0"/>
  </r>
  <r>
    <n v="18517"/>
    <x v="0"/>
    <x v="1"/>
    <n v="100000"/>
    <n v="3"/>
    <x v="0"/>
    <s v="Management"/>
    <x v="0"/>
    <n v="4"/>
    <x v="0"/>
    <x v="2"/>
    <n v="41"/>
    <x v="0"/>
    <x v="0"/>
  </r>
  <r>
    <n v="21717"/>
    <x v="0"/>
    <x v="1"/>
    <n v="40000"/>
    <n v="2"/>
    <x v="1"/>
    <s v="Clerical"/>
    <x v="0"/>
    <n v="1"/>
    <x v="0"/>
    <x v="2"/>
    <n v="47"/>
    <x v="2"/>
    <x v="0"/>
  </r>
  <r>
    <n v="13760"/>
    <x v="0"/>
    <x v="1"/>
    <n v="60000"/>
    <n v="4"/>
    <x v="4"/>
    <s v="Skilled Manual"/>
    <x v="1"/>
    <n v="0"/>
    <x v="0"/>
    <x v="2"/>
    <n v="47"/>
    <x v="2"/>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2"/>
    <x v="0"/>
  </r>
  <r>
    <n v="26248"/>
    <x v="0"/>
    <x v="1"/>
    <n v="20000"/>
    <n v="3"/>
    <x v="3"/>
    <s v="Clerical"/>
    <x v="1"/>
    <n v="2"/>
    <x v="0"/>
    <x v="2"/>
    <n v="52"/>
    <x v="2"/>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2"/>
    <x v="1"/>
  </r>
  <r>
    <n v="12774"/>
    <x v="0"/>
    <x v="0"/>
    <n v="40000"/>
    <n v="1"/>
    <x v="1"/>
    <s v="Clerical"/>
    <x v="0"/>
    <n v="1"/>
    <x v="3"/>
    <x v="2"/>
    <n v="51"/>
    <x v="2"/>
    <x v="1"/>
  </r>
  <r>
    <n v="18910"/>
    <x v="1"/>
    <x v="1"/>
    <n v="30000"/>
    <n v="0"/>
    <x v="1"/>
    <s v="Skilled Manual"/>
    <x v="0"/>
    <n v="2"/>
    <x v="2"/>
    <x v="2"/>
    <n v="30"/>
    <x v="3"/>
    <x v="0"/>
  </r>
  <r>
    <n v="11699"/>
    <x v="1"/>
    <x v="1"/>
    <n v="60000"/>
    <n v="0"/>
    <x v="0"/>
    <s v="Skilled Manual"/>
    <x v="1"/>
    <n v="2"/>
    <x v="0"/>
    <x v="2"/>
    <n v="30"/>
    <x v="3"/>
    <x v="0"/>
  </r>
  <r>
    <n v="16725"/>
    <x v="0"/>
    <x v="1"/>
    <n v="30000"/>
    <n v="0"/>
    <x v="2"/>
    <s v="Skilled Manual"/>
    <x v="0"/>
    <n v="2"/>
    <x v="2"/>
    <x v="2"/>
    <n v="26"/>
    <x v="3"/>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3"/>
    <x v="0"/>
  </r>
  <r>
    <n v="14090"/>
    <x v="0"/>
    <x v="0"/>
    <n v="30000"/>
    <n v="0"/>
    <x v="3"/>
    <s v="Clerical"/>
    <x v="1"/>
    <n v="2"/>
    <x v="0"/>
    <x v="2"/>
    <n v="28"/>
    <x v="3"/>
    <x v="0"/>
  </r>
  <r>
    <n v="27040"/>
    <x v="0"/>
    <x v="1"/>
    <n v="20000"/>
    <n v="2"/>
    <x v="3"/>
    <s v="Clerical"/>
    <x v="0"/>
    <n v="2"/>
    <x v="3"/>
    <x v="2"/>
    <n v="49"/>
    <x v="2"/>
    <x v="0"/>
  </r>
  <r>
    <n v="23479"/>
    <x v="1"/>
    <x v="1"/>
    <n v="90000"/>
    <n v="0"/>
    <x v="1"/>
    <s v="Professional"/>
    <x v="1"/>
    <n v="2"/>
    <x v="0"/>
    <x v="2"/>
    <n v="43"/>
    <x v="0"/>
    <x v="1"/>
  </r>
  <r>
    <n v="16795"/>
    <x v="0"/>
    <x v="0"/>
    <n v="70000"/>
    <n v="4"/>
    <x v="0"/>
    <s v="Management"/>
    <x v="0"/>
    <n v="1"/>
    <x v="3"/>
    <x v="2"/>
    <n v="59"/>
    <x v="2"/>
    <x v="0"/>
  </r>
  <r>
    <n v="22014"/>
    <x v="1"/>
    <x v="1"/>
    <n v="30000"/>
    <n v="0"/>
    <x v="2"/>
    <s v="Skilled Manual"/>
    <x v="0"/>
    <n v="2"/>
    <x v="2"/>
    <x v="2"/>
    <n v="26"/>
    <x v="3"/>
    <x v="0"/>
  </r>
  <r>
    <n v="13314"/>
    <x v="0"/>
    <x v="1"/>
    <n v="120000"/>
    <n v="1"/>
    <x v="2"/>
    <s v="Professional"/>
    <x v="0"/>
    <n v="4"/>
    <x v="2"/>
    <x v="2"/>
    <n v="46"/>
    <x v="2"/>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2"/>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2"/>
    <x v="0"/>
  </r>
  <r>
    <n v="23358"/>
    <x v="0"/>
    <x v="1"/>
    <n v="60000"/>
    <n v="0"/>
    <x v="2"/>
    <s v="Professional"/>
    <x v="0"/>
    <n v="2"/>
    <x v="2"/>
    <x v="2"/>
    <n v="32"/>
    <x v="0"/>
    <x v="1"/>
  </r>
  <r>
    <n v="20518"/>
    <x v="0"/>
    <x v="0"/>
    <n v="70000"/>
    <n v="2"/>
    <x v="1"/>
    <s v="Professional"/>
    <x v="0"/>
    <n v="1"/>
    <x v="4"/>
    <x v="2"/>
    <n v="58"/>
    <x v="2"/>
    <x v="0"/>
  </r>
  <r>
    <n v="28026"/>
    <x v="0"/>
    <x v="0"/>
    <n v="40000"/>
    <n v="2"/>
    <x v="2"/>
    <s v="Professional"/>
    <x v="1"/>
    <n v="2"/>
    <x v="1"/>
    <x v="2"/>
    <n v="59"/>
    <x v="2"/>
    <x v="0"/>
  </r>
  <r>
    <n v="11669"/>
    <x v="1"/>
    <x v="0"/>
    <n v="70000"/>
    <n v="2"/>
    <x v="0"/>
    <s v="Skilled Manual"/>
    <x v="0"/>
    <n v="1"/>
    <x v="1"/>
    <x v="2"/>
    <n v="38"/>
    <x v="0"/>
    <x v="0"/>
  </r>
  <r>
    <n v="16020"/>
    <x v="0"/>
    <x v="1"/>
    <n v="40000"/>
    <n v="0"/>
    <x v="2"/>
    <s v="Skilled Manual"/>
    <x v="0"/>
    <n v="2"/>
    <x v="2"/>
    <x v="2"/>
    <n v="28"/>
    <x v="3"/>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2"/>
    <x v="0"/>
  </r>
  <r>
    <n v="26678"/>
    <x v="1"/>
    <x v="0"/>
    <n v="80000"/>
    <n v="2"/>
    <x v="3"/>
    <s v="Skilled Manual"/>
    <x v="0"/>
    <n v="2"/>
    <x v="2"/>
    <x v="2"/>
    <n v="49"/>
    <x v="2"/>
    <x v="0"/>
  </r>
  <r>
    <n v="23275"/>
    <x v="0"/>
    <x v="1"/>
    <n v="30000"/>
    <n v="2"/>
    <x v="2"/>
    <s v="Skilled Manual"/>
    <x v="0"/>
    <n v="2"/>
    <x v="3"/>
    <x v="2"/>
    <n v="49"/>
    <x v="2"/>
    <x v="0"/>
  </r>
  <r>
    <n v="11270"/>
    <x v="0"/>
    <x v="1"/>
    <n v="130000"/>
    <n v="2"/>
    <x v="4"/>
    <s v="Management"/>
    <x v="0"/>
    <n v="3"/>
    <x v="0"/>
    <x v="2"/>
    <n v="42"/>
    <x v="0"/>
    <x v="1"/>
  </r>
  <r>
    <n v="20084"/>
    <x v="0"/>
    <x v="1"/>
    <n v="20000"/>
    <n v="2"/>
    <x v="2"/>
    <s v="Manual"/>
    <x v="1"/>
    <n v="2"/>
    <x v="0"/>
    <x v="2"/>
    <n v="53"/>
    <x v="2"/>
    <x v="0"/>
  </r>
  <r>
    <n v="16144"/>
    <x v="0"/>
    <x v="1"/>
    <n v="70000"/>
    <n v="1"/>
    <x v="4"/>
    <s v="Professional"/>
    <x v="0"/>
    <n v="1"/>
    <x v="0"/>
    <x v="2"/>
    <n v="46"/>
    <x v="2"/>
    <x v="1"/>
  </r>
  <r>
    <n v="27731"/>
    <x v="0"/>
    <x v="1"/>
    <n v="40000"/>
    <n v="0"/>
    <x v="2"/>
    <s v="Skilled Manual"/>
    <x v="0"/>
    <n v="2"/>
    <x v="2"/>
    <x v="2"/>
    <n v="27"/>
    <x v="3"/>
    <x v="0"/>
  </r>
  <r>
    <n v="11886"/>
    <x v="0"/>
    <x v="0"/>
    <n v="60000"/>
    <n v="3"/>
    <x v="0"/>
    <s v="Professional"/>
    <x v="0"/>
    <n v="1"/>
    <x v="0"/>
    <x v="2"/>
    <n v="48"/>
    <x v="2"/>
    <x v="1"/>
  </r>
  <r>
    <n v="24324"/>
    <x v="1"/>
    <x v="0"/>
    <n v="60000"/>
    <n v="4"/>
    <x v="0"/>
    <s v="Skilled Manual"/>
    <x v="0"/>
    <n v="2"/>
    <x v="1"/>
    <x v="2"/>
    <n v="41"/>
    <x v="0"/>
    <x v="1"/>
  </r>
  <r>
    <n v="22220"/>
    <x v="0"/>
    <x v="1"/>
    <n v="60000"/>
    <n v="2"/>
    <x v="2"/>
    <s v="Professional"/>
    <x v="1"/>
    <n v="2"/>
    <x v="3"/>
    <x v="2"/>
    <n v="49"/>
    <x v="2"/>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3"/>
    <x v="0"/>
  </r>
  <r>
    <n v="19634"/>
    <x v="0"/>
    <x v="1"/>
    <n v="40000"/>
    <n v="0"/>
    <x v="2"/>
    <s v="Skilled Manual"/>
    <x v="0"/>
    <n v="1"/>
    <x v="2"/>
    <x v="2"/>
    <n v="31"/>
    <x v="0"/>
    <x v="0"/>
  </r>
  <r>
    <n v="18504"/>
    <x v="0"/>
    <x v="1"/>
    <n v="70000"/>
    <n v="2"/>
    <x v="3"/>
    <s v="Skilled Manual"/>
    <x v="1"/>
    <n v="2"/>
    <x v="3"/>
    <x v="2"/>
    <n v="49"/>
    <x v="2"/>
    <x v="0"/>
  </r>
  <r>
    <n v="28799"/>
    <x v="1"/>
    <x v="0"/>
    <n v="40000"/>
    <n v="2"/>
    <x v="1"/>
    <s v="Clerical"/>
    <x v="1"/>
    <n v="1"/>
    <x v="3"/>
    <x v="2"/>
    <n v="47"/>
    <x v="2"/>
    <x v="1"/>
  </r>
  <r>
    <n v="11225"/>
    <x v="0"/>
    <x v="0"/>
    <n v="60000"/>
    <n v="2"/>
    <x v="1"/>
    <s v="Professional"/>
    <x v="0"/>
    <n v="1"/>
    <x v="4"/>
    <x v="2"/>
    <n v="55"/>
    <x v="2"/>
    <x v="0"/>
  </r>
  <r>
    <n v="17657"/>
    <x v="0"/>
    <x v="1"/>
    <n v="40000"/>
    <n v="4"/>
    <x v="1"/>
    <s v="Clerical"/>
    <x v="1"/>
    <n v="0"/>
    <x v="0"/>
    <x v="2"/>
    <n v="30"/>
    <x v="3"/>
    <x v="0"/>
  </r>
  <r>
    <n v="14913"/>
    <x v="0"/>
    <x v="0"/>
    <n v="40000"/>
    <n v="1"/>
    <x v="1"/>
    <s v="Clerical"/>
    <x v="0"/>
    <n v="1"/>
    <x v="3"/>
    <x v="2"/>
    <n v="48"/>
    <x v="2"/>
    <x v="1"/>
  </r>
  <r>
    <n v="14077"/>
    <x v="1"/>
    <x v="1"/>
    <n v="30000"/>
    <n v="0"/>
    <x v="2"/>
    <s v="Skilled Manual"/>
    <x v="0"/>
    <n v="2"/>
    <x v="2"/>
    <x v="2"/>
    <n v="30"/>
    <x v="3"/>
    <x v="0"/>
  </r>
  <r>
    <n v="13296"/>
    <x v="0"/>
    <x v="1"/>
    <n v="110000"/>
    <n v="1"/>
    <x v="0"/>
    <s v="Management"/>
    <x v="0"/>
    <n v="3"/>
    <x v="2"/>
    <x v="2"/>
    <n v="45"/>
    <x v="0"/>
    <x v="0"/>
  </r>
  <r>
    <n v="20535"/>
    <x v="0"/>
    <x v="0"/>
    <n v="70000"/>
    <n v="4"/>
    <x v="1"/>
    <s v="Professional"/>
    <x v="0"/>
    <n v="1"/>
    <x v="4"/>
    <x v="2"/>
    <n v="56"/>
    <x v="2"/>
    <x v="0"/>
  </r>
  <r>
    <n v="12452"/>
    <x v="0"/>
    <x v="1"/>
    <n v="60000"/>
    <n v="4"/>
    <x v="4"/>
    <s v="Skilled Manual"/>
    <x v="0"/>
    <n v="0"/>
    <x v="3"/>
    <x v="2"/>
    <n v="47"/>
    <x v="2"/>
    <x v="1"/>
  </r>
  <r>
    <n v="28043"/>
    <x v="0"/>
    <x v="0"/>
    <n v="60000"/>
    <n v="2"/>
    <x v="0"/>
    <s v="Management"/>
    <x v="0"/>
    <n v="0"/>
    <x v="4"/>
    <x v="2"/>
    <n v="56"/>
    <x v="2"/>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2"/>
    <x v="0"/>
  </r>
  <r>
    <n v="20758"/>
    <x v="0"/>
    <x v="1"/>
    <n v="30000"/>
    <n v="2"/>
    <x v="2"/>
    <s v="Skilled Manual"/>
    <x v="0"/>
    <n v="2"/>
    <x v="3"/>
    <x v="2"/>
    <n v="50"/>
    <x v="2"/>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3"/>
    <x v="0"/>
  </r>
  <r>
    <n v="23668"/>
    <x v="0"/>
    <x v="0"/>
    <n v="40000"/>
    <n v="4"/>
    <x v="2"/>
    <s v="Professional"/>
    <x v="0"/>
    <n v="2"/>
    <x v="2"/>
    <x v="2"/>
    <n v="59"/>
    <x v="2"/>
    <x v="1"/>
  </r>
  <r>
    <n v="27441"/>
    <x v="0"/>
    <x v="1"/>
    <n v="60000"/>
    <n v="3"/>
    <x v="2"/>
    <s v="Professional"/>
    <x v="1"/>
    <n v="2"/>
    <x v="1"/>
    <x v="2"/>
    <n v="53"/>
    <x v="2"/>
    <x v="0"/>
  </r>
  <r>
    <n v="27261"/>
    <x v="0"/>
    <x v="1"/>
    <n v="40000"/>
    <n v="1"/>
    <x v="0"/>
    <s v="Skilled Manual"/>
    <x v="1"/>
    <n v="1"/>
    <x v="0"/>
    <x v="2"/>
    <n v="36"/>
    <x v="0"/>
    <x v="1"/>
  </r>
  <r>
    <n v="18649"/>
    <x v="1"/>
    <x v="1"/>
    <n v="30000"/>
    <n v="1"/>
    <x v="2"/>
    <s v="Clerical"/>
    <x v="0"/>
    <n v="2"/>
    <x v="3"/>
    <x v="2"/>
    <n v="51"/>
    <x v="2"/>
    <x v="1"/>
  </r>
  <r>
    <n v="21714"/>
    <x v="1"/>
    <x v="0"/>
    <n v="80000"/>
    <n v="5"/>
    <x v="4"/>
    <s v="Skilled Manual"/>
    <x v="1"/>
    <n v="0"/>
    <x v="0"/>
    <x v="2"/>
    <n v="47"/>
    <x v="2"/>
    <x v="0"/>
  </r>
  <r>
    <n v="23217"/>
    <x v="1"/>
    <x v="0"/>
    <n v="60000"/>
    <n v="3"/>
    <x v="4"/>
    <s v="Professional"/>
    <x v="0"/>
    <n v="0"/>
    <x v="1"/>
    <x v="2"/>
    <n v="43"/>
    <x v="0"/>
    <x v="1"/>
  </r>
  <r>
    <n v="23797"/>
    <x v="1"/>
    <x v="1"/>
    <n v="20000"/>
    <n v="3"/>
    <x v="3"/>
    <s v="Clerical"/>
    <x v="1"/>
    <n v="2"/>
    <x v="0"/>
    <x v="2"/>
    <n v="50"/>
    <x v="2"/>
    <x v="0"/>
  </r>
  <r>
    <n v="13216"/>
    <x v="0"/>
    <x v="0"/>
    <n v="60000"/>
    <n v="5"/>
    <x v="0"/>
    <s v="Management"/>
    <x v="0"/>
    <n v="3"/>
    <x v="4"/>
    <x v="2"/>
    <n v="59"/>
    <x v="2"/>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3"/>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2"/>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2"/>
    <x v="0"/>
  </r>
  <r>
    <n v="14657"/>
    <x v="0"/>
    <x v="1"/>
    <n v="80000"/>
    <n v="1"/>
    <x v="1"/>
    <s v="Skilled Manual"/>
    <x v="1"/>
    <n v="1"/>
    <x v="0"/>
    <x v="2"/>
    <n v="47"/>
    <x v="2"/>
    <x v="1"/>
  </r>
  <r>
    <n v="11540"/>
    <x v="1"/>
    <x v="1"/>
    <n v="60000"/>
    <n v="4"/>
    <x v="4"/>
    <s v="Skilled Manual"/>
    <x v="0"/>
    <n v="0"/>
    <x v="3"/>
    <x v="2"/>
    <n v="47"/>
    <x v="2"/>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2"/>
    <x v="0"/>
  </r>
  <r>
    <n v="26490"/>
    <x v="1"/>
    <x v="1"/>
    <n v="70000"/>
    <n v="2"/>
    <x v="0"/>
    <s v="Management"/>
    <x v="1"/>
    <n v="1"/>
    <x v="1"/>
    <x v="2"/>
    <n v="59"/>
    <x v="2"/>
    <x v="1"/>
  </r>
  <r>
    <n v="13151"/>
    <x v="1"/>
    <x v="1"/>
    <n v="40000"/>
    <n v="0"/>
    <x v="2"/>
    <s v="Skilled Manual"/>
    <x v="0"/>
    <n v="2"/>
    <x v="2"/>
    <x v="2"/>
    <n v="27"/>
    <x v="3"/>
    <x v="0"/>
  </r>
  <r>
    <n v="17260"/>
    <x v="0"/>
    <x v="1"/>
    <n v="90000"/>
    <n v="5"/>
    <x v="1"/>
    <s v="Professional"/>
    <x v="0"/>
    <n v="3"/>
    <x v="0"/>
    <x v="2"/>
    <n v="41"/>
    <x v="0"/>
    <x v="0"/>
  </r>
  <r>
    <n v="15372"/>
    <x v="0"/>
    <x v="1"/>
    <n v="80000"/>
    <n v="3"/>
    <x v="1"/>
    <s v="Professional"/>
    <x v="1"/>
    <n v="2"/>
    <x v="1"/>
    <x v="2"/>
    <n v="50"/>
    <x v="2"/>
    <x v="1"/>
  </r>
  <r>
    <n v="18105"/>
    <x v="0"/>
    <x v="0"/>
    <n v="60000"/>
    <n v="2"/>
    <x v="1"/>
    <s v="Professional"/>
    <x v="0"/>
    <n v="1"/>
    <x v="4"/>
    <x v="2"/>
    <n v="55"/>
    <x v="2"/>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2"/>
    <x v="1"/>
  </r>
  <r>
    <n v="24496"/>
    <x v="1"/>
    <x v="0"/>
    <n v="40000"/>
    <n v="0"/>
    <x v="2"/>
    <s v="Skilled Manual"/>
    <x v="1"/>
    <n v="2"/>
    <x v="0"/>
    <x v="2"/>
    <n v="28"/>
    <x v="3"/>
    <x v="1"/>
  </r>
  <r>
    <n v="15468"/>
    <x v="0"/>
    <x v="0"/>
    <n v="50000"/>
    <n v="1"/>
    <x v="0"/>
    <s v="Skilled Manual"/>
    <x v="0"/>
    <n v="1"/>
    <x v="0"/>
    <x v="2"/>
    <n v="35"/>
    <x v="0"/>
    <x v="0"/>
  </r>
  <r>
    <n v="28031"/>
    <x v="1"/>
    <x v="0"/>
    <n v="70000"/>
    <n v="2"/>
    <x v="0"/>
    <s v="Management"/>
    <x v="1"/>
    <n v="1"/>
    <x v="1"/>
    <x v="2"/>
    <n v="59"/>
    <x v="2"/>
    <x v="1"/>
  </r>
  <r>
    <n v="26270"/>
    <x v="1"/>
    <x v="0"/>
    <n v="20000"/>
    <n v="2"/>
    <x v="3"/>
    <s v="Clerical"/>
    <x v="0"/>
    <n v="2"/>
    <x v="3"/>
    <x v="2"/>
    <n v="49"/>
    <x v="2"/>
    <x v="0"/>
  </r>
  <r>
    <n v="22221"/>
    <x v="0"/>
    <x v="1"/>
    <n v="60000"/>
    <n v="2"/>
    <x v="2"/>
    <s v="Professional"/>
    <x v="1"/>
    <n v="2"/>
    <x v="3"/>
    <x v="2"/>
    <n v="48"/>
    <x v="2"/>
    <x v="1"/>
  </r>
  <r>
    <n v="28228"/>
    <x v="1"/>
    <x v="0"/>
    <n v="80000"/>
    <n v="2"/>
    <x v="3"/>
    <s v="Skilled Manual"/>
    <x v="1"/>
    <n v="2"/>
    <x v="3"/>
    <x v="2"/>
    <n v="50"/>
    <x v="2"/>
    <x v="0"/>
  </r>
  <r>
    <n v="18363"/>
    <x v="0"/>
    <x v="1"/>
    <n v="40000"/>
    <n v="0"/>
    <x v="2"/>
    <s v="Skilled Manual"/>
    <x v="0"/>
    <n v="2"/>
    <x v="2"/>
    <x v="2"/>
    <n v="28"/>
    <x v="3"/>
    <x v="1"/>
  </r>
  <r>
    <n v="23256"/>
    <x v="1"/>
    <x v="1"/>
    <n v="30000"/>
    <n v="1"/>
    <x v="2"/>
    <s v="Clerical"/>
    <x v="1"/>
    <n v="1"/>
    <x v="2"/>
    <x v="2"/>
    <n v="52"/>
    <x v="2"/>
    <x v="0"/>
  </r>
  <r>
    <n v="12768"/>
    <x v="0"/>
    <x v="1"/>
    <n v="30000"/>
    <n v="1"/>
    <x v="2"/>
    <s v="Clerical"/>
    <x v="0"/>
    <n v="1"/>
    <x v="1"/>
    <x v="2"/>
    <n v="52"/>
    <x v="2"/>
    <x v="1"/>
  </r>
  <r>
    <n v="20361"/>
    <x v="0"/>
    <x v="1"/>
    <n v="50000"/>
    <n v="2"/>
    <x v="4"/>
    <s v="Management"/>
    <x v="0"/>
    <n v="2"/>
    <x v="2"/>
    <x v="2"/>
    <n v="69"/>
    <x v="1"/>
    <x v="0"/>
  </r>
  <r>
    <n v="21306"/>
    <x v="1"/>
    <x v="1"/>
    <n v="60000"/>
    <n v="2"/>
    <x v="2"/>
    <s v="Professional"/>
    <x v="0"/>
    <n v="2"/>
    <x v="2"/>
    <x v="2"/>
    <n v="51"/>
    <x v="2"/>
    <x v="0"/>
  </r>
  <r>
    <n v="13382"/>
    <x v="0"/>
    <x v="1"/>
    <n v="70000"/>
    <n v="5"/>
    <x v="1"/>
    <s v="Professional"/>
    <x v="0"/>
    <n v="2"/>
    <x v="3"/>
    <x v="2"/>
    <n v="57"/>
    <x v="2"/>
    <x v="1"/>
  </r>
  <r>
    <n v="20310"/>
    <x v="1"/>
    <x v="1"/>
    <n v="60000"/>
    <n v="0"/>
    <x v="1"/>
    <s v="Skilled Manual"/>
    <x v="0"/>
    <n v="1"/>
    <x v="2"/>
    <x v="2"/>
    <n v="27"/>
    <x v="3"/>
    <x v="1"/>
  </r>
  <r>
    <n v="22971"/>
    <x v="1"/>
    <x v="0"/>
    <n v="30000"/>
    <n v="0"/>
    <x v="2"/>
    <s v="Skilled Manual"/>
    <x v="1"/>
    <n v="2"/>
    <x v="0"/>
    <x v="2"/>
    <n v="25"/>
    <x v="3"/>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3"/>
    <x v="0"/>
  </r>
  <r>
    <n v="15255"/>
    <x v="0"/>
    <x v="1"/>
    <n v="40000"/>
    <n v="0"/>
    <x v="2"/>
    <s v="Skilled Manual"/>
    <x v="0"/>
    <n v="2"/>
    <x v="2"/>
    <x v="2"/>
    <n v="28"/>
    <x v="3"/>
    <x v="1"/>
  </r>
  <r>
    <n v="13154"/>
    <x v="0"/>
    <x v="1"/>
    <n v="40000"/>
    <n v="0"/>
    <x v="2"/>
    <s v="Skilled Manual"/>
    <x v="1"/>
    <n v="2"/>
    <x v="0"/>
    <x v="2"/>
    <n v="27"/>
    <x v="3"/>
    <x v="1"/>
  </r>
  <r>
    <n v="26778"/>
    <x v="1"/>
    <x v="0"/>
    <n v="40000"/>
    <n v="0"/>
    <x v="2"/>
    <s v="Skilled Manual"/>
    <x v="0"/>
    <n v="2"/>
    <x v="2"/>
    <x v="2"/>
    <n v="31"/>
    <x v="0"/>
    <x v="0"/>
  </r>
  <r>
    <n v="23248"/>
    <x v="0"/>
    <x v="0"/>
    <n v="10000"/>
    <n v="2"/>
    <x v="2"/>
    <s v="Manual"/>
    <x v="0"/>
    <n v="2"/>
    <x v="3"/>
    <x v="2"/>
    <n v="53"/>
    <x v="2"/>
    <x v="0"/>
  </r>
  <r>
    <n v="21417"/>
    <x v="1"/>
    <x v="0"/>
    <n v="60000"/>
    <n v="0"/>
    <x v="1"/>
    <s v="Professional"/>
    <x v="1"/>
    <n v="2"/>
    <x v="3"/>
    <x v="2"/>
    <n v="32"/>
    <x v="0"/>
    <x v="1"/>
  </r>
  <r>
    <n v="17668"/>
    <x v="1"/>
    <x v="1"/>
    <n v="30000"/>
    <n v="2"/>
    <x v="2"/>
    <s v="Skilled Manual"/>
    <x v="0"/>
    <n v="2"/>
    <x v="3"/>
    <x v="2"/>
    <n v="50"/>
    <x v="2"/>
    <x v="1"/>
  </r>
  <r>
    <n v="27994"/>
    <x v="0"/>
    <x v="0"/>
    <n v="40000"/>
    <n v="4"/>
    <x v="2"/>
    <s v="Professional"/>
    <x v="0"/>
    <n v="2"/>
    <x v="2"/>
    <x v="2"/>
    <n v="69"/>
    <x v="1"/>
    <x v="0"/>
  </r>
  <r>
    <n v="20376"/>
    <x v="1"/>
    <x v="0"/>
    <n v="70000"/>
    <n v="3"/>
    <x v="4"/>
    <s v="Management"/>
    <x v="0"/>
    <n v="2"/>
    <x v="2"/>
    <x v="2"/>
    <n v="52"/>
    <x v="2"/>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2"/>
    <x v="0"/>
  </r>
  <r>
    <n v="13351"/>
    <x v="1"/>
    <x v="0"/>
    <n v="70000"/>
    <n v="4"/>
    <x v="0"/>
    <s v="Management"/>
    <x v="0"/>
    <n v="2"/>
    <x v="3"/>
    <x v="2"/>
    <n v="62"/>
    <x v="1"/>
    <x v="1"/>
  </r>
  <r>
    <n v="23333"/>
    <x v="0"/>
    <x v="1"/>
    <n v="40000"/>
    <n v="0"/>
    <x v="1"/>
    <s v="Skilled Manual"/>
    <x v="1"/>
    <n v="2"/>
    <x v="3"/>
    <x v="2"/>
    <n v="30"/>
    <x v="3"/>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3"/>
    <x v="0"/>
  </r>
  <r>
    <n v="27505"/>
    <x v="1"/>
    <x v="0"/>
    <n v="40000"/>
    <n v="0"/>
    <x v="2"/>
    <s v="Skilled Manual"/>
    <x v="0"/>
    <n v="2"/>
    <x v="2"/>
    <x v="2"/>
    <n v="30"/>
    <x v="3"/>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2"/>
    <x v="1"/>
  </r>
  <r>
    <n v="29048"/>
    <x v="1"/>
    <x v="1"/>
    <n v="110000"/>
    <n v="2"/>
    <x v="0"/>
    <s v="Management"/>
    <x v="1"/>
    <n v="3"/>
    <x v="0"/>
    <x v="2"/>
    <n v="37"/>
    <x v="0"/>
    <x v="1"/>
  </r>
  <r>
    <n v="24433"/>
    <x v="0"/>
    <x v="1"/>
    <n v="70000"/>
    <n v="3"/>
    <x v="2"/>
    <s v="Professional"/>
    <x v="1"/>
    <n v="1"/>
    <x v="3"/>
    <x v="2"/>
    <n v="52"/>
    <x v="2"/>
    <x v="1"/>
  </r>
  <r>
    <n v="15501"/>
    <x v="0"/>
    <x v="1"/>
    <n v="70000"/>
    <n v="4"/>
    <x v="4"/>
    <s v="Professional"/>
    <x v="0"/>
    <n v="0"/>
    <x v="1"/>
    <x v="2"/>
    <n v="36"/>
    <x v="0"/>
    <x v="1"/>
  </r>
  <r>
    <n v="13911"/>
    <x v="1"/>
    <x v="0"/>
    <n v="80000"/>
    <n v="3"/>
    <x v="0"/>
    <s v="Skilled Manual"/>
    <x v="0"/>
    <n v="2"/>
    <x v="1"/>
    <x v="2"/>
    <n v="41"/>
    <x v="0"/>
    <x v="1"/>
  </r>
  <r>
    <n v="20421"/>
    <x v="1"/>
    <x v="0"/>
    <n v="40000"/>
    <n v="0"/>
    <x v="3"/>
    <s v="Clerical"/>
    <x v="0"/>
    <n v="2"/>
    <x v="2"/>
    <x v="2"/>
    <n v="26"/>
    <x v="3"/>
    <x v="0"/>
  </r>
  <r>
    <n v="16009"/>
    <x v="1"/>
    <x v="1"/>
    <n v="170000"/>
    <n v="1"/>
    <x v="4"/>
    <s v="Management"/>
    <x v="1"/>
    <n v="4"/>
    <x v="0"/>
    <x v="2"/>
    <n v="66"/>
    <x v="1"/>
    <x v="0"/>
  </r>
  <r>
    <n v="18411"/>
    <x v="0"/>
    <x v="1"/>
    <n v="60000"/>
    <n v="2"/>
    <x v="2"/>
    <s v="Professional"/>
    <x v="1"/>
    <n v="2"/>
    <x v="2"/>
    <x v="2"/>
    <n v="51"/>
    <x v="2"/>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2"/>
    <x v="1"/>
  </r>
  <r>
    <n v="12922"/>
    <x v="1"/>
    <x v="0"/>
    <n v="60000"/>
    <n v="3"/>
    <x v="0"/>
    <s v="Skilled Manual"/>
    <x v="0"/>
    <n v="0"/>
    <x v="1"/>
    <x v="2"/>
    <n v="40"/>
    <x v="0"/>
    <x v="1"/>
  </r>
  <r>
    <n v="18891"/>
    <x v="0"/>
    <x v="0"/>
    <n v="40000"/>
    <n v="0"/>
    <x v="1"/>
    <s v="Skilled Manual"/>
    <x v="0"/>
    <n v="2"/>
    <x v="2"/>
    <x v="2"/>
    <n v="28"/>
    <x v="3"/>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2"/>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2"/>
    <x v="0"/>
  </r>
  <r>
    <n v="22743"/>
    <x v="0"/>
    <x v="0"/>
    <n v="40000"/>
    <n v="5"/>
    <x v="2"/>
    <s v="Professional"/>
    <x v="0"/>
    <n v="2"/>
    <x v="4"/>
    <x v="2"/>
    <n v="60"/>
    <x v="1"/>
    <x v="0"/>
  </r>
  <r>
    <n v="25343"/>
    <x v="1"/>
    <x v="0"/>
    <n v="20000"/>
    <n v="3"/>
    <x v="3"/>
    <s v="Clerical"/>
    <x v="0"/>
    <n v="2"/>
    <x v="3"/>
    <x v="2"/>
    <n v="50"/>
    <x v="2"/>
    <x v="0"/>
  </r>
  <r>
    <n v="13390"/>
    <x v="0"/>
    <x v="0"/>
    <n v="70000"/>
    <n v="4"/>
    <x v="1"/>
    <s v="Professional"/>
    <x v="1"/>
    <n v="1"/>
    <x v="3"/>
    <x v="2"/>
    <n v="56"/>
    <x v="2"/>
    <x v="0"/>
  </r>
  <r>
    <n v="17482"/>
    <x v="1"/>
    <x v="0"/>
    <n v="40000"/>
    <n v="0"/>
    <x v="3"/>
    <s v="Clerical"/>
    <x v="0"/>
    <n v="2"/>
    <x v="2"/>
    <x v="2"/>
    <n v="29"/>
    <x v="3"/>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3"/>
    <x v="0"/>
  </r>
  <r>
    <n v="11745"/>
    <x v="0"/>
    <x v="0"/>
    <n v="60000"/>
    <n v="1"/>
    <x v="0"/>
    <s v="Professional"/>
    <x v="0"/>
    <n v="1"/>
    <x v="0"/>
    <x v="2"/>
    <n v="47"/>
    <x v="2"/>
    <x v="1"/>
  </r>
  <r>
    <n v="19147"/>
    <x v="0"/>
    <x v="1"/>
    <n v="40000"/>
    <n v="0"/>
    <x v="0"/>
    <s v="Professional"/>
    <x v="1"/>
    <n v="1"/>
    <x v="0"/>
    <x v="2"/>
    <n v="42"/>
    <x v="0"/>
    <x v="0"/>
  </r>
  <r>
    <n v="19217"/>
    <x v="0"/>
    <x v="1"/>
    <n v="30000"/>
    <n v="2"/>
    <x v="2"/>
    <s v="Skilled Manual"/>
    <x v="0"/>
    <n v="2"/>
    <x v="3"/>
    <x v="2"/>
    <n v="49"/>
    <x v="2"/>
    <x v="0"/>
  </r>
  <r>
    <n v="15839"/>
    <x v="1"/>
    <x v="1"/>
    <n v="30000"/>
    <n v="0"/>
    <x v="1"/>
    <s v="Skilled Manual"/>
    <x v="0"/>
    <n v="1"/>
    <x v="2"/>
    <x v="2"/>
    <n v="32"/>
    <x v="0"/>
    <x v="0"/>
  </r>
  <r>
    <n v="13714"/>
    <x v="0"/>
    <x v="0"/>
    <n v="20000"/>
    <n v="2"/>
    <x v="2"/>
    <s v="Manual"/>
    <x v="1"/>
    <n v="2"/>
    <x v="3"/>
    <x v="2"/>
    <n v="53"/>
    <x v="2"/>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2"/>
    <x v="0"/>
  </r>
  <r>
    <n v="26693"/>
    <x v="0"/>
    <x v="1"/>
    <n v="70000"/>
    <n v="3"/>
    <x v="1"/>
    <s v="Professional"/>
    <x v="0"/>
    <n v="1"/>
    <x v="2"/>
    <x v="2"/>
    <n v="49"/>
    <x v="2"/>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2"/>
    <x v="0"/>
  </r>
  <r>
    <n v="11219"/>
    <x v="0"/>
    <x v="1"/>
    <n v="60000"/>
    <n v="2"/>
    <x v="2"/>
    <s v="Professional"/>
    <x v="0"/>
    <n v="2"/>
    <x v="4"/>
    <x v="2"/>
    <n v="55"/>
    <x v="2"/>
    <x v="0"/>
  </r>
  <r>
    <n v="22118"/>
    <x v="1"/>
    <x v="0"/>
    <n v="70000"/>
    <n v="3"/>
    <x v="4"/>
    <s v="Management"/>
    <x v="0"/>
    <n v="2"/>
    <x v="2"/>
    <x v="2"/>
    <n v="53"/>
    <x v="2"/>
    <x v="1"/>
  </r>
  <r>
    <n v="23197"/>
    <x v="0"/>
    <x v="1"/>
    <n v="50000"/>
    <n v="3"/>
    <x v="0"/>
    <s v="Skilled Manual"/>
    <x v="0"/>
    <n v="2"/>
    <x v="1"/>
    <x v="2"/>
    <n v="40"/>
    <x v="0"/>
    <x v="0"/>
  </r>
  <r>
    <n v="14883"/>
    <x v="0"/>
    <x v="0"/>
    <n v="30000"/>
    <n v="1"/>
    <x v="0"/>
    <s v="Skilled Manual"/>
    <x v="0"/>
    <n v="1"/>
    <x v="2"/>
    <x v="2"/>
    <n v="53"/>
    <x v="2"/>
    <x v="1"/>
  </r>
  <r>
    <n v="27279"/>
    <x v="1"/>
    <x v="0"/>
    <n v="70000"/>
    <n v="2"/>
    <x v="0"/>
    <s v="Skilled Manual"/>
    <x v="0"/>
    <n v="0"/>
    <x v="1"/>
    <x v="2"/>
    <n v="38"/>
    <x v="0"/>
    <x v="1"/>
  </r>
  <r>
    <n v="18322"/>
    <x v="1"/>
    <x v="1"/>
    <n v="30000"/>
    <n v="0"/>
    <x v="3"/>
    <s v="Clerical"/>
    <x v="1"/>
    <n v="2"/>
    <x v="0"/>
    <x v="2"/>
    <n v="26"/>
    <x v="3"/>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2"/>
    <x v="1"/>
  </r>
  <r>
    <n v="19731"/>
    <x v="0"/>
    <x v="1"/>
    <n v="80000"/>
    <n v="4"/>
    <x v="4"/>
    <s v="Management"/>
    <x v="0"/>
    <n v="2"/>
    <x v="2"/>
    <x v="2"/>
    <n v="68"/>
    <x v="1"/>
    <x v="0"/>
  </r>
  <r>
    <n v="23801"/>
    <x v="0"/>
    <x v="0"/>
    <n v="20000"/>
    <n v="2"/>
    <x v="3"/>
    <s v="Clerical"/>
    <x v="0"/>
    <n v="2"/>
    <x v="0"/>
    <x v="2"/>
    <n v="49"/>
    <x v="2"/>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2"/>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3"/>
    <x v="0"/>
  </r>
  <r>
    <n v="18066"/>
    <x v="1"/>
    <x v="1"/>
    <n v="70000"/>
    <n v="5"/>
    <x v="0"/>
    <s v="Management"/>
    <x v="0"/>
    <n v="3"/>
    <x v="4"/>
    <x v="2"/>
    <n v="60"/>
    <x v="1"/>
    <x v="1"/>
  </r>
  <r>
    <n v="28192"/>
    <x v="0"/>
    <x v="0"/>
    <n v="70000"/>
    <n v="5"/>
    <x v="4"/>
    <s v="Professional"/>
    <x v="0"/>
    <n v="3"/>
    <x v="4"/>
    <x v="2"/>
    <n v="46"/>
    <x v="2"/>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2"/>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2"/>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2"/>
    <x v="0"/>
  </r>
  <r>
    <n v="12153"/>
    <x v="1"/>
    <x v="0"/>
    <n v="70000"/>
    <n v="3"/>
    <x v="1"/>
    <s v="Professional"/>
    <x v="0"/>
    <n v="1"/>
    <x v="2"/>
    <x v="2"/>
    <n v="49"/>
    <x v="2"/>
    <x v="1"/>
  </r>
  <r>
    <n v="16895"/>
    <x v="0"/>
    <x v="0"/>
    <n v="40000"/>
    <n v="3"/>
    <x v="1"/>
    <s v="Professional"/>
    <x v="1"/>
    <n v="2"/>
    <x v="3"/>
    <x v="2"/>
    <n v="54"/>
    <x v="2"/>
    <x v="1"/>
  </r>
  <r>
    <n v="26728"/>
    <x v="1"/>
    <x v="1"/>
    <n v="70000"/>
    <n v="3"/>
    <x v="4"/>
    <s v="Management"/>
    <x v="1"/>
    <n v="2"/>
    <x v="3"/>
    <x v="2"/>
    <n v="53"/>
    <x v="2"/>
    <x v="1"/>
  </r>
  <r>
    <n v="11090"/>
    <x v="1"/>
    <x v="1"/>
    <n v="90000"/>
    <n v="2"/>
    <x v="1"/>
    <s v="Professional"/>
    <x v="0"/>
    <n v="1"/>
    <x v="1"/>
    <x v="2"/>
    <n v="48"/>
    <x v="2"/>
    <x v="1"/>
  </r>
  <r>
    <n v="15862"/>
    <x v="1"/>
    <x v="0"/>
    <n v="50000"/>
    <n v="0"/>
    <x v="4"/>
    <s v="Skilled Manual"/>
    <x v="0"/>
    <n v="0"/>
    <x v="3"/>
    <x v="2"/>
    <n v="33"/>
    <x v="0"/>
    <x v="1"/>
  </r>
  <r>
    <n v="26495"/>
    <x v="1"/>
    <x v="0"/>
    <n v="40000"/>
    <n v="2"/>
    <x v="2"/>
    <s v="Professional"/>
    <x v="0"/>
    <n v="2"/>
    <x v="4"/>
    <x v="2"/>
    <n v="57"/>
    <x v="2"/>
    <x v="0"/>
  </r>
  <r>
    <n v="11823"/>
    <x v="0"/>
    <x v="0"/>
    <n v="70000"/>
    <n v="0"/>
    <x v="4"/>
    <s v="Professional"/>
    <x v="0"/>
    <n v="0"/>
    <x v="1"/>
    <x v="2"/>
    <n v="39"/>
    <x v="0"/>
    <x v="0"/>
  </r>
  <r>
    <n v="23449"/>
    <x v="0"/>
    <x v="1"/>
    <n v="60000"/>
    <n v="2"/>
    <x v="2"/>
    <s v="Professional"/>
    <x v="0"/>
    <n v="2"/>
    <x v="2"/>
    <x v="2"/>
    <n v="48"/>
    <x v="2"/>
    <x v="0"/>
  </r>
  <r>
    <n v="23459"/>
    <x v="0"/>
    <x v="1"/>
    <n v="60000"/>
    <n v="2"/>
    <x v="2"/>
    <s v="Professional"/>
    <x v="0"/>
    <n v="2"/>
    <x v="2"/>
    <x v="2"/>
    <n v="50"/>
    <x v="2"/>
    <x v="0"/>
  </r>
  <r>
    <n v="19543"/>
    <x v="0"/>
    <x v="1"/>
    <n v="70000"/>
    <n v="5"/>
    <x v="4"/>
    <s v="Professional"/>
    <x v="1"/>
    <n v="3"/>
    <x v="4"/>
    <x v="2"/>
    <n v="47"/>
    <x v="2"/>
    <x v="0"/>
  </r>
  <r>
    <n v="14914"/>
    <x v="0"/>
    <x v="0"/>
    <n v="40000"/>
    <n v="1"/>
    <x v="1"/>
    <s v="Clerical"/>
    <x v="0"/>
    <n v="1"/>
    <x v="3"/>
    <x v="2"/>
    <n v="49"/>
    <x v="2"/>
    <x v="1"/>
  </r>
  <r>
    <n v="12033"/>
    <x v="1"/>
    <x v="0"/>
    <n v="40000"/>
    <n v="0"/>
    <x v="2"/>
    <s v="Skilled Manual"/>
    <x v="1"/>
    <n v="2"/>
    <x v="0"/>
    <x v="2"/>
    <n v="27"/>
    <x v="3"/>
    <x v="1"/>
  </r>
  <r>
    <n v="11941"/>
    <x v="1"/>
    <x v="1"/>
    <n v="60000"/>
    <n v="0"/>
    <x v="1"/>
    <s v="Skilled Manual"/>
    <x v="0"/>
    <n v="0"/>
    <x v="2"/>
    <x v="2"/>
    <n v="29"/>
    <x v="3"/>
    <x v="0"/>
  </r>
  <r>
    <n v="14389"/>
    <x v="0"/>
    <x v="1"/>
    <n v="60000"/>
    <n v="2"/>
    <x v="0"/>
    <s v="Management"/>
    <x v="0"/>
    <n v="0"/>
    <x v="1"/>
    <x v="2"/>
    <n v="59"/>
    <x v="2"/>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3"/>
    <x v="0"/>
  </r>
  <r>
    <n v="23455"/>
    <x v="1"/>
    <x v="1"/>
    <n v="80000"/>
    <n v="2"/>
    <x v="3"/>
    <s v="Skilled Manual"/>
    <x v="1"/>
    <n v="2"/>
    <x v="3"/>
    <x v="2"/>
    <n v="50"/>
    <x v="2"/>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2"/>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2"/>
    <x v="0"/>
  </r>
  <r>
    <n v="11788"/>
    <x v="1"/>
    <x v="0"/>
    <n v="70000"/>
    <n v="1"/>
    <x v="4"/>
    <s v="Professional"/>
    <x v="0"/>
    <n v="0"/>
    <x v="1"/>
    <x v="2"/>
    <n v="34"/>
    <x v="0"/>
    <x v="0"/>
  </r>
  <r>
    <n v="22296"/>
    <x v="0"/>
    <x v="1"/>
    <n v="70000"/>
    <n v="0"/>
    <x v="0"/>
    <s v="Professional"/>
    <x v="1"/>
    <n v="1"/>
    <x v="0"/>
    <x v="2"/>
    <n v="38"/>
    <x v="0"/>
    <x v="0"/>
  </r>
  <r>
    <n v="15319"/>
    <x v="0"/>
    <x v="0"/>
    <n v="70000"/>
    <n v="4"/>
    <x v="0"/>
    <s v="Management"/>
    <x v="1"/>
    <n v="1"/>
    <x v="3"/>
    <x v="2"/>
    <n v="59"/>
    <x v="2"/>
    <x v="0"/>
  </r>
  <r>
    <n v="17654"/>
    <x v="1"/>
    <x v="0"/>
    <n v="40000"/>
    <n v="3"/>
    <x v="1"/>
    <s v="Clerical"/>
    <x v="0"/>
    <n v="1"/>
    <x v="3"/>
    <x v="2"/>
    <n v="30"/>
    <x v="3"/>
    <x v="1"/>
  </r>
  <r>
    <n v="14662"/>
    <x v="0"/>
    <x v="1"/>
    <n v="60000"/>
    <n v="1"/>
    <x v="0"/>
    <s v="Professional"/>
    <x v="0"/>
    <n v="1"/>
    <x v="0"/>
    <x v="2"/>
    <n v="48"/>
    <x v="2"/>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3"/>
    <x v="0"/>
  </r>
  <r>
    <n v="21940"/>
    <x v="0"/>
    <x v="1"/>
    <n v="90000"/>
    <n v="5"/>
    <x v="4"/>
    <s v="Professional"/>
    <x v="0"/>
    <n v="0"/>
    <x v="0"/>
    <x v="2"/>
    <n v="47"/>
    <x v="2"/>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2"/>
    <x v="0"/>
  </r>
  <r>
    <n v="16007"/>
    <x v="0"/>
    <x v="0"/>
    <n v="90000"/>
    <n v="5"/>
    <x v="0"/>
    <s v="Management"/>
    <x v="0"/>
    <n v="2"/>
    <x v="3"/>
    <x v="2"/>
    <n v="66"/>
    <x v="1"/>
    <x v="1"/>
  </r>
  <r>
    <n v="27434"/>
    <x v="1"/>
    <x v="1"/>
    <n v="70000"/>
    <n v="4"/>
    <x v="1"/>
    <s v="Professional"/>
    <x v="0"/>
    <n v="1"/>
    <x v="4"/>
    <x v="2"/>
    <n v="56"/>
    <x v="2"/>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2"/>
    <x v="0"/>
  </r>
  <r>
    <n v="18329"/>
    <x v="1"/>
    <x v="1"/>
    <n v="30000"/>
    <n v="0"/>
    <x v="3"/>
    <s v="Clerical"/>
    <x v="1"/>
    <n v="2"/>
    <x v="2"/>
    <x v="2"/>
    <n v="27"/>
    <x v="3"/>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2"/>
    <x v="0"/>
  </r>
  <r>
    <n v="14887"/>
    <x v="0"/>
    <x v="0"/>
    <n v="30000"/>
    <n v="1"/>
    <x v="2"/>
    <s v="Clerical"/>
    <x v="0"/>
    <n v="1"/>
    <x v="2"/>
    <x v="2"/>
    <n v="52"/>
    <x v="2"/>
    <x v="0"/>
  </r>
  <r>
    <n v="11734"/>
    <x v="0"/>
    <x v="1"/>
    <n v="60000"/>
    <n v="1"/>
    <x v="1"/>
    <s v="Skilled Manual"/>
    <x v="1"/>
    <n v="1"/>
    <x v="0"/>
    <x v="2"/>
    <n v="47"/>
    <x v="2"/>
    <x v="0"/>
  </r>
  <r>
    <n v="17462"/>
    <x v="0"/>
    <x v="1"/>
    <n v="70000"/>
    <n v="3"/>
    <x v="4"/>
    <s v="Management"/>
    <x v="0"/>
    <n v="2"/>
    <x v="2"/>
    <x v="2"/>
    <n v="53"/>
    <x v="2"/>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2"/>
    <x v="0"/>
  </r>
  <r>
    <n v="28625"/>
    <x v="1"/>
    <x v="1"/>
    <n v="40000"/>
    <n v="2"/>
    <x v="1"/>
    <s v="Clerical"/>
    <x v="1"/>
    <n v="1"/>
    <x v="3"/>
    <x v="2"/>
    <n v="47"/>
    <x v="2"/>
    <x v="1"/>
  </r>
  <r>
    <n v="11269"/>
    <x v="0"/>
    <x v="1"/>
    <n v="130000"/>
    <n v="2"/>
    <x v="4"/>
    <s v="Management"/>
    <x v="0"/>
    <n v="2"/>
    <x v="0"/>
    <x v="2"/>
    <n v="41"/>
    <x v="0"/>
    <x v="0"/>
  </r>
  <r>
    <n v="25148"/>
    <x v="0"/>
    <x v="1"/>
    <n v="60000"/>
    <n v="2"/>
    <x v="2"/>
    <s v="Professional"/>
    <x v="1"/>
    <n v="2"/>
    <x v="3"/>
    <x v="2"/>
    <n v="48"/>
    <x v="2"/>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3"/>
    <x v="0"/>
  </r>
  <r>
    <n v="19117"/>
    <x v="1"/>
    <x v="0"/>
    <n v="60000"/>
    <n v="1"/>
    <x v="4"/>
    <s v="Professional"/>
    <x v="0"/>
    <n v="0"/>
    <x v="1"/>
    <x v="2"/>
    <n v="36"/>
    <x v="0"/>
    <x v="1"/>
  </r>
  <r>
    <n v="22864"/>
    <x v="0"/>
    <x v="1"/>
    <n v="90000"/>
    <n v="2"/>
    <x v="1"/>
    <s v="Professional"/>
    <x v="1"/>
    <n v="0"/>
    <x v="2"/>
    <x v="2"/>
    <n v="49"/>
    <x v="2"/>
    <x v="1"/>
  </r>
  <r>
    <n v="11292"/>
    <x v="1"/>
    <x v="1"/>
    <n v="150000"/>
    <n v="1"/>
    <x v="1"/>
    <s v="Professional"/>
    <x v="1"/>
    <n v="3"/>
    <x v="0"/>
    <x v="2"/>
    <n v="44"/>
    <x v="0"/>
    <x v="1"/>
  </r>
  <r>
    <n v="13466"/>
    <x v="0"/>
    <x v="1"/>
    <n v="80000"/>
    <n v="5"/>
    <x v="1"/>
    <s v="Professional"/>
    <x v="0"/>
    <n v="3"/>
    <x v="3"/>
    <x v="2"/>
    <n v="46"/>
    <x v="2"/>
    <x v="0"/>
  </r>
  <r>
    <n v="23731"/>
    <x v="0"/>
    <x v="1"/>
    <n v="60000"/>
    <n v="2"/>
    <x v="2"/>
    <s v="Professional"/>
    <x v="0"/>
    <n v="2"/>
    <x v="1"/>
    <x v="2"/>
    <n v="54"/>
    <x v="2"/>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3E246-D5BF-4B0C-ACA7-88B7D0D6AC40}"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Home Owner">
  <location ref="A56: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axis="axisRow" showAll="0">
      <items count="3">
        <item x="0"/>
        <item x="1"/>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BA343-AC38-453E-92CF-03DEB5B12BE5}"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64DA1-75E1-4EB3-AEA9-DE1D45DA819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3F5C80-3D4F-4DAB-A98E-BC9744B160C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5">
    <format dxfId="4">
      <pivotArea collapsedLevelsAreSubtotals="1" fieldPosition="0">
        <references count="1">
          <reference field="2" count="0"/>
        </references>
      </pivotArea>
    </format>
    <format dxfId="3">
      <pivotArea field="2" grandCol="1" collapsedLevelsAreSubtotals="1" axis="axisRow" fieldPosition="0">
        <references count="1">
          <reference field="2" count="1">
            <x v="1"/>
          </reference>
        </references>
      </pivotArea>
    </format>
    <format dxfId="2">
      <pivotArea outline="0" collapsedLevelsAreSubtotals="1" fieldPosition="0"/>
    </format>
    <format dxfId="1">
      <pivotArea collapsedLevelsAreSubtotals="1" fieldPosition="0">
        <references count="2">
          <reference field="2" count="1">
            <x v="0"/>
          </reference>
          <reference field="13" count="1" selected="0">
            <x v="0"/>
          </reference>
        </references>
      </pivotArea>
    </format>
    <format dxfId="0">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ge_status" xr10:uid="{9E279150-FBB2-4526-8712-CF3BCFDAB514}" sourceName="Marriage status">
  <pivotTables>
    <pivotTable tabId="3" name="PivotTable1"/>
    <pivotTable tabId="3" name="PivotTable2"/>
    <pivotTable tabId="3" name="PivotTable3"/>
    <pivotTable tabId="3" name="PivotTable4"/>
  </pivotTables>
  <data>
    <tabular pivotCacheId="1350012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776ECC-03BC-43F2-B707-F64F79A3123D}" sourceName="Education">
  <pivotTables>
    <pivotTable tabId="3" name="PivotTable3"/>
    <pivotTable tabId="3" name="PivotTable1"/>
    <pivotTable tabId="3" name="PivotTable2"/>
    <pivotTable tabId="3" name="PivotTable4"/>
  </pivotTables>
  <data>
    <tabular pivotCacheId="13500127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E60654-F0C5-455B-AA13-A3F0B7112C06}" sourceName="Region">
  <pivotTables>
    <pivotTable tabId="3" name="PivotTable3"/>
    <pivotTable tabId="3" name="PivotTable1"/>
    <pivotTable tabId="3" name="PivotTable2"/>
    <pivotTable tabId="3" name="PivotTable4"/>
  </pivotTables>
  <data>
    <tabular pivotCacheId="13500127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ge status" xr10:uid="{F9D638C1-4E4A-4EC4-9FA9-2588B06AA36B}" cache="Slicer_Marriage_status" caption="Marriage status" style="SlicerStyleDark3" rowHeight="241300"/>
  <slicer name="Education" xr10:uid="{534FA137-950B-43D8-AB54-CB4299029709}" cache="Slicer_Education" caption="Education" style="SlicerStyleDark3" rowHeight="241300"/>
  <slicer name="Region" xr10:uid="{A94519B2-1241-417C-81F5-0F21856D4B8C}" cache="Slicer_Region" caption="Region"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activeCell="G1026" sqref="G102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534F-4E4A-44F5-9B41-14D962DE3272}">
  <dimension ref="A1:O1001"/>
  <sheetViews>
    <sheetView topLeftCell="F981" workbookViewId="0">
      <selection activeCell="J1" sqref="J1:J1048576"/>
    </sheetView>
  </sheetViews>
  <sheetFormatPr defaultRowHeight="14.5" x14ac:dyDescent="0.35"/>
  <cols>
    <col min="1" max="1" width="5.81640625" bestFit="1" customWidth="1"/>
    <col min="2" max="2" width="12.36328125" bestFit="1" customWidth="1"/>
    <col min="3" max="3" width="7" bestFit="1" customWidth="1"/>
    <col min="4" max="4" width="10.81640625" style="3" customWidth="1"/>
    <col min="5" max="5" width="10.08984375" bestFit="1" customWidth="1"/>
    <col min="6" max="6" width="16.90625" bestFit="1" customWidth="1"/>
    <col min="7" max="7" width="13.453125" bestFit="1" customWidth="1"/>
    <col min="8" max="8" width="12.08984375" bestFit="1" customWidth="1"/>
    <col min="9" max="9" width="6.7265625" bestFit="1" customWidth="1"/>
    <col min="10" max="10" width="17.1796875" bestFit="1" customWidth="1"/>
    <col min="13" max="13" width="12.453125" bestFit="1" customWidth="1"/>
    <col min="14" max="14" width="13.90625" bestFit="1" customWidth="1"/>
  </cols>
  <sheetData>
    <row r="1" spans="1:15" x14ac:dyDescent="0.35">
      <c r="A1" t="s">
        <v>0</v>
      </c>
      <c r="B1" t="s">
        <v>41</v>
      </c>
      <c r="C1" t="s">
        <v>2</v>
      </c>
      <c r="D1" s="3" t="s">
        <v>3</v>
      </c>
      <c r="E1" t="s">
        <v>4</v>
      </c>
      <c r="F1" t="s">
        <v>5</v>
      </c>
      <c r="G1" t="s">
        <v>6</v>
      </c>
      <c r="H1" t="s">
        <v>7</v>
      </c>
      <c r="I1" t="s">
        <v>8</v>
      </c>
      <c r="J1" t="s">
        <v>9</v>
      </c>
      <c r="K1" t="s">
        <v>10</v>
      </c>
      <c r="L1" t="s">
        <v>11</v>
      </c>
      <c r="M1" t="s">
        <v>40</v>
      </c>
      <c r="N1" t="s">
        <v>12</v>
      </c>
    </row>
    <row r="2" spans="1:15" x14ac:dyDescent="0.35">
      <c r="A2">
        <v>12496</v>
      </c>
      <c r="B2" t="s">
        <v>36</v>
      </c>
      <c r="C2" t="s">
        <v>39</v>
      </c>
      <c r="D2" s="3">
        <v>40000</v>
      </c>
      <c r="E2">
        <v>1</v>
      </c>
      <c r="F2" t="s">
        <v>13</v>
      </c>
      <c r="G2" t="s">
        <v>14</v>
      </c>
      <c r="H2" t="s">
        <v>15</v>
      </c>
      <c r="I2">
        <v>0</v>
      </c>
      <c r="J2" t="s">
        <v>16</v>
      </c>
      <c r="K2" t="s">
        <v>17</v>
      </c>
      <c r="L2">
        <v>42</v>
      </c>
      <c r="M2" t="str">
        <f>IF(L2&gt;=60,"60+", IF(L2&gt;=46,"46-60",IF(L2&gt;=31,"31-45",IF(L2&gt;=16,"16-30"))))</f>
        <v>31-45</v>
      </c>
      <c r="N2" t="s">
        <v>18</v>
      </c>
    </row>
    <row r="3" spans="1:15" x14ac:dyDescent="0.35">
      <c r="A3">
        <v>24107</v>
      </c>
      <c r="B3" t="s">
        <v>36</v>
      </c>
      <c r="C3" t="s">
        <v>38</v>
      </c>
      <c r="D3" s="3">
        <v>30000</v>
      </c>
      <c r="E3">
        <v>3</v>
      </c>
      <c r="F3" t="s">
        <v>19</v>
      </c>
      <c r="G3" t="s">
        <v>20</v>
      </c>
      <c r="H3" t="s">
        <v>15</v>
      </c>
      <c r="I3">
        <v>1</v>
      </c>
      <c r="J3" t="s">
        <v>16</v>
      </c>
      <c r="K3" t="s">
        <v>17</v>
      </c>
      <c r="L3">
        <v>43</v>
      </c>
      <c r="M3" t="str">
        <f t="shared" ref="M3:M66" si="0">IF(L3&gt;=60,"60+", IF(L3&gt;=46,"46-60",IF(L3&gt;=31,"31-45",IF(L3&gt;=16,"16-30"))))</f>
        <v>31-45</v>
      </c>
      <c r="N3" t="s">
        <v>18</v>
      </c>
      <c r="O3">
        <f>MAX(L2:L1001)</f>
        <v>89</v>
      </c>
    </row>
    <row r="4" spans="1:15" x14ac:dyDescent="0.35">
      <c r="A4">
        <v>14177</v>
      </c>
      <c r="B4" t="s">
        <v>36</v>
      </c>
      <c r="C4" t="s">
        <v>38</v>
      </c>
      <c r="D4" s="3">
        <v>80000</v>
      </c>
      <c r="E4">
        <v>5</v>
      </c>
      <c r="F4" t="s">
        <v>19</v>
      </c>
      <c r="G4" t="s">
        <v>21</v>
      </c>
      <c r="H4" t="s">
        <v>18</v>
      </c>
      <c r="I4">
        <v>2</v>
      </c>
      <c r="J4" t="s">
        <v>22</v>
      </c>
      <c r="K4" t="s">
        <v>17</v>
      </c>
      <c r="L4">
        <v>60</v>
      </c>
      <c r="M4" t="str">
        <f t="shared" si="0"/>
        <v>60+</v>
      </c>
      <c r="N4" t="s">
        <v>18</v>
      </c>
    </row>
    <row r="5" spans="1:15" x14ac:dyDescent="0.35">
      <c r="A5">
        <v>24381</v>
      </c>
      <c r="B5" t="s">
        <v>37</v>
      </c>
      <c r="C5" t="s">
        <v>38</v>
      </c>
      <c r="D5" s="3">
        <v>70000</v>
      </c>
      <c r="E5">
        <v>0</v>
      </c>
      <c r="F5" t="s">
        <v>13</v>
      </c>
      <c r="G5" t="s">
        <v>21</v>
      </c>
      <c r="H5" t="s">
        <v>15</v>
      </c>
      <c r="I5">
        <v>1</v>
      </c>
      <c r="J5" t="s">
        <v>23</v>
      </c>
      <c r="K5" t="s">
        <v>24</v>
      </c>
      <c r="L5">
        <v>41</v>
      </c>
      <c r="M5" t="str">
        <f t="shared" si="0"/>
        <v>31-45</v>
      </c>
      <c r="N5" t="s">
        <v>15</v>
      </c>
    </row>
    <row r="6" spans="1:15" x14ac:dyDescent="0.35">
      <c r="A6">
        <v>25597</v>
      </c>
      <c r="B6" t="s">
        <v>37</v>
      </c>
      <c r="C6" t="s">
        <v>38</v>
      </c>
      <c r="D6" s="3">
        <v>30000</v>
      </c>
      <c r="E6">
        <v>0</v>
      </c>
      <c r="F6" t="s">
        <v>13</v>
      </c>
      <c r="G6" t="s">
        <v>20</v>
      </c>
      <c r="H6" t="s">
        <v>18</v>
      </c>
      <c r="I6">
        <v>0</v>
      </c>
      <c r="J6" t="s">
        <v>16</v>
      </c>
      <c r="K6" t="s">
        <v>17</v>
      </c>
      <c r="L6">
        <v>36</v>
      </c>
      <c r="M6" t="str">
        <f t="shared" si="0"/>
        <v>31-45</v>
      </c>
      <c r="N6" t="s">
        <v>15</v>
      </c>
    </row>
    <row r="7" spans="1:15" x14ac:dyDescent="0.35">
      <c r="A7">
        <v>13507</v>
      </c>
      <c r="B7" t="s">
        <v>36</v>
      </c>
      <c r="C7" t="s">
        <v>39</v>
      </c>
      <c r="D7" s="3">
        <v>10000</v>
      </c>
      <c r="E7">
        <v>2</v>
      </c>
      <c r="F7" t="s">
        <v>19</v>
      </c>
      <c r="G7" t="s">
        <v>25</v>
      </c>
      <c r="H7" t="s">
        <v>15</v>
      </c>
      <c r="I7">
        <v>0</v>
      </c>
      <c r="J7" t="s">
        <v>26</v>
      </c>
      <c r="K7" t="s">
        <v>17</v>
      </c>
      <c r="L7">
        <v>50</v>
      </c>
      <c r="M7" t="str">
        <f t="shared" si="0"/>
        <v>46-60</v>
      </c>
      <c r="N7" t="s">
        <v>18</v>
      </c>
    </row>
    <row r="8" spans="1:15" x14ac:dyDescent="0.35">
      <c r="A8">
        <v>27974</v>
      </c>
      <c r="B8" t="s">
        <v>37</v>
      </c>
      <c r="C8" t="s">
        <v>38</v>
      </c>
      <c r="D8" s="3">
        <v>160000</v>
      </c>
      <c r="E8">
        <v>2</v>
      </c>
      <c r="F8" t="s">
        <v>27</v>
      </c>
      <c r="G8" t="s">
        <v>28</v>
      </c>
      <c r="H8" t="s">
        <v>15</v>
      </c>
      <c r="I8">
        <v>4</v>
      </c>
      <c r="J8" t="s">
        <v>16</v>
      </c>
      <c r="K8" t="s">
        <v>24</v>
      </c>
      <c r="L8">
        <v>33</v>
      </c>
      <c r="M8" t="str">
        <f t="shared" si="0"/>
        <v>31-45</v>
      </c>
      <c r="N8" t="s">
        <v>15</v>
      </c>
    </row>
    <row r="9" spans="1:15" x14ac:dyDescent="0.35">
      <c r="A9">
        <v>19364</v>
      </c>
      <c r="B9" t="s">
        <v>36</v>
      </c>
      <c r="C9" t="s">
        <v>38</v>
      </c>
      <c r="D9" s="3">
        <v>40000</v>
      </c>
      <c r="E9">
        <v>1</v>
      </c>
      <c r="F9" t="s">
        <v>13</v>
      </c>
      <c r="G9" t="s">
        <v>14</v>
      </c>
      <c r="H9" t="s">
        <v>15</v>
      </c>
      <c r="I9">
        <v>0</v>
      </c>
      <c r="J9" t="s">
        <v>16</v>
      </c>
      <c r="K9" t="s">
        <v>17</v>
      </c>
      <c r="L9">
        <v>43</v>
      </c>
      <c r="M9" t="str">
        <f t="shared" si="0"/>
        <v>31-45</v>
      </c>
      <c r="N9" t="s">
        <v>15</v>
      </c>
    </row>
    <row r="10" spans="1:15" x14ac:dyDescent="0.35">
      <c r="A10">
        <v>22155</v>
      </c>
      <c r="B10" t="s">
        <v>36</v>
      </c>
      <c r="C10" t="s">
        <v>38</v>
      </c>
      <c r="D10" s="3">
        <v>20000</v>
      </c>
      <c r="E10">
        <v>2</v>
      </c>
      <c r="F10" t="s">
        <v>29</v>
      </c>
      <c r="G10" t="s">
        <v>20</v>
      </c>
      <c r="H10" t="s">
        <v>15</v>
      </c>
      <c r="I10">
        <v>2</v>
      </c>
      <c r="J10" t="s">
        <v>23</v>
      </c>
      <c r="K10" t="s">
        <v>24</v>
      </c>
      <c r="L10">
        <v>58</v>
      </c>
      <c r="M10" t="str">
        <f t="shared" si="0"/>
        <v>46-60</v>
      </c>
      <c r="N10" t="s">
        <v>18</v>
      </c>
    </row>
    <row r="11" spans="1:15" x14ac:dyDescent="0.35">
      <c r="A11">
        <v>19280</v>
      </c>
      <c r="B11" t="s">
        <v>36</v>
      </c>
      <c r="C11" t="s">
        <v>38</v>
      </c>
      <c r="D11" s="3">
        <v>120000</v>
      </c>
      <c r="E11">
        <v>2</v>
      </c>
      <c r="F11" t="s">
        <v>19</v>
      </c>
      <c r="G11" t="s">
        <v>25</v>
      </c>
      <c r="H11" t="s">
        <v>15</v>
      </c>
      <c r="I11">
        <v>1</v>
      </c>
      <c r="J11" t="s">
        <v>16</v>
      </c>
      <c r="K11" t="s">
        <v>17</v>
      </c>
      <c r="L11">
        <v>40</v>
      </c>
      <c r="M11" t="str">
        <f t="shared" si="0"/>
        <v>31-45</v>
      </c>
      <c r="N11" t="s">
        <v>15</v>
      </c>
    </row>
    <row r="12" spans="1:15" x14ac:dyDescent="0.35">
      <c r="A12">
        <v>22173</v>
      </c>
      <c r="B12" t="s">
        <v>36</v>
      </c>
      <c r="C12" t="s">
        <v>39</v>
      </c>
      <c r="D12" s="3">
        <v>30000</v>
      </c>
      <c r="E12">
        <v>3</v>
      </c>
      <c r="F12" t="s">
        <v>27</v>
      </c>
      <c r="G12" t="s">
        <v>14</v>
      </c>
      <c r="H12" t="s">
        <v>18</v>
      </c>
      <c r="I12">
        <v>2</v>
      </c>
      <c r="J12" t="s">
        <v>26</v>
      </c>
      <c r="K12" t="s">
        <v>24</v>
      </c>
      <c r="L12">
        <v>54</v>
      </c>
      <c r="M12" t="str">
        <f t="shared" si="0"/>
        <v>46-60</v>
      </c>
      <c r="N12" t="s">
        <v>15</v>
      </c>
    </row>
    <row r="13" spans="1:15" x14ac:dyDescent="0.35">
      <c r="A13">
        <v>12697</v>
      </c>
      <c r="B13" t="s">
        <v>37</v>
      </c>
      <c r="C13" t="s">
        <v>39</v>
      </c>
      <c r="D13" s="3">
        <v>90000</v>
      </c>
      <c r="E13">
        <v>0</v>
      </c>
      <c r="F13" t="s">
        <v>13</v>
      </c>
      <c r="G13" t="s">
        <v>21</v>
      </c>
      <c r="H13" t="s">
        <v>18</v>
      </c>
      <c r="I13">
        <v>4</v>
      </c>
      <c r="J13" t="s">
        <v>47</v>
      </c>
      <c r="K13" t="s">
        <v>24</v>
      </c>
      <c r="L13">
        <v>36</v>
      </c>
      <c r="M13" t="str">
        <f t="shared" si="0"/>
        <v>31-45</v>
      </c>
      <c r="N13" t="s">
        <v>18</v>
      </c>
    </row>
    <row r="14" spans="1:15" x14ac:dyDescent="0.35">
      <c r="A14">
        <v>11434</v>
      </c>
      <c r="B14" t="s">
        <v>36</v>
      </c>
      <c r="C14" t="s">
        <v>38</v>
      </c>
      <c r="D14" s="3">
        <v>170000</v>
      </c>
      <c r="E14">
        <v>5</v>
      </c>
      <c r="F14" t="s">
        <v>19</v>
      </c>
      <c r="G14" t="s">
        <v>21</v>
      </c>
      <c r="H14" t="s">
        <v>15</v>
      </c>
      <c r="I14">
        <v>0</v>
      </c>
      <c r="J14" t="s">
        <v>16</v>
      </c>
      <c r="K14" t="s">
        <v>17</v>
      </c>
      <c r="L14">
        <v>55</v>
      </c>
      <c r="M14" t="str">
        <f t="shared" si="0"/>
        <v>46-60</v>
      </c>
      <c r="N14" t="s">
        <v>18</v>
      </c>
    </row>
    <row r="15" spans="1:15" x14ac:dyDescent="0.35">
      <c r="A15">
        <v>25323</v>
      </c>
      <c r="B15" t="s">
        <v>36</v>
      </c>
      <c r="C15" t="s">
        <v>38</v>
      </c>
      <c r="D15" s="3">
        <v>40000</v>
      </c>
      <c r="E15">
        <v>2</v>
      </c>
      <c r="F15" t="s">
        <v>19</v>
      </c>
      <c r="G15" t="s">
        <v>20</v>
      </c>
      <c r="H15" t="s">
        <v>15</v>
      </c>
      <c r="I15">
        <v>1</v>
      </c>
      <c r="J15" t="s">
        <v>26</v>
      </c>
      <c r="K15" t="s">
        <v>17</v>
      </c>
      <c r="L15">
        <v>35</v>
      </c>
      <c r="M15" t="str">
        <f t="shared" si="0"/>
        <v>31-45</v>
      </c>
      <c r="N15" t="s">
        <v>15</v>
      </c>
    </row>
    <row r="16" spans="1:15" x14ac:dyDescent="0.35">
      <c r="A16">
        <v>23542</v>
      </c>
      <c r="B16" t="s">
        <v>37</v>
      </c>
      <c r="C16" t="s">
        <v>38</v>
      </c>
      <c r="D16" s="3">
        <v>60000</v>
      </c>
      <c r="E16">
        <v>1</v>
      </c>
      <c r="F16" t="s">
        <v>19</v>
      </c>
      <c r="G16" t="s">
        <v>14</v>
      </c>
      <c r="H16" t="s">
        <v>18</v>
      </c>
      <c r="I16">
        <v>1</v>
      </c>
      <c r="J16" t="s">
        <v>16</v>
      </c>
      <c r="K16" t="s">
        <v>24</v>
      </c>
      <c r="L16">
        <v>45</v>
      </c>
      <c r="M16" t="str">
        <f t="shared" si="0"/>
        <v>31-45</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31-45</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46-60</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46-60</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31-45</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46-60</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31-45</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31-45</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31-45</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46-60</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31-45</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60+</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16-30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31-45</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31-45</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31-45</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60+</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16-30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31-45</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46-60</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60+</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31-45</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46-60</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16-30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16-30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31-45</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31-45</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60+</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31-45</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46-60</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31-45</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60+</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46-60</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46-60</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31-45</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31-45</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16-30</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31-45</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60+</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46-60</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31-45</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46-60</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31-45</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60+</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31-45</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31-45</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31-45</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31-45</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46-60</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31-45</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31-45</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IF(L67&gt;=60,"60+", IF(L67&gt;=46,"46-60",IF(L67&gt;=31,"31-45",IF(L67&gt;=16,"16-30"))))</f>
        <v>60+</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31-45</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31-45</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31-45</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16-30</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31-45</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31-45</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46-60</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31-45</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60+</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31-45</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16-30</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16-30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46-60</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60+</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31-45</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31-45</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46-60</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16-30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46-60</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16-30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46-60</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31-45</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16-30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31-45</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16-30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16-30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31-45</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31-45</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46-60</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60+</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31-45</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31-45</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16-30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31-45</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31-45</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31-45</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46-60</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31-45</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46-60</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16-30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46-60</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46-60</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31-45</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31-45</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46-60</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31-45</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31-45</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31-45</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16-30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16-30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31-45</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31-45</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60+</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16-30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60+</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46-60</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31-45</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46-60</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31-45</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31-45</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31-45</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31-45</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46-60</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IF(L131&gt;=60,"60+", IF(L131&gt;=46,"46-60",IF(L131&gt;=31,"31-45",IF(L131&gt;=16,"16-30"))))</f>
        <v>31-45</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31-45</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46-60</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31-45</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60+</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31-45</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46-60</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31-45</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31-45</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46-60</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60+</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31-45</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16-30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31-45</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31-45</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31-45</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31-45</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31-45</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31-45</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60+</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16-30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31-45</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46-60</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31-45</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46-60</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31-45</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31-45</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46-60</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46-60</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46-60</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46-60</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31-45</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31-45</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31-45</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46-60</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16-30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16-30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46-60</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31-45</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31-45</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46-60</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60+</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60+</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31-45</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16-30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31-45</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46-60</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16-30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46-60</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46-60</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31-45</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31-45</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46-60</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31-45</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60+</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46-60</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46-60</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46-60</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46-60</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31-45</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31-45</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46-60</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31-45</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60+</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IF(L195&gt;=60,"60+", IF(L195&gt;=46,"46-60",IF(L195&gt;=31,"31-45",IF(L195&gt;=16,"16-30"))))</f>
        <v>31-45</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31-45</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16-30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31-45</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60+</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31-45</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31-45</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31-45</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16-30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31-45</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46-60</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46-60</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46-60</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60+</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16-30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31-45</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31-45</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31-45</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31-45</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16-30</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31-45</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60+</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46-60</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46-60</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16-30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46-60</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16-30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31-45</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31-45</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31-45</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31-45</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60+</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31-45</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31-45</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31-45</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31-45</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46-60</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46-60</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31-45</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31-45</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16-30</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31-45</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60+</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31-45</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16-30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46-60</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31-45</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31-45</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16-30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31-45</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16-30</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46-60</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46-60</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46-60</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31-45</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60+</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31-45</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60+</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46-60</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31-45</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46-60</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46-60</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46-60</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31-45</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IF(L259&gt;=60,"60+", IF(L259&gt;=46,"46-60",IF(L259&gt;=31,"31-45",IF(L259&gt;=16,"16-30"))))</f>
        <v>31-45</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46-60</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31-45</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31-45</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31-45</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46-60</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31-45</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31-45</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31-45</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16-30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46-60</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31-45</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31-45</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46-60</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16-30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31-45</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16-30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31-45</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31-45</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46-60</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31-45</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31-45</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31-45</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31-45</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31-45</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31-45</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46-60</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46-60</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31-45</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46-60</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46-60</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46-60</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46-60</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46-60</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31-45</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31-45</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46-60</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31-45</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31-45</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31-45</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31-45</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46-60</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60+</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60+</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16-30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60+</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31-45</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31-45</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46-60</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31-45</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60+</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31-45</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46-60</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46-60</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46-60</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46-60</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46-60</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46-60</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31-45</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60+</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31-45</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46-60</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31-45</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31-45</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IF(L323&gt;=60,"60+", IF(L323&gt;=46,"46-60",IF(L323&gt;=31,"31-45",IF(L323&gt;=16,"16-30"))))</f>
        <v>46-60</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31-45</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31-45</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31-45</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31-45</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16-30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31-45</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31-45</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46-60</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31-45</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16-30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31-45</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46-60</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46-60</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31-45</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31-45</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31-45</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46-60</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60+</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16-30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31-45</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31-45</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31-45</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31-45</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46-60</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31-45</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31-45</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31-45</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16-30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16-30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31-45</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46-60</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31-45</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31-45</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31-45</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46-60</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31-45</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46-60</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16-30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46-60</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16-30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31-45</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60+</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31-45</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31-45</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31-45</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46-60</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60+</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46-60</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46-60</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46-60</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31-45</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16-30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31-45</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60+</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60+</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46-60</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46-60</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31-45</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16-30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60+</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46-60</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31-45</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16-30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IF(L387&gt;=60,"60+", IF(L387&gt;=46,"46-60",IF(L387&gt;=31,"31-45",IF(L387&gt;=16,"16-30"))))</f>
        <v>31-45</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31-45</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31-45</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60+</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31-45</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31-45</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31-45</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46-60</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31-45</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31-45</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31-45</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31-45</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46-60</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31-45</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46-60</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46-60</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60+</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31-45</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31-45</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46-60</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31-45</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31-45</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31-45</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31-45</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46-60</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46-60</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31-45</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31-45</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60+</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31-45</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31-45</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31-45</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60+</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31-45</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46-60</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46-60</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46-60</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31-45</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31-45</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31-45</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60+</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16-30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31-45</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46-60</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31-45</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46-60</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16-30</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31-45</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16-30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46-60</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60+</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46-60</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16-30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31-45</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31-45</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31-45</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46-60</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31-45</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31-45</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31-45</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31-45</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46-60</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31-45</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46-60</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IF(L451&gt;=60,"60+", IF(L451&gt;=46,"46-60",IF(L451&gt;=31,"31-45",IF(L451&gt;=16,"16-30"))))</f>
        <v>31-45</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31-45</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31-45</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60+</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31-45</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31-45</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46-60</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46-60</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60+</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31-45</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31-45</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31-45</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46-60</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31-45</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31-45</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46-60</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60+</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46-60</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46-60</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31-45</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60+</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16-30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31-45</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31-45</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46-60</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31-45</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60+</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31-45</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46-60</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31-45</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31-45</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46-60</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31-45</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31-45</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60+</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31-45</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31-45</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46-60</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31-45</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31-45</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31-45</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46-60</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46-60</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31-45</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60+</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46-60</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46-60</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31-45</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31-45</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46-60</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31-45</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46-60</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31-45</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16-30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31-45</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31-45</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31-45</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31-45</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46-60</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16-30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46-60</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31-45</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60+</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31-45</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IF(L515&gt;=60,"60+", IF(L515&gt;=46,"46-60",IF(L515&gt;=31,"31-45",IF(L515&gt;=16,"16-30"))))</f>
        <v>60+</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31-45</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46-60</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46-60</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46-60</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31-45</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60+</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31-45</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60+</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46-60</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46-60</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60+</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46-60</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31-45</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31-45</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16-30</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46-60</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16-30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16-30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31-45</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60+</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60+</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31-45</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31-45</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46-60</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31-45</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31-45</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46-60</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31-45</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16-30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46-60</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31-45</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16-30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31-45</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46-60</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46-60</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31-45</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31-45</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60+</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46-60</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60+</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31-45</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31-45</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31-45</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31-45</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31-45</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46-60</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31-45</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46-60</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31-45</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16-30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16-30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46-60</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60+</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46-60</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31-45</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60+</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46-60</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46-60</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16-30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60+</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31-45</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46-60</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31-45</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IF(L579&gt;=60,"60+", IF(L579&gt;=46,"46-60",IF(L579&gt;=31,"31-45",IF(L579&gt;=16,"16-30"))))</f>
        <v>31-45</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46-60</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31-45</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60+</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16-30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46-60</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60+</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31-45</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31-45</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46-60</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31-45</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46-60</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46-60</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31-45</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60+</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31-45</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46-60</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60+</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60+</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31-45</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46-60</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31-45</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46-60</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46-60</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31-45</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46-60</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31-45</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16-30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46-60</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31-45</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46-60</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46-60</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31-45</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31-45</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31-45</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16-30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31-45</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31-45</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46-60</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46-60</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31-45</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46-60</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16-30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31-45</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46-60</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46-60</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46-60</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16-30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60+</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16-30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60+</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46-60</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31-45</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16-30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31-45</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46-60</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31-45</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60+</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46-60</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31-45</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16-30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60+</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60+</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46-60</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IF(L643&gt;=60,"60+", IF(L643&gt;=46,"46-60",IF(L643&gt;=31,"31-45",IF(L643&gt;=16,"16-30"))))</f>
        <v>60+</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46-60</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31-45</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31-45</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31-45</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46-60</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31-45</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46-60</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31-45</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60+</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31-45</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31-45</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31-45</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31-45</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31-45</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46-60</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31-45</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31-45</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60+</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31-45</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16-30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31-45</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46-60</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31-45</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31-45</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46-60</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60+</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31-45</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46-60</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46-60</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31-45</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16-30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31-45</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46-60</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31-45</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46-60</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46-60</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60+</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60+</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31-45</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46-60</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46-60</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31-45</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31-45</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46-60</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46-60</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16-30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16-30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16-30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31-45</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31-45</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31-45</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31-45</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31-45</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31-45</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16-30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16-30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46-60</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31-45</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46-60</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16-30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46-60</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31-45</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31-45</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IF(L707&gt;=60,"60+", IF(L707&gt;=46,"46-60",IF(L707&gt;=31,"31-45",IF(L707&gt;=16,"16-30"))))</f>
        <v>46-60</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31-45</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31-45</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60+</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46-60</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31-45</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46-60</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46-60</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31-45</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16-30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31-45</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31-45</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31-45</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31-45</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31-45</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60+</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31-45</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46-60</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46-60</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46-60</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31-45</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46-60</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46-60</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16-30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46-60</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31-45</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46-60</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31-45</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31-45</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31-45</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16-30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31-45</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46-60</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46-60</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46-60</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16-30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46-60</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16-30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31-45</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46-60</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46-60</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46-60</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31-45</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60+</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46-60</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46-60</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31-45</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31-45</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16-30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46-60</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46-60</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31-45</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46-60</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46-60</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31-45</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46-60</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46-60</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31-45</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31-45</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16-30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31-45</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31-45</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46-60</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31-45</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IF(L771&gt;=60,"60+", IF(L771&gt;=46,"46-60",IF(L771&gt;=31,"31-45",IF(L771&gt;=16,"16-30"))))</f>
        <v>31-45</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46-60</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46-60</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46-60</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31-45</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31-45</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46-60</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46-60</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16-30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31-45</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46-60</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46-60</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31-45</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31-45</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31-45</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46-60</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16-30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31-45</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46-60</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46-60</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46-60</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46-60</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16-30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46-60</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46-60</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60+</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46-60</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46-60</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16-30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16-30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31-45</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31-45</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60+</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16-30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16-30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16-30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31-45</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46-60</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31-45</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46-60</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60+</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46-60</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31-45</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60+</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46-60</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60+</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16-30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31-45</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31-45</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16-30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16-30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31-45</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31-45</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31-45</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46-60</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31-45</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46-60</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31-45</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31-45</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16-30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60+</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46-60</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31-45</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31-45</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IF(L835&gt;=60,"60+", IF(L835&gt;=46,"46-60",IF(L835&gt;=31,"31-45",IF(L835&gt;=16,"16-30"))))</f>
        <v>31-45</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46-60</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31-45</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16-30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31-45</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31-45</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31-45</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46-60</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60+</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31-45</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46-60</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60+</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46-60</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46-60</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16-30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31-45</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60+</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60+</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31-45</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31-45</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31-45</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31-45</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31-45</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16-30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46-60</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31-45</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46-60</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31-45</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46-60</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31-45</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31-45</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31-45</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31-45</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46-60</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46-60</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60+</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31-45</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46-60</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46-60</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46-60</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31-45</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46-60</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31-45</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16-30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60+</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60+</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31-45</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31-45</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60+</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31-45</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46-60</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60+</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46-60</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31-45</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31-45</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31-45</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31-45</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46-60</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60+</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31-45</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31-45</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31-45</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60+</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31-45</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IF(L899&gt;=60,"60+", IF(L899&gt;=46,"46-60",IF(L899&gt;=31,"31-45",IF(L899&gt;=16,"16-30"))))</f>
        <v>16-30</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60+</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46-60</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31-45</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31-45</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31-45</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60+</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31-45</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31-45</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31-45</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60+</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31-45</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31-45</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46-60</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60+</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31-45</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31-45</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46-60</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60+</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31-45</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31-45</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31-45</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60+</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46-60</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46-60</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46-60</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46-60</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46-60</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31-45</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46-60</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31-45</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46-60</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46-60</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46-60</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46-60</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16-30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16-30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46-60</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31-45</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60+</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31-45</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16-30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46-60</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31-45</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31-45</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46-60</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31-45</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31-45</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31-45</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60+</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31-45</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31-45</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46-60</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31-45</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31-45</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46-60</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16-30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46-60</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31-45</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31-45</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16-30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46-60</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31-45</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31-45</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IF(L963&gt;=60,"60+", IF(L963&gt;=46,"46-60",IF(L963&gt;=31,"31-45",IF(L963&gt;=16,"16-30"))))</f>
        <v>60+</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46-60</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60+</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46-60</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31-45</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31-45</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46-60</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16-30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31-45</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31-45</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46-60</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46-60</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46-60</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46-60</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31-45</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60+</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60+</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31-45</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31-45</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31-45</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46-60</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46-60</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31-45</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46-60</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31-45</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60+</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60+</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60+</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31-45</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16-30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31-45</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46-60</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31-45</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46-60</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46-60</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31-45</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31-45</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31-45</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46-60</v>
      </c>
      <c r="N1001" t="s">
        <v>15</v>
      </c>
    </row>
  </sheetData>
  <autoFilter ref="A1:N1001" xr:uid="{1A86534F-4E4A-44F5-9B41-14D962DE32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F0A2B-69D5-41CE-95B4-F164C5DF57A8}">
  <dimension ref="A1:D60"/>
  <sheetViews>
    <sheetView topLeftCell="A50" workbookViewId="0">
      <selection activeCell="A56" sqref="A56:D6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39</v>
      </c>
      <c r="B3" s="8">
        <v>53440</v>
      </c>
      <c r="C3" s="7">
        <v>55774.058577405856</v>
      </c>
      <c r="D3" s="7">
        <v>54580.777096114522</v>
      </c>
    </row>
    <row r="4" spans="1:4" x14ac:dyDescent="0.35">
      <c r="A4" s="6" t="s">
        <v>38</v>
      </c>
      <c r="B4" s="7">
        <v>56208.178438661707</v>
      </c>
      <c r="C4" s="7">
        <v>60123.966942148763</v>
      </c>
      <c r="D4" s="7">
        <v>58062.62230919765</v>
      </c>
    </row>
    <row r="5" spans="1:4" x14ac:dyDescent="0.35">
      <c r="A5" s="6" t="s">
        <v>43</v>
      </c>
      <c r="B5" s="7">
        <v>54874.759152215796</v>
      </c>
      <c r="C5" s="7">
        <v>57962.577962577961</v>
      </c>
      <c r="D5" s="8">
        <v>56360</v>
      </c>
    </row>
    <row r="22" spans="1:4" x14ac:dyDescent="0.35">
      <c r="A22" s="5" t="s">
        <v>46</v>
      </c>
      <c r="B22" s="5" t="s">
        <v>45</v>
      </c>
    </row>
    <row r="23" spans="1:4" x14ac:dyDescent="0.35">
      <c r="A23" s="5" t="s">
        <v>42</v>
      </c>
      <c r="B23" t="s">
        <v>18</v>
      </c>
      <c r="C23" t="s">
        <v>15</v>
      </c>
      <c r="D23" t="s">
        <v>43</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47</v>
      </c>
      <c r="B28" s="4">
        <v>78</v>
      </c>
      <c r="C28" s="4">
        <v>33</v>
      </c>
      <c r="D28" s="4">
        <v>111</v>
      </c>
    </row>
    <row r="29" spans="1:4" x14ac:dyDescent="0.35">
      <c r="A29" s="6" t="s">
        <v>43</v>
      </c>
      <c r="B29" s="4">
        <v>519</v>
      </c>
      <c r="C29" s="4">
        <v>481</v>
      </c>
      <c r="D29" s="4">
        <v>1000</v>
      </c>
    </row>
    <row r="41" spans="1:4" x14ac:dyDescent="0.35">
      <c r="A41" s="5" t="s">
        <v>46</v>
      </c>
      <c r="B41" s="5" t="s">
        <v>45</v>
      </c>
    </row>
    <row r="42" spans="1:4" x14ac:dyDescent="0.35">
      <c r="A42" s="5" t="s">
        <v>42</v>
      </c>
      <c r="B42" t="s">
        <v>18</v>
      </c>
      <c r="C42" t="s">
        <v>15</v>
      </c>
      <c r="D42" t="s">
        <v>43</v>
      </c>
    </row>
    <row r="43" spans="1:4" x14ac:dyDescent="0.35">
      <c r="A43" s="6" t="s">
        <v>48</v>
      </c>
      <c r="B43" s="4">
        <v>71</v>
      </c>
      <c r="C43" s="4">
        <v>39</v>
      </c>
      <c r="D43" s="4">
        <v>110</v>
      </c>
    </row>
    <row r="44" spans="1:4" x14ac:dyDescent="0.35">
      <c r="A44" s="6" t="s">
        <v>49</v>
      </c>
      <c r="B44" s="4">
        <v>208</v>
      </c>
      <c r="C44" s="4">
        <v>264</v>
      </c>
      <c r="D44" s="4">
        <v>472</v>
      </c>
    </row>
    <row r="45" spans="1:4" x14ac:dyDescent="0.35">
      <c r="A45" s="6" t="s">
        <v>50</v>
      </c>
      <c r="B45" s="4">
        <v>162</v>
      </c>
      <c r="C45" s="4">
        <v>141</v>
      </c>
      <c r="D45" s="4">
        <v>303</v>
      </c>
    </row>
    <row r="46" spans="1:4" x14ac:dyDescent="0.35">
      <c r="A46" s="6" t="s">
        <v>51</v>
      </c>
      <c r="B46" s="4">
        <v>78</v>
      </c>
      <c r="C46" s="4">
        <v>37</v>
      </c>
      <c r="D46" s="4">
        <v>115</v>
      </c>
    </row>
    <row r="47" spans="1:4" x14ac:dyDescent="0.35">
      <c r="A47" s="6" t="s">
        <v>43</v>
      </c>
      <c r="B47" s="4">
        <v>519</v>
      </c>
      <c r="C47" s="4">
        <v>481</v>
      </c>
      <c r="D47" s="4">
        <v>1000</v>
      </c>
    </row>
    <row r="56" spans="1:4" x14ac:dyDescent="0.35">
      <c r="A56" s="5" t="s">
        <v>46</v>
      </c>
      <c r="B56" s="5" t="s">
        <v>45</v>
      </c>
    </row>
    <row r="57" spans="1:4" x14ac:dyDescent="0.35">
      <c r="A57" s="5" t="s">
        <v>7</v>
      </c>
      <c r="B57" t="s">
        <v>18</v>
      </c>
      <c r="C57" t="s">
        <v>15</v>
      </c>
      <c r="D57" t="s">
        <v>43</v>
      </c>
    </row>
    <row r="58" spans="1:4" x14ac:dyDescent="0.35">
      <c r="A58" s="6" t="s">
        <v>15</v>
      </c>
      <c r="B58" s="4">
        <v>358</v>
      </c>
      <c r="C58" s="4">
        <v>325</v>
      </c>
      <c r="D58" s="4">
        <v>683</v>
      </c>
    </row>
    <row r="59" spans="1:4" x14ac:dyDescent="0.35">
      <c r="A59" s="6" t="s">
        <v>18</v>
      </c>
      <c r="B59" s="4">
        <v>161</v>
      </c>
      <c r="C59" s="4">
        <v>156</v>
      </c>
      <c r="D59" s="4">
        <v>317</v>
      </c>
    </row>
    <row r="60" spans="1:4" x14ac:dyDescent="0.35">
      <c r="A60" s="6" t="s">
        <v>43</v>
      </c>
      <c r="B60" s="4">
        <v>519</v>
      </c>
      <c r="C60" s="4">
        <v>481</v>
      </c>
      <c r="D6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8621E-B9A6-41A0-BA51-5808716AAA1F}">
  <dimension ref="A1:Y8"/>
  <sheetViews>
    <sheetView showGridLines="0" showRowColHeaders="0" tabSelected="1" zoomScale="58" zoomScaleNormal="58" workbookViewId="0">
      <selection activeCell="AD21" sqref="AD21"/>
    </sheetView>
  </sheetViews>
  <sheetFormatPr defaultRowHeight="14.5" x14ac:dyDescent="0.35"/>
  <sheetData>
    <row r="1" spans="1:25" ht="14.5" customHeight="1" x14ac:dyDescent="0.35">
      <c r="A1" s="9" t="s">
        <v>52</v>
      </c>
      <c r="B1" s="9"/>
      <c r="C1" s="9"/>
      <c r="D1" s="9"/>
      <c r="E1" s="9"/>
      <c r="F1" s="9"/>
      <c r="G1" s="9"/>
      <c r="H1" s="9"/>
      <c r="I1" s="9"/>
      <c r="J1" s="9"/>
      <c r="K1" s="9"/>
      <c r="L1" s="9"/>
      <c r="M1" s="9"/>
      <c r="N1" s="9"/>
      <c r="O1" s="9"/>
      <c r="P1" s="9"/>
      <c r="Q1" s="9"/>
      <c r="R1" s="9"/>
      <c r="S1" s="9"/>
      <c r="T1" s="9"/>
      <c r="U1" s="9"/>
      <c r="V1" s="9"/>
      <c r="W1" s="9"/>
      <c r="X1" s="9"/>
      <c r="Y1" s="9"/>
    </row>
    <row r="2" spans="1:25" ht="14.5" customHeight="1" x14ac:dyDescent="0.35">
      <c r="A2" s="9"/>
      <c r="B2" s="9"/>
      <c r="C2" s="9"/>
      <c r="D2" s="9"/>
      <c r="E2" s="9"/>
      <c r="F2" s="9"/>
      <c r="G2" s="9"/>
      <c r="H2" s="9"/>
      <c r="I2" s="9"/>
      <c r="J2" s="9"/>
      <c r="K2" s="9"/>
      <c r="L2" s="9"/>
      <c r="M2" s="9"/>
      <c r="N2" s="9"/>
      <c r="O2" s="9"/>
      <c r="P2" s="9"/>
      <c r="Q2" s="9"/>
      <c r="R2" s="9"/>
      <c r="S2" s="9"/>
      <c r="T2" s="9"/>
      <c r="U2" s="9"/>
      <c r="V2" s="9"/>
      <c r="W2" s="9"/>
      <c r="X2" s="9"/>
      <c r="Y2" s="9"/>
    </row>
    <row r="3" spans="1:25" ht="14.5" customHeight="1" x14ac:dyDescent="0.35">
      <c r="A3" s="9"/>
      <c r="B3" s="9"/>
      <c r="C3" s="9"/>
      <c r="D3" s="9"/>
      <c r="E3" s="9"/>
      <c r="F3" s="9"/>
      <c r="G3" s="9"/>
      <c r="H3" s="9"/>
      <c r="I3" s="9"/>
      <c r="J3" s="9"/>
      <c r="K3" s="9"/>
      <c r="L3" s="9"/>
      <c r="M3" s="9"/>
      <c r="N3" s="9"/>
      <c r="O3" s="9"/>
      <c r="P3" s="9"/>
      <c r="Q3" s="9"/>
      <c r="R3" s="9"/>
      <c r="S3" s="9"/>
      <c r="T3" s="9"/>
      <c r="U3" s="9"/>
      <c r="V3" s="9"/>
      <c r="W3" s="9"/>
      <c r="X3" s="9"/>
      <c r="Y3" s="9"/>
    </row>
    <row r="4" spans="1:25" ht="14.5" customHeight="1" x14ac:dyDescent="0.35">
      <c r="A4" s="9"/>
      <c r="B4" s="9"/>
      <c r="C4" s="9"/>
      <c r="D4" s="9"/>
      <c r="E4" s="9"/>
      <c r="F4" s="9"/>
      <c r="G4" s="9"/>
      <c r="H4" s="9"/>
      <c r="I4" s="9"/>
      <c r="J4" s="9"/>
      <c r="K4" s="9"/>
      <c r="L4" s="9"/>
      <c r="M4" s="9"/>
      <c r="N4" s="9"/>
      <c r="O4" s="9"/>
      <c r="P4" s="9"/>
      <c r="Q4" s="9"/>
      <c r="R4" s="9"/>
      <c r="S4" s="9"/>
      <c r="T4" s="9"/>
      <c r="U4" s="9"/>
      <c r="V4" s="9"/>
      <c r="W4" s="9"/>
      <c r="X4" s="9"/>
      <c r="Y4" s="9"/>
    </row>
    <row r="5" spans="1:25" ht="14.5" customHeight="1" x14ac:dyDescent="0.35">
      <c r="A5" s="9"/>
      <c r="B5" s="9"/>
      <c r="C5" s="9"/>
      <c r="D5" s="9"/>
      <c r="E5" s="9"/>
      <c r="F5" s="9"/>
      <c r="G5" s="9"/>
      <c r="H5" s="9"/>
      <c r="I5" s="9"/>
      <c r="J5" s="9"/>
      <c r="K5" s="9"/>
      <c r="L5" s="9"/>
      <c r="M5" s="9"/>
      <c r="N5" s="9"/>
      <c r="O5" s="9"/>
      <c r="P5" s="9"/>
      <c r="Q5" s="9"/>
      <c r="R5" s="9"/>
      <c r="S5" s="9"/>
      <c r="T5" s="9"/>
      <c r="U5" s="9"/>
      <c r="V5" s="9"/>
      <c r="W5" s="9"/>
      <c r="X5" s="9"/>
      <c r="Y5" s="9"/>
    </row>
    <row r="6" spans="1:25" ht="14.5" customHeight="1" x14ac:dyDescent="0.35">
      <c r="A6" s="9"/>
      <c r="B6" s="9"/>
      <c r="C6" s="9"/>
      <c r="D6" s="9"/>
      <c r="E6" s="9"/>
      <c r="F6" s="9"/>
      <c r="G6" s="9"/>
      <c r="H6" s="9"/>
      <c r="I6" s="9"/>
      <c r="J6" s="9"/>
      <c r="K6" s="9"/>
      <c r="L6" s="9"/>
      <c r="M6" s="9"/>
      <c r="N6" s="9"/>
      <c r="O6" s="9"/>
      <c r="P6" s="9"/>
      <c r="Q6" s="9"/>
      <c r="R6" s="9"/>
      <c r="S6" s="9"/>
      <c r="T6" s="9"/>
      <c r="U6" s="9"/>
      <c r="V6" s="9"/>
      <c r="W6" s="9"/>
      <c r="X6" s="9"/>
      <c r="Y6" s="9"/>
    </row>
    <row r="7" spans="1:25" ht="14.5" customHeight="1" x14ac:dyDescent="0.35">
      <c r="A7" s="9"/>
      <c r="B7" s="9"/>
      <c r="C7" s="9"/>
      <c r="D7" s="9"/>
      <c r="E7" s="9"/>
      <c r="F7" s="9"/>
      <c r="G7" s="9"/>
      <c r="H7" s="9"/>
      <c r="I7" s="9"/>
      <c r="J7" s="9"/>
      <c r="K7" s="9"/>
      <c r="L7" s="9"/>
      <c r="M7" s="9"/>
      <c r="N7" s="9"/>
      <c r="O7" s="9"/>
      <c r="P7" s="9"/>
      <c r="Q7" s="9"/>
      <c r="R7" s="9"/>
      <c r="S7" s="9"/>
      <c r="T7" s="9"/>
      <c r="U7" s="9"/>
      <c r="V7" s="9"/>
      <c r="W7" s="9"/>
      <c r="X7" s="9"/>
      <c r="Y7" s="9"/>
    </row>
    <row r="8" spans="1:25" ht="14.5" customHeight="1" x14ac:dyDescent="0.35">
      <c r="A8" s="9"/>
      <c r="B8" s="9"/>
      <c r="C8" s="9"/>
      <c r="D8" s="9"/>
      <c r="E8" s="9"/>
      <c r="F8" s="9"/>
      <c r="G8" s="9"/>
      <c r="H8" s="9"/>
      <c r="I8" s="9"/>
      <c r="J8" s="9"/>
      <c r="K8" s="9"/>
      <c r="L8" s="9"/>
      <c r="M8" s="9"/>
      <c r="N8" s="9"/>
      <c r="O8" s="9"/>
      <c r="P8" s="9"/>
      <c r="Q8" s="9"/>
      <c r="R8" s="9"/>
      <c r="S8" s="9"/>
      <c r="T8" s="9"/>
      <c r="U8" s="9"/>
      <c r="V8" s="9"/>
      <c r="W8" s="9"/>
      <c r="X8" s="9"/>
      <c r="Y8" s="9"/>
    </row>
  </sheetData>
  <mergeCells count="1">
    <mergeCell ref="A1:Y8"/>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Isman</dc:creator>
  <cp:lastModifiedBy>Ibrahim Isman</cp:lastModifiedBy>
  <dcterms:created xsi:type="dcterms:W3CDTF">2022-03-18T02:50:57Z</dcterms:created>
  <dcterms:modified xsi:type="dcterms:W3CDTF">2023-01-02T11:18:13Z</dcterms:modified>
</cp:coreProperties>
</file>