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hidePivotFieldList="1" defaultThemeVersion="166925"/>
  <xr:revisionPtr revIDLastSave="0" documentId="8_{67E9024A-3920-47A6-9BD2-321F3BE3E2A3}" xr6:coauthVersionLast="47" xr6:coauthVersionMax="47" xr10:uidLastSave="{00000000-0000-0000-0000-000000000000}"/>
  <bookViews>
    <workbookView xWindow="240" yWindow="105" windowWidth="14805" windowHeight="8010" firstSheet="4" activeTab="4" xr2:uid="{00000000-000D-0000-FFFF-FFFF00000000}"/>
  </bookViews>
  <sheets>
    <sheet name="Question1" sheetId="1" r:id="rId1"/>
    <sheet name="Question2a" sheetId="2" r:id="rId2"/>
    <sheet name="Question2b" sheetId="3" r:id="rId3"/>
    <sheet name="question 3a" sheetId="7" r:id="rId4"/>
    <sheet name="Question3b" sheetId="5" r:id="rId5"/>
    <sheet name="Question4" sheetId="6" r:id="rId6"/>
  </sheets>
  <calcPr calcId="191028"/>
  <pivotCaches>
    <pivotCache cacheId="16554" r:id="rId7"/>
    <pivotCache cacheId="16555" r:id="rId8"/>
    <pivotCache cacheId="16556" r:id="rId9"/>
    <pivotCache cacheId="16557" r:id="rId10"/>
    <pivotCache cacheId="16558" r:id="rId11"/>
    <pivotCache cacheId="16559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5" l="1"/>
  <c r="O5" i="7"/>
  <c r="K4" i="7"/>
  <c r="K4" i="5"/>
  <c r="K5" i="5"/>
  <c r="K6" i="5"/>
  <c r="K7" i="5"/>
  <c r="K8" i="5"/>
  <c r="K9" i="5"/>
  <c r="K10" i="5"/>
  <c r="K11" i="5"/>
  <c r="O6" i="7"/>
  <c r="O7" i="7"/>
  <c r="O8" i="7"/>
  <c r="O9" i="7"/>
  <c r="O10" i="7"/>
  <c r="K5" i="7"/>
  <c r="K6" i="7"/>
  <c r="K7" i="7"/>
  <c r="K8" i="7"/>
  <c r="K9" i="7"/>
  <c r="K10" i="7"/>
  <c r="K11" i="7"/>
  <c r="K12" i="7"/>
  <c r="K13" i="7"/>
  <c r="K14" i="7"/>
  <c r="K15" i="7"/>
  <c r="K16" i="7"/>
  <c r="K12" i="5" l="1"/>
</calcChain>
</file>

<file path=xl/sharedStrings.xml><?xml version="1.0" encoding="utf-8"?>
<sst xmlns="http://schemas.openxmlformats.org/spreadsheetml/2006/main" count="700" uniqueCount="56">
  <si>
    <t>appln_id</t>
  </si>
  <si>
    <t>appln_auth</t>
  </si>
  <si>
    <t>appln_filing_year</t>
  </si>
  <si>
    <t>docdb_family_id</t>
  </si>
  <si>
    <t>granted</t>
  </si>
  <si>
    <t>han_name</t>
  </si>
  <si>
    <t>Y</t>
  </si>
  <si>
    <t>CA</t>
  </si>
  <si>
    <t>BOOSTHEAT</t>
  </si>
  <si>
    <t>ES</t>
  </si>
  <si>
    <t>Nombre de appln_id</t>
  </si>
  <si>
    <t>TR</t>
  </si>
  <si>
    <t>DK</t>
  </si>
  <si>
    <t>Nombre de appln_auth</t>
  </si>
  <si>
    <t>CN</t>
  </si>
  <si>
    <t>US</t>
  </si>
  <si>
    <t>EP</t>
  </si>
  <si>
    <t>FR</t>
  </si>
  <si>
    <t>JP</t>
  </si>
  <si>
    <t>WO</t>
  </si>
  <si>
    <t>N</t>
  </si>
  <si>
    <t>Total général</t>
  </si>
  <si>
    <t>IN</t>
  </si>
  <si>
    <t>Ipc_class_symbol</t>
  </si>
  <si>
    <t>F24D</t>
  </si>
  <si>
    <t>F25B</t>
  </si>
  <si>
    <t>F01B</t>
  </si>
  <si>
    <t>G06Q</t>
  </si>
  <si>
    <t>F24H</t>
  </si>
  <si>
    <t>G01K</t>
  </si>
  <si>
    <t>F02G</t>
  </si>
  <si>
    <t>G01D</t>
  </si>
  <si>
    <t>F04B</t>
  </si>
  <si>
    <t>cpc_class_symbol</t>
  </si>
  <si>
    <t>Y02B</t>
  </si>
  <si>
    <t>f_citn</t>
  </si>
  <si>
    <t>citing_appln_id</t>
  </si>
  <si>
    <t>citing_family_id</t>
  </si>
  <si>
    <t>citing_appln_years</t>
  </si>
  <si>
    <t xml:space="preserve">         n_citn</t>
  </si>
  <si>
    <t>n_citn 2</t>
  </si>
  <si>
    <t>Nombre de docdb_family_id</t>
  </si>
  <si>
    <t>n_citn3</t>
  </si>
  <si>
    <t>n_citn=comptage brut des appln_id</t>
  </si>
  <si>
    <t>n_citn2= correction des autocitations</t>
  </si>
  <si>
    <t>n_citn3= citations faites aux inventions</t>
  </si>
  <si>
    <t>citing_ipc4</t>
  </si>
  <si>
    <t>Nombre de citing_ipc4</t>
  </si>
  <si>
    <t>Sij^2</t>
  </si>
  <si>
    <t>Indice de Generalité =</t>
  </si>
  <si>
    <t>event_code</t>
  </si>
  <si>
    <t>event_publn_year</t>
  </si>
  <si>
    <t>fee_renewal_year</t>
  </si>
  <si>
    <t>PLFP</t>
  </si>
  <si>
    <t>Nombre de event_code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</si>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</sst>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2"/>
      <color theme="1"/>
      <name val="Times New Roman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pivotButton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pivotButton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2">
    <dxf>
      <alignment horizontal="center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données de Boosheat.xlsx]question 3a!Tableau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'question 3a'!$J$3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3a'!$I$4:$I$16</c:f>
              <c:strCache>
                <c:ptCount val="12"/>
                <c:pt idx="0">
                  <c:v>341415012</c:v>
                </c:pt>
                <c:pt idx="1">
                  <c:v>409004866</c:v>
                </c:pt>
                <c:pt idx="2">
                  <c:v>411834272</c:v>
                </c:pt>
                <c:pt idx="3">
                  <c:v>413025032</c:v>
                </c:pt>
                <c:pt idx="4">
                  <c:v>413835832</c:v>
                </c:pt>
                <c:pt idx="5">
                  <c:v>418406236</c:v>
                </c:pt>
                <c:pt idx="6">
                  <c:v>420951037</c:v>
                </c:pt>
                <c:pt idx="7">
                  <c:v>441354529</c:v>
                </c:pt>
                <c:pt idx="8">
                  <c:v>442984193</c:v>
                </c:pt>
                <c:pt idx="9">
                  <c:v>450334143</c:v>
                </c:pt>
                <c:pt idx="10">
                  <c:v>451304083</c:v>
                </c:pt>
                <c:pt idx="11">
                  <c:v>497726170</c:v>
                </c:pt>
              </c:strCache>
            </c:strRef>
          </c:cat>
          <c:val>
            <c:numRef>
              <c:f>'question 3a'!$J$4:$J$16</c:f>
              <c:numCache>
                <c:formatCode>General</c:formatCode>
                <c:ptCount val="12"/>
                <c:pt idx="0">
                  <c:v>9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34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F-40D4-89A5-EDBEC3425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62669639"/>
        <c:axId val="317266871"/>
      </c:barChart>
      <c:catAx>
        <c:axId val="662669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Appln_id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66871"/>
        <c:crosses val="autoZero"/>
        <c:auto val="1"/>
        <c:lblAlgn val="ctr"/>
        <c:lblOffset val="100"/>
        <c:noMultiLvlLbl val="0"/>
      </c:catAx>
      <c:valAx>
        <c:axId val="317266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n_citn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69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données de Boosheat.xlsx]question 3a!Tableau croisé dynamique2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'question 3a'!$N$4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3a'!$M$5:$M$10</c:f>
              <c:strCache>
                <c:ptCount val="5"/>
                <c:pt idx="0">
                  <c:v>45562351</c:v>
                </c:pt>
                <c:pt idx="1">
                  <c:v>47553222</c:v>
                </c:pt>
                <c:pt idx="2">
                  <c:v>49237254</c:v>
                </c:pt>
                <c:pt idx="3">
                  <c:v>49474542</c:v>
                </c:pt>
                <c:pt idx="4">
                  <c:v>55072925</c:v>
                </c:pt>
              </c:strCache>
            </c:strRef>
          </c:cat>
          <c:val>
            <c:numRef>
              <c:f>'question 3a'!$N$5:$N$10</c:f>
              <c:numCache>
                <c:formatCode>General</c:formatCode>
                <c:ptCount val="5"/>
                <c:pt idx="0">
                  <c:v>17</c:v>
                </c:pt>
                <c:pt idx="1">
                  <c:v>38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9-4B76-98D4-A58088031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447207"/>
        <c:axId val="1405344648"/>
      </c:barChart>
      <c:catAx>
        <c:axId val="664447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family_id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44648"/>
        <c:crosses val="autoZero"/>
        <c:auto val="1"/>
        <c:lblAlgn val="ctr"/>
        <c:lblOffset val="100"/>
        <c:noMultiLvlLbl val="0"/>
      </c:catAx>
      <c:valAx>
        <c:axId val="140534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n_citn3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47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données de Boosheat.xlsx]Question4!Tableau croisé dynamique5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Question4!$J$3:$J$4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Question4!$I$5:$I$7</c:f>
              <c:strCache>
                <c:ptCount val="2"/>
                <c:pt idx="0">
                  <c:v>PLFP</c:v>
                </c:pt>
                <c:pt idx="1">
                  <c:v>ST</c:v>
                </c:pt>
              </c:strCache>
            </c:strRef>
          </c:cat>
          <c:val>
            <c:numRef>
              <c:f>Question4!$J$5:$J$7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0-48B2-B7A8-7FA86872B2CB}"/>
            </c:ext>
          </c:extLst>
        </c:ser>
        <c:ser>
          <c:idx val="1"/>
          <c:order val="1"/>
          <c:tx>
            <c:strRef>
              <c:f>Question4!$K$3:$K$4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Question4!$I$5:$I$7</c:f>
              <c:strCache>
                <c:ptCount val="2"/>
                <c:pt idx="0">
                  <c:v>PLFP</c:v>
                </c:pt>
                <c:pt idx="1">
                  <c:v>ST</c:v>
                </c:pt>
              </c:strCache>
            </c:strRef>
          </c:cat>
          <c:val>
            <c:numRef>
              <c:f>Question4!$K$5:$K$7</c:f>
              <c:numCache>
                <c:formatCode>General</c:formatCode>
                <c:ptCount val="2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0-48B2-B7A8-7FA86872B2CB}"/>
            </c:ext>
          </c:extLst>
        </c:ser>
        <c:ser>
          <c:idx val="2"/>
          <c:order val="2"/>
          <c:tx>
            <c:strRef>
              <c:f>Question4!$L$3:$L$4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Question4!$I$5:$I$7</c:f>
              <c:strCache>
                <c:ptCount val="2"/>
                <c:pt idx="0">
                  <c:v>PLFP</c:v>
                </c:pt>
                <c:pt idx="1">
                  <c:v>ST</c:v>
                </c:pt>
              </c:strCache>
            </c:strRef>
          </c:cat>
          <c:val>
            <c:numRef>
              <c:f>Question4!$L$5:$L$7</c:f>
              <c:numCache>
                <c:formatCode>General</c:formatCode>
                <c:ptCount val="2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C0-48B2-B7A8-7FA86872B2CB}"/>
            </c:ext>
          </c:extLst>
        </c:ser>
        <c:ser>
          <c:idx val="3"/>
          <c:order val="3"/>
          <c:tx>
            <c:strRef>
              <c:f>Question4!$M$3:$M$4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Question4!$I$5:$I$7</c:f>
              <c:strCache>
                <c:ptCount val="2"/>
                <c:pt idx="0">
                  <c:v>PLFP</c:v>
                </c:pt>
                <c:pt idx="1">
                  <c:v>ST</c:v>
                </c:pt>
              </c:strCache>
            </c:strRef>
          </c:cat>
          <c:val>
            <c:numRef>
              <c:f>Question4!$M$5:$M$7</c:f>
              <c:numCache>
                <c:formatCode>General</c:formatCode>
                <c:ptCount val="2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C0-48B2-B7A8-7FA86872B2CB}"/>
            </c:ext>
          </c:extLst>
        </c:ser>
        <c:ser>
          <c:idx val="4"/>
          <c:order val="4"/>
          <c:tx>
            <c:strRef>
              <c:f>Question4!$N$3:$N$4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Question4!$I$5:$I$7</c:f>
              <c:strCache>
                <c:ptCount val="2"/>
                <c:pt idx="0">
                  <c:v>PLFP</c:v>
                </c:pt>
                <c:pt idx="1">
                  <c:v>ST</c:v>
                </c:pt>
              </c:strCache>
            </c:strRef>
          </c:cat>
          <c:val>
            <c:numRef>
              <c:f>Question4!$N$5:$N$7</c:f>
              <c:numCache>
                <c:formatCode>General</c:formatCode>
                <c:ptCount val="2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C0-48B2-B7A8-7FA86872B2CB}"/>
            </c:ext>
          </c:extLst>
        </c:ser>
        <c:ser>
          <c:idx val="5"/>
          <c:order val="5"/>
          <c:tx>
            <c:strRef>
              <c:f>Question4!$O$3:$O$4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Question4!$I$5:$I$7</c:f>
              <c:strCache>
                <c:ptCount val="2"/>
                <c:pt idx="0">
                  <c:v>PLFP</c:v>
                </c:pt>
                <c:pt idx="1">
                  <c:v>ST</c:v>
                </c:pt>
              </c:strCache>
            </c:strRef>
          </c:cat>
          <c:val>
            <c:numRef>
              <c:f>Question4!$O$5:$O$7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C0-48B2-B7A8-7FA86872B2CB}"/>
            </c:ext>
          </c:extLst>
        </c:ser>
        <c:ser>
          <c:idx val="6"/>
          <c:order val="6"/>
          <c:tx>
            <c:strRef>
              <c:f>Question4!$P$3:$P$4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Question4!$I$5:$I$7</c:f>
              <c:strCache>
                <c:ptCount val="2"/>
                <c:pt idx="0">
                  <c:v>PLFP</c:v>
                </c:pt>
                <c:pt idx="1">
                  <c:v>ST</c:v>
                </c:pt>
              </c:strCache>
            </c:strRef>
          </c:cat>
          <c:val>
            <c:numRef>
              <c:f>Question4!$P$5:$P$7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C0-48B2-B7A8-7FA86872B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9845048"/>
        <c:axId val="1560508888"/>
      </c:barChart>
      <c:catAx>
        <c:axId val="39984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08888"/>
        <c:crosses val="autoZero"/>
        <c:auto val="1"/>
        <c:lblAlgn val="ctr"/>
        <c:lblOffset val="100"/>
        <c:noMultiLvlLbl val="0"/>
      </c:catAx>
      <c:valAx>
        <c:axId val="156050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1162050</xdr:colOff>
      <xdr:row>17</xdr:row>
      <xdr:rowOff>57150</xdr:rowOff>
    </xdr:from>
    <xdr:to>
      <xdr:col>11</xdr:col>
      <xdr:colOff>447675</xdr:colOff>
      <xdr:row>31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5530F37-7089-4F10-8D0A-3E096AF92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17</xdr:row>
      <xdr:rowOff>19050</xdr:rowOff>
    </xdr:from>
    <xdr:to>
      <xdr:col>16</xdr:col>
      <xdr:colOff>371475</xdr:colOff>
      <xdr:row>31</xdr:row>
      <xdr:rowOff>95250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CBA98FA-C231-4594-B9C1-0B03E2DB9F4D}"/>
            </a:ext>
            <a:ext uri="{147F2762-F138-4A5C-976F-8EAC2B608ADB}">
              <a16:predDERef xmlns:a16="http://schemas.microsoft.com/office/drawing/2014/main" pred="{45530F37-7089-4F10-8D0A-3E096AF92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10</xdr:row>
      <xdr:rowOff>57150</xdr:rowOff>
    </xdr:from>
    <xdr:to>
      <xdr:col>14</xdr:col>
      <xdr:colOff>266700</xdr:colOff>
      <xdr:row>24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5CCBFBF-010F-4B65-BB8A-A4EDC0615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52.93178796296" createdVersion="7" refreshedVersion="7" minRefreshableVersion="3" recordCount="49" xr:uid="{585E9A9D-7A98-4165-BB45-69A430B35653}">
  <cacheSource type="worksheet">
    <worksheetSource ref="A1:E1048576" sheet="Question1"/>
  </cacheSource>
  <cacheFields count="5">
    <cacheField name="appln_id" numFmtId="0">
      <sharedItems containsString="0" containsBlank="1" containsNumber="1" containsInteger="1" minValue="341415012" maxValue="539583674"/>
    </cacheField>
    <cacheField name="appln_auth" numFmtId="0">
      <sharedItems containsBlank="1"/>
    </cacheField>
    <cacheField name="appln_filing_year" numFmtId="0">
      <sharedItems containsString="0" containsBlank="1" containsNumber="1" containsInteger="1" minValue="2012" maxValue="2020" count="10">
        <n v="2013"/>
        <n v="2014"/>
        <n v="2012"/>
        <n v="2016"/>
        <n v="2020"/>
        <n v="2018"/>
        <n v="2017"/>
        <n v="2019"/>
        <n v="2015"/>
        <m/>
      </sharedItems>
    </cacheField>
    <cacheField name="docdb_family_id" numFmtId="0">
      <sharedItems containsString="0" containsBlank="1" containsNumber="1" containsInteger="1" minValue="45562351" maxValue="67514775"/>
    </cacheField>
    <cacheField name="granted" numFmtId="0">
      <sharedItems containsBlank="1" count="3">
        <s v="Y"/>
        <s v="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59.614606481482" createdVersion="7" refreshedVersion="7" minRefreshableVersion="3" recordCount="79" xr:uid="{070F52AB-3D41-4059-93A2-D07C45A9C0A7}">
  <cacheSource type="worksheet">
    <worksheetSource ref="A1:A1048576" sheet="question 3a"/>
  </cacheSource>
  <cacheFields count="1">
    <cacheField name="appln_id" numFmtId="0">
      <sharedItems containsString="0" containsBlank="1" containsNumber="1" containsInteger="1" minValue="341415012" maxValue="497726170" count="13">
        <n v="341415012"/>
        <n v="409004866"/>
        <n v="411834272"/>
        <n v="413025032"/>
        <n v="413835832"/>
        <n v="418406236"/>
        <n v="420951037"/>
        <n v="441354529"/>
        <n v="442984193"/>
        <n v="450334143"/>
        <n v="451304083"/>
        <n v="49772617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59.648087384259" createdVersion="7" refreshedVersion="7" minRefreshableVersion="3" recordCount="79" xr:uid="{9761D6F1-C38B-41D9-903B-7FE9C0D36B43}">
  <cacheSource type="worksheet">
    <worksheetSource ref="B1:B1048576" sheet="question 3a"/>
  </cacheSource>
  <cacheFields count="1">
    <cacheField name="docdb_family_id" numFmtId="0">
      <sharedItems containsString="0" containsBlank="1" containsNumber="1" containsInteger="1" minValue="45562351" maxValue="55072925" count="6">
        <n v="45562351"/>
        <n v="47553222"/>
        <n v="49474542"/>
        <n v="49237254"/>
        <n v="5507292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59.850419097223" createdVersion="7" refreshedVersion="7" minRefreshableVersion="3" recordCount="49" xr:uid="{AA0E8874-AFB6-47BE-BBB7-CB008D3E0DB5}">
  <cacheSource type="worksheet">
    <worksheetSource ref="A1:F1048576" sheet="Question1"/>
  </cacheSource>
  <cacheFields count="6">
    <cacheField name="appln_id" numFmtId="0">
      <sharedItems containsString="0" containsBlank="1" containsNumber="1" containsInteger="1" minValue="341415012" maxValue="539583674"/>
    </cacheField>
    <cacheField name="appln_auth" numFmtId="0">
      <sharedItems containsBlank="1" count="12">
        <s v="CA"/>
        <s v="ES"/>
        <s v="TR"/>
        <s v="DK"/>
        <s v="US"/>
        <s v="EP"/>
        <s v="FR"/>
        <s v="WO"/>
        <s v="CN"/>
        <s v="JP"/>
        <s v="IN"/>
        <m/>
      </sharedItems>
    </cacheField>
    <cacheField name="appln_filing_year" numFmtId="0">
      <sharedItems containsString="0" containsBlank="1" containsNumber="1" containsInteger="1" minValue="2012" maxValue="2020"/>
    </cacheField>
    <cacheField name="docdb_family_id" numFmtId="0">
      <sharedItems containsString="0" containsBlank="1" containsNumber="1" containsInteger="1" minValue="45562351" maxValue="67514775"/>
    </cacheField>
    <cacheField name="granted" numFmtId="0">
      <sharedItems containsBlank="1" count="3">
        <s v="Y"/>
        <s v="N"/>
        <m/>
      </sharedItems>
    </cacheField>
    <cacheField name="han_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60.910744791669" createdVersion="7" refreshedVersion="7" minRefreshableVersion="3" recordCount="192" xr:uid="{8DBC215E-0E2B-4845-874F-F118387C3F44}">
  <cacheSource type="worksheet">
    <worksheetSource ref="A1:E1048576" sheet="Question3b"/>
  </cacheSource>
  <cacheFields count="5">
    <cacheField name="appln_id" numFmtId="0">
      <sharedItems containsString="0" containsBlank="1" containsNumber="1" containsInteger="1" minValue="341415012" maxValue="497726170" count="13">
        <n v="442984193"/>
        <n v="418406236"/>
        <n v="411834272"/>
        <n v="420951037"/>
        <n v="413835832"/>
        <n v="413025032"/>
        <n v="341415012"/>
        <n v="450334143"/>
        <n v="441354529"/>
        <n v="451304083"/>
        <n v="497726170"/>
        <n v="409004866"/>
        <m/>
      </sharedItems>
    </cacheField>
    <cacheField name="docdb_family_id" numFmtId="0">
      <sharedItems containsString="0" containsBlank="1" containsNumber="1" containsInteger="1" minValue="45562351" maxValue="55072925"/>
    </cacheField>
    <cacheField name="f_citn" numFmtId="0">
      <sharedItems containsString="0" containsBlank="1" containsNumber="1" containsInteger="1" minValue="1" maxValue="236"/>
    </cacheField>
    <cacheField name="citing_ipc4" numFmtId="0">
      <sharedItems containsBlank="1" count="10">
        <s v="F04B"/>
        <s v="F01B"/>
        <s v="F25B"/>
        <s v="F24D"/>
        <s v="F02G"/>
        <s v="G06Q"/>
        <s v="F24H"/>
        <s v="G01D"/>
        <s v="G01K"/>
        <m/>
      </sharedItems>
    </cacheField>
    <cacheField name="citing_family_id" numFmtId="0">
      <sharedItems containsString="0" containsBlank="1" containsNumber="1" containsInteger="1" minValue="47913370" maxValue="691617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60.926776736109" createdVersion="7" refreshedVersion="7" minRefreshableVersion="3" recordCount="30" xr:uid="{E70AD5E4-C89F-46F2-BDF3-BD04D90C5C7D}">
  <cacheSource type="worksheet">
    <worksheetSource ref="A1:D1048576" sheet="Question4"/>
  </cacheSource>
  <cacheFields count="4">
    <cacheField name="appln_id" numFmtId="0">
      <sharedItems containsString="0" containsBlank="1" containsNumber="1" containsInteger="1" minValue="341498518" maxValue="517659353"/>
    </cacheField>
    <cacheField name="event_code" numFmtId="0">
      <sharedItems containsBlank="1" count="3">
        <s v="PLFP"/>
        <s v="ST"/>
        <m/>
      </sharedItems>
    </cacheField>
    <cacheField name="event_publn_year" numFmtId="0">
      <sharedItems containsString="0" containsBlank="1" containsNumber="1" containsInteger="1" minValue="2015" maxValue="2021" count="8">
        <n v="2020"/>
        <n v="2016"/>
        <n v="2019"/>
        <n v="2017"/>
        <n v="2018"/>
        <n v="2015"/>
        <n v="2021"/>
        <m/>
      </sharedItems>
    </cacheField>
    <cacheField name="fee_renewal_year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437189342"/>
    <s v="CA"/>
    <x v="0"/>
    <n v="47553222"/>
    <x v="0"/>
  </r>
  <r>
    <n v="508509182"/>
    <s v="ES"/>
    <x v="0"/>
    <n v="47553222"/>
    <x v="0"/>
  </r>
  <r>
    <n v="506297005"/>
    <s v="TR"/>
    <x v="1"/>
    <n v="49237254"/>
    <x v="0"/>
  </r>
  <r>
    <n v="539583674"/>
    <s v="DK"/>
    <x v="1"/>
    <n v="49474542"/>
    <x v="0"/>
  </r>
  <r>
    <n v="413025032"/>
    <s v="US"/>
    <x v="2"/>
    <n v="45562351"/>
    <x v="0"/>
  </r>
  <r>
    <n v="418670854"/>
    <s v="EP"/>
    <x v="1"/>
    <n v="49237254"/>
    <x v="0"/>
  </r>
  <r>
    <n v="410808181"/>
    <s v="FR"/>
    <x v="0"/>
    <n v="49237254"/>
    <x v="0"/>
  </r>
  <r>
    <n v="496128352"/>
    <s v="ES"/>
    <x v="1"/>
    <n v="49237254"/>
    <x v="0"/>
  </r>
  <r>
    <n v="507888592"/>
    <s v="US"/>
    <x v="3"/>
    <n v="55072925"/>
    <x v="0"/>
  </r>
  <r>
    <n v="530489778"/>
    <s v="WO"/>
    <x v="4"/>
    <n v="67514775"/>
    <x v="1"/>
  </r>
  <r>
    <n v="420951037"/>
    <s v="WO"/>
    <x v="1"/>
    <n v="49474542"/>
    <x v="1"/>
  </r>
  <r>
    <n v="450334143"/>
    <s v="US"/>
    <x v="1"/>
    <n v="49237254"/>
    <x v="0"/>
  </r>
  <r>
    <n v="471151962"/>
    <s v="EP"/>
    <x v="3"/>
    <n v="55072925"/>
    <x v="1"/>
  </r>
  <r>
    <n v="506395246"/>
    <s v="DK"/>
    <x v="0"/>
    <n v="47553222"/>
    <x v="0"/>
  </r>
  <r>
    <n v="418406236"/>
    <s v="WO"/>
    <x v="1"/>
    <n v="49237254"/>
    <x v="1"/>
  </r>
  <r>
    <n v="527348056"/>
    <s v="CN"/>
    <x v="5"/>
    <n v="59297038"/>
    <x v="1"/>
  </r>
  <r>
    <n v="497726170"/>
    <s v="CN"/>
    <x v="3"/>
    <n v="55072925"/>
    <x v="0"/>
  </r>
  <r>
    <n v="481360239"/>
    <s v="FR"/>
    <x v="6"/>
    <n v="59297038"/>
    <x v="0"/>
  </r>
  <r>
    <n v="502014375"/>
    <s v="CN"/>
    <x v="1"/>
    <n v="49474542"/>
    <x v="0"/>
  </r>
  <r>
    <n v="438595222"/>
    <s v="DK"/>
    <x v="2"/>
    <n v="45562351"/>
    <x v="0"/>
  </r>
  <r>
    <n v="445826574"/>
    <s v="CA"/>
    <x v="1"/>
    <n v="49237254"/>
    <x v="1"/>
  </r>
  <r>
    <n v="341415012"/>
    <s v="WO"/>
    <x v="2"/>
    <n v="45562351"/>
    <x v="1"/>
  </r>
  <r>
    <n v="456361101"/>
    <s v="US"/>
    <x v="1"/>
    <n v="49474542"/>
    <x v="0"/>
  </r>
  <r>
    <n v="502827475"/>
    <s v="US"/>
    <x v="5"/>
    <n v="49474542"/>
    <x v="0"/>
  </r>
  <r>
    <n v="493987493"/>
    <s v="WO"/>
    <x v="5"/>
    <n v="59297038"/>
    <x v="1"/>
  </r>
  <r>
    <n v="496303773"/>
    <s v="DK"/>
    <x v="1"/>
    <n v="49237254"/>
    <x v="0"/>
  </r>
  <r>
    <n v="522246954"/>
    <s v="CA"/>
    <x v="5"/>
    <n v="59297038"/>
    <x v="1"/>
  </r>
  <r>
    <n v="517659353"/>
    <s v="FR"/>
    <x v="7"/>
    <n v="67514775"/>
    <x v="1"/>
  </r>
  <r>
    <n v="441354529"/>
    <s v="CN"/>
    <x v="0"/>
    <n v="47553222"/>
    <x v="0"/>
  </r>
  <r>
    <n v="519495348"/>
    <s v="TR"/>
    <x v="0"/>
    <n v="47553222"/>
    <x v="0"/>
  </r>
  <r>
    <n v="411834272"/>
    <s v="FR"/>
    <x v="0"/>
    <n v="49474542"/>
    <x v="0"/>
  </r>
  <r>
    <n v="421102876"/>
    <s v="EP"/>
    <x v="1"/>
    <n v="49474542"/>
    <x v="0"/>
  </r>
  <r>
    <n v="442984193"/>
    <s v="US"/>
    <x v="0"/>
    <n v="47553222"/>
    <x v="0"/>
  </r>
  <r>
    <n v="448503149"/>
    <s v="FR"/>
    <x v="8"/>
    <n v="55072925"/>
    <x v="0"/>
  </r>
  <r>
    <n v="500133073"/>
    <s v="JP"/>
    <x v="5"/>
    <n v="49474542"/>
    <x v="0"/>
  </r>
  <r>
    <n v="494015028"/>
    <s v="EP"/>
    <x v="5"/>
    <n v="59297038"/>
    <x v="1"/>
  </r>
  <r>
    <n v="409332029"/>
    <s v="EP"/>
    <x v="0"/>
    <n v="47553222"/>
    <x v="0"/>
  </r>
  <r>
    <n v="446018380"/>
    <s v="IN"/>
    <x v="8"/>
    <n v="47553222"/>
    <x v="1"/>
  </r>
  <r>
    <n v="470684176"/>
    <s v="WO"/>
    <x v="3"/>
    <n v="55072925"/>
    <x v="1"/>
  </r>
  <r>
    <n v="410439101"/>
    <s v="CA"/>
    <x v="2"/>
    <n v="45562351"/>
    <x v="0"/>
  </r>
  <r>
    <n v="413835832"/>
    <s v="CN"/>
    <x v="2"/>
    <n v="45562351"/>
    <x v="0"/>
  </r>
  <r>
    <n v="341498518"/>
    <s v="EP"/>
    <x v="2"/>
    <n v="45562351"/>
    <x v="0"/>
  </r>
  <r>
    <n v="409004866"/>
    <s v="WO"/>
    <x v="0"/>
    <n v="47553222"/>
    <x v="1"/>
  </r>
  <r>
    <n v="438531615"/>
    <s v="ES"/>
    <x v="2"/>
    <n v="45562351"/>
    <x v="0"/>
  </r>
  <r>
    <n v="448314291"/>
    <s v="CA"/>
    <x v="1"/>
    <n v="49474542"/>
    <x v="1"/>
  </r>
  <r>
    <n v="451304083"/>
    <s v="CN"/>
    <x v="1"/>
    <n v="49474542"/>
    <x v="0"/>
  </r>
  <r>
    <n v="380329430"/>
    <s v="FR"/>
    <x v="2"/>
    <n v="47553222"/>
    <x v="0"/>
  </r>
  <r>
    <n v="493542672"/>
    <s v="CA"/>
    <x v="3"/>
    <n v="55072925"/>
    <x v="1"/>
  </r>
  <r>
    <m/>
    <m/>
    <x v="9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2"/>
  </r>
  <r>
    <x v="3"/>
  </r>
  <r>
    <x v="3"/>
  </r>
  <r>
    <x v="3"/>
  </r>
  <r>
    <x v="3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10"/>
  </r>
  <r>
    <x v="10"/>
  </r>
  <r>
    <x v="11"/>
  </r>
  <r>
    <x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2"/>
  </r>
  <r>
    <x v="2"/>
  </r>
  <r>
    <x v="4"/>
  </r>
  <r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437189342"/>
    <x v="0"/>
    <n v="2013"/>
    <n v="47553222"/>
    <x v="0"/>
    <s v="BOOSTHEAT"/>
  </r>
  <r>
    <n v="508509182"/>
    <x v="1"/>
    <n v="2013"/>
    <n v="47553222"/>
    <x v="0"/>
    <s v="BOOSTHEAT"/>
  </r>
  <r>
    <n v="506297005"/>
    <x v="2"/>
    <n v="2014"/>
    <n v="49237254"/>
    <x v="0"/>
    <s v="BOOSTHEAT"/>
  </r>
  <r>
    <n v="539583674"/>
    <x v="3"/>
    <n v="2014"/>
    <n v="49474542"/>
    <x v="0"/>
    <s v="BOOSTHEAT"/>
  </r>
  <r>
    <n v="413025032"/>
    <x v="4"/>
    <n v="2012"/>
    <n v="45562351"/>
    <x v="0"/>
    <s v="BOOSTHEAT"/>
  </r>
  <r>
    <n v="418670854"/>
    <x v="5"/>
    <n v="2014"/>
    <n v="49237254"/>
    <x v="0"/>
    <s v="BOOSTHEAT"/>
  </r>
  <r>
    <n v="410808181"/>
    <x v="6"/>
    <n v="2013"/>
    <n v="49237254"/>
    <x v="0"/>
    <s v="BOOSTHEAT"/>
  </r>
  <r>
    <n v="496128352"/>
    <x v="1"/>
    <n v="2014"/>
    <n v="49237254"/>
    <x v="0"/>
    <s v="BOOSTHEAT"/>
  </r>
  <r>
    <n v="507888592"/>
    <x v="4"/>
    <n v="2016"/>
    <n v="55072925"/>
    <x v="0"/>
    <s v="BOOSTHEAT"/>
  </r>
  <r>
    <n v="530489778"/>
    <x v="7"/>
    <n v="2020"/>
    <n v="67514775"/>
    <x v="1"/>
    <s v="BOOSTHEAT"/>
  </r>
  <r>
    <n v="420951037"/>
    <x v="7"/>
    <n v="2014"/>
    <n v="49474542"/>
    <x v="1"/>
    <s v="BOOSTHEAT"/>
  </r>
  <r>
    <n v="450334143"/>
    <x v="4"/>
    <n v="2014"/>
    <n v="49237254"/>
    <x v="0"/>
    <s v="BOOSTHEAT"/>
  </r>
  <r>
    <n v="471151962"/>
    <x v="5"/>
    <n v="2016"/>
    <n v="55072925"/>
    <x v="1"/>
    <s v="BOOSTHEAT"/>
  </r>
  <r>
    <n v="506395246"/>
    <x v="3"/>
    <n v="2013"/>
    <n v="47553222"/>
    <x v="0"/>
    <s v="BOOSTHEAT"/>
  </r>
  <r>
    <n v="418406236"/>
    <x v="7"/>
    <n v="2014"/>
    <n v="49237254"/>
    <x v="1"/>
    <s v="BOOSTHEAT"/>
  </r>
  <r>
    <n v="527348056"/>
    <x v="8"/>
    <n v="2018"/>
    <n v="59297038"/>
    <x v="1"/>
    <s v="BOOSTHEAT"/>
  </r>
  <r>
    <n v="497726170"/>
    <x v="8"/>
    <n v="2016"/>
    <n v="55072925"/>
    <x v="0"/>
    <s v="BOOSTHEAT"/>
  </r>
  <r>
    <n v="481360239"/>
    <x v="6"/>
    <n v="2017"/>
    <n v="59297038"/>
    <x v="0"/>
    <s v="BOOSTHEAT"/>
  </r>
  <r>
    <n v="502014375"/>
    <x v="8"/>
    <n v="2014"/>
    <n v="49474542"/>
    <x v="0"/>
    <s v="BOOSTHEAT"/>
  </r>
  <r>
    <n v="438595222"/>
    <x v="3"/>
    <n v="2012"/>
    <n v="45562351"/>
    <x v="0"/>
    <s v="BOOSTHEAT"/>
  </r>
  <r>
    <n v="445826574"/>
    <x v="0"/>
    <n v="2014"/>
    <n v="49237254"/>
    <x v="1"/>
    <s v="BOOSTHEAT"/>
  </r>
  <r>
    <n v="341415012"/>
    <x v="7"/>
    <n v="2012"/>
    <n v="45562351"/>
    <x v="1"/>
    <s v="BOOSTHEAT"/>
  </r>
  <r>
    <n v="456361101"/>
    <x v="4"/>
    <n v="2014"/>
    <n v="49474542"/>
    <x v="0"/>
    <s v="BOOSTHEAT"/>
  </r>
  <r>
    <n v="502827475"/>
    <x v="4"/>
    <n v="2018"/>
    <n v="49474542"/>
    <x v="0"/>
    <s v="BOOSTHEAT"/>
  </r>
  <r>
    <n v="493987493"/>
    <x v="7"/>
    <n v="2018"/>
    <n v="59297038"/>
    <x v="1"/>
    <s v="BOOSTHEAT"/>
  </r>
  <r>
    <n v="496303773"/>
    <x v="3"/>
    <n v="2014"/>
    <n v="49237254"/>
    <x v="0"/>
    <s v="BOOSTHEAT"/>
  </r>
  <r>
    <n v="522246954"/>
    <x v="0"/>
    <n v="2018"/>
    <n v="59297038"/>
    <x v="1"/>
    <s v="BOOSTHEAT"/>
  </r>
  <r>
    <n v="517659353"/>
    <x v="6"/>
    <n v="2019"/>
    <n v="67514775"/>
    <x v="1"/>
    <s v="BOOSTHEAT"/>
  </r>
  <r>
    <n v="441354529"/>
    <x v="8"/>
    <n v="2013"/>
    <n v="47553222"/>
    <x v="0"/>
    <s v="BOOSTHEAT"/>
  </r>
  <r>
    <n v="519495348"/>
    <x v="2"/>
    <n v="2013"/>
    <n v="47553222"/>
    <x v="0"/>
    <s v="BOOSTHEAT"/>
  </r>
  <r>
    <n v="411834272"/>
    <x v="6"/>
    <n v="2013"/>
    <n v="49474542"/>
    <x v="0"/>
    <s v="BOOSTHEAT"/>
  </r>
  <r>
    <n v="421102876"/>
    <x v="5"/>
    <n v="2014"/>
    <n v="49474542"/>
    <x v="0"/>
    <s v="BOOSTHEAT"/>
  </r>
  <r>
    <n v="442984193"/>
    <x v="4"/>
    <n v="2013"/>
    <n v="47553222"/>
    <x v="0"/>
    <s v="BOOSTHEAT"/>
  </r>
  <r>
    <n v="448503149"/>
    <x v="6"/>
    <n v="2015"/>
    <n v="55072925"/>
    <x v="0"/>
    <s v="BOOSTHEAT"/>
  </r>
  <r>
    <n v="500133073"/>
    <x v="9"/>
    <n v="2018"/>
    <n v="49474542"/>
    <x v="0"/>
    <s v="BOOSTHEAT"/>
  </r>
  <r>
    <n v="494015028"/>
    <x v="5"/>
    <n v="2018"/>
    <n v="59297038"/>
    <x v="1"/>
    <s v="BOOSTHEAT"/>
  </r>
  <r>
    <n v="409332029"/>
    <x v="5"/>
    <n v="2013"/>
    <n v="47553222"/>
    <x v="0"/>
    <s v="BOOSTHEAT"/>
  </r>
  <r>
    <n v="446018380"/>
    <x v="10"/>
    <n v="2015"/>
    <n v="47553222"/>
    <x v="1"/>
    <s v="BOOSTHEAT"/>
  </r>
  <r>
    <n v="470684176"/>
    <x v="7"/>
    <n v="2016"/>
    <n v="55072925"/>
    <x v="1"/>
    <s v="BOOSTHEAT"/>
  </r>
  <r>
    <n v="410439101"/>
    <x v="0"/>
    <n v="2012"/>
    <n v="45562351"/>
    <x v="0"/>
    <s v="BOOSTHEAT"/>
  </r>
  <r>
    <n v="413835832"/>
    <x v="8"/>
    <n v="2012"/>
    <n v="45562351"/>
    <x v="0"/>
    <s v="BOOSTHEAT"/>
  </r>
  <r>
    <n v="341498518"/>
    <x v="5"/>
    <n v="2012"/>
    <n v="45562351"/>
    <x v="0"/>
    <s v="BOOSTHEAT"/>
  </r>
  <r>
    <n v="409004866"/>
    <x v="7"/>
    <n v="2013"/>
    <n v="47553222"/>
    <x v="1"/>
    <s v="BOOSTHEAT"/>
  </r>
  <r>
    <n v="438531615"/>
    <x v="1"/>
    <n v="2012"/>
    <n v="45562351"/>
    <x v="0"/>
    <s v="BOOSTHEAT"/>
  </r>
  <r>
    <n v="448314291"/>
    <x v="0"/>
    <n v="2014"/>
    <n v="49474542"/>
    <x v="1"/>
    <s v="BOOSTHEAT"/>
  </r>
  <r>
    <n v="451304083"/>
    <x v="8"/>
    <n v="2014"/>
    <n v="49474542"/>
    <x v="0"/>
    <s v="BOOSTHEAT"/>
  </r>
  <r>
    <n v="380329430"/>
    <x v="6"/>
    <n v="2012"/>
    <n v="47553222"/>
    <x v="0"/>
    <s v="BOOSTHEAT"/>
  </r>
  <r>
    <n v="493542672"/>
    <x v="0"/>
    <n v="2016"/>
    <n v="55072925"/>
    <x v="1"/>
    <s v="BOOSTHEAT"/>
  </r>
  <r>
    <m/>
    <x v="11"/>
    <m/>
    <m/>
    <x v="2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n v="47553222"/>
    <n v="217"/>
    <x v="0"/>
    <n v="63669197"/>
  </r>
  <r>
    <x v="0"/>
    <n v="47553222"/>
    <n v="236"/>
    <x v="1"/>
    <n v="68236310"/>
  </r>
  <r>
    <x v="0"/>
    <n v="47553222"/>
    <n v="221"/>
    <x v="2"/>
    <n v="60988317"/>
  </r>
  <r>
    <x v="1"/>
    <n v="49237254"/>
    <n v="1"/>
    <x v="3"/>
    <n v="59297038"/>
  </r>
  <r>
    <x v="2"/>
    <n v="49474542"/>
    <n v="10"/>
    <x v="4"/>
    <n v="57281281"/>
  </r>
  <r>
    <x v="0"/>
    <n v="47553222"/>
    <n v="211"/>
    <x v="0"/>
    <n v="64400747"/>
  </r>
  <r>
    <x v="1"/>
    <n v="49237254"/>
    <n v="3"/>
    <x v="3"/>
    <n v="55072925"/>
  </r>
  <r>
    <x v="3"/>
    <n v="49474542"/>
    <n v="5"/>
    <x v="4"/>
    <n v="67514775"/>
  </r>
  <r>
    <x v="0"/>
    <n v="47553222"/>
    <n v="209"/>
    <x v="1"/>
    <n v="65018521"/>
  </r>
  <r>
    <x v="4"/>
    <n v="45562351"/>
    <n v="7"/>
    <x v="0"/>
    <n v="61125299"/>
  </r>
  <r>
    <x v="0"/>
    <n v="47553222"/>
    <n v="209"/>
    <x v="4"/>
    <n v="61242107"/>
  </r>
  <r>
    <x v="0"/>
    <n v="47553222"/>
    <n v="190"/>
    <x v="0"/>
    <n v="60987972"/>
  </r>
  <r>
    <x v="0"/>
    <n v="47553222"/>
    <n v="211"/>
    <x v="4"/>
    <n v="66431248"/>
  </r>
  <r>
    <x v="0"/>
    <n v="47553222"/>
    <n v="12"/>
    <x v="1"/>
    <n v="60989933"/>
  </r>
  <r>
    <x v="0"/>
    <n v="47553222"/>
    <n v="208"/>
    <x v="0"/>
    <n v="62240446"/>
  </r>
  <r>
    <x v="5"/>
    <n v="45562351"/>
    <n v="1"/>
    <x v="2"/>
    <n v="61526922"/>
  </r>
  <r>
    <x v="6"/>
    <n v="45562351"/>
    <n v="1"/>
    <x v="0"/>
    <n v="55072925"/>
  </r>
  <r>
    <x v="0"/>
    <n v="47553222"/>
    <n v="211"/>
    <x v="1"/>
    <n v="66431248"/>
  </r>
  <r>
    <x v="0"/>
    <n v="47553222"/>
    <n v="209"/>
    <x v="0"/>
    <n v="65018521"/>
  </r>
  <r>
    <x v="0"/>
    <n v="47553222"/>
    <n v="179"/>
    <x v="1"/>
    <n v="60295176"/>
  </r>
  <r>
    <x v="5"/>
    <n v="45562351"/>
    <n v="12"/>
    <x v="2"/>
    <n v="55072925"/>
  </r>
  <r>
    <x v="0"/>
    <n v="47553222"/>
    <n v="10"/>
    <x v="2"/>
    <n v="60989933"/>
  </r>
  <r>
    <x v="7"/>
    <n v="49237254"/>
    <n v="2"/>
    <x v="5"/>
    <n v="61224415"/>
  </r>
  <r>
    <x v="0"/>
    <n v="47553222"/>
    <n v="17"/>
    <x v="4"/>
    <n v="60989952"/>
  </r>
  <r>
    <x v="0"/>
    <n v="47553222"/>
    <n v="179"/>
    <x v="0"/>
    <n v="60295176"/>
  </r>
  <r>
    <x v="0"/>
    <n v="47553222"/>
    <n v="209"/>
    <x v="2"/>
    <n v="65018521"/>
  </r>
  <r>
    <x v="0"/>
    <n v="47553222"/>
    <n v="5"/>
    <x v="0"/>
    <n v="65811559"/>
  </r>
  <r>
    <x v="1"/>
    <n v="49237254"/>
    <n v="1"/>
    <x v="5"/>
    <n v="59297038"/>
  </r>
  <r>
    <x v="0"/>
    <n v="47553222"/>
    <n v="199"/>
    <x v="2"/>
    <n v="60988317"/>
  </r>
  <r>
    <x v="0"/>
    <n v="47553222"/>
    <n v="6"/>
    <x v="2"/>
    <n v="59273067"/>
  </r>
  <r>
    <x v="0"/>
    <n v="47553222"/>
    <n v="230"/>
    <x v="2"/>
    <n v="68236353"/>
  </r>
  <r>
    <x v="0"/>
    <n v="47553222"/>
    <n v="156"/>
    <x v="0"/>
    <n v="60988257"/>
  </r>
  <r>
    <x v="0"/>
    <n v="47553222"/>
    <n v="235"/>
    <x v="1"/>
    <n v="69161709"/>
  </r>
  <r>
    <x v="0"/>
    <n v="47553222"/>
    <n v="221"/>
    <x v="0"/>
    <n v="60988317"/>
  </r>
  <r>
    <x v="1"/>
    <n v="49237254"/>
    <n v="3"/>
    <x v="5"/>
    <n v="55072925"/>
  </r>
  <r>
    <x v="0"/>
    <n v="47553222"/>
    <n v="5"/>
    <x v="1"/>
    <n v="65811559"/>
  </r>
  <r>
    <x v="0"/>
    <n v="47553222"/>
    <n v="6"/>
    <x v="1"/>
    <n v="59273067"/>
  </r>
  <r>
    <x v="0"/>
    <n v="47553222"/>
    <n v="11"/>
    <x v="0"/>
    <n v="55072925"/>
  </r>
  <r>
    <x v="6"/>
    <n v="45562351"/>
    <n v="19"/>
    <x v="2"/>
    <n v="49237254"/>
  </r>
  <r>
    <x v="0"/>
    <n v="47553222"/>
    <n v="11"/>
    <x v="2"/>
    <n v="55072925"/>
  </r>
  <r>
    <x v="7"/>
    <n v="49237254"/>
    <n v="2"/>
    <x v="3"/>
    <n v="61224415"/>
  </r>
  <r>
    <x v="0"/>
    <n v="47553222"/>
    <n v="199"/>
    <x v="0"/>
    <n v="60988260"/>
  </r>
  <r>
    <x v="0"/>
    <n v="47553222"/>
    <n v="236"/>
    <x v="4"/>
    <n v="68236310"/>
  </r>
  <r>
    <x v="8"/>
    <n v="47553222"/>
    <n v="4"/>
    <x v="0"/>
    <n v="62070358"/>
  </r>
  <r>
    <x v="0"/>
    <n v="47553222"/>
    <n v="236"/>
    <x v="2"/>
    <n v="68236310"/>
  </r>
  <r>
    <x v="0"/>
    <n v="47553222"/>
    <n v="235"/>
    <x v="4"/>
    <n v="69161709"/>
  </r>
  <r>
    <x v="6"/>
    <n v="45562351"/>
    <n v="2"/>
    <x v="0"/>
    <n v="59409632"/>
  </r>
  <r>
    <x v="0"/>
    <n v="47553222"/>
    <n v="221"/>
    <x v="4"/>
    <n v="60988317"/>
  </r>
  <r>
    <x v="0"/>
    <n v="47553222"/>
    <n v="209"/>
    <x v="2"/>
    <n v="61242107"/>
  </r>
  <r>
    <x v="0"/>
    <n v="47553222"/>
    <n v="156"/>
    <x v="4"/>
    <n v="60988257"/>
  </r>
  <r>
    <x v="9"/>
    <n v="49474542"/>
    <n v="9"/>
    <x v="4"/>
    <n v="59297038"/>
  </r>
  <r>
    <x v="0"/>
    <n v="47553222"/>
    <n v="17"/>
    <x v="0"/>
    <n v="60989952"/>
  </r>
  <r>
    <x v="0"/>
    <n v="47553222"/>
    <n v="6"/>
    <x v="0"/>
    <n v="59273067"/>
  </r>
  <r>
    <x v="0"/>
    <n v="47553222"/>
    <n v="24"/>
    <x v="1"/>
    <n v="60989952"/>
  </r>
  <r>
    <x v="0"/>
    <n v="47553222"/>
    <n v="55"/>
    <x v="4"/>
    <n v="59670261"/>
  </r>
  <r>
    <x v="0"/>
    <n v="47553222"/>
    <n v="220"/>
    <x v="4"/>
    <n v="68237636"/>
  </r>
  <r>
    <x v="0"/>
    <n v="47553222"/>
    <n v="221"/>
    <x v="4"/>
    <n v="68236314"/>
  </r>
  <r>
    <x v="0"/>
    <n v="47553222"/>
    <n v="12"/>
    <x v="2"/>
    <n v="60989933"/>
  </r>
  <r>
    <x v="0"/>
    <n v="47553222"/>
    <n v="230"/>
    <x v="0"/>
    <n v="68236353"/>
  </r>
  <r>
    <x v="6"/>
    <n v="45562351"/>
    <n v="10"/>
    <x v="0"/>
    <n v="49237254"/>
  </r>
  <r>
    <x v="6"/>
    <n v="45562351"/>
    <n v="19"/>
    <x v="0"/>
    <n v="49237254"/>
  </r>
  <r>
    <x v="4"/>
    <n v="45562351"/>
    <n v="6"/>
    <x v="0"/>
    <n v="59297038"/>
  </r>
  <r>
    <x v="10"/>
    <n v="55072925"/>
    <n v="11"/>
    <x v="6"/>
    <n v="59297038"/>
  </r>
  <r>
    <x v="1"/>
    <n v="49237254"/>
    <n v="5"/>
    <x v="7"/>
    <n v="55072925"/>
  </r>
  <r>
    <x v="0"/>
    <n v="47553222"/>
    <n v="217"/>
    <x v="2"/>
    <n v="63669197"/>
  </r>
  <r>
    <x v="0"/>
    <n v="47553222"/>
    <n v="209"/>
    <x v="0"/>
    <n v="65018782"/>
  </r>
  <r>
    <x v="0"/>
    <n v="47553222"/>
    <n v="233"/>
    <x v="0"/>
    <n v="68236355"/>
  </r>
  <r>
    <x v="4"/>
    <n v="45562351"/>
    <n v="6"/>
    <x v="2"/>
    <n v="61179880"/>
  </r>
  <r>
    <x v="0"/>
    <n v="47553222"/>
    <n v="10"/>
    <x v="4"/>
    <n v="60989933"/>
  </r>
  <r>
    <x v="0"/>
    <n v="47553222"/>
    <n v="11"/>
    <x v="1"/>
    <n v="55072925"/>
  </r>
  <r>
    <x v="0"/>
    <n v="47553222"/>
    <n v="231"/>
    <x v="1"/>
    <n v="68237695"/>
  </r>
  <r>
    <x v="4"/>
    <n v="45562351"/>
    <n v="6"/>
    <x v="0"/>
    <n v="55072925"/>
  </r>
  <r>
    <x v="6"/>
    <n v="45562351"/>
    <n v="6"/>
    <x v="2"/>
    <n v="47913370"/>
  </r>
  <r>
    <x v="6"/>
    <n v="45562351"/>
    <n v="10"/>
    <x v="2"/>
    <n v="49237254"/>
  </r>
  <r>
    <x v="0"/>
    <n v="47553222"/>
    <n v="208"/>
    <x v="1"/>
    <n v="62240446"/>
  </r>
  <r>
    <x v="0"/>
    <n v="47553222"/>
    <n v="199"/>
    <x v="4"/>
    <n v="60988317"/>
  </r>
  <r>
    <x v="4"/>
    <n v="45562351"/>
    <n v="6"/>
    <x v="2"/>
    <n v="59297038"/>
  </r>
  <r>
    <x v="0"/>
    <n v="47553222"/>
    <n v="190"/>
    <x v="4"/>
    <n v="60987972"/>
  </r>
  <r>
    <x v="11"/>
    <n v="47553222"/>
    <n v="2"/>
    <x v="0"/>
    <n v="55072925"/>
  </r>
  <r>
    <x v="8"/>
    <n v="47553222"/>
    <n v="4"/>
    <x v="1"/>
    <n v="62070358"/>
  </r>
  <r>
    <x v="0"/>
    <n v="47553222"/>
    <n v="234"/>
    <x v="4"/>
    <n v="68236357"/>
  </r>
  <r>
    <x v="0"/>
    <n v="47553222"/>
    <n v="17"/>
    <x v="1"/>
    <n v="60989952"/>
  </r>
  <r>
    <x v="0"/>
    <n v="47553222"/>
    <n v="233"/>
    <x v="2"/>
    <n v="68236355"/>
  </r>
  <r>
    <x v="0"/>
    <n v="47553222"/>
    <n v="234"/>
    <x v="2"/>
    <n v="68236357"/>
  </r>
  <r>
    <x v="0"/>
    <n v="47553222"/>
    <n v="151"/>
    <x v="0"/>
    <n v="60090298"/>
  </r>
  <r>
    <x v="0"/>
    <n v="47553222"/>
    <n v="220"/>
    <x v="0"/>
    <n v="68237636"/>
  </r>
  <r>
    <x v="0"/>
    <n v="47553222"/>
    <n v="177"/>
    <x v="0"/>
    <n v="62240005"/>
  </r>
  <r>
    <x v="0"/>
    <n v="47553222"/>
    <n v="220"/>
    <x v="1"/>
    <n v="68237636"/>
  </r>
  <r>
    <x v="0"/>
    <n v="47553222"/>
    <n v="177"/>
    <x v="1"/>
    <n v="62240005"/>
  </r>
  <r>
    <x v="0"/>
    <n v="47553222"/>
    <n v="221"/>
    <x v="0"/>
    <n v="68236314"/>
  </r>
  <r>
    <x v="8"/>
    <n v="47553222"/>
    <n v="4"/>
    <x v="2"/>
    <n v="62070358"/>
  </r>
  <r>
    <x v="3"/>
    <n v="49474542"/>
    <n v="4"/>
    <x v="4"/>
    <n v="59297038"/>
  </r>
  <r>
    <x v="0"/>
    <n v="47553222"/>
    <n v="199"/>
    <x v="0"/>
    <n v="60988317"/>
  </r>
  <r>
    <x v="0"/>
    <n v="47553222"/>
    <n v="199"/>
    <x v="4"/>
    <n v="60988260"/>
  </r>
  <r>
    <x v="0"/>
    <n v="47553222"/>
    <n v="5"/>
    <x v="4"/>
    <n v="65811559"/>
  </r>
  <r>
    <x v="1"/>
    <n v="49237254"/>
    <n v="5"/>
    <x v="3"/>
    <n v="55072925"/>
  </r>
  <r>
    <x v="0"/>
    <n v="47553222"/>
    <n v="11"/>
    <x v="4"/>
    <n v="55072925"/>
  </r>
  <r>
    <x v="0"/>
    <n v="47553222"/>
    <n v="199"/>
    <x v="1"/>
    <n v="60988317"/>
  </r>
  <r>
    <x v="7"/>
    <n v="49237254"/>
    <n v="2"/>
    <x v="5"/>
    <n v="58800628"/>
  </r>
  <r>
    <x v="7"/>
    <n v="49237254"/>
    <n v="13"/>
    <x v="5"/>
    <n v="55072925"/>
  </r>
  <r>
    <x v="0"/>
    <n v="47553222"/>
    <n v="17"/>
    <x v="2"/>
    <n v="60989952"/>
  </r>
  <r>
    <x v="1"/>
    <n v="49237254"/>
    <n v="5"/>
    <x v="5"/>
    <n v="55072925"/>
  </r>
  <r>
    <x v="0"/>
    <n v="47553222"/>
    <n v="12"/>
    <x v="0"/>
    <n v="60989933"/>
  </r>
  <r>
    <x v="0"/>
    <n v="47553222"/>
    <n v="55"/>
    <x v="2"/>
    <n v="59670261"/>
  </r>
  <r>
    <x v="0"/>
    <n v="47553222"/>
    <n v="177"/>
    <x v="4"/>
    <n v="62240005"/>
  </r>
  <r>
    <x v="0"/>
    <n v="47553222"/>
    <n v="151"/>
    <x v="2"/>
    <n v="60090298"/>
  </r>
  <r>
    <x v="7"/>
    <n v="49237254"/>
    <n v="2"/>
    <x v="8"/>
    <n v="61224415"/>
  </r>
  <r>
    <x v="0"/>
    <n v="47553222"/>
    <n v="24"/>
    <x v="4"/>
    <n v="60989952"/>
  </r>
  <r>
    <x v="0"/>
    <n v="47553222"/>
    <n v="211"/>
    <x v="0"/>
    <n v="66431248"/>
  </r>
  <r>
    <x v="0"/>
    <n v="47553222"/>
    <n v="190"/>
    <x v="2"/>
    <n v="60987972"/>
  </r>
  <r>
    <x v="0"/>
    <n v="47553222"/>
    <n v="234"/>
    <x v="1"/>
    <n v="68236357"/>
  </r>
  <r>
    <x v="0"/>
    <n v="47553222"/>
    <n v="233"/>
    <x v="1"/>
    <n v="68236355"/>
  </r>
  <r>
    <x v="0"/>
    <n v="47553222"/>
    <n v="209"/>
    <x v="2"/>
    <n v="68236325"/>
  </r>
  <r>
    <x v="0"/>
    <n v="47553222"/>
    <n v="230"/>
    <x v="1"/>
    <n v="68236353"/>
  </r>
  <r>
    <x v="5"/>
    <n v="45562351"/>
    <n v="12"/>
    <x v="0"/>
    <n v="55072925"/>
  </r>
  <r>
    <x v="0"/>
    <n v="47553222"/>
    <n v="177"/>
    <x v="2"/>
    <n v="62240005"/>
  </r>
  <r>
    <x v="0"/>
    <n v="47553222"/>
    <n v="209"/>
    <x v="4"/>
    <n v="68236325"/>
  </r>
  <r>
    <x v="0"/>
    <n v="47553222"/>
    <n v="199"/>
    <x v="2"/>
    <n v="60988260"/>
  </r>
  <r>
    <x v="0"/>
    <n v="47553222"/>
    <n v="5"/>
    <x v="2"/>
    <n v="65811559"/>
  </r>
  <r>
    <x v="0"/>
    <n v="47553222"/>
    <n v="234"/>
    <x v="0"/>
    <n v="68236357"/>
  </r>
  <r>
    <x v="6"/>
    <n v="45562351"/>
    <n v="2"/>
    <x v="2"/>
    <n v="59409632"/>
  </r>
  <r>
    <x v="1"/>
    <n v="49237254"/>
    <n v="3"/>
    <x v="7"/>
    <n v="55072925"/>
  </r>
  <r>
    <x v="0"/>
    <n v="47553222"/>
    <n v="208"/>
    <x v="2"/>
    <n v="62240446"/>
  </r>
  <r>
    <x v="0"/>
    <n v="47553222"/>
    <n v="209"/>
    <x v="1"/>
    <n v="65018782"/>
  </r>
  <r>
    <x v="0"/>
    <n v="47553222"/>
    <n v="211"/>
    <x v="4"/>
    <n v="64400747"/>
  </r>
  <r>
    <x v="0"/>
    <n v="47553222"/>
    <n v="222"/>
    <x v="2"/>
    <n v="68237814"/>
  </r>
  <r>
    <x v="4"/>
    <n v="45562351"/>
    <n v="6"/>
    <x v="0"/>
    <n v="61179880"/>
  </r>
  <r>
    <x v="0"/>
    <n v="47553222"/>
    <n v="231"/>
    <x v="2"/>
    <n v="68237695"/>
  </r>
  <r>
    <x v="0"/>
    <n v="47553222"/>
    <n v="217"/>
    <x v="1"/>
    <n v="63669197"/>
  </r>
  <r>
    <x v="0"/>
    <n v="47553222"/>
    <n v="151"/>
    <x v="1"/>
    <n v="60090298"/>
  </r>
  <r>
    <x v="0"/>
    <n v="47553222"/>
    <n v="10"/>
    <x v="1"/>
    <n v="60989933"/>
  </r>
  <r>
    <x v="0"/>
    <n v="47553222"/>
    <n v="24"/>
    <x v="0"/>
    <n v="60989952"/>
  </r>
  <r>
    <x v="5"/>
    <n v="45562351"/>
    <n v="1"/>
    <x v="0"/>
    <n v="61526922"/>
  </r>
  <r>
    <x v="0"/>
    <n v="47553222"/>
    <n v="10"/>
    <x v="0"/>
    <n v="60989933"/>
  </r>
  <r>
    <x v="0"/>
    <n v="47553222"/>
    <n v="222"/>
    <x v="4"/>
    <n v="68237814"/>
  </r>
  <r>
    <x v="5"/>
    <n v="45562351"/>
    <n v="4"/>
    <x v="2"/>
    <n v="49237254"/>
  </r>
  <r>
    <x v="0"/>
    <n v="47553222"/>
    <n v="55"/>
    <x v="1"/>
    <n v="59670261"/>
  </r>
  <r>
    <x v="11"/>
    <n v="47553222"/>
    <n v="2"/>
    <x v="1"/>
    <n v="55072925"/>
  </r>
  <r>
    <x v="0"/>
    <n v="47553222"/>
    <n v="209"/>
    <x v="4"/>
    <n v="65018782"/>
  </r>
  <r>
    <x v="10"/>
    <n v="55072925"/>
    <n v="11"/>
    <x v="2"/>
    <n v="59297038"/>
  </r>
  <r>
    <x v="0"/>
    <n v="47553222"/>
    <n v="220"/>
    <x v="2"/>
    <n v="68237636"/>
  </r>
  <r>
    <x v="7"/>
    <n v="49237254"/>
    <n v="2"/>
    <x v="8"/>
    <n v="58800628"/>
  </r>
  <r>
    <x v="11"/>
    <n v="47553222"/>
    <n v="2"/>
    <x v="2"/>
    <n v="55072925"/>
  </r>
  <r>
    <x v="0"/>
    <n v="47553222"/>
    <n v="233"/>
    <x v="4"/>
    <n v="68236355"/>
  </r>
  <r>
    <x v="0"/>
    <n v="47553222"/>
    <n v="217"/>
    <x v="4"/>
    <n v="63669197"/>
  </r>
  <r>
    <x v="4"/>
    <n v="45562351"/>
    <n v="6"/>
    <x v="2"/>
    <n v="55072925"/>
  </r>
  <r>
    <x v="10"/>
    <n v="55072925"/>
    <n v="11"/>
    <x v="3"/>
    <n v="59297038"/>
  </r>
  <r>
    <x v="0"/>
    <n v="47553222"/>
    <n v="211"/>
    <x v="2"/>
    <n v="66431248"/>
  </r>
  <r>
    <x v="0"/>
    <n v="47553222"/>
    <n v="190"/>
    <x v="1"/>
    <n v="60987972"/>
  </r>
  <r>
    <x v="0"/>
    <n v="47553222"/>
    <n v="221"/>
    <x v="2"/>
    <n v="68236314"/>
  </r>
  <r>
    <x v="0"/>
    <n v="47553222"/>
    <n v="209"/>
    <x v="1"/>
    <n v="68236325"/>
  </r>
  <r>
    <x v="3"/>
    <n v="49474542"/>
    <n v="2"/>
    <x v="4"/>
    <n v="59297038"/>
  </r>
  <r>
    <x v="0"/>
    <n v="47553222"/>
    <n v="156"/>
    <x v="2"/>
    <n v="60988257"/>
  </r>
  <r>
    <x v="6"/>
    <n v="45562351"/>
    <n v="6"/>
    <x v="0"/>
    <n v="47913370"/>
  </r>
  <r>
    <x v="0"/>
    <n v="47553222"/>
    <n v="230"/>
    <x v="4"/>
    <n v="68236353"/>
  </r>
  <r>
    <x v="0"/>
    <n v="47553222"/>
    <n v="179"/>
    <x v="4"/>
    <n v="60295176"/>
  </r>
  <r>
    <x v="4"/>
    <n v="45562351"/>
    <n v="7"/>
    <x v="2"/>
    <n v="61125299"/>
  </r>
  <r>
    <x v="0"/>
    <n v="47553222"/>
    <n v="209"/>
    <x v="2"/>
    <n v="65018782"/>
  </r>
  <r>
    <x v="7"/>
    <n v="49237254"/>
    <n v="2"/>
    <x v="3"/>
    <n v="58800628"/>
  </r>
  <r>
    <x v="0"/>
    <n v="47553222"/>
    <n v="231"/>
    <x v="0"/>
    <n v="68237695"/>
  </r>
  <r>
    <x v="2"/>
    <n v="49474542"/>
    <n v="3"/>
    <x v="4"/>
    <n v="57281281"/>
  </r>
  <r>
    <x v="0"/>
    <n v="47553222"/>
    <n v="211"/>
    <x v="1"/>
    <n v="64400747"/>
  </r>
  <r>
    <x v="7"/>
    <n v="49237254"/>
    <n v="13"/>
    <x v="3"/>
    <n v="55072925"/>
  </r>
  <r>
    <x v="0"/>
    <n v="47553222"/>
    <n v="221"/>
    <x v="1"/>
    <n v="60988317"/>
  </r>
  <r>
    <x v="0"/>
    <n v="47553222"/>
    <n v="235"/>
    <x v="0"/>
    <n v="69161709"/>
  </r>
  <r>
    <x v="0"/>
    <n v="47553222"/>
    <n v="156"/>
    <x v="1"/>
    <n v="60988257"/>
  </r>
  <r>
    <x v="0"/>
    <n v="47553222"/>
    <n v="221"/>
    <x v="1"/>
    <n v="68236314"/>
  </r>
  <r>
    <x v="0"/>
    <n v="47553222"/>
    <n v="151"/>
    <x v="4"/>
    <n v="60090298"/>
  </r>
  <r>
    <x v="0"/>
    <n v="47553222"/>
    <n v="24"/>
    <x v="2"/>
    <n v="60989952"/>
  </r>
  <r>
    <x v="0"/>
    <n v="47553222"/>
    <n v="6"/>
    <x v="4"/>
    <n v="59273067"/>
  </r>
  <r>
    <x v="0"/>
    <n v="47553222"/>
    <n v="236"/>
    <x v="0"/>
    <n v="68236310"/>
  </r>
  <r>
    <x v="0"/>
    <n v="47553222"/>
    <n v="179"/>
    <x v="2"/>
    <n v="60295176"/>
  </r>
  <r>
    <x v="10"/>
    <n v="55072925"/>
    <n v="11"/>
    <x v="0"/>
    <n v="59297038"/>
  </r>
  <r>
    <x v="0"/>
    <n v="47553222"/>
    <n v="208"/>
    <x v="4"/>
    <n v="62240446"/>
  </r>
  <r>
    <x v="1"/>
    <n v="49237254"/>
    <n v="1"/>
    <x v="7"/>
    <n v="59297038"/>
  </r>
  <r>
    <x v="0"/>
    <n v="47553222"/>
    <n v="235"/>
    <x v="2"/>
    <n v="69161709"/>
  </r>
  <r>
    <x v="0"/>
    <n v="47553222"/>
    <n v="209"/>
    <x v="0"/>
    <n v="61242107"/>
  </r>
  <r>
    <x v="0"/>
    <n v="47553222"/>
    <n v="211"/>
    <x v="2"/>
    <n v="64400747"/>
  </r>
  <r>
    <x v="0"/>
    <n v="47553222"/>
    <n v="199"/>
    <x v="1"/>
    <n v="60988260"/>
  </r>
  <r>
    <x v="0"/>
    <n v="47553222"/>
    <n v="12"/>
    <x v="4"/>
    <n v="60989933"/>
  </r>
  <r>
    <x v="0"/>
    <n v="47553222"/>
    <n v="222"/>
    <x v="1"/>
    <n v="68237814"/>
  </r>
  <r>
    <x v="7"/>
    <n v="49237254"/>
    <n v="13"/>
    <x v="8"/>
    <n v="55072925"/>
  </r>
  <r>
    <x v="0"/>
    <n v="47553222"/>
    <n v="222"/>
    <x v="0"/>
    <n v="68237814"/>
  </r>
  <r>
    <x v="9"/>
    <n v="49474542"/>
    <n v="6"/>
    <x v="4"/>
    <n v="59124739"/>
  </r>
  <r>
    <x v="0"/>
    <n v="47553222"/>
    <n v="55"/>
    <x v="0"/>
    <n v="59670261"/>
  </r>
  <r>
    <x v="0"/>
    <n v="47553222"/>
    <n v="209"/>
    <x v="0"/>
    <n v="68236325"/>
  </r>
  <r>
    <x v="0"/>
    <n v="47553222"/>
    <n v="231"/>
    <x v="4"/>
    <n v="68237695"/>
  </r>
  <r>
    <x v="0"/>
    <n v="47553222"/>
    <n v="209"/>
    <x v="1"/>
    <n v="61242107"/>
  </r>
  <r>
    <x v="0"/>
    <n v="47553222"/>
    <n v="209"/>
    <x v="4"/>
    <n v="65018521"/>
  </r>
  <r>
    <x v="5"/>
    <n v="45562351"/>
    <n v="4"/>
    <x v="0"/>
    <n v="49237254"/>
  </r>
  <r>
    <x v="6"/>
    <n v="45562351"/>
    <n v="1"/>
    <x v="2"/>
    <n v="55072925"/>
  </r>
  <r>
    <x v="12"/>
    <m/>
    <m/>
    <x v="9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517659353"/>
    <x v="0"/>
    <x v="0"/>
    <n v="2"/>
  </r>
  <r>
    <n v="411834272"/>
    <x v="0"/>
    <x v="1"/>
    <n v="4"/>
  </r>
  <r>
    <n v="411834272"/>
    <x v="0"/>
    <x v="2"/>
    <n v="7"/>
  </r>
  <r>
    <n v="380329430"/>
    <x v="0"/>
    <x v="2"/>
    <n v="8"/>
  </r>
  <r>
    <n v="380329430"/>
    <x v="0"/>
    <x v="1"/>
    <n v="5"/>
  </r>
  <r>
    <n v="411834272"/>
    <x v="0"/>
    <x v="0"/>
    <n v="8"/>
  </r>
  <r>
    <n v="411834272"/>
    <x v="0"/>
    <x v="3"/>
    <n v="5"/>
  </r>
  <r>
    <n v="448503149"/>
    <x v="0"/>
    <x v="4"/>
    <n v="4"/>
  </r>
  <r>
    <n v="448503149"/>
    <x v="0"/>
    <x v="0"/>
    <n v="6"/>
  </r>
  <r>
    <n v="410808181"/>
    <x v="0"/>
    <x v="2"/>
    <n v="7"/>
  </r>
  <r>
    <n v="448503149"/>
    <x v="0"/>
    <x v="3"/>
    <n v="3"/>
  </r>
  <r>
    <n v="410808181"/>
    <x v="0"/>
    <x v="1"/>
    <n v="4"/>
  </r>
  <r>
    <n v="380329430"/>
    <x v="0"/>
    <x v="3"/>
    <n v="6"/>
  </r>
  <r>
    <n v="380329430"/>
    <x v="0"/>
    <x v="4"/>
    <n v="7"/>
  </r>
  <r>
    <n v="380329430"/>
    <x v="0"/>
    <x v="5"/>
    <n v="4"/>
  </r>
  <r>
    <n v="410808181"/>
    <x v="1"/>
    <x v="6"/>
    <n v="0"/>
  </r>
  <r>
    <n v="341498518"/>
    <x v="0"/>
    <x v="3"/>
    <n v="6"/>
  </r>
  <r>
    <n v="411834272"/>
    <x v="0"/>
    <x v="5"/>
    <n v="3"/>
  </r>
  <r>
    <n v="411834272"/>
    <x v="0"/>
    <x v="4"/>
    <n v="6"/>
  </r>
  <r>
    <n v="410808181"/>
    <x v="0"/>
    <x v="3"/>
    <n v="5"/>
  </r>
  <r>
    <n v="341498518"/>
    <x v="0"/>
    <x v="3"/>
    <n v="7"/>
  </r>
  <r>
    <n v="341498518"/>
    <x v="0"/>
    <x v="1"/>
    <n v="5"/>
  </r>
  <r>
    <n v="481360239"/>
    <x v="0"/>
    <x v="4"/>
    <n v="2"/>
  </r>
  <r>
    <n v="481360239"/>
    <x v="0"/>
    <x v="0"/>
    <n v="4"/>
  </r>
  <r>
    <n v="481360239"/>
    <x v="0"/>
    <x v="2"/>
    <n v="3"/>
  </r>
  <r>
    <n v="410808181"/>
    <x v="0"/>
    <x v="5"/>
    <n v="3"/>
  </r>
  <r>
    <n v="410808181"/>
    <x v="0"/>
    <x v="4"/>
    <n v="6"/>
  </r>
  <r>
    <n v="448503149"/>
    <x v="0"/>
    <x v="1"/>
    <n v="2"/>
  </r>
  <r>
    <n v="448503149"/>
    <x v="0"/>
    <x v="2"/>
    <n v="5"/>
  </r>
  <r>
    <m/>
    <x v="2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99D40-6574-4C00-AC74-6B4BF546B4FD}" name="Tableau croisé dynamique3" cacheId="16557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compact="0" compactData="0" multipleFieldFilters="0">
  <location ref="K3:L13" firstHeaderRow="1" firstDataRow="1" firstDataCol="1" rowPageCount="1" colPageCount="1"/>
  <pivotFields count="6">
    <pivotField dataField="1" compact="0" outline="0" showAll="0"/>
    <pivotField axis="axisRow" compact="0" outline="0" showAll="0">
      <items count="13">
        <item x="0"/>
        <item x="8"/>
        <item x="3"/>
        <item x="5"/>
        <item x="1"/>
        <item x="6"/>
        <item x="10"/>
        <item x="9"/>
        <item x="2"/>
        <item x="4"/>
        <item x="7"/>
        <item x="11"/>
        <item t="default"/>
      </items>
    </pivotField>
    <pivotField compact="0" outline="0" showAll="0"/>
    <pivotField compact="0" outline="0" showAll="0"/>
    <pivotField axis="axisPage" compact="0" outline="0" multipleItemSelectionAllowed="1" showAll="0">
      <items count="4">
        <item h="1" x="1"/>
        <item x="0"/>
        <item h="1" x="2"/>
        <item t="default"/>
      </items>
    </pivotField>
    <pivotField compact="0" outline="0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rowItems>
  <colItems count="1">
    <i/>
  </colItems>
  <pageFields count="1">
    <pageField fld="4" hier="-1"/>
  </pageFields>
  <dataFields count="1">
    <dataField name="Nombre de appln_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4B306B-06E8-4784-B293-1CD6B99F188A}" name="Tableau croisé dynamique1" cacheId="16554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compact="0" compactData="0" multipleFieldFilters="0">
  <location ref="H5:I13" firstHeaderRow="1" firstDataRow="1" firstDataCol="1" rowPageCount="1" colPageCount="1"/>
  <pivotFields count="5">
    <pivotField compact="0" outline="0" showAll="0"/>
    <pivotField dataField="1" compact="0" outline="0" showAll="0"/>
    <pivotField axis="axisRow" compact="0" outline="0" showAll="0">
      <items count="11">
        <item x="2"/>
        <item x="0"/>
        <item x="1"/>
        <item x="8"/>
        <item x="3"/>
        <item x="6"/>
        <item x="5"/>
        <item x="7"/>
        <item x="4"/>
        <item x="9"/>
        <item t="default"/>
      </items>
    </pivotField>
    <pivotField compact="0" outline="0" showAll="0"/>
    <pivotField axis="axisPage" compact="0" outline="0" multipleItemSelectionAllowed="1" showAll="0">
      <items count="4">
        <item h="1" x="1"/>
        <item x="0"/>
        <item h="1" x="2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4" hier="-1"/>
  </pageFields>
  <dataFields count="1">
    <dataField name="Nombre de appln_auth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58367A-0AB8-4CEC-A687-77F42DBB85C3}" name="Tableau croisé dynamique2" cacheId="16556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compact="0" compactData="0" multipleFieldFilters="0" chartFormat="5">
  <location ref="M4:N10" firstHeaderRow="1" firstDataRow="1" firstDataCol="1"/>
  <pivotFields count="1">
    <pivotField axis="axisRow" dataField="1" compact="0" outline="0" showAll="0">
      <items count="7">
        <item x="0"/>
        <item x="1"/>
        <item x="3"/>
        <item x="2"/>
        <item x="4"/>
        <item h="1" x="5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docdb_family_id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D0C13-6484-4AFA-9D7D-A0ADC88F0329}" name="Tableau croisé dynamique1" cacheId="16555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compact="0" compactData="0" multipleFieldFilters="0" chartFormat="3">
  <location ref="I3:J16" firstHeaderRow="1" firstDataRow="1" firstDataCol="1"/>
  <pivotFields count="1">
    <pivotField axis="axisRow" dataField="1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         n_citn" fld="0" subtotal="count" baseField="0" baseItem="0"/>
  </dataFields>
  <formats count="2">
    <format dxfId="0">
      <pivotArea field="0" type="button" dataOnly="0" labelOnly="1" outline="0" axis="axisRow" fieldPosition="0"/>
    </format>
    <format dxfId="1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12788-0B7F-4B90-9CED-FB44F4B7FF7D}" name="Tableau croisé dynamique4" cacheId="16558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compact="0" compactData="0" multipleFieldFilters="0">
  <location ref="I2:J12" firstHeaderRow="1" firstDataRow="1" firstDataCol="1"/>
  <pivotFields count="5">
    <pivotField compact="0" outline="0" showAll="0">
      <items count="14">
        <item x="6"/>
        <item x="11"/>
        <item x="2"/>
        <item x="5"/>
        <item x="4"/>
        <item x="1"/>
        <item x="3"/>
        <item x="8"/>
        <item x="0"/>
        <item x="7"/>
        <item x="9"/>
        <item x="10"/>
        <item x="12"/>
        <item t="default"/>
      </items>
    </pivotField>
    <pivotField compact="0" outline="0" showAll="0"/>
    <pivotField compact="0" outline="0" showAll="0"/>
    <pivotField axis="axisRow" dataField="1" compact="0" outline="0" showAll="0">
      <items count="11">
        <item x="1"/>
        <item x="4"/>
        <item x="0"/>
        <item x="3"/>
        <item x="6"/>
        <item x="2"/>
        <item x="7"/>
        <item x="8"/>
        <item x="5"/>
        <item h="1" x="9"/>
        <item t="default"/>
      </items>
    </pivotField>
    <pivotField compact="0" outline="0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Nombre de citing_ipc4" fld="3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8B6ED-2047-4787-B236-BC6FE8E76C8B}" name="Tableau croisé dynamique5" cacheId="16559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compact="0" compactData="0" multipleFieldFilters="0" chartFormat="1">
  <location ref="I3:Q7" firstHeaderRow="1" firstDataRow="2" firstDataCol="1"/>
  <pivotFields count="4">
    <pivotField compact="0" outline="0" showAll="0"/>
    <pivotField axis="axisRow" dataField="1" compact="0" outline="0" showAll="0">
      <items count="4">
        <item x="0"/>
        <item x="1"/>
        <item h="1" x="2"/>
        <item t="default"/>
      </items>
    </pivotField>
    <pivotField axis="axisCol" compact="0" outline="0" showAll="0">
      <items count="9">
        <item x="5"/>
        <item x="1"/>
        <item x="3"/>
        <item x="4"/>
        <item x="2"/>
        <item x="0"/>
        <item x="6"/>
        <item x="7"/>
        <item t="default"/>
      </items>
    </pivotField>
    <pivotField compact="0" outline="0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Nombre de event_code" fld="1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workbookViewId="0">
      <selection activeCell="L16" sqref="L16"/>
    </sheetView>
  </sheetViews>
  <sheetFormatPr defaultRowHeight="15"/>
  <cols>
    <col min="1" max="6" width="19.5703125" style="3" customWidth="1"/>
    <col min="8" max="9" width="19.7109375" bestFit="1" customWidth="1"/>
    <col min="10" max="10" width="22.28515625" bestFit="1" customWidth="1"/>
    <col min="11" max="11" width="14.42578125" bestFit="1" customWidth="1"/>
    <col min="12" max="12" width="19.7109375" bestFit="1" customWidth="1"/>
  </cols>
  <sheetData>
    <row r="1" spans="1:12" ht="15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K1" s="6" t="s">
        <v>4</v>
      </c>
      <c r="L1" t="s">
        <v>6</v>
      </c>
    </row>
    <row r="2" spans="1:12">
      <c r="A2" s="3">
        <v>437189342</v>
      </c>
      <c r="B2" s="3" t="s">
        <v>7</v>
      </c>
      <c r="C2" s="3">
        <v>2013</v>
      </c>
      <c r="D2" s="3">
        <v>47553222</v>
      </c>
      <c r="E2" s="3" t="s">
        <v>6</v>
      </c>
      <c r="F2" s="3" t="s">
        <v>8</v>
      </c>
    </row>
    <row r="3" spans="1:12">
      <c r="A3" s="3">
        <v>508509182</v>
      </c>
      <c r="B3" s="3" t="s">
        <v>9</v>
      </c>
      <c r="C3" s="3">
        <v>2013</v>
      </c>
      <c r="D3" s="3">
        <v>47553222</v>
      </c>
      <c r="E3" s="3" t="s">
        <v>6</v>
      </c>
      <c r="F3" s="3" t="s">
        <v>8</v>
      </c>
      <c r="H3" s="6" t="s">
        <v>4</v>
      </c>
      <c r="I3" t="s">
        <v>6</v>
      </c>
      <c r="K3" s="6" t="s">
        <v>1</v>
      </c>
      <c r="L3" t="s">
        <v>10</v>
      </c>
    </row>
    <row r="4" spans="1:12">
      <c r="A4" s="3">
        <v>506297005</v>
      </c>
      <c r="B4" s="3" t="s">
        <v>11</v>
      </c>
      <c r="C4" s="3">
        <v>2014</v>
      </c>
      <c r="D4" s="3">
        <v>49237254</v>
      </c>
      <c r="E4" s="3" t="s">
        <v>6</v>
      </c>
      <c r="F4" s="3" t="s">
        <v>8</v>
      </c>
      <c r="K4" t="s">
        <v>7</v>
      </c>
      <c r="L4">
        <v>2</v>
      </c>
    </row>
    <row r="5" spans="1:12">
      <c r="A5" s="3">
        <v>539583674</v>
      </c>
      <c r="B5" s="3" t="s">
        <v>12</v>
      </c>
      <c r="C5" s="3">
        <v>2014</v>
      </c>
      <c r="D5" s="3">
        <v>49474542</v>
      </c>
      <c r="E5" s="3" t="s">
        <v>6</v>
      </c>
      <c r="F5" s="3" t="s">
        <v>8</v>
      </c>
      <c r="H5" s="6" t="s">
        <v>2</v>
      </c>
      <c r="I5" t="s">
        <v>13</v>
      </c>
      <c r="K5" t="s">
        <v>14</v>
      </c>
      <c r="L5">
        <v>5</v>
      </c>
    </row>
    <row r="6" spans="1:12">
      <c r="A6" s="3">
        <v>413025032</v>
      </c>
      <c r="B6" s="3" t="s">
        <v>15</v>
      </c>
      <c r="C6" s="3">
        <v>2012</v>
      </c>
      <c r="D6" s="3">
        <v>45562351</v>
      </c>
      <c r="E6" s="3" t="s">
        <v>6</v>
      </c>
      <c r="F6" s="3" t="s">
        <v>8</v>
      </c>
      <c r="H6">
        <v>2012</v>
      </c>
      <c r="I6">
        <v>7</v>
      </c>
      <c r="K6" t="s">
        <v>12</v>
      </c>
      <c r="L6">
        <v>4</v>
      </c>
    </row>
    <row r="7" spans="1:12">
      <c r="A7" s="3">
        <v>418670854</v>
      </c>
      <c r="B7" s="3" t="s">
        <v>16</v>
      </c>
      <c r="C7" s="3">
        <v>2014</v>
      </c>
      <c r="D7" s="3">
        <v>49237254</v>
      </c>
      <c r="E7" s="3" t="s">
        <v>6</v>
      </c>
      <c r="F7" s="3" t="s">
        <v>8</v>
      </c>
      <c r="H7">
        <v>2013</v>
      </c>
      <c r="I7">
        <v>9</v>
      </c>
      <c r="K7" t="s">
        <v>16</v>
      </c>
      <c r="L7">
        <v>4</v>
      </c>
    </row>
    <row r="8" spans="1:12">
      <c r="A8" s="3">
        <v>410808181</v>
      </c>
      <c r="B8" s="3" t="s">
        <v>17</v>
      </c>
      <c r="C8" s="3">
        <v>2013</v>
      </c>
      <c r="D8" s="3">
        <v>49237254</v>
      </c>
      <c r="E8" s="3" t="s">
        <v>6</v>
      </c>
      <c r="F8" s="3" t="s">
        <v>8</v>
      </c>
      <c r="H8">
        <v>2014</v>
      </c>
      <c r="I8">
        <v>10</v>
      </c>
      <c r="K8" t="s">
        <v>9</v>
      </c>
      <c r="L8">
        <v>3</v>
      </c>
    </row>
    <row r="9" spans="1:12">
      <c r="A9" s="3">
        <v>496128352</v>
      </c>
      <c r="B9" s="3" t="s">
        <v>9</v>
      </c>
      <c r="C9" s="3">
        <v>2014</v>
      </c>
      <c r="D9" s="3">
        <v>49237254</v>
      </c>
      <c r="E9" s="3" t="s">
        <v>6</v>
      </c>
      <c r="F9" s="3" t="s">
        <v>8</v>
      </c>
      <c r="H9">
        <v>2015</v>
      </c>
      <c r="I9">
        <v>1</v>
      </c>
      <c r="K9" t="s">
        <v>17</v>
      </c>
      <c r="L9">
        <v>5</v>
      </c>
    </row>
    <row r="10" spans="1:12">
      <c r="A10" s="3">
        <v>507888592</v>
      </c>
      <c r="B10" s="3" t="s">
        <v>15</v>
      </c>
      <c r="C10" s="3">
        <v>2016</v>
      </c>
      <c r="D10" s="3">
        <v>55072925</v>
      </c>
      <c r="E10" s="3" t="s">
        <v>6</v>
      </c>
      <c r="F10" s="3" t="s">
        <v>8</v>
      </c>
      <c r="H10">
        <v>2016</v>
      </c>
      <c r="I10">
        <v>2</v>
      </c>
      <c r="K10" t="s">
        <v>18</v>
      </c>
      <c r="L10">
        <v>1</v>
      </c>
    </row>
    <row r="11" spans="1:12">
      <c r="A11" s="3">
        <v>530489778</v>
      </c>
      <c r="B11" s="3" t="s">
        <v>19</v>
      </c>
      <c r="C11" s="3">
        <v>2020</v>
      </c>
      <c r="D11" s="3">
        <v>67514775</v>
      </c>
      <c r="E11" s="3" t="s">
        <v>20</v>
      </c>
      <c r="F11" s="3" t="s">
        <v>8</v>
      </c>
      <c r="H11">
        <v>2017</v>
      </c>
      <c r="I11">
        <v>1</v>
      </c>
      <c r="K11" t="s">
        <v>11</v>
      </c>
      <c r="L11">
        <v>2</v>
      </c>
    </row>
    <row r="12" spans="1:12">
      <c r="A12" s="3">
        <v>420951037</v>
      </c>
      <c r="B12" s="3" t="s">
        <v>19</v>
      </c>
      <c r="C12" s="3">
        <v>2014</v>
      </c>
      <c r="D12" s="3">
        <v>49474542</v>
      </c>
      <c r="E12" s="3" t="s">
        <v>20</v>
      </c>
      <c r="F12" s="3" t="s">
        <v>8</v>
      </c>
      <c r="H12">
        <v>2018</v>
      </c>
      <c r="I12">
        <v>2</v>
      </c>
      <c r="K12" t="s">
        <v>15</v>
      </c>
      <c r="L12">
        <v>6</v>
      </c>
    </row>
    <row r="13" spans="1:12">
      <c r="A13" s="3">
        <v>450334143</v>
      </c>
      <c r="B13" s="3" t="s">
        <v>15</v>
      </c>
      <c r="C13" s="3">
        <v>2014</v>
      </c>
      <c r="D13" s="3">
        <v>49237254</v>
      </c>
      <c r="E13" s="3" t="s">
        <v>6</v>
      </c>
      <c r="F13" s="3" t="s">
        <v>8</v>
      </c>
      <c r="H13" t="s">
        <v>21</v>
      </c>
      <c r="I13">
        <v>32</v>
      </c>
      <c r="K13" t="s">
        <v>21</v>
      </c>
      <c r="L13">
        <v>32</v>
      </c>
    </row>
    <row r="14" spans="1:12">
      <c r="A14" s="3">
        <v>471151962</v>
      </c>
      <c r="B14" s="3" t="s">
        <v>16</v>
      </c>
      <c r="C14" s="3">
        <v>2016</v>
      </c>
      <c r="D14" s="3">
        <v>55072925</v>
      </c>
      <c r="E14" s="3" t="s">
        <v>20</v>
      </c>
      <c r="F14" s="3" t="s">
        <v>8</v>
      </c>
    </row>
    <row r="15" spans="1:12">
      <c r="A15" s="3">
        <v>506395246</v>
      </c>
      <c r="B15" s="3" t="s">
        <v>12</v>
      </c>
      <c r="C15" s="3">
        <v>2013</v>
      </c>
      <c r="D15" s="3">
        <v>47553222</v>
      </c>
      <c r="E15" s="3" t="s">
        <v>6</v>
      </c>
      <c r="F15" s="3" t="s">
        <v>8</v>
      </c>
    </row>
    <row r="16" spans="1:12">
      <c r="A16" s="3">
        <v>418406236</v>
      </c>
      <c r="B16" s="3" t="s">
        <v>19</v>
      </c>
      <c r="C16" s="3">
        <v>2014</v>
      </c>
      <c r="D16" s="3">
        <v>49237254</v>
      </c>
      <c r="E16" s="3" t="s">
        <v>20</v>
      </c>
      <c r="F16" s="3" t="s">
        <v>8</v>
      </c>
    </row>
    <row r="17" spans="1:6">
      <c r="A17" s="3">
        <v>527348056</v>
      </c>
      <c r="B17" s="3" t="s">
        <v>14</v>
      </c>
      <c r="C17" s="3">
        <v>2018</v>
      </c>
      <c r="D17" s="3">
        <v>59297038</v>
      </c>
      <c r="E17" s="3" t="s">
        <v>20</v>
      </c>
      <c r="F17" s="3" t="s">
        <v>8</v>
      </c>
    </row>
    <row r="18" spans="1:6">
      <c r="A18" s="3">
        <v>497726170</v>
      </c>
      <c r="B18" s="3" t="s">
        <v>14</v>
      </c>
      <c r="C18" s="3">
        <v>2016</v>
      </c>
      <c r="D18" s="3">
        <v>55072925</v>
      </c>
      <c r="E18" s="3" t="s">
        <v>6</v>
      </c>
      <c r="F18" s="3" t="s">
        <v>8</v>
      </c>
    </row>
    <row r="19" spans="1:6">
      <c r="A19" s="3">
        <v>481360239</v>
      </c>
      <c r="B19" s="3" t="s">
        <v>17</v>
      </c>
      <c r="C19" s="3">
        <v>2017</v>
      </c>
      <c r="D19" s="3">
        <v>59297038</v>
      </c>
      <c r="E19" s="3" t="s">
        <v>6</v>
      </c>
      <c r="F19" s="3" t="s">
        <v>8</v>
      </c>
    </row>
    <row r="20" spans="1:6">
      <c r="A20" s="3">
        <v>502014375</v>
      </c>
      <c r="B20" s="3" t="s">
        <v>14</v>
      </c>
      <c r="C20" s="3">
        <v>2014</v>
      </c>
      <c r="D20" s="3">
        <v>49474542</v>
      </c>
      <c r="E20" s="3" t="s">
        <v>6</v>
      </c>
      <c r="F20" s="3" t="s">
        <v>8</v>
      </c>
    </row>
    <row r="21" spans="1:6">
      <c r="A21" s="3">
        <v>438595222</v>
      </c>
      <c r="B21" s="3" t="s">
        <v>12</v>
      </c>
      <c r="C21" s="3">
        <v>2012</v>
      </c>
      <c r="D21" s="3">
        <v>45562351</v>
      </c>
      <c r="E21" s="3" t="s">
        <v>6</v>
      </c>
      <c r="F21" s="3" t="s">
        <v>8</v>
      </c>
    </row>
    <row r="22" spans="1:6">
      <c r="A22" s="3">
        <v>445826574</v>
      </c>
      <c r="B22" s="3" t="s">
        <v>7</v>
      </c>
      <c r="C22" s="3">
        <v>2014</v>
      </c>
      <c r="D22" s="3">
        <v>49237254</v>
      </c>
      <c r="E22" s="3" t="s">
        <v>20</v>
      </c>
      <c r="F22" s="3" t="s">
        <v>8</v>
      </c>
    </row>
    <row r="23" spans="1:6">
      <c r="A23" s="3">
        <v>341415012</v>
      </c>
      <c r="B23" s="3" t="s">
        <v>19</v>
      </c>
      <c r="C23" s="3">
        <v>2012</v>
      </c>
      <c r="D23" s="3">
        <v>45562351</v>
      </c>
      <c r="E23" s="3" t="s">
        <v>20</v>
      </c>
      <c r="F23" s="3" t="s">
        <v>8</v>
      </c>
    </row>
    <row r="24" spans="1:6">
      <c r="A24" s="3">
        <v>456361101</v>
      </c>
      <c r="B24" s="3" t="s">
        <v>15</v>
      </c>
      <c r="C24" s="3">
        <v>2014</v>
      </c>
      <c r="D24" s="3">
        <v>49474542</v>
      </c>
      <c r="E24" s="3" t="s">
        <v>6</v>
      </c>
      <c r="F24" s="3" t="s">
        <v>8</v>
      </c>
    </row>
    <row r="25" spans="1:6">
      <c r="A25" s="3">
        <v>502827475</v>
      </c>
      <c r="B25" s="3" t="s">
        <v>15</v>
      </c>
      <c r="C25" s="3">
        <v>2018</v>
      </c>
      <c r="D25" s="3">
        <v>49474542</v>
      </c>
      <c r="E25" s="3" t="s">
        <v>6</v>
      </c>
      <c r="F25" s="3" t="s">
        <v>8</v>
      </c>
    </row>
    <row r="26" spans="1:6">
      <c r="A26" s="3">
        <v>493987493</v>
      </c>
      <c r="B26" s="3" t="s">
        <v>19</v>
      </c>
      <c r="C26" s="3">
        <v>2018</v>
      </c>
      <c r="D26" s="3">
        <v>59297038</v>
      </c>
      <c r="E26" s="3" t="s">
        <v>20</v>
      </c>
      <c r="F26" s="3" t="s">
        <v>8</v>
      </c>
    </row>
    <row r="27" spans="1:6">
      <c r="A27" s="3">
        <v>496303773</v>
      </c>
      <c r="B27" s="3" t="s">
        <v>12</v>
      </c>
      <c r="C27" s="3">
        <v>2014</v>
      </c>
      <c r="D27" s="3">
        <v>49237254</v>
      </c>
      <c r="E27" s="3" t="s">
        <v>6</v>
      </c>
      <c r="F27" s="3" t="s">
        <v>8</v>
      </c>
    </row>
    <row r="28" spans="1:6">
      <c r="A28" s="3">
        <v>522246954</v>
      </c>
      <c r="B28" s="3" t="s">
        <v>7</v>
      </c>
      <c r="C28" s="3">
        <v>2018</v>
      </c>
      <c r="D28" s="3">
        <v>59297038</v>
      </c>
      <c r="E28" s="3" t="s">
        <v>20</v>
      </c>
      <c r="F28" s="3" t="s">
        <v>8</v>
      </c>
    </row>
    <row r="29" spans="1:6">
      <c r="A29" s="3">
        <v>517659353</v>
      </c>
      <c r="B29" s="3" t="s">
        <v>17</v>
      </c>
      <c r="C29" s="3">
        <v>2019</v>
      </c>
      <c r="D29" s="3">
        <v>67514775</v>
      </c>
      <c r="E29" s="3" t="s">
        <v>20</v>
      </c>
      <c r="F29" s="3" t="s">
        <v>8</v>
      </c>
    </row>
    <row r="30" spans="1:6">
      <c r="A30" s="3">
        <v>441354529</v>
      </c>
      <c r="B30" s="3" t="s">
        <v>14</v>
      </c>
      <c r="C30" s="3">
        <v>2013</v>
      </c>
      <c r="D30" s="3">
        <v>47553222</v>
      </c>
      <c r="E30" s="3" t="s">
        <v>6</v>
      </c>
      <c r="F30" s="3" t="s">
        <v>8</v>
      </c>
    </row>
    <row r="31" spans="1:6">
      <c r="A31" s="3">
        <v>519495348</v>
      </c>
      <c r="B31" s="3" t="s">
        <v>11</v>
      </c>
      <c r="C31" s="3">
        <v>2013</v>
      </c>
      <c r="D31" s="3">
        <v>47553222</v>
      </c>
      <c r="E31" s="3" t="s">
        <v>6</v>
      </c>
      <c r="F31" s="3" t="s">
        <v>8</v>
      </c>
    </row>
    <row r="32" spans="1:6">
      <c r="A32" s="3">
        <v>411834272</v>
      </c>
      <c r="B32" s="3" t="s">
        <v>17</v>
      </c>
      <c r="C32" s="3">
        <v>2013</v>
      </c>
      <c r="D32" s="3">
        <v>49474542</v>
      </c>
      <c r="E32" s="3" t="s">
        <v>6</v>
      </c>
      <c r="F32" s="3" t="s">
        <v>8</v>
      </c>
    </row>
    <row r="33" spans="1:6">
      <c r="A33" s="3">
        <v>421102876</v>
      </c>
      <c r="B33" s="3" t="s">
        <v>16</v>
      </c>
      <c r="C33" s="3">
        <v>2014</v>
      </c>
      <c r="D33" s="3">
        <v>49474542</v>
      </c>
      <c r="E33" s="3" t="s">
        <v>6</v>
      </c>
      <c r="F33" s="3" t="s">
        <v>8</v>
      </c>
    </row>
    <row r="34" spans="1:6">
      <c r="A34" s="3">
        <v>442984193</v>
      </c>
      <c r="B34" s="3" t="s">
        <v>15</v>
      </c>
      <c r="C34" s="3">
        <v>2013</v>
      </c>
      <c r="D34" s="3">
        <v>47553222</v>
      </c>
      <c r="E34" s="3" t="s">
        <v>6</v>
      </c>
      <c r="F34" s="3" t="s">
        <v>8</v>
      </c>
    </row>
    <row r="35" spans="1:6">
      <c r="A35" s="3">
        <v>448503149</v>
      </c>
      <c r="B35" s="3" t="s">
        <v>17</v>
      </c>
      <c r="C35" s="3">
        <v>2015</v>
      </c>
      <c r="D35" s="3">
        <v>55072925</v>
      </c>
      <c r="E35" s="3" t="s">
        <v>6</v>
      </c>
      <c r="F35" s="3" t="s">
        <v>8</v>
      </c>
    </row>
    <row r="36" spans="1:6">
      <c r="A36" s="3">
        <v>500133073</v>
      </c>
      <c r="B36" s="3" t="s">
        <v>18</v>
      </c>
      <c r="C36" s="3">
        <v>2018</v>
      </c>
      <c r="D36" s="3">
        <v>49474542</v>
      </c>
      <c r="E36" s="3" t="s">
        <v>6</v>
      </c>
      <c r="F36" s="3" t="s">
        <v>8</v>
      </c>
    </row>
    <row r="37" spans="1:6">
      <c r="A37" s="3">
        <v>494015028</v>
      </c>
      <c r="B37" s="3" t="s">
        <v>16</v>
      </c>
      <c r="C37" s="3">
        <v>2018</v>
      </c>
      <c r="D37" s="3">
        <v>59297038</v>
      </c>
      <c r="E37" s="3" t="s">
        <v>20</v>
      </c>
      <c r="F37" s="3" t="s">
        <v>8</v>
      </c>
    </row>
    <row r="38" spans="1:6">
      <c r="A38" s="3">
        <v>409332029</v>
      </c>
      <c r="B38" s="3" t="s">
        <v>16</v>
      </c>
      <c r="C38" s="3">
        <v>2013</v>
      </c>
      <c r="D38" s="3">
        <v>47553222</v>
      </c>
      <c r="E38" s="3" t="s">
        <v>6</v>
      </c>
      <c r="F38" s="3" t="s">
        <v>8</v>
      </c>
    </row>
    <row r="39" spans="1:6">
      <c r="A39" s="3">
        <v>446018380</v>
      </c>
      <c r="B39" s="3" t="s">
        <v>22</v>
      </c>
      <c r="C39" s="3">
        <v>2015</v>
      </c>
      <c r="D39" s="3">
        <v>47553222</v>
      </c>
      <c r="E39" s="3" t="s">
        <v>20</v>
      </c>
      <c r="F39" s="3" t="s">
        <v>8</v>
      </c>
    </row>
    <row r="40" spans="1:6">
      <c r="A40" s="3">
        <v>470684176</v>
      </c>
      <c r="B40" s="3" t="s">
        <v>19</v>
      </c>
      <c r="C40" s="3">
        <v>2016</v>
      </c>
      <c r="D40" s="3">
        <v>55072925</v>
      </c>
      <c r="E40" s="3" t="s">
        <v>20</v>
      </c>
      <c r="F40" s="3" t="s">
        <v>8</v>
      </c>
    </row>
    <row r="41" spans="1:6">
      <c r="A41" s="3">
        <v>410439101</v>
      </c>
      <c r="B41" s="3" t="s">
        <v>7</v>
      </c>
      <c r="C41" s="3">
        <v>2012</v>
      </c>
      <c r="D41" s="3">
        <v>45562351</v>
      </c>
      <c r="E41" s="3" t="s">
        <v>6</v>
      </c>
      <c r="F41" s="3" t="s">
        <v>8</v>
      </c>
    </row>
    <row r="42" spans="1:6">
      <c r="A42" s="3">
        <v>413835832</v>
      </c>
      <c r="B42" s="3" t="s">
        <v>14</v>
      </c>
      <c r="C42" s="3">
        <v>2012</v>
      </c>
      <c r="D42" s="3">
        <v>45562351</v>
      </c>
      <c r="E42" s="3" t="s">
        <v>6</v>
      </c>
      <c r="F42" s="3" t="s">
        <v>8</v>
      </c>
    </row>
    <row r="43" spans="1:6">
      <c r="A43" s="3">
        <v>341498518</v>
      </c>
      <c r="B43" s="3" t="s">
        <v>16</v>
      </c>
      <c r="C43" s="3">
        <v>2012</v>
      </c>
      <c r="D43" s="3">
        <v>45562351</v>
      </c>
      <c r="E43" s="3" t="s">
        <v>6</v>
      </c>
      <c r="F43" s="3" t="s">
        <v>8</v>
      </c>
    </row>
    <row r="44" spans="1:6">
      <c r="A44" s="3">
        <v>409004866</v>
      </c>
      <c r="B44" s="3" t="s">
        <v>19</v>
      </c>
      <c r="C44" s="3">
        <v>2013</v>
      </c>
      <c r="D44" s="3">
        <v>47553222</v>
      </c>
      <c r="E44" s="3" t="s">
        <v>20</v>
      </c>
      <c r="F44" s="3" t="s">
        <v>8</v>
      </c>
    </row>
    <row r="45" spans="1:6">
      <c r="A45" s="3">
        <v>438531615</v>
      </c>
      <c r="B45" s="3" t="s">
        <v>9</v>
      </c>
      <c r="C45" s="3">
        <v>2012</v>
      </c>
      <c r="D45" s="3">
        <v>45562351</v>
      </c>
      <c r="E45" s="3" t="s">
        <v>6</v>
      </c>
      <c r="F45" s="3" t="s">
        <v>8</v>
      </c>
    </row>
    <row r="46" spans="1:6">
      <c r="A46" s="3">
        <v>448314291</v>
      </c>
      <c r="B46" s="3" t="s">
        <v>7</v>
      </c>
      <c r="C46" s="3">
        <v>2014</v>
      </c>
      <c r="D46" s="3">
        <v>49474542</v>
      </c>
      <c r="E46" s="3" t="s">
        <v>20</v>
      </c>
      <c r="F46" s="3" t="s">
        <v>8</v>
      </c>
    </row>
    <row r="47" spans="1:6">
      <c r="A47" s="3">
        <v>451304083</v>
      </c>
      <c r="B47" s="3" t="s">
        <v>14</v>
      </c>
      <c r="C47" s="3">
        <v>2014</v>
      </c>
      <c r="D47" s="3">
        <v>49474542</v>
      </c>
      <c r="E47" s="3" t="s">
        <v>6</v>
      </c>
      <c r="F47" s="3" t="s">
        <v>8</v>
      </c>
    </row>
    <row r="48" spans="1:6">
      <c r="A48" s="3">
        <v>380329430</v>
      </c>
      <c r="B48" s="3" t="s">
        <v>17</v>
      </c>
      <c r="C48" s="3">
        <v>2012</v>
      </c>
      <c r="D48" s="3">
        <v>47553222</v>
      </c>
      <c r="E48" s="3" t="s">
        <v>6</v>
      </c>
      <c r="F48" s="3" t="s">
        <v>8</v>
      </c>
    </row>
    <row r="49" spans="1:6">
      <c r="A49" s="3">
        <v>493542672</v>
      </c>
      <c r="B49" s="3" t="s">
        <v>7</v>
      </c>
      <c r="C49" s="3">
        <v>2016</v>
      </c>
      <c r="D49" s="3">
        <v>55072925</v>
      </c>
      <c r="E49" s="3" t="s">
        <v>20</v>
      </c>
      <c r="F49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BCAC9-07A3-4F53-8995-79BEDF17DE62}">
  <dimension ref="A1:B121"/>
  <sheetViews>
    <sheetView workbookViewId="0">
      <selection sqref="A1:B1"/>
    </sheetView>
  </sheetViews>
  <sheetFormatPr defaultRowHeight="15"/>
  <cols>
    <col min="1" max="1" width="18.7109375" style="1" customWidth="1"/>
    <col min="2" max="2" width="17.28515625" style="1" customWidth="1"/>
    <col min="3" max="3" width="11.28515625" customWidth="1"/>
  </cols>
  <sheetData>
    <row r="1" spans="1:2" ht="15.75">
      <c r="A1" s="5" t="s">
        <v>0</v>
      </c>
      <c r="B1" s="5" t="s">
        <v>23</v>
      </c>
    </row>
    <row r="2" spans="1:2">
      <c r="A2" s="1">
        <v>418406236</v>
      </c>
      <c r="B2" s="1" t="s">
        <v>24</v>
      </c>
    </row>
    <row r="3" spans="1:2">
      <c r="A3" s="1">
        <v>500133073</v>
      </c>
      <c r="B3" s="1" t="s">
        <v>25</v>
      </c>
    </row>
    <row r="4" spans="1:2">
      <c r="A4" s="1">
        <v>519495348</v>
      </c>
      <c r="B4" s="1" t="s">
        <v>26</v>
      </c>
    </row>
    <row r="5" spans="1:2">
      <c r="A5" s="1">
        <v>527348056</v>
      </c>
      <c r="B5" s="1" t="s">
        <v>24</v>
      </c>
    </row>
    <row r="6" spans="1:2">
      <c r="A6" s="1">
        <v>496303773</v>
      </c>
      <c r="B6" s="1" t="s">
        <v>27</v>
      </c>
    </row>
    <row r="7" spans="1:2">
      <c r="A7" s="1">
        <v>494015028</v>
      </c>
      <c r="B7" s="1" t="s">
        <v>28</v>
      </c>
    </row>
    <row r="8" spans="1:2">
      <c r="A8" s="1">
        <v>497726170</v>
      </c>
      <c r="B8" s="1" t="s">
        <v>24</v>
      </c>
    </row>
    <row r="9" spans="1:2">
      <c r="A9" s="1">
        <v>506297005</v>
      </c>
      <c r="B9" s="1" t="s">
        <v>27</v>
      </c>
    </row>
    <row r="10" spans="1:2">
      <c r="A10" s="1">
        <v>413025032</v>
      </c>
      <c r="B10" s="1" t="s">
        <v>25</v>
      </c>
    </row>
    <row r="11" spans="1:2">
      <c r="A11" s="1">
        <v>450334143</v>
      </c>
      <c r="B11" s="1" t="s">
        <v>29</v>
      </c>
    </row>
    <row r="12" spans="1:2">
      <c r="A12" s="1">
        <v>441354529</v>
      </c>
      <c r="B12" s="1" t="s">
        <v>25</v>
      </c>
    </row>
    <row r="13" spans="1:2">
      <c r="A13" s="1">
        <v>411834272</v>
      </c>
      <c r="B13" s="1" t="s">
        <v>30</v>
      </c>
    </row>
    <row r="14" spans="1:2">
      <c r="A14" s="1">
        <v>409004866</v>
      </c>
      <c r="B14" s="1" t="s">
        <v>25</v>
      </c>
    </row>
    <row r="15" spans="1:2">
      <c r="A15" s="1">
        <v>442984193</v>
      </c>
      <c r="B15" s="1" t="s">
        <v>25</v>
      </c>
    </row>
    <row r="16" spans="1:2">
      <c r="A16" s="1">
        <v>445826574</v>
      </c>
      <c r="B16" s="1" t="s">
        <v>31</v>
      </c>
    </row>
    <row r="17" spans="1:2">
      <c r="A17" s="1">
        <v>410808181</v>
      </c>
      <c r="B17" s="1" t="s">
        <v>29</v>
      </c>
    </row>
    <row r="18" spans="1:2">
      <c r="A18" s="1">
        <v>418406236</v>
      </c>
      <c r="B18" s="1" t="s">
        <v>27</v>
      </c>
    </row>
    <row r="19" spans="1:2">
      <c r="A19" s="1">
        <v>410439101</v>
      </c>
      <c r="B19" s="1" t="s">
        <v>25</v>
      </c>
    </row>
    <row r="20" spans="1:2">
      <c r="A20" s="1">
        <v>448503149</v>
      </c>
      <c r="B20" s="1" t="s">
        <v>25</v>
      </c>
    </row>
    <row r="21" spans="1:2">
      <c r="A21" s="1">
        <v>341498518</v>
      </c>
      <c r="B21" s="1" t="s">
        <v>32</v>
      </c>
    </row>
    <row r="22" spans="1:2">
      <c r="A22" s="1">
        <v>470684176</v>
      </c>
      <c r="B22" s="1" t="s">
        <v>25</v>
      </c>
    </row>
    <row r="23" spans="1:2">
      <c r="A23" s="1">
        <v>493542672</v>
      </c>
      <c r="B23" s="1" t="s">
        <v>24</v>
      </c>
    </row>
    <row r="24" spans="1:2">
      <c r="A24" s="1">
        <v>380329430</v>
      </c>
      <c r="B24" s="1" t="s">
        <v>32</v>
      </c>
    </row>
    <row r="25" spans="1:2">
      <c r="A25" s="1">
        <v>409004866</v>
      </c>
      <c r="B25" s="1" t="s">
        <v>26</v>
      </c>
    </row>
    <row r="26" spans="1:2">
      <c r="A26" s="1">
        <v>517659353</v>
      </c>
      <c r="B26" s="1" t="s">
        <v>32</v>
      </c>
    </row>
    <row r="27" spans="1:2">
      <c r="A27" s="1">
        <v>493542672</v>
      </c>
      <c r="B27" s="1" t="s">
        <v>32</v>
      </c>
    </row>
    <row r="28" spans="1:2">
      <c r="A28" s="1">
        <v>442984193</v>
      </c>
      <c r="B28" s="1" t="s">
        <v>26</v>
      </c>
    </row>
    <row r="29" spans="1:2">
      <c r="A29" s="1">
        <v>413835832</v>
      </c>
      <c r="B29" s="1" t="s">
        <v>32</v>
      </c>
    </row>
    <row r="30" spans="1:2">
      <c r="A30" s="1">
        <v>517659353</v>
      </c>
      <c r="B30" s="1" t="s">
        <v>25</v>
      </c>
    </row>
    <row r="31" spans="1:2">
      <c r="A31" s="1">
        <v>493542672</v>
      </c>
      <c r="B31" s="1" t="s">
        <v>25</v>
      </c>
    </row>
    <row r="32" spans="1:2">
      <c r="A32" s="1">
        <v>470684176</v>
      </c>
      <c r="B32" s="1" t="s">
        <v>32</v>
      </c>
    </row>
    <row r="33" spans="1:2">
      <c r="A33" s="1">
        <v>446018380</v>
      </c>
      <c r="B33" s="1" t="s">
        <v>32</v>
      </c>
    </row>
    <row r="34" spans="1:2">
      <c r="A34" s="1">
        <v>506395246</v>
      </c>
      <c r="B34" s="1" t="s">
        <v>25</v>
      </c>
    </row>
    <row r="35" spans="1:2">
      <c r="A35" s="1">
        <v>413025032</v>
      </c>
      <c r="B35" s="1" t="s">
        <v>32</v>
      </c>
    </row>
    <row r="36" spans="1:2">
      <c r="A36" s="1">
        <v>341415012</v>
      </c>
      <c r="B36" s="1" t="s">
        <v>25</v>
      </c>
    </row>
    <row r="37" spans="1:2">
      <c r="A37" s="1">
        <v>438595222</v>
      </c>
      <c r="B37" s="1" t="s">
        <v>32</v>
      </c>
    </row>
    <row r="38" spans="1:2">
      <c r="A38" s="1">
        <v>471151962</v>
      </c>
      <c r="B38" s="1" t="s">
        <v>25</v>
      </c>
    </row>
    <row r="39" spans="1:2">
      <c r="A39" s="1">
        <v>341415012</v>
      </c>
      <c r="B39" s="1" t="s">
        <v>32</v>
      </c>
    </row>
    <row r="40" spans="1:2">
      <c r="A40" s="1">
        <v>539583674</v>
      </c>
      <c r="B40" s="1" t="s">
        <v>30</v>
      </c>
    </row>
    <row r="41" spans="1:2">
      <c r="A41" s="1">
        <v>409332029</v>
      </c>
      <c r="B41" s="1" t="s">
        <v>26</v>
      </c>
    </row>
    <row r="42" spans="1:2">
      <c r="A42" s="1">
        <v>493987493</v>
      </c>
      <c r="B42" s="1" t="s">
        <v>32</v>
      </c>
    </row>
    <row r="43" spans="1:2">
      <c r="A43" s="1">
        <v>409004866</v>
      </c>
      <c r="B43" s="1" t="s">
        <v>32</v>
      </c>
    </row>
    <row r="44" spans="1:2">
      <c r="A44" s="1">
        <v>409332029</v>
      </c>
      <c r="B44" s="1" t="s">
        <v>32</v>
      </c>
    </row>
    <row r="45" spans="1:2">
      <c r="A45" s="1">
        <v>506297005</v>
      </c>
      <c r="B45" s="1" t="s">
        <v>31</v>
      </c>
    </row>
    <row r="46" spans="1:2">
      <c r="A46" s="1">
        <v>493987493</v>
      </c>
      <c r="B46" s="1" t="s">
        <v>24</v>
      </c>
    </row>
    <row r="47" spans="1:2">
      <c r="A47" s="1">
        <v>500133073</v>
      </c>
      <c r="B47" s="1" t="s">
        <v>30</v>
      </c>
    </row>
    <row r="48" spans="1:2">
      <c r="A48" s="1">
        <v>421102876</v>
      </c>
      <c r="B48" s="1" t="s">
        <v>30</v>
      </c>
    </row>
    <row r="49" spans="1:2">
      <c r="A49" s="1">
        <v>470684176</v>
      </c>
      <c r="B49" s="1" t="s">
        <v>28</v>
      </c>
    </row>
    <row r="50" spans="1:2">
      <c r="A50" s="1">
        <v>522246954</v>
      </c>
      <c r="B50" s="1" t="s">
        <v>24</v>
      </c>
    </row>
    <row r="51" spans="1:2">
      <c r="A51" s="1">
        <v>530489778</v>
      </c>
      <c r="B51" s="1" t="s">
        <v>32</v>
      </c>
    </row>
    <row r="52" spans="1:2">
      <c r="A52" s="1">
        <v>441354529</v>
      </c>
      <c r="B52" s="1" t="s">
        <v>26</v>
      </c>
    </row>
    <row r="53" spans="1:2">
      <c r="A53" s="1">
        <v>442984193</v>
      </c>
      <c r="B53" s="1" t="s">
        <v>30</v>
      </c>
    </row>
    <row r="54" spans="1:2">
      <c r="A54" s="1">
        <v>438595222</v>
      </c>
      <c r="B54" s="1" t="s">
        <v>25</v>
      </c>
    </row>
    <row r="55" spans="1:2">
      <c r="A55" s="1">
        <v>471151962</v>
      </c>
      <c r="B55" s="1" t="s">
        <v>32</v>
      </c>
    </row>
    <row r="56" spans="1:2">
      <c r="A56" s="1">
        <v>410439101</v>
      </c>
      <c r="B56" s="1" t="s">
        <v>32</v>
      </c>
    </row>
    <row r="57" spans="1:2">
      <c r="A57" s="1">
        <v>493542672</v>
      </c>
      <c r="B57" s="1" t="s">
        <v>28</v>
      </c>
    </row>
    <row r="58" spans="1:2">
      <c r="A58" s="1">
        <v>522246954</v>
      </c>
      <c r="B58" s="1" t="s">
        <v>28</v>
      </c>
    </row>
    <row r="59" spans="1:2">
      <c r="A59" s="1">
        <v>522246954</v>
      </c>
      <c r="B59" s="1" t="s">
        <v>25</v>
      </c>
    </row>
    <row r="60" spans="1:2">
      <c r="A60" s="1">
        <v>497726170</v>
      </c>
      <c r="B60" s="1" t="s">
        <v>32</v>
      </c>
    </row>
    <row r="61" spans="1:2">
      <c r="A61" s="1">
        <v>496128352</v>
      </c>
      <c r="B61" s="1" t="s">
        <v>24</v>
      </c>
    </row>
    <row r="62" spans="1:2">
      <c r="A62" s="1">
        <v>507888592</v>
      </c>
      <c r="B62" s="1" t="s">
        <v>25</v>
      </c>
    </row>
    <row r="63" spans="1:2">
      <c r="A63" s="1">
        <v>380329430</v>
      </c>
      <c r="B63" s="1" t="s">
        <v>30</v>
      </c>
    </row>
    <row r="64" spans="1:2">
      <c r="A64" s="1">
        <v>437189342</v>
      </c>
      <c r="B64" s="1" t="s">
        <v>32</v>
      </c>
    </row>
    <row r="65" spans="1:2">
      <c r="A65" s="1">
        <v>527348056</v>
      </c>
      <c r="B65" s="1" t="s">
        <v>32</v>
      </c>
    </row>
    <row r="66" spans="1:2">
      <c r="A66" s="1">
        <v>502014375</v>
      </c>
      <c r="B66" s="1" t="s">
        <v>30</v>
      </c>
    </row>
    <row r="67" spans="1:2">
      <c r="A67" s="1">
        <v>494015028</v>
      </c>
      <c r="B67" s="1" t="s">
        <v>25</v>
      </c>
    </row>
    <row r="68" spans="1:2">
      <c r="A68" s="1">
        <v>409332029</v>
      </c>
      <c r="B68" s="1" t="s">
        <v>25</v>
      </c>
    </row>
    <row r="69" spans="1:2">
      <c r="A69" s="1">
        <v>496303773</v>
      </c>
      <c r="B69" s="1" t="s">
        <v>31</v>
      </c>
    </row>
    <row r="70" spans="1:2">
      <c r="A70" s="1">
        <v>508509182</v>
      </c>
      <c r="B70" s="1" t="s">
        <v>25</v>
      </c>
    </row>
    <row r="71" spans="1:2">
      <c r="A71" s="1">
        <v>438531615</v>
      </c>
      <c r="B71" s="1" t="s">
        <v>25</v>
      </c>
    </row>
    <row r="72" spans="1:2">
      <c r="A72" s="1">
        <v>470684176</v>
      </c>
      <c r="B72" s="1" t="s">
        <v>24</v>
      </c>
    </row>
    <row r="73" spans="1:2">
      <c r="A73" s="1">
        <v>494015028</v>
      </c>
      <c r="B73" s="1" t="s">
        <v>24</v>
      </c>
    </row>
    <row r="74" spans="1:2">
      <c r="A74" s="1">
        <v>527348056</v>
      </c>
      <c r="B74" s="1" t="s">
        <v>28</v>
      </c>
    </row>
    <row r="75" spans="1:2">
      <c r="A75" s="1">
        <v>420951037</v>
      </c>
      <c r="B75" s="1" t="s">
        <v>30</v>
      </c>
    </row>
    <row r="76" spans="1:2">
      <c r="A76" s="1">
        <v>441354529</v>
      </c>
      <c r="B76" s="1" t="s">
        <v>32</v>
      </c>
    </row>
    <row r="77" spans="1:2">
      <c r="A77" s="1">
        <v>527348056</v>
      </c>
      <c r="B77" s="1" t="s">
        <v>25</v>
      </c>
    </row>
    <row r="78" spans="1:2">
      <c r="A78" s="1">
        <v>442984193</v>
      </c>
      <c r="B78" s="1" t="s">
        <v>32</v>
      </c>
    </row>
    <row r="79" spans="1:2">
      <c r="A79" s="1">
        <v>451304083</v>
      </c>
      <c r="B79" s="1" t="s">
        <v>30</v>
      </c>
    </row>
    <row r="80" spans="1:2">
      <c r="A80" s="1">
        <v>437189342</v>
      </c>
      <c r="B80" s="1" t="s">
        <v>25</v>
      </c>
    </row>
    <row r="81" spans="1:2">
      <c r="A81" s="1">
        <v>494015028</v>
      </c>
      <c r="B81" s="1" t="s">
        <v>32</v>
      </c>
    </row>
    <row r="82" spans="1:2">
      <c r="A82" s="1">
        <v>448314291</v>
      </c>
      <c r="B82" s="1" t="s">
        <v>30</v>
      </c>
    </row>
    <row r="83" spans="1:2">
      <c r="A83" s="1">
        <v>418406236</v>
      </c>
      <c r="B83" s="1" t="s">
        <v>31</v>
      </c>
    </row>
    <row r="84" spans="1:2">
      <c r="A84" s="1">
        <v>445826574</v>
      </c>
      <c r="B84" s="1" t="s">
        <v>27</v>
      </c>
    </row>
    <row r="85" spans="1:2">
      <c r="A85" s="1">
        <v>506395246</v>
      </c>
      <c r="B85" s="1" t="s">
        <v>32</v>
      </c>
    </row>
    <row r="86" spans="1:2">
      <c r="A86" s="1">
        <v>446018380</v>
      </c>
      <c r="B86" s="1" t="s">
        <v>25</v>
      </c>
    </row>
    <row r="87" spans="1:2">
      <c r="A87" s="1">
        <v>508509182</v>
      </c>
      <c r="B87" s="1" t="s">
        <v>26</v>
      </c>
    </row>
    <row r="88" spans="1:2">
      <c r="A88" s="1">
        <v>496303773</v>
      </c>
      <c r="B88" s="1" t="s">
        <v>24</v>
      </c>
    </row>
    <row r="89" spans="1:2">
      <c r="A89" s="1">
        <v>456361101</v>
      </c>
      <c r="B89" s="1" t="s">
        <v>30</v>
      </c>
    </row>
    <row r="90" spans="1:2">
      <c r="A90" s="1">
        <v>496128352</v>
      </c>
      <c r="B90" s="1" t="s">
        <v>27</v>
      </c>
    </row>
    <row r="91" spans="1:2">
      <c r="A91" s="1">
        <v>418670854</v>
      </c>
      <c r="B91" s="1" t="s">
        <v>24</v>
      </c>
    </row>
    <row r="92" spans="1:2">
      <c r="A92" s="1">
        <v>519495348</v>
      </c>
      <c r="B92" s="1" t="s">
        <v>32</v>
      </c>
    </row>
    <row r="93" spans="1:2">
      <c r="A93" s="1">
        <v>438531615</v>
      </c>
      <c r="B93" s="1" t="s">
        <v>32</v>
      </c>
    </row>
    <row r="94" spans="1:2">
      <c r="A94" s="1">
        <v>502014375</v>
      </c>
      <c r="B94" s="1" t="s">
        <v>32</v>
      </c>
    </row>
    <row r="95" spans="1:2">
      <c r="A95" s="1">
        <v>445826574</v>
      </c>
      <c r="B95" s="1" t="s">
        <v>24</v>
      </c>
    </row>
    <row r="96" spans="1:2">
      <c r="A96" s="1">
        <v>506395246</v>
      </c>
      <c r="B96" s="1" t="s">
        <v>26</v>
      </c>
    </row>
    <row r="97" spans="1:2">
      <c r="A97" s="1">
        <v>506297005</v>
      </c>
      <c r="B97" s="1" t="s">
        <v>24</v>
      </c>
    </row>
    <row r="98" spans="1:2">
      <c r="A98" s="1">
        <v>341498518</v>
      </c>
      <c r="B98" s="1" t="s">
        <v>25</v>
      </c>
    </row>
    <row r="99" spans="1:2">
      <c r="A99" s="1">
        <v>471151962</v>
      </c>
      <c r="B99" s="1" t="s">
        <v>28</v>
      </c>
    </row>
    <row r="100" spans="1:2">
      <c r="A100" s="1">
        <v>413835832</v>
      </c>
      <c r="B100" s="1" t="s">
        <v>25</v>
      </c>
    </row>
    <row r="101" spans="1:2">
      <c r="A101" s="1">
        <v>496128352</v>
      </c>
      <c r="B101" s="1" t="s">
        <v>31</v>
      </c>
    </row>
    <row r="102" spans="1:2">
      <c r="A102" s="1">
        <v>507888592</v>
      </c>
      <c r="B102" s="1" t="s">
        <v>32</v>
      </c>
    </row>
    <row r="103" spans="1:2">
      <c r="A103" s="1">
        <v>493987493</v>
      </c>
      <c r="B103" s="1" t="s">
        <v>28</v>
      </c>
    </row>
    <row r="104" spans="1:2">
      <c r="A104" s="1">
        <v>493987493</v>
      </c>
      <c r="B104" s="1" t="s">
        <v>25</v>
      </c>
    </row>
    <row r="105" spans="1:2">
      <c r="A105" s="1">
        <v>497726170</v>
      </c>
      <c r="B105" s="1" t="s">
        <v>25</v>
      </c>
    </row>
    <row r="106" spans="1:2">
      <c r="A106" s="1">
        <v>418670854</v>
      </c>
      <c r="B106" s="1" t="s">
        <v>31</v>
      </c>
    </row>
    <row r="107" spans="1:2">
      <c r="A107" s="1">
        <v>519495348</v>
      </c>
      <c r="B107" s="1" t="s">
        <v>25</v>
      </c>
    </row>
    <row r="108" spans="1:2">
      <c r="A108" s="1">
        <v>508509182</v>
      </c>
      <c r="B108" s="1" t="s">
        <v>32</v>
      </c>
    </row>
    <row r="109" spans="1:2">
      <c r="A109" s="1">
        <v>437189342</v>
      </c>
      <c r="B109" s="1" t="s">
        <v>26</v>
      </c>
    </row>
    <row r="110" spans="1:2">
      <c r="A110" s="1">
        <v>507888592</v>
      </c>
      <c r="B110" s="1" t="s">
        <v>28</v>
      </c>
    </row>
    <row r="111" spans="1:2">
      <c r="A111" s="1">
        <v>418670854</v>
      </c>
      <c r="B111" s="1" t="s">
        <v>27</v>
      </c>
    </row>
    <row r="112" spans="1:2">
      <c r="A112" s="1">
        <v>450334143</v>
      </c>
      <c r="B112" s="1" t="s">
        <v>27</v>
      </c>
    </row>
    <row r="113" spans="1:2">
      <c r="A113" s="1">
        <v>522246954</v>
      </c>
      <c r="B113" s="1" t="s">
        <v>32</v>
      </c>
    </row>
    <row r="114" spans="1:2">
      <c r="A114" s="1">
        <v>446018380</v>
      </c>
      <c r="B114" s="1" t="s">
        <v>26</v>
      </c>
    </row>
    <row r="115" spans="1:2">
      <c r="A115" s="1">
        <v>450334143</v>
      </c>
      <c r="B115" s="1" t="s">
        <v>24</v>
      </c>
    </row>
    <row r="116" spans="1:2">
      <c r="A116" s="1">
        <v>481360239</v>
      </c>
      <c r="B116" s="1" t="s">
        <v>24</v>
      </c>
    </row>
    <row r="117" spans="1:2">
      <c r="A117" s="1">
        <v>471151962</v>
      </c>
      <c r="B117" s="1" t="s">
        <v>24</v>
      </c>
    </row>
    <row r="118" spans="1:2">
      <c r="A118" s="1">
        <v>502827475</v>
      </c>
      <c r="B118" s="1" t="s">
        <v>30</v>
      </c>
    </row>
    <row r="119" spans="1:2">
      <c r="A119" s="1">
        <v>507888592</v>
      </c>
      <c r="B119" s="1" t="s">
        <v>24</v>
      </c>
    </row>
    <row r="120" spans="1:2">
      <c r="A120" s="1">
        <v>497726170</v>
      </c>
      <c r="B120" s="1" t="s">
        <v>28</v>
      </c>
    </row>
    <row r="121" spans="1:2">
      <c r="A121" s="1">
        <v>410808181</v>
      </c>
      <c r="B121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1599-BF72-4236-8ACC-9DAA6EA25F30}">
  <dimension ref="A1:B141"/>
  <sheetViews>
    <sheetView workbookViewId="0">
      <selection sqref="A1:B1"/>
    </sheetView>
  </sheetViews>
  <sheetFormatPr defaultRowHeight="15"/>
  <cols>
    <col min="1" max="1" width="15.140625" style="3" customWidth="1"/>
    <col min="2" max="2" width="18.7109375" style="3" customWidth="1"/>
  </cols>
  <sheetData>
    <row r="1" spans="1:2" ht="15.75">
      <c r="A1" s="4" t="s">
        <v>0</v>
      </c>
      <c r="B1" s="4" t="s">
        <v>33</v>
      </c>
    </row>
    <row r="2" spans="1:2">
      <c r="A2" s="3">
        <v>413835832</v>
      </c>
      <c r="B2" s="3" t="s">
        <v>25</v>
      </c>
    </row>
    <row r="3" spans="1:2">
      <c r="A3" s="3">
        <v>507888592</v>
      </c>
      <c r="B3" s="3" t="s">
        <v>32</v>
      </c>
    </row>
    <row r="4" spans="1:2">
      <c r="A4" s="3">
        <v>493987493</v>
      </c>
      <c r="B4" s="3" t="s">
        <v>28</v>
      </c>
    </row>
    <row r="5" spans="1:2">
      <c r="A5" s="3">
        <v>470684176</v>
      </c>
      <c r="B5" s="3" t="s">
        <v>34</v>
      </c>
    </row>
    <row r="6" spans="1:2">
      <c r="A6" s="3">
        <v>445826574</v>
      </c>
      <c r="B6" s="3" t="s">
        <v>24</v>
      </c>
    </row>
    <row r="7" spans="1:2">
      <c r="A7" s="3">
        <v>506395246</v>
      </c>
      <c r="B7" s="3" t="s">
        <v>26</v>
      </c>
    </row>
    <row r="8" spans="1:2">
      <c r="A8" s="3">
        <v>506297005</v>
      </c>
      <c r="B8" s="3" t="s">
        <v>24</v>
      </c>
    </row>
    <row r="9" spans="1:2">
      <c r="A9" s="3">
        <v>341498518</v>
      </c>
      <c r="B9" s="3" t="s">
        <v>25</v>
      </c>
    </row>
    <row r="10" spans="1:2">
      <c r="A10" s="3">
        <v>471151962</v>
      </c>
      <c r="B10" s="3" t="s">
        <v>28</v>
      </c>
    </row>
    <row r="11" spans="1:2">
      <c r="A11" s="3">
        <v>506395246</v>
      </c>
      <c r="B11" s="3" t="s">
        <v>30</v>
      </c>
    </row>
    <row r="12" spans="1:2">
      <c r="A12" s="3">
        <v>507888592</v>
      </c>
      <c r="B12" s="3" t="s">
        <v>24</v>
      </c>
    </row>
    <row r="13" spans="1:2">
      <c r="A13" s="3">
        <v>519495348</v>
      </c>
      <c r="B13" s="3" t="s">
        <v>30</v>
      </c>
    </row>
    <row r="14" spans="1:2">
      <c r="A14" s="3">
        <v>497726170</v>
      </c>
      <c r="B14" s="3" t="s">
        <v>28</v>
      </c>
    </row>
    <row r="15" spans="1:2">
      <c r="A15" s="3">
        <v>438531615</v>
      </c>
      <c r="B15" s="3" t="s">
        <v>32</v>
      </c>
    </row>
    <row r="16" spans="1:2">
      <c r="A16" s="3">
        <v>493542672</v>
      </c>
      <c r="B16" s="3" t="s">
        <v>34</v>
      </c>
    </row>
    <row r="17" spans="1:2">
      <c r="A17" s="3">
        <v>497726170</v>
      </c>
      <c r="B17" s="3" t="s">
        <v>34</v>
      </c>
    </row>
    <row r="18" spans="1:2">
      <c r="A18" s="3">
        <v>508509182</v>
      </c>
      <c r="B18" s="3" t="s">
        <v>30</v>
      </c>
    </row>
    <row r="19" spans="1:2">
      <c r="A19" s="3">
        <v>410439101</v>
      </c>
      <c r="B19" s="3" t="s">
        <v>25</v>
      </c>
    </row>
    <row r="20" spans="1:2">
      <c r="A20" s="3">
        <v>448503149</v>
      </c>
      <c r="B20" s="3" t="s">
        <v>25</v>
      </c>
    </row>
    <row r="21" spans="1:2">
      <c r="A21" s="3">
        <v>481360239</v>
      </c>
      <c r="B21" s="3" t="s">
        <v>34</v>
      </c>
    </row>
    <row r="22" spans="1:2">
      <c r="A22" s="3">
        <v>448503149</v>
      </c>
      <c r="B22" s="3" t="s">
        <v>24</v>
      </c>
    </row>
    <row r="23" spans="1:2">
      <c r="A23" s="3">
        <v>448503149</v>
      </c>
      <c r="B23" s="3" t="s">
        <v>34</v>
      </c>
    </row>
    <row r="24" spans="1:2">
      <c r="A24" s="3">
        <v>341415012</v>
      </c>
      <c r="B24" s="3" t="s">
        <v>25</v>
      </c>
    </row>
    <row r="25" spans="1:2">
      <c r="A25" s="3">
        <v>497726170</v>
      </c>
      <c r="B25" s="3" t="s">
        <v>25</v>
      </c>
    </row>
    <row r="26" spans="1:2">
      <c r="A26" s="3">
        <v>418406236</v>
      </c>
      <c r="B26" s="3" t="s">
        <v>29</v>
      </c>
    </row>
    <row r="27" spans="1:2">
      <c r="A27" s="3">
        <v>496303773</v>
      </c>
      <c r="B27" s="3" t="s">
        <v>29</v>
      </c>
    </row>
    <row r="28" spans="1:2">
      <c r="A28" s="3">
        <v>519495348</v>
      </c>
      <c r="B28" s="3" t="s">
        <v>25</v>
      </c>
    </row>
    <row r="29" spans="1:2">
      <c r="A29" s="3">
        <v>437189342</v>
      </c>
      <c r="B29" s="3" t="s">
        <v>30</v>
      </c>
    </row>
    <row r="30" spans="1:2">
      <c r="A30" s="3">
        <v>410808181</v>
      </c>
      <c r="B30" s="3" t="s">
        <v>27</v>
      </c>
    </row>
    <row r="31" spans="1:2">
      <c r="A31" s="3">
        <v>506395246</v>
      </c>
      <c r="B31" s="3" t="s">
        <v>32</v>
      </c>
    </row>
    <row r="32" spans="1:2">
      <c r="A32" s="3">
        <v>446018380</v>
      </c>
      <c r="B32" s="3" t="s">
        <v>25</v>
      </c>
    </row>
    <row r="33" spans="1:2">
      <c r="A33" s="3">
        <v>508509182</v>
      </c>
      <c r="B33" s="3" t="s">
        <v>26</v>
      </c>
    </row>
    <row r="34" spans="1:2">
      <c r="A34" s="3">
        <v>496303773</v>
      </c>
      <c r="B34" s="3" t="s">
        <v>24</v>
      </c>
    </row>
    <row r="35" spans="1:2">
      <c r="A35" s="3">
        <v>508509182</v>
      </c>
      <c r="B35" s="3" t="s">
        <v>32</v>
      </c>
    </row>
    <row r="36" spans="1:2">
      <c r="A36" s="3">
        <v>493987493</v>
      </c>
      <c r="B36" s="3" t="s">
        <v>34</v>
      </c>
    </row>
    <row r="37" spans="1:2">
      <c r="A37" s="3">
        <v>437189342</v>
      </c>
      <c r="B37" s="3" t="s">
        <v>26</v>
      </c>
    </row>
    <row r="38" spans="1:2">
      <c r="A38" s="3">
        <v>507888592</v>
      </c>
      <c r="B38" s="3" t="s">
        <v>28</v>
      </c>
    </row>
    <row r="39" spans="1:2">
      <c r="A39" s="3">
        <v>418670854</v>
      </c>
      <c r="B39" s="3" t="s">
        <v>27</v>
      </c>
    </row>
    <row r="40" spans="1:2">
      <c r="A40" s="3">
        <v>450334143</v>
      </c>
      <c r="B40" s="3" t="s">
        <v>27</v>
      </c>
    </row>
    <row r="41" spans="1:2">
      <c r="A41" s="3">
        <v>522246954</v>
      </c>
      <c r="B41" s="3" t="s">
        <v>34</v>
      </c>
    </row>
    <row r="42" spans="1:2">
      <c r="A42" s="3">
        <v>410808181</v>
      </c>
      <c r="B42" s="3" t="s">
        <v>24</v>
      </c>
    </row>
    <row r="43" spans="1:2">
      <c r="A43" s="3">
        <v>496128352</v>
      </c>
      <c r="B43" s="3" t="s">
        <v>24</v>
      </c>
    </row>
    <row r="44" spans="1:2">
      <c r="A44" s="3">
        <v>507888592</v>
      </c>
      <c r="B44" s="3" t="s">
        <v>25</v>
      </c>
    </row>
    <row r="45" spans="1:2">
      <c r="A45" s="3">
        <v>380329430</v>
      </c>
      <c r="B45" s="3" t="s">
        <v>30</v>
      </c>
    </row>
    <row r="46" spans="1:2">
      <c r="A46" s="3">
        <v>410439101</v>
      </c>
      <c r="B46" s="3" t="s">
        <v>32</v>
      </c>
    </row>
    <row r="47" spans="1:2">
      <c r="A47" s="3">
        <v>493542672</v>
      </c>
      <c r="B47" s="3" t="s">
        <v>28</v>
      </c>
    </row>
    <row r="48" spans="1:2">
      <c r="A48" s="3">
        <v>522246954</v>
      </c>
      <c r="B48" s="3" t="s">
        <v>28</v>
      </c>
    </row>
    <row r="49" spans="1:2">
      <c r="A49" s="3">
        <v>497726170</v>
      </c>
      <c r="B49" s="3" t="s">
        <v>32</v>
      </c>
    </row>
    <row r="50" spans="1:2">
      <c r="A50" s="3">
        <v>448503149</v>
      </c>
      <c r="B50" s="3" t="s">
        <v>32</v>
      </c>
    </row>
    <row r="51" spans="1:2">
      <c r="A51" s="3">
        <v>494015028</v>
      </c>
      <c r="B51" s="3" t="s">
        <v>24</v>
      </c>
    </row>
    <row r="52" spans="1:2">
      <c r="A52" s="3">
        <v>527348056</v>
      </c>
      <c r="B52" s="3" t="s">
        <v>28</v>
      </c>
    </row>
    <row r="53" spans="1:2">
      <c r="A53" s="3">
        <v>481360239</v>
      </c>
      <c r="B53" s="3" t="s">
        <v>28</v>
      </c>
    </row>
    <row r="54" spans="1:2">
      <c r="A54" s="3">
        <v>445826574</v>
      </c>
      <c r="B54" s="3" t="s">
        <v>29</v>
      </c>
    </row>
    <row r="55" spans="1:2">
      <c r="A55" s="3">
        <v>420951037</v>
      </c>
      <c r="B55" s="3" t="s">
        <v>30</v>
      </c>
    </row>
    <row r="56" spans="1:2">
      <c r="A56" s="3">
        <v>522246954</v>
      </c>
      <c r="B56" s="3" t="s">
        <v>32</v>
      </c>
    </row>
    <row r="57" spans="1:2">
      <c r="A57" s="3">
        <v>446018380</v>
      </c>
      <c r="B57" s="3" t="s">
        <v>26</v>
      </c>
    </row>
    <row r="58" spans="1:2">
      <c r="A58" s="3">
        <v>450334143</v>
      </c>
      <c r="B58" s="3" t="s">
        <v>24</v>
      </c>
    </row>
    <row r="59" spans="1:2">
      <c r="A59" s="3">
        <v>481360239</v>
      </c>
      <c r="B59" s="3" t="s">
        <v>24</v>
      </c>
    </row>
    <row r="60" spans="1:2">
      <c r="A60" s="3">
        <v>471151962</v>
      </c>
      <c r="B60" s="3" t="s">
        <v>24</v>
      </c>
    </row>
    <row r="61" spans="1:2">
      <c r="A61" s="3">
        <v>502827475</v>
      </c>
      <c r="B61" s="3" t="s">
        <v>30</v>
      </c>
    </row>
    <row r="62" spans="1:2">
      <c r="A62" s="3">
        <v>494015028</v>
      </c>
      <c r="B62" s="3" t="s">
        <v>28</v>
      </c>
    </row>
    <row r="63" spans="1:2">
      <c r="A63" s="3">
        <v>497726170</v>
      </c>
      <c r="B63" s="3" t="s">
        <v>24</v>
      </c>
    </row>
    <row r="64" spans="1:2">
      <c r="A64" s="3">
        <v>456361101</v>
      </c>
      <c r="B64" s="3" t="s">
        <v>30</v>
      </c>
    </row>
    <row r="65" spans="1:2">
      <c r="A65" s="3">
        <v>496128352</v>
      </c>
      <c r="B65" s="3" t="s">
        <v>27</v>
      </c>
    </row>
    <row r="66" spans="1:2">
      <c r="A66" s="3">
        <v>418670854</v>
      </c>
      <c r="B66" s="3" t="s">
        <v>24</v>
      </c>
    </row>
    <row r="67" spans="1:2">
      <c r="A67" s="3">
        <v>519495348</v>
      </c>
      <c r="B67" s="3" t="s">
        <v>32</v>
      </c>
    </row>
    <row r="68" spans="1:2">
      <c r="A68" s="3">
        <v>539583674</v>
      </c>
      <c r="B68" s="3" t="s">
        <v>30</v>
      </c>
    </row>
    <row r="69" spans="1:2">
      <c r="A69" s="3">
        <v>409332029</v>
      </c>
      <c r="B69" s="3" t="s">
        <v>26</v>
      </c>
    </row>
    <row r="70" spans="1:2">
      <c r="A70" s="3">
        <v>507888592</v>
      </c>
      <c r="B70" s="3" t="s">
        <v>34</v>
      </c>
    </row>
    <row r="71" spans="1:2">
      <c r="A71" s="3">
        <v>341415012</v>
      </c>
      <c r="B71" s="3" t="s">
        <v>32</v>
      </c>
    </row>
    <row r="72" spans="1:2">
      <c r="A72" s="3">
        <v>448503149</v>
      </c>
      <c r="B72" s="3" t="s">
        <v>28</v>
      </c>
    </row>
    <row r="73" spans="1:2">
      <c r="A73" s="3">
        <v>413835832</v>
      </c>
      <c r="B73" s="3" t="s">
        <v>32</v>
      </c>
    </row>
    <row r="74" spans="1:2">
      <c r="A74" s="3">
        <v>494015028</v>
      </c>
      <c r="B74" s="3" t="s">
        <v>34</v>
      </c>
    </row>
    <row r="75" spans="1:2">
      <c r="A75" s="3">
        <v>341498518</v>
      </c>
      <c r="B75" s="3" t="s">
        <v>32</v>
      </c>
    </row>
    <row r="76" spans="1:2">
      <c r="A76" s="3">
        <v>470684176</v>
      </c>
      <c r="B76" s="3" t="s">
        <v>25</v>
      </c>
    </row>
    <row r="77" spans="1:2">
      <c r="A77" s="3">
        <v>493542672</v>
      </c>
      <c r="B77" s="3" t="s">
        <v>24</v>
      </c>
    </row>
    <row r="78" spans="1:2">
      <c r="A78" s="3">
        <v>506297005</v>
      </c>
      <c r="B78" s="3" t="s">
        <v>27</v>
      </c>
    </row>
    <row r="79" spans="1:2">
      <c r="A79" s="3">
        <v>471151962</v>
      </c>
      <c r="B79" s="3" t="s">
        <v>34</v>
      </c>
    </row>
    <row r="80" spans="1:2">
      <c r="A80" s="3">
        <v>493542672</v>
      </c>
      <c r="B80" s="3" t="s">
        <v>25</v>
      </c>
    </row>
    <row r="81" spans="1:2">
      <c r="A81" s="3">
        <v>470684176</v>
      </c>
      <c r="B81" s="3" t="s">
        <v>32</v>
      </c>
    </row>
    <row r="82" spans="1:2">
      <c r="A82" s="3">
        <v>446018380</v>
      </c>
      <c r="B82" s="3" t="s">
        <v>32</v>
      </c>
    </row>
    <row r="83" spans="1:2">
      <c r="A83" s="3">
        <v>506395246</v>
      </c>
      <c r="B83" s="3" t="s">
        <v>25</v>
      </c>
    </row>
    <row r="84" spans="1:2">
      <c r="A84" s="3">
        <v>380329430</v>
      </c>
      <c r="B84" s="3" t="s">
        <v>25</v>
      </c>
    </row>
    <row r="85" spans="1:2">
      <c r="A85" s="3">
        <v>413025032</v>
      </c>
      <c r="B85" s="3" t="s">
        <v>32</v>
      </c>
    </row>
    <row r="86" spans="1:2">
      <c r="A86" s="3">
        <v>527348056</v>
      </c>
      <c r="B86" s="3" t="s">
        <v>34</v>
      </c>
    </row>
    <row r="87" spans="1:2">
      <c r="A87" s="3">
        <v>438595222</v>
      </c>
      <c r="B87" s="3" t="s">
        <v>32</v>
      </c>
    </row>
    <row r="88" spans="1:2">
      <c r="A88" s="3">
        <v>380329430</v>
      </c>
      <c r="B88" s="3" t="s">
        <v>26</v>
      </c>
    </row>
    <row r="89" spans="1:2">
      <c r="A89" s="3">
        <v>471151962</v>
      </c>
      <c r="B89" s="3" t="s">
        <v>25</v>
      </c>
    </row>
    <row r="90" spans="1:2">
      <c r="A90" s="3">
        <v>380329430</v>
      </c>
      <c r="B90" s="3" t="s">
        <v>32</v>
      </c>
    </row>
    <row r="91" spans="1:2">
      <c r="A91" s="3">
        <v>409004866</v>
      </c>
      <c r="B91" s="3" t="s">
        <v>26</v>
      </c>
    </row>
    <row r="92" spans="1:2">
      <c r="A92" s="3">
        <v>441354529</v>
      </c>
      <c r="B92" s="3" t="s">
        <v>30</v>
      </c>
    </row>
    <row r="93" spans="1:2">
      <c r="A93" s="3">
        <v>517659353</v>
      </c>
      <c r="B93" s="3" t="s">
        <v>32</v>
      </c>
    </row>
    <row r="94" spans="1:2">
      <c r="A94" s="3">
        <v>493542672</v>
      </c>
      <c r="B94" s="3" t="s">
        <v>32</v>
      </c>
    </row>
    <row r="95" spans="1:2">
      <c r="A95" s="3">
        <v>409004866</v>
      </c>
      <c r="B95" s="3" t="s">
        <v>30</v>
      </c>
    </row>
    <row r="96" spans="1:2">
      <c r="A96" s="3">
        <v>442984193</v>
      </c>
      <c r="B96" s="3" t="s">
        <v>26</v>
      </c>
    </row>
    <row r="97" spans="1:2">
      <c r="A97" s="3">
        <v>493987493</v>
      </c>
      <c r="B97" s="3" t="s">
        <v>32</v>
      </c>
    </row>
    <row r="98" spans="1:2">
      <c r="A98" s="3">
        <v>409004866</v>
      </c>
      <c r="B98" s="3" t="s">
        <v>32</v>
      </c>
    </row>
    <row r="99" spans="1:2">
      <c r="A99" s="3">
        <v>481360239</v>
      </c>
      <c r="B99" s="3" t="s">
        <v>32</v>
      </c>
    </row>
    <row r="100" spans="1:2">
      <c r="A100" s="3">
        <v>409332029</v>
      </c>
      <c r="B100" s="3" t="s">
        <v>32</v>
      </c>
    </row>
    <row r="101" spans="1:2">
      <c r="A101" s="3">
        <v>418670854</v>
      </c>
      <c r="B101" s="3" t="s">
        <v>29</v>
      </c>
    </row>
    <row r="102" spans="1:2">
      <c r="A102" s="3">
        <v>410808181</v>
      </c>
      <c r="B102" s="3" t="s">
        <v>29</v>
      </c>
    </row>
    <row r="103" spans="1:2">
      <c r="A103" s="3">
        <v>409332029</v>
      </c>
      <c r="B103" s="3" t="s">
        <v>30</v>
      </c>
    </row>
    <row r="104" spans="1:2">
      <c r="A104" s="3">
        <v>418406236</v>
      </c>
      <c r="B104" s="3" t="s">
        <v>27</v>
      </c>
    </row>
    <row r="105" spans="1:2">
      <c r="A105" s="3">
        <v>437189342</v>
      </c>
      <c r="B105" s="3" t="s">
        <v>32</v>
      </c>
    </row>
    <row r="106" spans="1:2">
      <c r="A106" s="3">
        <v>527348056</v>
      </c>
      <c r="B106" s="3" t="s">
        <v>32</v>
      </c>
    </row>
    <row r="107" spans="1:2">
      <c r="A107" s="3">
        <v>502014375</v>
      </c>
      <c r="B107" s="3" t="s">
        <v>30</v>
      </c>
    </row>
    <row r="108" spans="1:2">
      <c r="A108" s="3">
        <v>409332029</v>
      </c>
      <c r="B108" s="3" t="s">
        <v>25</v>
      </c>
    </row>
    <row r="109" spans="1:2">
      <c r="A109" s="3">
        <v>508509182</v>
      </c>
      <c r="B109" s="3" t="s">
        <v>25</v>
      </c>
    </row>
    <row r="110" spans="1:2">
      <c r="A110" s="3">
        <v>438531615</v>
      </c>
      <c r="B110" s="3" t="s">
        <v>25</v>
      </c>
    </row>
    <row r="111" spans="1:2">
      <c r="A111" s="3">
        <v>470684176</v>
      </c>
      <c r="B111" s="3" t="s">
        <v>24</v>
      </c>
    </row>
    <row r="112" spans="1:2">
      <c r="A112" s="3">
        <v>418406236</v>
      </c>
      <c r="B112" s="3" t="s">
        <v>24</v>
      </c>
    </row>
    <row r="113" spans="1:2">
      <c r="A113" s="3">
        <v>519495348</v>
      </c>
      <c r="B113" s="3" t="s">
        <v>26</v>
      </c>
    </row>
    <row r="114" spans="1:2">
      <c r="A114" s="3">
        <v>527348056</v>
      </c>
      <c r="B114" s="3" t="s">
        <v>24</v>
      </c>
    </row>
    <row r="115" spans="1:2">
      <c r="A115" s="3">
        <v>496303773</v>
      </c>
      <c r="B115" s="3" t="s">
        <v>27</v>
      </c>
    </row>
    <row r="116" spans="1:2">
      <c r="A116" s="3">
        <v>493987493</v>
      </c>
      <c r="B116" s="3" t="s">
        <v>24</v>
      </c>
    </row>
    <row r="117" spans="1:2">
      <c r="A117" s="3">
        <v>500133073</v>
      </c>
      <c r="B117" s="3" t="s">
        <v>30</v>
      </c>
    </row>
    <row r="118" spans="1:2">
      <c r="A118" s="3">
        <v>421102876</v>
      </c>
      <c r="B118" s="3" t="s">
        <v>30</v>
      </c>
    </row>
    <row r="119" spans="1:2">
      <c r="A119" s="3">
        <v>470684176</v>
      </c>
      <c r="B119" s="3" t="s">
        <v>28</v>
      </c>
    </row>
    <row r="120" spans="1:2">
      <c r="A120" s="3">
        <v>522246954</v>
      </c>
      <c r="B120" s="3" t="s">
        <v>24</v>
      </c>
    </row>
    <row r="121" spans="1:2">
      <c r="A121" s="3">
        <v>530489778</v>
      </c>
      <c r="B121" s="3" t="s">
        <v>32</v>
      </c>
    </row>
    <row r="122" spans="1:2">
      <c r="A122" s="3">
        <v>441354529</v>
      </c>
      <c r="B122" s="3" t="s">
        <v>26</v>
      </c>
    </row>
    <row r="123" spans="1:2">
      <c r="A123" s="3">
        <v>442984193</v>
      </c>
      <c r="B123" s="3" t="s">
        <v>30</v>
      </c>
    </row>
    <row r="124" spans="1:2">
      <c r="A124" s="3">
        <v>438595222</v>
      </c>
      <c r="B124" s="3" t="s">
        <v>25</v>
      </c>
    </row>
    <row r="125" spans="1:2">
      <c r="A125" s="3">
        <v>471151962</v>
      </c>
      <c r="B125" s="3" t="s">
        <v>32</v>
      </c>
    </row>
    <row r="126" spans="1:2">
      <c r="A126" s="3">
        <v>441354529</v>
      </c>
      <c r="B126" s="3" t="s">
        <v>32</v>
      </c>
    </row>
    <row r="127" spans="1:2">
      <c r="A127" s="3">
        <v>442984193</v>
      </c>
      <c r="B127" s="3" t="s">
        <v>32</v>
      </c>
    </row>
    <row r="128" spans="1:2">
      <c r="A128" s="3">
        <v>451304083</v>
      </c>
      <c r="B128" s="3" t="s">
        <v>30</v>
      </c>
    </row>
    <row r="129" spans="1:2">
      <c r="A129" s="3">
        <v>437189342</v>
      </c>
      <c r="B129" s="3" t="s">
        <v>25</v>
      </c>
    </row>
    <row r="130" spans="1:2">
      <c r="A130" s="3">
        <v>494015028</v>
      </c>
      <c r="B130" s="3" t="s">
        <v>32</v>
      </c>
    </row>
    <row r="131" spans="1:2">
      <c r="A131" s="3">
        <v>446018380</v>
      </c>
      <c r="B131" s="3" t="s">
        <v>30</v>
      </c>
    </row>
    <row r="132" spans="1:2">
      <c r="A132" s="3">
        <v>448314291</v>
      </c>
      <c r="B132" s="3" t="s">
        <v>30</v>
      </c>
    </row>
    <row r="133" spans="1:2">
      <c r="A133" s="3">
        <v>496128352</v>
      </c>
      <c r="B133" s="3" t="s">
        <v>29</v>
      </c>
    </row>
    <row r="134" spans="1:2">
      <c r="A134" s="3">
        <v>506297005</v>
      </c>
      <c r="B134" s="3" t="s">
        <v>29</v>
      </c>
    </row>
    <row r="135" spans="1:2">
      <c r="A135" s="3">
        <v>445826574</v>
      </c>
      <c r="B135" s="3" t="s">
        <v>27</v>
      </c>
    </row>
    <row r="136" spans="1:2">
      <c r="A136" s="3">
        <v>413025032</v>
      </c>
      <c r="B136" s="3" t="s">
        <v>25</v>
      </c>
    </row>
    <row r="137" spans="1:2">
      <c r="A137" s="3">
        <v>450334143</v>
      </c>
      <c r="B137" s="3" t="s">
        <v>29</v>
      </c>
    </row>
    <row r="138" spans="1:2">
      <c r="A138" s="3">
        <v>441354529</v>
      </c>
      <c r="B138" s="3" t="s">
        <v>25</v>
      </c>
    </row>
    <row r="139" spans="1:2">
      <c r="A139" s="3">
        <v>411834272</v>
      </c>
      <c r="B139" s="3" t="s">
        <v>30</v>
      </c>
    </row>
    <row r="140" spans="1:2">
      <c r="A140" s="3">
        <v>409004866</v>
      </c>
      <c r="B140" s="3" t="s">
        <v>25</v>
      </c>
    </row>
    <row r="141" spans="1:2">
      <c r="A141" s="3">
        <v>442984193</v>
      </c>
      <c r="B141" s="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51AB-9452-4C36-8575-D031B10CC795}">
  <dimension ref="A1:O79"/>
  <sheetViews>
    <sheetView topLeftCell="K9" workbookViewId="0">
      <selection activeCell="T21" sqref="T21"/>
    </sheetView>
  </sheetViews>
  <sheetFormatPr defaultRowHeight="15"/>
  <cols>
    <col min="1" max="6" width="17.7109375" style="3" customWidth="1"/>
    <col min="9" max="9" width="12.5703125" bestFit="1" customWidth="1"/>
    <col min="10" max="10" width="11" bestFit="1" customWidth="1"/>
    <col min="11" max="11" width="19.7109375" bestFit="1" customWidth="1"/>
    <col min="13" max="13" width="19.28515625" bestFit="1" customWidth="1"/>
    <col min="14" max="14" width="27" bestFit="1" customWidth="1"/>
    <col min="17" max="17" width="12.5703125" customWidth="1"/>
    <col min="18" max="18" width="19.140625" bestFit="1" customWidth="1"/>
    <col min="19" max="19" width="19.7109375" bestFit="1" customWidth="1"/>
  </cols>
  <sheetData>
    <row r="1" spans="1:15" ht="15.75">
      <c r="A1" s="7" t="s">
        <v>0</v>
      </c>
      <c r="B1" s="7" t="s">
        <v>3</v>
      </c>
      <c r="C1" s="7" t="s">
        <v>35</v>
      </c>
      <c r="D1" s="7" t="s">
        <v>36</v>
      </c>
      <c r="E1" s="7" t="s">
        <v>37</v>
      </c>
      <c r="F1" s="7" t="s">
        <v>38</v>
      </c>
    </row>
    <row r="2" spans="1:15">
      <c r="A2" s="3">
        <v>341415012</v>
      </c>
      <c r="B2" s="3">
        <v>45562351</v>
      </c>
      <c r="C2" s="3">
        <v>1</v>
      </c>
      <c r="D2" s="3">
        <v>470684176</v>
      </c>
      <c r="E2" s="3">
        <v>55072925</v>
      </c>
      <c r="F2" s="3">
        <v>2016</v>
      </c>
    </row>
    <row r="3" spans="1:15">
      <c r="A3" s="3">
        <v>341415012</v>
      </c>
      <c r="B3" s="3">
        <v>45562351</v>
      </c>
      <c r="C3" s="3">
        <v>1</v>
      </c>
      <c r="D3" s="3">
        <v>471151962</v>
      </c>
      <c r="E3" s="3">
        <v>55072925</v>
      </c>
      <c r="F3" s="3">
        <v>2016</v>
      </c>
      <c r="I3" s="11" t="s">
        <v>0</v>
      </c>
      <c r="J3" s="3" t="s">
        <v>39</v>
      </c>
      <c r="K3" s="10" t="s">
        <v>40</v>
      </c>
    </row>
    <row r="4" spans="1:15">
      <c r="A4" s="3">
        <v>341415012</v>
      </c>
      <c r="B4" s="3">
        <v>45562351</v>
      </c>
      <c r="C4" s="3">
        <v>1</v>
      </c>
      <c r="D4" s="3">
        <v>522808139</v>
      </c>
      <c r="E4" s="3">
        <v>55072925</v>
      </c>
      <c r="F4" s="3">
        <v>2016</v>
      </c>
      <c r="I4">
        <v>341415012</v>
      </c>
      <c r="J4">
        <v>9</v>
      </c>
      <c r="K4" s="8">
        <f>IF(J4&gt;1, J4,0)</f>
        <v>9</v>
      </c>
      <c r="M4" s="6" t="s">
        <v>3</v>
      </c>
      <c r="N4" t="s">
        <v>41</v>
      </c>
      <c r="O4" s="12" t="s">
        <v>42</v>
      </c>
    </row>
    <row r="5" spans="1:15">
      <c r="A5" s="3">
        <v>341415012</v>
      </c>
      <c r="B5" s="3">
        <v>45562351</v>
      </c>
      <c r="C5" s="3">
        <v>2</v>
      </c>
      <c r="D5" s="3">
        <v>482057923</v>
      </c>
      <c r="E5" s="3">
        <v>59409632</v>
      </c>
      <c r="F5" s="3">
        <v>2017</v>
      </c>
      <c r="I5">
        <v>409004866</v>
      </c>
      <c r="J5">
        <v>3</v>
      </c>
      <c r="K5" s="8">
        <f t="shared" ref="K5:K16" si="0">IF(J5&gt;1, J5,0)</f>
        <v>3</v>
      </c>
      <c r="M5">
        <v>45562351</v>
      </c>
      <c r="N5">
        <v>17</v>
      </c>
      <c r="O5">
        <f>N5-1</f>
        <v>16</v>
      </c>
    </row>
    <row r="6" spans="1:15">
      <c r="A6" s="3">
        <v>341415012</v>
      </c>
      <c r="B6" s="3">
        <v>45562351</v>
      </c>
      <c r="C6" s="3">
        <v>2</v>
      </c>
      <c r="D6" s="3">
        <v>491255558</v>
      </c>
      <c r="E6" s="3">
        <v>59409632</v>
      </c>
      <c r="F6" s="3">
        <v>2018</v>
      </c>
      <c r="I6">
        <v>411834272</v>
      </c>
      <c r="J6">
        <v>2</v>
      </c>
      <c r="K6" s="8">
        <f t="shared" si="0"/>
        <v>2</v>
      </c>
      <c r="M6">
        <v>47553222</v>
      </c>
      <c r="N6">
        <v>38</v>
      </c>
      <c r="O6">
        <f t="shared" ref="O6:O10" si="1">N6-1</f>
        <v>37</v>
      </c>
    </row>
    <row r="7" spans="1:15">
      <c r="A7" s="3">
        <v>341415012</v>
      </c>
      <c r="B7" s="3">
        <v>45562351</v>
      </c>
      <c r="C7" s="3">
        <v>2</v>
      </c>
      <c r="D7" s="3">
        <v>491736347</v>
      </c>
      <c r="E7" s="3">
        <v>59409632</v>
      </c>
      <c r="F7" s="3">
        <v>2018</v>
      </c>
      <c r="I7">
        <v>413025032</v>
      </c>
      <c r="J7">
        <v>4</v>
      </c>
      <c r="K7" s="8">
        <f t="shared" si="0"/>
        <v>4</v>
      </c>
      <c r="M7">
        <v>49237254</v>
      </c>
      <c r="N7">
        <v>11</v>
      </c>
      <c r="O7">
        <f t="shared" si="1"/>
        <v>10</v>
      </c>
    </row>
    <row r="8" spans="1:15">
      <c r="A8" s="3">
        <v>341415012</v>
      </c>
      <c r="B8" s="3">
        <v>45562351</v>
      </c>
      <c r="C8" s="3">
        <v>6</v>
      </c>
      <c r="D8" s="3">
        <v>426347462</v>
      </c>
      <c r="E8" s="3">
        <v>47913370</v>
      </c>
      <c r="F8" s="3">
        <v>2013</v>
      </c>
      <c r="I8">
        <v>413835832</v>
      </c>
      <c r="J8">
        <v>4</v>
      </c>
      <c r="K8" s="8">
        <f t="shared" si="0"/>
        <v>4</v>
      </c>
      <c r="M8">
        <v>49474542</v>
      </c>
      <c r="N8">
        <v>11</v>
      </c>
      <c r="O8">
        <f t="shared" si="1"/>
        <v>10</v>
      </c>
    </row>
    <row r="9" spans="1:15">
      <c r="A9" s="3">
        <v>341415012</v>
      </c>
      <c r="B9" s="3">
        <v>45562351</v>
      </c>
      <c r="C9" s="3">
        <v>10</v>
      </c>
      <c r="D9" s="3">
        <v>458274536</v>
      </c>
      <c r="E9" s="3">
        <v>49237254</v>
      </c>
      <c r="F9" s="3">
        <v>2014</v>
      </c>
      <c r="I9">
        <v>418406236</v>
      </c>
      <c r="J9">
        <v>6</v>
      </c>
      <c r="K9" s="8">
        <f t="shared" si="0"/>
        <v>6</v>
      </c>
      <c r="M9">
        <v>55072925</v>
      </c>
      <c r="N9">
        <v>1</v>
      </c>
      <c r="O9">
        <f t="shared" si="1"/>
        <v>0</v>
      </c>
    </row>
    <row r="10" spans="1:15">
      <c r="A10" s="3">
        <v>341415012</v>
      </c>
      <c r="B10" s="3">
        <v>45562351</v>
      </c>
      <c r="C10" s="3">
        <v>19</v>
      </c>
      <c r="D10" s="3">
        <v>458274536</v>
      </c>
      <c r="E10" s="3">
        <v>49237254</v>
      </c>
      <c r="F10" s="3">
        <v>2014</v>
      </c>
      <c r="I10">
        <v>420951037</v>
      </c>
      <c r="J10">
        <v>7</v>
      </c>
      <c r="K10" s="8">
        <f t="shared" si="0"/>
        <v>7</v>
      </c>
      <c r="M10" t="s">
        <v>21</v>
      </c>
      <c r="N10">
        <v>78</v>
      </c>
      <c r="O10">
        <f t="shared" si="1"/>
        <v>77</v>
      </c>
    </row>
    <row r="11" spans="1:15">
      <c r="A11" s="3">
        <v>409004866</v>
      </c>
      <c r="B11" s="3">
        <v>47553222</v>
      </c>
      <c r="C11" s="3">
        <v>2</v>
      </c>
      <c r="D11" s="3">
        <v>470684176</v>
      </c>
      <c r="E11" s="3">
        <v>55072925</v>
      </c>
      <c r="F11" s="3">
        <v>2016</v>
      </c>
      <c r="I11">
        <v>441354529</v>
      </c>
      <c r="J11">
        <v>1</v>
      </c>
      <c r="K11" s="8">
        <f t="shared" si="0"/>
        <v>0</v>
      </c>
    </row>
    <row r="12" spans="1:15">
      <c r="A12" s="3">
        <v>409004866</v>
      </c>
      <c r="B12" s="3">
        <v>47553222</v>
      </c>
      <c r="C12" s="3">
        <v>2</v>
      </c>
      <c r="D12" s="3">
        <v>471151962</v>
      </c>
      <c r="E12" s="3">
        <v>55072925</v>
      </c>
      <c r="F12" s="3">
        <v>2016</v>
      </c>
      <c r="I12">
        <v>442984193</v>
      </c>
      <c r="J12">
        <v>34</v>
      </c>
      <c r="K12" s="8">
        <f t="shared" si="0"/>
        <v>34</v>
      </c>
    </row>
    <row r="13" spans="1:15">
      <c r="A13" s="3">
        <v>409004866</v>
      </c>
      <c r="B13" s="3">
        <v>47553222</v>
      </c>
      <c r="C13" s="3">
        <v>2</v>
      </c>
      <c r="D13" s="3">
        <v>522808139</v>
      </c>
      <c r="E13" s="3">
        <v>55072925</v>
      </c>
      <c r="F13" s="3">
        <v>2016</v>
      </c>
      <c r="I13">
        <v>450334143</v>
      </c>
      <c r="J13">
        <v>5</v>
      </c>
      <c r="K13" s="8">
        <f t="shared" si="0"/>
        <v>5</v>
      </c>
      <c r="M13" t="s">
        <v>43</v>
      </c>
    </row>
    <row r="14" spans="1:15">
      <c r="A14" s="3">
        <v>411834272</v>
      </c>
      <c r="B14" s="3">
        <v>49474542</v>
      </c>
      <c r="C14" s="3">
        <v>3</v>
      </c>
      <c r="D14" s="3">
        <v>471336209</v>
      </c>
      <c r="E14" s="3">
        <v>57281281</v>
      </c>
      <c r="F14" s="3">
        <v>2016</v>
      </c>
      <c r="I14">
        <v>451304083</v>
      </c>
      <c r="J14">
        <v>2</v>
      </c>
      <c r="K14" s="8">
        <f t="shared" si="0"/>
        <v>2</v>
      </c>
      <c r="M14" t="s">
        <v>44</v>
      </c>
    </row>
    <row r="15" spans="1:15">
      <c r="A15" s="3">
        <v>411834272</v>
      </c>
      <c r="B15" s="3">
        <v>49474542</v>
      </c>
      <c r="C15" s="3">
        <v>10</v>
      </c>
      <c r="D15" s="3">
        <v>500791646</v>
      </c>
      <c r="E15" s="3">
        <v>57281281</v>
      </c>
      <c r="F15" s="3">
        <v>2016</v>
      </c>
      <c r="I15">
        <v>497726170</v>
      </c>
      <c r="J15">
        <v>1</v>
      </c>
      <c r="K15" s="8">
        <f t="shared" si="0"/>
        <v>0</v>
      </c>
      <c r="M15" t="s">
        <v>45</v>
      </c>
    </row>
    <row r="16" spans="1:15">
      <c r="A16" s="3">
        <v>413025032</v>
      </c>
      <c r="B16" s="3">
        <v>45562351</v>
      </c>
      <c r="C16" s="3">
        <v>1</v>
      </c>
      <c r="D16" s="3">
        <v>491580382</v>
      </c>
      <c r="E16" s="3">
        <v>61526922</v>
      </c>
      <c r="F16" s="3">
        <v>2017</v>
      </c>
      <c r="I16" t="s">
        <v>21</v>
      </c>
      <c r="J16">
        <v>78</v>
      </c>
      <c r="K16" s="9">
        <f t="shared" si="0"/>
        <v>78</v>
      </c>
    </row>
    <row r="17" spans="1:6">
      <c r="A17" s="3">
        <v>413025032</v>
      </c>
      <c r="B17" s="3">
        <v>45562351</v>
      </c>
      <c r="C17" s="3">
        <v>1</v>
      </c>
      <c r="D17" s="3">
        <v>503064879</v>
      </c>
      <c r="E17" s="3">
        <v>61526922</v>
      </c>
      <c r="F17" s="3">
        <v>2018</v>
      </c>
    </row>
    <row r="18" spans="1:6">
      <c r="A18" s="3">
        <v>413025032</v>
      </c>
      <c r="B18" s="3">
        <v>45562351</v>
      </c>
      <c r="C18" s="3">
        <v>4</v>
      </c>
      <c r="D18" s="3">
        <v>450334143</v>
      </c>
      <c r="E18" s="3">
        <v>49237254</v>
      </c>
      <c r="F18" s="3">
        <v>2014</v>
      </c>
    </row>
    <row r="19" spans="1:6">
      <c r="A19" s="3">
        <v>413025032</v>
      </c>
      <c r="B19" s="3">
        <v>45562351</v>
      </c>
      <c r="C19" s="3">
        <v>12</v>
      </c>
      <c r="D19" s="3">
        <v>507888592</v>
      </c>
      <c r="E19" s="3">
        <v>55072925</v>
      </c>
      <c r="F19" s="3">
        <v>2016</v>
      </c>
    </row>
    <row r="20" spans="1:6">
      <c r="A20" s="3">
        <v>413835832</v>
      </c>
      <c r="B20" s="3">
        <v>45562351</v>
      </c>
      <c r="C20" s="3">
        <v>6</v>
      </c>
      <c r="D20" s="3">
        <v>490149002</v>
      </c>
      <c r="E20" s="3">
        <v>61179880</v>
      </c>
      <c r="F20" s="3">
        <v>2017</v>
      </c>
    </row>
    <row r="21" spans="1:6">
      <c r="A21" s="3">
        <v>413835832</v>
      </c>
      <c r="B21" s="3">
        <v>45562351</v>
      </c>
      <c r="C21" s="3">
        <v>6</v>
      </c>
      <c r="D21" s="3">
        <v>497726170</v>
      </c>
      <c r="E21" s="3">
        <v>55072925</v>
      </c>
      <c r="F21" s="3">
        <v>2016</v>
      </c>
    </row>
    <row r="22" spans="1:6">
      <c r="A22" s="3">
        <v>413835832</v>
      </c>
      <c r="B22" s="3">
        <v>45562351</v>
      </c>
      <c r="C22" s="3">
        <v>6</v>
      </c>
      <c r="D22" s="3">
        <v>527348056</v>
      </c>
      <c r="E22" s="3">
        <v>59297038</v>
      </c>
      <c r="F22" s="3">
        <v>2018</v>
      </c>
    </row>
    <row r="23" spans="1:6">
      <c r="A23" s="3">
        <v>413835832</v>
      </c>
      <c r="B23" s="3">
        <v>45562351</v>
      </c>
      <c r="C23" s="3">
        <v>7</v>
      </c>
      <c r="D23" s="3">
        <v>489712231</v>
      </c>
      <c r="E23" s="3">
        <v>61125299</v>
      </c>
      <c r="F23" s="3">
        <v>2017</v>
      </c>
    </row>
    <row r="24" spans="1:6">
      <c r="A24" s="3">
        <v>418406236</v>
      </c>
      <c r="B24" s="3">
        <v>49237254</v>
      </c>
      <c r="C24" s="3">
        <v>1</v>
      </c>
      <c r="D24" s="3">
        <v>481360239</v>
      </c>
      <c r="E24" s="3">
        <v>59297038</v>
      </c>
      <c r="F24" s="3">
        <v>2017</v>
      </c>
    </row>
    <row r="25" spans="1:6">
      <c r="A25" s="3">
        <v>418406236</v>
      </c>
      <c r="B25" s="3">
        <v>49237254</v>
      </c>
      <c r="C25" s="3">
        <v>1</v>
      </c>
      <c r="D25" s="3">
        <v>493987493</v>
      </c>
      <c r="E25" s="3">
        <v>59297038</v>
      </c>
      <c r="F25" s="3">
        <v>2018</v>
      </c>
    </row>
    <row r="26" spans="1:6">
      <c r="A26" s="3">
        <v>418406236</v>
      </c>
      <c r="B26" s="3">
        <v>49237254</v>
      </c>
      <c r="C26" s="3">
        <v>1</v>
      </c>
      <c r="D26" s="3">
        <v>494015028</v>
      </c>
      <c r="E26" s="3">
        <v>59297038</v>
      </c>
      <c r="F26" s="3">
        <v>2018</v>
      </c>
    </row>
    <row r="27" spans="1:6">
      <c r="A27" s="3">
        <v>418406236</v>
      </c>
      <c r="B27" s="3">
        <v>49237254</v>
      </c>
      <c r="C27" s="3">
        <v>3</v>
      </c>
      <c r="D27" s="3">
        <v>448503149</v>
      </c>
      <c r="E27" s="3">
        <v>55072925</v>
      </c>
      <c r="F27" s="3">
        <v>2015</v>
      </c>
    </row>
    <row r="28" spans="1:6">
      <c r="A28" s="3">
        <v>418406236</v>
      </c>
      <c r="B28" s="3">
        <v>49237254</v>
      </c>
      <c r="C28" s="3">
        <v>5</v>
      </c>
      <c r="D28" s="3">
        <v>470684176</v>
      </c>
      <c r="E28" s="3">
        <v>55072925</v>
      </c>
      <c r="F28" s="3">
        <v>2016</v>
      </c>
    </row>
    <row r="29" spans="1:6">
      <c r="A29" s="3">
        <v>418406236</v>
      </c>
      <c r="B29" s="3">
        <v>49237254</v>
      </c>
      <c r="C29" s="3">
        <v>5</v>
      </c>
      <c r="D29" s="3">
        <v>471151962</v>
      </c>
      <c r="E29" s="3">
        <v>55072925</v>
      </c>
      <c r="F29" s="3">
        <v>2016</v>
      </c>
    </row>
    <row r="30" spans="1:6">
      <c r="A30" s="3">
        <v>420951037</v>
      </c>
      <c r="B30" s="3">
        <v>49474542</v>
      </c>
      <c r="C30" s="3">
        <v>2</v>
      </c>
      <c r="D30" s="3">
        <v>481360239</v>
      </c>
      <c r="E30" s="3">
        <v>59297038</v>
      </c>
      <c r="F30" s="3">
        <v>2017</v>
      </c>
    </row>
    <row r="31" spans="1:6">
      <c r="A31" s="3">
        <v>420951037</v>
      </c>
      <c r="B31" s="3">
        <v>49474542</v>
      </c>
      <c r="C31" s="3">
        <v>2</v>
      </c>
      <c r="D31" s="3">
        <v>493987493</v>
      </c>
      <c r="E31" s="3">
        <v>59297038</v>
      </c>
      <c r="F31" s="3">
        <v>2018</v>
      </c>
    </row>
    <row r="32" spans="1:6">
      <c r="A32" s="3">
        <v>420951037</v>
      </c>
      <c r="B32" s="3">
        <v>49474542</v>
      </c>
      <c r="C32" s="3">
        <v>2</v>
      </c>
      <c r="D32" s="3">
        <v>494015028</v>
      </c>
      <c r="E32" s="3">
        <v>59297038</v>
      </c>
      <c r="F32" s="3">
        <v>2018</v>
      </c>
    </row>
    <row r="33" spans="1:6">
      <c r="A33" s="3">
        <v>420951037</v>
      </c>
      <c r="B33" s="3">
        <v>49474542</v>
      </c>
      <c r="C33" s="3">
        <v>4</v>
      </c>
      <c r="D33" s="3">
        <v>493987493</v>
      </c>
      <c r="E33" s="3">
        <v>59297038</v>
      </c>
      <c r="F33" s="3">
        <v>2018</v>
      </c>
    </row>
    <row r="34" spans="1:6">
      <c r="A34" s="3">
        <v>420951037</v>
      </c>
      <c r="B34" s="3">
        <v>49474542</v>
      </c>
      <c r="C34" s="3">
        <v>4</v>
      </c>
      <c r="D34" s="3">
        <v>494015028</v>
      </c>
      <c r="E34" s="3">
        <v>59297038</v>
      </c>
      <c r="F34" s="3">
        <v>2018</v>
      </c>
    </row>
    <row r="35" spans="1:6">
      <c r="A35" s="3">
        <v>420951037</v>
      </c>
      <c r="B35" s="3">
        <v>49474542</v>
      </c>
      <c r="C35" s="3">
        <v>5</v>
      </c>
      <c r="D35" s="3">
        <v>517659353</v>
      </c>
      <c r="E35" s="3">
        <v>67514775</v>
      </c>
      <c r="F35" s="3">
        <v>2019</v>
      </c>
    </row>
    <row r="36" spans="1:6">
      <c r="A36" s="3">
        <v>420951037</v>
      </c>
      <c r="B36" s="3">
        <v>49474542</v>
      </c>
      <c r="C36" s="3">
        <v>5</v>
      </c>
      <c r="D36" s="3">
        <v>530489778</v>
      </c>
      <c r="E36" s="3">
        <v>67514775</v>
      </c>
      <c r="F36" s="3">
        <v>2020</v>
      </c>
    </row>
    <row r="37" spans="1:6">
      <c r="A37" s="3">
        <v>441354529</v>
      </c>
      <c r="B37" s="3">
        <v>47553222</v>
      </c>
      <c r="C37" s="3">
        <v>4</v>
      </c>
      <c r="D37" s="3">
        <v>494075611</v>
      </c>
      <c r="E37" s="3">
        <v>62070358</v>
      </c>
      <c r="F37" s="3">
        <v>2016</v>
      </c>
    </row>
    <row r="38" spans="1:6">
      <c r="A38" s="3">
        <v>442984193</v>
      </c>
      <c r="B38" s="3">
        <v>47553222</v>
      </c>
      <c r="C38" s="3">
        <v>5</v>
      </c>
      <c r="D38" s="3">
        <v>509928764</v>
      </c>
      <c r="E38" s="3">
        <v>65811559</v>
      </c>
      <c r="F38" s="3">
        <v>2018</v>
      </c>
    </row>
    <row r="39" spans="1:6">
      <c r="A39" s="3">
        <v>442984193</v>
      </c>
      <c r="B39" s="3">
        <v>47553222</v>
      </c>
      <c r="C39" s="3">
        <v>5</v>
      </c>
      <c r="D39" s="3">
        <v>509983213</v>
      </c>
      <c r="E39" s="3">
        <v>65811559</v>
      </c>
      <c r="F39" s="3">
        <v>2018</v>
      </c>
    </row>
    <row r="40" spans="1:6">
      <c r="A40" s="3">
        <v>442984193</v>
      </c>
      <c r="B40" s="3">
        <v>47553222</v>
      </c>
      <c r="C40" s="3">
        <v>6</v>
      </c>
      <c r="D40" s="3">
        <v>506169880</v>
      </c>
      <c r="E40" s="3">
        <v>59273067</v>
      </c>
      <c r="F40" s="3">
        <v>2016</v>
      </c>
    </row>
    <row r="41" spans="1:6">
      <c r="A41" s="3">
        <v>442984193</v>
      </c>
      <c r="B41" s="3">
        <v>47553222</v>
      </c>
      <c r="C41" s="3">
        <v>10</v>
      </c>
      <c r="D41" s="3">
        <v>488974037</v>
      </c>
      <c r="E41" s="3">
        <v>60989933</v>
      </c>
      <c r="F41" s="3">
        <v>2016</v>
      </c>
    </row>
    <row r="42" spans="1:6">
      <c r="A42" s="3">
        <v>442984193</v>
      </c>
      <c r="B42" s="3">
        <v>47553222</v>
      </c>
      <c r="C42" s="3">
        <v>11</v>
      </c>
      <c r="D42" s="3">
        <v>507888592</v>
      </c>
      <c r="E42" s="3">
        <v>55072925</v>
      </c>
      <c r="F42" s="3">
        <v>2016</v>
      </c>
    </row>
    <row r="43" spans="1:6">
      <c r="A43" s="3">
        <v>442984193</v>
      </c>
      <c r="B43" s="3">
        <v>47553222</v>
      </c>
      <c r="C43" s="3">
        <v>12</v>
      </c>
      <c r="D43" s="3">
        <v>488974037</v>
      </c>
      <c r="E43" s="3">
        <v>60989933</v>
      </c>
      <c r="F43" s="3">
        <v>2016</v>
      </c>
    </row>
    <row r="44" spans="1:6">
      <c r="A44" s="3">
        <v>442984193</v>
      </c>
      <c r="B44" s="3">
        <v>47553222</v>
      </c>
      <c r="C44" s="3">
        <v>17</v>
      </c>
      <c r="D44" s="3">
        <v>488974149</v>
      </c>
      <c r="E44" s="3">
        <v>60989952</v>
      </c>
      <c r="F44" s="3">
        <v>2016</v>
      </c>
    </row>
    <row r="45" spans="1:6">
      <c r="A45" s="3">
        <v>442984193</v>
      </c>
      <c r="B45" s="3">
        <v>47553222</v>
      </c>
      <c r="C45" s="3">
        <v>24</v>
      </c>
      <c r="D45" s="3">
        <v>488974149</v>
      </c>
      <c r="E45" s="3">
        <v>60989952</v>
      </c>
      <c r="F45" s="3">
        <v>2016</v>
      </c>
    </row>
    <row r="46" spans="1:6">
      <c r="A46" s="3">
        <v>442984193</v>
      </c>
      <c r="B46" s="3">
        <v>47553222</v>
      </c>
      <c r="C46" s="3">
        <v>55</v>
      </c>
      <c r="D46" s="3">
        <v>527013036</v>
      </c>
      <c r="E46" s="3">
        <v>59670261</v>
      </c>
      <c r="F46" s="3">
        <v>2018</v>
      </c>
    </row>
    <row r="47" spans="1:6">
      <c r="A47" s="3">
        <v>442984193</v>
      </c>
      <c r="B47" s="3">
        <v>47553222</v>
      </c>
      <c r="C47" s="3">
        <v>151</v>
      </c>
      <c r="D47" s="3">
        <v>485269726</v>
      </c>
      <c r="E47" s="3">
        <v>60090298</v>
      </c>
      <c r="F47" s="3">
        <v>2016</v>
      </c>
    </row>
    <row r="48" spans="1:6">
      <c r="A48" s="3">
        <v>442984193</v>
      </c>
      <c r="B48" s="3">
        <v>47553222</v>
      </c>
      <c r="C48" s="3">
        <v>156</v>
      </c>
      <c r="D48" s="3">
        <v>488958755</v>
      </c>
      <c r="E48" s="3">
        <v>60988257</v>
      </c>
      <c r="F48" s="3">
        <v>2016</v>
      </c>
    </row>
    <row r="49" spans="1:6">
      <c r="A49" s="3">
        <v>442984193</v>
      </c>
      <c r="B49" s="3">
        <v>47553222</v>
      </c>
      <c r="C49" s="3">
        <v>177</v>
      </c>
      <c r="D49" s="3">
        <v>495174444</v>
      </c>
      <c r="E49" s="3">
        <v>62240005</v>
      </c>
      <c r="F49" s="3">
        <v>2016</v>
      </c>
    </row>
    <row r="50" spans="1:6">
      <c r="A50" s="3">
        <v>442984193</v>
      </c>
      <c r="B50" s="3">
        <v>47553222</v>
      </c>
      <c r="C50" s="3">
        <v>179</v>
      </c>
      <c r="D50" s="3">
        <v>486241036</v>
      </c>
      <c r="E50" s="3">
        <v>60295176</v>
      </c>
      <c r="F50" s="3">
        <v>2016</v>
      </c>
    </row>
    <row r="51" spans="1:6">
      <c r="A51" s="3">
        <v>442984193</v>
      </c>
      <c r="B51" s="3">
        <v>47553222</v>
      </c>
      <c r="C51" s="3">
        <v>190</v>
      </c>
      <c r="D51" s="3">
        <v>488956938</v>
      </c>
      <c r="E51" s="3">
        <v>60987972</v>
      </c>
      <c r="F51" s="3">
        <v>2016</v>
      </c>
    </row>
    <row r="52" spans="1:6">
      <c r="A52" s="3">
        <v>442984193</v>
      </c>
      <c r="B52" s="3">
        <v>47553222</v>
      </c>
      <c r="C52" s="3">
        <v>199</v>
      </c>
      <c r="D52" s="3">
        <v>488958787</v>
      </c>
      <c r="E52" s="3">
        <v>60988260</v>
      </c>
      <c r="F52" s="3">
        <v>2016</v>
      </c>
    </row>
    <row r="53" spans="1:6">
      <c r="A53" s="3">
        <v>442984193</v>
      </c>
      <c r="B53" s="3">
        <v>47553222</v>
      </c>
      <c r="C53" s="3">
        <v>199</v>
      </c>
      <c r="D53" s="3">
        <v>488959364</v>
      </c>
      <c r="E53" s="3">
        <v>60988317</v>
      </c>
      <c r="F53" s="3">
        <v>2016</v>
      </c>
    </row>
    <row r="54" spans="1:6">
      <c r="A54" s="3">
        <v>442984193</v>
      </c>
      <c r="B54" s="3">
        <v>47553222</v>
      </c>
      <c r="C54" s="3">
        <v>208</v>
      </c>
      <c r="D54" s="3">
        <v>495177514</v>
      </c>
      <c r="E54" s="3">
        <v>62240446</v>
      </c>
      <c r="F54" s="3">
        <v>2016</v>
      </c>
    </row>
    <row r="55" spans="1:6">
      <c r="A55" s="3">
        <v>442984193</v>
      </c>
      <c r="B55" s="3">
        <v>47553222</v>
      </c>
      <c r="C55" s="3">
        <v>209</v>
      </c>
      <c r="D55" s="3">
        <v>490706546</v>
      </c>
      <c r="E55" s="3">
        <v>61242107</v>
      </c>
      <c r="F55" s="3">
        <v>2016</v>
      </c>
    </row>
    <row r="56" spans="1:6">
      <c r="A56" s="3">
        <v>442984193</v>
      </c>
      <c r="B56" s="3">
        <v>47553222</v>
      </c>
      <c r="C56" s="3">
        <v>209</v>
      </c>
      <c r="D56" s="3">
        <v>506416623</v>
      </c>
      <c r="E56" s="3">
        <v>65018521</v>
      </c>
      <c r="F56" s="3">
        <v>2017</v>
      </c>
    </row>
    <row r="57" spans="1:6">
      <c r="A57" s="3">
        <v>442984193</v>
      </c>
      <c r="B57" s="3">
        <v>47553222</v>
      </c>
      <c r="C57" s="3">
        <v>209</v>
      </c>
      <c r="D57" s="3">
        <v>506418494</v>
      </c>
      <c r="E57" s="3">
        <v>65018782</v>
      </c>
      <c r="F57" s="3">
        <v>2017</v>
      </c>
    </row>
    <row r="58" spans="1:6">
      <c r="A58" s="3">
        <v>442984193</v>
      </c>
      <c r="B58" s="3">
        <v>47553222</v>
      </c>
      <c r="C58" s="3">
        <v>209</v>
      </c>
      <c r="D58" s="3">
        <v>520947491</v>
      </c>
      <c r="E58" s="3">
        <v>68236325</v>
      </c>
      <c r="F58" s="3">
        <v>2018</v>
      </c>
    </row>
    <row r="59" spans="1:6">
      <c r="A59" s="3">
        <v>442984193</v>
      </c>
      <c r="B59" s="3">
        <v>47553222</v>
      </c>
      <c r="C59" s="3">
        <v>211</v>
      </c>
      <c r="D59" s="3">
        <v>503813073</v>
      </c>
      <c r="E59" s="3">
        <v>64400747</v>
      </c>
      <c r="F59" s="3">
        <v>2017</v>
      </c>
    </row>
    <row r="60" spans="1:6">
      <c r="A60" s="3">
        <v>442984193</v>
      </c>
      <c r="B60" s="3">
        <v>47553222</v>
      </c>
      <c r="C60" s="3">
        <v>211</v>
      </c>
      <c r="D60" s="3">
        <v>512760882</v>
      </c>
      <c r="E60" s="3">
        <v>66431248</v>
      </c>
      <c r="F60" s="3">
        <v>2017</v>
      </c>
    </row>
    <row r="61" spans="1:6">
      <c r="A61" s="3">
        <v>442984193</v>
      </c>
      <c r="B61" s="3">
        <v>47553222</v>
      </c>
      <c r="C61" s="3">
        <v>217</v>
      </c>
      <c r="D61" s="3">
        <v>500777772</v>
      </c>
      <c r="E61" s="3">
        <v>63669197</v>
      </c>
      <c r="F61" s="3">
        <v>2017</v>
      </c>
    </row>
    <row r="62" spans="1:6">
      <c r="A62" s="3">
        <v>442984193</v>
      </c>
      <c r="B62" s="3">
        <v>47553222</v>
      </c>
      <c r="C62" s="3">
        <v>220</v>
      </c>
      <c r="D62" s="3">
        <v>520954993</v>
      </c>
      <c r="E62" s="3">
        <v>68237636</v>
      </c>
      <c r="F62" s="3">
        <v>2018</v>
      </c>
    </row>
    <row r="63" spans="1:6">
      <c r="A63" s="3">
        <v>442984193</v>
      </c>
      <c r="B63" s="3">
        <v>47553222</v>
      </c>
      <c r="C63" s="3">
        <v>221</v>
      </c>
      <c r="D63" s="3">
        <v>496061147</v>
      </c>
      <c r="E63" s="3">
        <v>60988317</v>
      </c>
      <c r="F63" s="3">
        <v>2018</v>
      </c>
    </row>
    <row r="64" spans="1:6">
      <c r="A64" s="3">
        <v>442984193</v>
      </c>
      <c r="B64" s="3">
        <v>47553222</v>
      </c>
      <c r="C64" s="3">
        <v>221</v>
      </c>
      <c r="D64" s="3">
        <v>520947420</v>
      </c>
      <c r="E64" s="3">
        <v>68236314</v>
      </c>
      <c r="F64" s="3">
        <v>2018</v>
      </c>
    </row>
    <row r="65" spans="1:6">
      <c r="A65" s="3">
        <v>442984193</v>
      </c>
      <c r="B65" s="3">
        <v>47553222</v>
      </c>
      <c r="C65" s="3">
        <v>222</v>
      </c>
      <c r="D65" s="3">
        <v>520955873</v>
      </c>
      <c r="E65" s="3">
        <v>68237814</v>
      </c>
      <c r="F65" s="3">
        <v>2018</v>
      </c>
    </row>
    <row r="66" spans="1:6">
      <c r="A66" s="3">
        <v>442984193</v>
      </c>
      <c r="B66" s="3">
        <v>47553222</v>
      </c>
      <c r="C66" s="3">
        <v>230</v>
      </c>
      <c r="D66" s="3">
        <v>520947665</v>
      </c>
      <c r="E66" s="3">
        <v>68236353</v>
      </c>
      <c r="F66" s="3">
        <v>2018</v>
      </c>
    </row>
    <row r="67" spans="1:6">
      <c r="A67" s="3">
        <v>442984193</v>
      </c>
      <c r="B67" s="3">
        <v>47553222</v>
      </c>
      <c r="C67" s="3">
        <v>231</v>
      </c>
      <c r="D67" s="3">
        <v>520955314</v>
      </c>
      <c r="E67" s="3">
        <v>68237695</v>
      </c>
      <c r="F67" s="3">
        <v>2018</v>
      </c>
    </row>
    <row r="68" spans="1:6">
      <c r="A68" s="3">
        <v>442984193</v>
      </c>
      <c r="B68" s="3">
        <v>47553222</v>
      </c>
      <c r="C68" s="3">
        <v>233</v>
      </c>
      <c r="D68" s="3">
        <v>520947679</v>
      </c>
      <c r="E68" s="3">
        <v>68236355</v>
      </c>
      <c r="F68" s="3">
        <v>2018</v>
      </c>
    </row>
    <row r="69" spans="1:6">
      <c r="A69" s="3">
        <v>442984193</v>
      </c>
      <c r="B69" s="3">
        <v>47553222</v>
      </c>
      <c r="C69" s="3">
        <v>234</v>
      </c>
      <c r="D69" s="3">
        <v>520947685</v>
      </c>
      <c r="E69" s="3">
        <v>68236357</v>
      </c>
      <c r="F69" s="3">
        <v>2018</v>
      </c>
    </row>
    <row r="70" spans="1:6">
      <c r="A70" s="3">
        <v>442984193</v>
      </c>
      <c r="B70" s="3">
        <v>47553222</v>
      </c>
      <c r="C70" s="3">
        <v>235</v>
      </c>
      <c r="D70" s="3">
        <v>525052975</v>
      </c>
      <c r="E70" s="3">
        <v>69161709</v>
      </c>
      <c r="F70" s="3">
        <v>2018</v>
      </c>
    </row>
    <row r="71" spans="1:6">
      <c r="A71" s="3">
        <v>442984193</v>
      </c>
      <c r="B71" s="3">
        <v>47553222</v>
      </c>
      <c r="C71" s="3">
        <v>236</v>
      </c>
      <c r="D71" s="3">
        <v>520947398</v>
      </c>
      <c r="E71" s="3">
        <v>68236310</v>
      </c>
      <c r="F71" s="3">
        <v>2018</v>
      </c>
    </row>
    <row r="72" spans="1:6">
      <c r="A72" s="3">
        <v>450334143</v>
      </c>
      <c r="B72" s="3">
        <v>49237254</v>
      </c>
      <c r="C72" s="3">
        <v>2</v>
      </c>
      <c r="D72" s="3">
        <v>478500062</v>
      </c>
      <c r="E72" s="3">
        <v>58800628</v>
      </c>
      <c r="F72" s="3">
        <v>2017</v>
      </c>
    </row>
    <row r="73" spans="1:6">
      <c r="A73" s="3">
        <v>450334143</v>
      </c>
      <c r="B73" s="3">
        <v>49237254</v>
      </c>
      <c r="C73" s="3">
        <v>2</v>
      </c>
      <c r="D73" s="3">
        <v>490532078</v>
      </c>
      <c r="E73" s="3">
        <v>61224415</v>
      </c>
      <c r="F73" s="3">
        <v>2017</v>
      </c>
    </row>
    <row r="74" spans="1:6">
      <c r="A74" s="3">
        <v>450334143</v>
      </c>
      <c r="B74" s="3">
        <v>49237254</v>
      </c>
      <c r="C74" s="3">
        <v>2</v>
      </c>
      <c r="D74" s="3">
        <v>502244534</v>
      </c>
      <c r="E74" s="3">
        <v>61224415</v>
      </c>
      <c r="F74" s="3">
        <v>2018</v>
      </c>
    </row>
    <row r="75" spans="1:6">
      <c r="A75" s="3">
        <v>450334143</v>
      </c>
      <c r="B75" s="3">
        <v>49237254</v>
      </c>
      <c r="C75" s="3">
        <v>2</v>
      </c>
      <c r="D75" s="3">
        <v>503519411</v>
      </c>
      <c r="E75" s="3">
        <v>61224415</v>
      </c>
      <c r="F75" s="3">
        <v>2018</v>
      </c>
    </row>
    <row r="76" spans="1:6">
      <c r="A76" s="3">
        <v>450334143</v>
      </c>
      <c r="B76" s="3">
        <v>49237254</v>
      </c>
      <c r="C76" s="3">
        <v>13</v>
      </c>
      <c r="D76" s="3">
        <v>507888592</v>
      </c>
      <c r="E76" s="3">
        <v>55072925</v>
      </c>
      <c r="F76" s="3">
        <v>2016</v>
      </c>
    </row>
    <row r="77" spans="1:6">
      <c r="A77" s="3">
        <v>451304083</v>
      </c>
      <c r="B77" s="3">
        <v>49474542</v>
      </c>
      <c r="C77" s="3">
        <v>6</v>
      </c>
      <c r="D77" s="3">
        <v>480682653</v>
      </c>
      <c r="E77" s="3">
        <v>59124739</v>
      </c>
      <c r="F77" s="3">
        <v>2017</v>
      </c>
    </row>
    <row r="78" spans="1:6">
      <c r="A78" s="3">
        <v>451304083</v>
      </c>
      <c r="B78" s="3">
        <v>49474542</v>
      </c>
      <c r="C78" s="3">
        <v>9</v>
      </c>
      <c r="D78" s="3">
        <v>527348056</v>
      </c>
      <c r="E78" s="3">
        <v>59297038</v>
      </c>
      <c r="F78" s="3">
        <v>2018</v>
      </c>
    </row>
    <row r="79" spans="1:6">
      <c r="A79" s="3">
        <v>497726170</v>
      </c>
      <c r="B79" s="3">
        <v>55072925</v>
      </c>
      <c r="C79" s="3">
        <v>11</v>
      </c>
      <c r="D79" s="3">
        <v>527348056</v>
      </c>
      <c r="E79" s="3">
        <v>59297038</v>
      </c>
      <c r="F79" s="3">
        <v>2018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6F3A-3E02-4C73-BB45-912D2450ED04}">
  <dimension ref="A1:K192"/>
  <sheetViews>
    <sheetView tabSelected="1" topLeftCell="J1" workbookViewId="0">
      <selection activeCell="M1" sqref="M1:Y1048576"/>
    </sheetView>
  </sheetViews>
  <sheetFormatPr defaultRowHeight="15"/>
  <cols>
    <col min="1" max="6" width="16.85546875" style="3" customWidth="1"/>
    <col min="9" max="9" width="13.85546875" bestFit="1" customWidth="1"/>
    <col min="10" max="10" width="21.7109375" bestFit="1" customWidth="1"/>
    <col min="11" max="11" width="9.28515625" bestFit="1" customWidth="1"/>
    <col min="13" max="13" width="12.5703125" bestFit="1" customWidth="1"/>
    <col min="14" max="14" width="13.85546875" bestFit="1" customWidth="1"/>
    <col min="15" max="15" width="5.7109375" bestFit="1" customWidth="1"/>
    <col min="16" max="16" width="5.42578125" bestFit="1" customWidth="1"/>
    <col min="17" max="18" width="5.7109375" bestFit="1" customWidth="1"/>
    <col min="19" max="19" width="5.42578125" bestFit="1" customWidth="1"/>
    <col min="20" max="20" width="6" bestFit="1" customWidth="1"/>
    <col min="21" max="21" width="5.85546875" bestFit="1" customWidth="1"/>
    <col min="22" max="22" width="6.140625" bestFit="1" customWidth="1"/>
    <col min="23" max="23" width="6.28515625" bestFit="1" customWidth="1"/>
    <col min="24" max="24" width="12.5703125" bestFit="1" customWidth="1"/>
  </cols>
  <sheetData>
    <row r="1" spans="1:11" ht="15.75">
      <c r="A1" s="4" t="s">
        <v>0</v>
      </c>
      <c r="B1" s="4" t="s">
        <v>3</v>
      </c>
      <c r="C1" s="4" t="s">
        <v>35</v>
      </c>
      <c r="D1" s="4" t="s">
        <v>46</v>
      </c>
      <c r="E1" s="4" t="s">
        <v>37</v>
      </c>
    </row>
    <row r="2" spans="1:11">
      <c r="A2" s="3">
        <v>442984193</v>
      </c>
      <c r="B2" s="3">
        <v>47553222</v>
      </c>
      <c r="C2" s="3">
        <v>217</v>
      </c>
      <c r="D2" s="3" t="s">
        <v>32</v>
      </c>
      <c r="E2" s="3">
        <v>63669197</v>
      </c>
      <c r="I2" s="6" t="s">
        <v>46</v>
      </c>
      <c r="J2" t="s">
        <v>47</v>
      </c>
      <c r="K2" t="s">
        <v>48</v>
      </c>
    </row>
    <row r="3" spans="1:11">
      <c r="A3" s="3">
        <v>442984193</v>
      </c>
      <c r="B3" s="3">
        <v>47553222</v>
      </c>
      <c r="C3" s="3">
        <v>236</v>
      </c>
      <c r="D3" s="3" t="s">
        <v>26</v>
      </c>
      <c r="E3" s="3">
        <v>68236310</v>
      </c>
      <c r="I3" t="s">
        <v>26</v>
      </c>
      <c r="J3">
        <v>35</v>
      </c>
      <c r="K3">
        <f>($J3/$J$12)^2</f>
        <v>3.3579123379293328E-2</v>
      </c>
    </row>
    <row r="4" spans="1:11">
      <c r="A4" s="3">
        <v>442984193</v>
      </c>
      <c r="B4" s="3">
        <v>47553222</v>
      </c>
      <c r="C4" s="3">
        <v>221</v>
      </c>
      <c r="D4" s="3" t="s">
        <v>25</v>
      </c>
      <c r="E4" s="3">
        <v>60988317</v>
      </c>
      <c r="I4" t="s">
        <v>30</v>
      </c>
      <c r="J4">
        <v>40</v>
      </c>
      <c r="K4">
        <f t="shared" ref="K4:K11" si="0">($J4/$J$12)^2</f>
        <v>4.3858446862750471E-2</v>
      </c>
    </row>
    <row r="5" spans="1:11">
      <c r="A5" s="3">
        <v>418406236</v>
      </c>
      <c r="B5" s="3">
        <v>49237254</v>
      </c>
      <c r="C5" s="3">
        <v>1</v>
      </c>
      <c r="D5" s="3" t="s">
        <v>24</v>
      </c>
      <c r="E5" s="3">
        <v>59297038</v>
      </c>
      <c r="I5" t="s">
        <v>32</v>
      </c>
      <c r="J5">
        <v>48</v>
      </c>
      <c r="K5">
        <f t="shared" si="0"/>
        <v>6.315616348236068E-2</v>
      </c>
    </row>
    <row r="6" spans="1:11">
      <c r="A6" s="3">
        <v>411834272</v>
      </c>
      <c r="B6" s="3">
        <v>49474542</v>
      </c>
      <c r="C6" s="3">
        <v>10</v>
      </c>
      <c r="D6" s="3" t="s">
        <v>30</v>
      </c>
      <c r="E6" s="3">
        <v>57281281</v>
      </c>
      <c r="I6" t="s">
        <v>24</v>
      </c>
      <c r="J6">
        <v>7</v>
      </c>
      <c r="K6">
        <f t="shared" si="0"/>
        <v>1.343164935171733E-3</v>
      </c>
    </row>
    <row r="7" spans="1:11">
      <c r="A7" s="3">
        <v>442984193</v>
      </c>
      <c r="B7" s="3">
        <v>47553222</v>
      </c>
      <c r="C7" s="3">
        <v>211</v>
      </c>
      <c r="D7" s="3" t="s">
        <v>32</v>
      </c>
      <c r="E7" s="3">
        <v>64400747</v>
      </c>
      <c r="I7" t="s">
        <v>28</v>
      </c>
      <c r="J7">
        <v>1</v>
      </c>
      <c r="K7">
        <f t="shared" si="0"/>
        <v>2.741152928921905E-5</v>
      </c>
    </row>
    <row r="8" spans="1:11">
      <c r="A8" s="3">
        <v>418406236</v>
      </c>
      <c r="B8" s="3">
        <v>49237254</v>
      </c>
      <c r="C8" s="3">
        <v>3</v>
      </c>
      <c r="D8" s="3" t="s">
        <v>24</v>
      </c>
      <c r="E8" s="3">
        <v>55072925</v>
      </c>
      <c r="I8" t="s">
        <v>25</v>
      </c>
      <c r="J8">
        <v>48</v>
      </c>
      <c r="K8">
        <f t="shared" si="0"/>
        <v>6.315616348236068E-2</v>
      </c>
    </row>
    <row r="9" spans="1:11">
      <c r="A9" s="3">
        <v>420951037</v>
      </c>
      <c r="B9" s="3">
        <v>49474542</v>
      </c>
      <c r="C9" s="3">
        <v>5</v>
      </c>
      <c r="D9" s="3" t="s">
        <v>30</v>
      </c>
      <c r="E9" s="3">
        <v>67514775</v>
      </c>
      <c r="I9" t="s">
        <v>31</v>
      </c>
      <c r="J9">
        <v>3</v>
      </c>
      <c r="K9">
        <f t="shared" si="0"/>
        <v>2.4670376360297141E-4</v>
      </c>
    </row>
    <row r="10" spans="1:11">
      <c r="A10" s="3">
        <v>442984193</v>
      </c>
      <c r="B10" s="3">
        <v>47553222</v>
      </c>
      <c r="C10" s="3">
        <v>209</v>
      </c>
      <c r="D10" s="3" t="s">
        <v>26</v>
      </c>
      <c r="E10" s="3">
        <v>65018521</v>
      </c>
      <c r="I10" t="s">
        <v>29</v>
      </c>
      <c r="J10">
        <v>3</v>
      </c>
      <c r="K10">
        <f t="shared" si="0"/>
        <v>2.4670376360297141E-4</v>
      </c>
    </row>
    <row r="11" spans="1:11">
      <c r="A11" s="3">
        <v>413835832</v>
      </c>
      <c r="B11" s="3">
        <v>45562351</v>
      </c>
      <c r="C11" s="3">
        <v>7</v>
      </c>
      <c r="D11" s="3" t="s">
        <v>32</v>
      </c>
      <c r="E11" s="3">
        <v>61125299</v>
      </c>
      <c r="I11" t="s">
        <v>27</v>
      </c>
      <c r="J11">
        <v>6</v>
      </c>
      <c r="K11">
        <f t="shared" si="0"/>
        <v>9.8681505441188563E-4</v>
      </c>
    </row>
    <row r="12" spans="1:11">
      <c r="A12" s="3">
        <v>442984193</v>
      </c>
      <c r="B12" s="3">
        <v>47553222</v>
      </c>
      <c r="C12" s="3">
        <v>209</v>
      </c>
      <c r="D12" s="3" t="s">
        <v>30</v>
      </c>
      <c r="E12" s="3">
        <v>61242107</v>
      </c>
      <c r="I12" t="s">
        <v>21</v>
      </c>
      <c r="J12">
        <v>191</v>
      </c>
      <c r="K12">
        <f>SUM(K3:K11)</f>
        <v>0.20660069625284394</v>
      </c>
    </row>
    <row r="13" spans="1:11">
      <c r="A13" s="3">
        <v>442984193</v>
      </c>
      <c r="B13" s="3">
        <v>47553222</v>
      </c>
      <c r="C13" s="3">
        <v>190</v>
      </c>
      <c r="D13" s="3" t="s">
        <v>32</v>
      </c>
      <c r="E13" s="3">
        <v>60987972</v>
      </c>
    </row>
    <row r="14" spans="1:11">
      <c r="A14" s="3">
        <v>442984193</v>
      </c>
      <c r="B14" s="3">
        <v>47553222</v>
      </c>
      <c r="C14" s="3">
        <v>211</v>
      </c>
      <c r="D14" s="3" t="s">
        <v>30</v>
      </c>
      <c r="E14" s="3">
        <v>66431248</v>
      </c>
    </row>
    <row r="15" spans="1:11">
      <c r="A15" s="3">
        <v>442984193</v>
      </c>
      <c r="B15" s="3">
        <v>47553222</v>
      </c>
      <c r="C15" s="3">
        <v>12</v>
      </c>
      <c r="D15" s="3" t="s">
        <v>26</v>
      </c>
      <c r="E15" s="3">
        <v>60989933</v>
      </c>
      <c r="J15" s="13" t="s">
        <v>49</v>
      </c>
      <c r="K15" s="13">
        <v>0.79339930374715595</v>
      </c>
    </row>
    <row r="16" spans="1:11">
      <c r="A16" s="3">
        <v>442984193</v>
      </c>
      <c r="B16" s="3">
        <v>47553222</v>
      </c>
      <c r="C16" s="3">
        <v>208</v>
      </c>
      <c r="D16" s="3" t="s">
        <v>32</v>
      </c>
      <c r="E16" s="3">
        <v>62240446</v>
      </c>
    </row>
    <row r="17" spans="1:5">
      <c r="A17" s="3">
        <v>413025032</v>
      </c>
      <c r="B17" s="3">
        <v>45562351</v>
      </c>
      <c r="C17" s="3">
        <v>1</v>
      </c>
      <c r="D17" s="3" t="s">
        <v>25</v>
      </c>
      <c r="E17" s="3">
        <v>61526922</v>
      </c>
    </row>
    <row r="18" spans="1:5">
      <c r="A18" s="3">
        <v>341415012</v>
      </c>
      <c r="B18" s="3">
        <v>45562351</v>
      </c>
      <c r="C18" s="3">
        <v>1</v>
      </c>
      <c r="D18" s="3" t="s">
        <v>32</v>
      </c>
      <c r="E18" s="3">
        <v>55072925</v>
      </c>
    </row>
    <row r="19" spans="1:5">
      <c r="A19" s="3">
        <v>442984193</v>
      </c>
      <c r="B19" s="3">
        <v>47553222</v>
      </c>
      <c r="C19" s="3">
        <v>211</v>
      </c>
      <c r="D19" s="3" t="s">
        <v>26</v>
      </c>
      <c r="E19" s="3">
        <v>66431248</v>
      </c>
    </row>
    <row r="20" spans="1:5">
      <c r="A20" s="3">
        <v>442984193</v>
      </c>
      <c r="B20" s="3">
        <v>47553222</v>
      </c>
      <c r="C20" s="3">
        <v>209</v>
      </c>
      <c r="D20" s="3" t="s">
        <v>32</v>
      </c>
      <c r="E20" s="3">
        <v>65018521</v>
      </c>
    </row>
    <row r="21" spans="1:5">
      <c r="A21" s="3">
        <v>442984193</v>
      </c>
      <c r="B21" s="3">
        <v>47553222</v>
      </c>
      <c r="C21" s="3">
        <v>179</v>
      </c>
      <c r="D21" s="3" t="s">
        <v>26</v>
      </c>
      <c r="E21" s="3">
        <v>60295176</v>
      </c>
    </row>
    <row r="22" spans="1:5">
      <c r="A22" s="3">
        <v>413025032</v>
      </c>
      <c r="B22" s="3">
        <v>45562351</v>
      </c>
      <c r="C22" s="3">
        <v>12</v>
      </c>
      <c r="D22" s="3" t="s">
        <v>25</v>
      </c>
      <c r="E22" s="3">
        <v>55072925</v>
      </c>
    </row>
    <row r="23" spans="1:5">
      <c r="A23" s="3">
        <v>442984193</v>
      </c>
      <c r="B23" s="3">
        <v>47553222</v>
      </c>
      <c r="C23" s="3">
        <v>10</v>
      </c>
      <c r="D23" s="3" t="s">
        <v>25</v>
      </c>
      <c r="E23" s="3">
        <v>60989933</v>
      </c>
    </row>
    <row r="24" spans="1:5">
      <c r="A24" s="3">
        <v>450334143</v>
      </c>
      <c r="B24" s="3">
        <v>49237254</v>
      </c>
      <c r="C24" s="3">
        <v>2</v>
      </c>
      <c r="D24" s="3" t="s">
        <v>27</v>
      </c>
      <c r="E24" s="3">
        <v>61224415</v>
      </c>
    </row>
    <row r="25" spans="1:5">
      <c r="A25" s="3">
        <v>442984193</v>
      </c>
      <c r="B25" s="3">
        <v>47553222</v>
      </c>
      <c r="C25" s="3">
        <v>17</v>
      </c>
      <c r="D25" s="3" t="s">
        <v>30</v>
      </c>
      <c r="E25" s="3">
        <v>60989952</v>
      </c>
    </row>
    <row r="26" spans="1:5">
      <c r="A26" s="3">
        <v>442984193</v>
      </c>
      <c r="B26" s="3">
        <v>47553222</v>
      </c>
      <c r="C26" s="3">
        <v>179</v>
      </c>
      <c r="D26" s="3" t="s">
        <v>32</v>
      </c>
      <c r="E26" s="3">
        <v>60295176</v>
      </c>
    </row>
    <row r="27" spans="1:5">
      <c r="A27" s="3">
        <v>442984193</v>
      </c>
      <c r="B27" s="3">
        <v>47553222</v>
      </c>
      <c r="C27" s="3">
        <v>209</v>
      </c>
      <c r="D27" s="3" t="s">
        <v>25</v>
      </c>
      <c r="E27" s="3">
        <v>65018521</v>
      </c>
    </row>
    <row r="28" spans="1:5">
      <c r="A28" s="3">
        <v>442984193</v>
      </c>
      <c r="B28" s="3">
        <v>47553222</v>
      </c>
      <c r="C28" s="3">
        <v>5</v>
      </c>
      <c r="D28" s="3" t="s">
        <v>32</v>
      </c>
      <c r="E28" s="3">
        <v>65811559</v>
      </c>
    </row>
    <row r="29" spans="1:5">
      <c r="A29" s="3">
        <v>418406236</v>
      </c>
      <c r="B29" s="3">
        <v>49237254</v>
      </c>
      <c r="C29" s="3">
        <v>1</v>
      </c>
      <c r="D29" s="3" t="s">
        <v>27</v>
      </c>
      <c r="E29" s="3">
        <v>59297038</v>
      </c>
    </row>
    <row r="30" spans="1:5">
      <c r="A30" s="3">
        <v>442984193</v>
      </c>
      <c r="B30" s="3">
        <v>47553222</v>
      </c>
      <c r="C30" s="3">
        <v>199</v>
      </c>
      <c r="D30" s="3" t="s">
        <v>25</v>
      </c>
      <c r="E30" s="3">
        <v>60988317</v>
      </c>
    </row>
    <row r="31" spans="1:5">
      <c r="A31" s="3">
        <v>442984193</v>
      </c>
      <c r="B31" s="3">
        <v>47553222</v>
      </c>
      <c r="C31" s="3">
        <v>6</v>
      </c>
      <c r="D31" s="3" t="s">
        <v>25</v>
      </c>
      <c r="E31" s="3">
        <v>59273067</v>
      </c>
    </row>
    <row r="32" spans="1:5">
      <c r="A32" s="3">
        <v>442984193</v>
      </c>
      <c r="B32" s="3">
        <v>47553222</v>
      </c>
      <c r="C32" s="3">
        <v>230</v>
      </c>
      <c r="D32" s="3" t="s">
        <v>25</v>
      </c>
      <c r="E32" s="3">
        <v>68236353</v>
      </c>
    </row>
    <row r="33" spans="1:5">
      <c r="A33" s="3">
        <v>442984193</v>
      </c>
      <c r="B33" s="3">
        <v>47553222</v>
      </c>
      <c r="C33" s="3">
        <v>156</v>
      </c>
      <c r="D33" s="3" t="s">
        <v>32</v>
      </c>
      <c r="E33" s="3">
        <v>60988257</v>
      </c>
    </row>
    <row r="34" spans="1:5">
      <c r="A34" s="3">
        <v>442984193</v>
      </c>
      <c r="B34" s="3">
        <v>47553222</v>
      </c>
      <c r="C34" s="3">
        <v>235</v>
      </c>
      <c r="D34" s="3" t="s">
        <v>26</v>
      </c>
      <c r="E34" s="3">
        <v>69161709</v>
      </c>
    </row>
    <row r="35" spans="1:5">
      <c r="A35" s="3">
        <v>442984193</v>
      </c>
      <c r="B35" s="3">
        <v>47553222</v>
      </c>
      <c r="C35" s="3">
        <v>221</v>
      </c>
      <c r="D35" s="3" t="s">
        <v>32</v>
      </c>
      <c r="E35" s="3">
        <v>60988317</v>
      </c>
    </row>
    <row r="36" spans="1:5">
      <c r="A36" s="3">
        <v>418406236</v>
      </c>
      <c r="B36" s="3">
        <v>49237254</v>
      </c>
      <c r="C36" s="3">
        <v>3</v>
      </c>
      <c r="D36" s="3" t="s">
        <v>27</v>
      </c>
      <c r="E36" s="3">
        <v>55072925</v>
      </c>
    </row>
    <row r="37" spans="1:5">
      <c r="A37" s="3">
        <v>442984193</v>
      </c>
      <c r="B37" s="3">
        <v>47553222</v>
      </c>
      <c r="C37" s="3">
        <v>5</v>
      </c>
      <c r="D37" s="3" t="s">
        <v>26</v>
      </c>
      <c r="E37" s="3">
        <v>65811559</v>
      </c>
    </row>
    <row r="38" spans="1:5">
      <c r="A38" s="3">
        <v>442984193</v>
      </c>
      <c r="B38" s="3">
        <v>47553222</v>
      </c>
      <c r="C38" s="3">
        <v>6</v>
      </c>
      <c r="D38" s="3" t="s">
        <v>26</v>
      </c>
      <c r="E38" s="3">
        <v>59273067</v>
      </c>
    </row>
    <row r="39" spans="1:5">
      <c r="A39" s="3">
        <v>442984193</v>
      </c>
      <c r="B39" s="3">
        <v>47553222</v>
      </c>
      <c r="C39" s="3">
        <v>11</v>
      </c>
      <c r="D39" s="3" t="s">
        <v>32</v>
      </c>
      <c r="E39" s="3">
        <v>55072925</v>
      </c>
    </row>
    <row r="40" spans="1:5">
      <c r="A40" s="3">
        <v>341415012</v>
      </c>
      <c r="B40" s="3">
        <v>45562351</v>
      </c>
      <c r="C40" s="3">
        <v>19</v>
      </c>
      <c r="D40" s="3" t="s">
        <v>25</v>
      </c>
      <c r="E40" s="3">
        <v>49237254</v>
      </c>
    </row>
    <row r="41" spans="1:5">
      <c r="A41" s="3">
        <v>442984193</v>
      </c>
      <c r="B41" s="3">
        <v>47553222</v>
      </c>
      <c r="C41" s="3">
        <v>11</v>
      </c>
      <c r="D41" s="3" t="s">
        <v>25</v>
      </c>
      <c r="E41" s="3">
        <v>55072925</v>
      </c>
    </row>
    <row r="42" spans="1:5">
      <c r="A42" s="3">
        <v>450334143</v>
      </c>
      <c r="B42" s="3">
        <v>49237254</v>
      </c>
      <c r="C42" s="3">
        <v>2</v>
      </c>
      <c r="D42" s="3" t="s">
        <v>24</v>
      </c>
      <c r="E42" s="3">
        <v>61224415</v>
      </c>
    </row>
    <row r="43" spans="1:5">
      <c r="A43" s="3">
        <v>442984193</v>
      </c>
      <c r="B43" s="3">
        <v>47553222</v>
      </c>
      <c r="C43" s="3">
        <v>199</v>
      </c>
      <c r="D43" s="3" t="s">
        <v>32</v>
      </c>
      <c r="E43" s="3">
        <v>60988260</v>
      </c>
    </row>
    <row r="44" spans="1:5">
      <c r="A44" s="3">
        <v>442984193</v>
      </c>
      <c r="B44" s="3">
        <v>47553222</v>
      </c>
      <c r="C44" s="3">
        <v>236</v>
      </c>
      <c r="D44" s="3" t="s">
        <v>30</v>
      </c>
      <c r="E44" s="3">
        <v>68236310</v>
      </c>
    </row>
    <row r="45" spans="1:5">
      <c r="A45" s="3">
        <v>441354529</v>
      </c>
      <c r="B45" s="3">
        <v>47553222</v>
      </c>
      <c r="C45" s="3">
        <v>4</v>
      </c>
      <c r="D45" s="3" t="s">
        <v>32</v>
      </c>
      <c r="E45" s="3">
        <v>62070358</v>
      </c>
    </row>
    <row r="46" spans="1:5">
      <c r="A46" s="3">
        <v>442984193</v>
      </c>
      <c r="B46" s="3">
        <v>47553222</v>
      </c>
      <c r="C46" s="3">
        <v>236</v>
      </c>
      <c r="D46" s="3" t="s">
        <v>25</v>
      </c>
      <c r="E46" s="3">
        <v>68236310</v>
      </c>
    </row>
    <row r="47" spans="1:5">
      <c r="A47" s="3">
        <v>442984193</v>
      </c>
      <c r="B47" s="3">
        <v>47553222</v>
      </c>
      <c r="C47" s="3">
        <v>235</v>
      </c>
      <c r="D47" s="3" t="s">
        <v>30</v>
      </c>
      <c r="E47" s="3">
        <v>69161709</v>
      </c>
    </row>
    <row r="48" spans="1:5">
      <c r="A48" s="3">
        <v>341415012</v>
      </c>
      <c r="B48" s="3">
        <v>45562351</v>
      </c>
      <c r="C48" s="3">
        <v>2</v>
      </c>
      <c r="D48" s="3" t="s">
        <v>32</v>
      </c>
      <c r="E48" s="3">
        <v>59409632</v>
      </c>
    </row>
    <row r="49" spans="1:5">
      <c r="A49" s="3">
        <v>442984193</v>
      </c>
      <c r="B49" s="3">
        <v>47553222</v>
      </c>
      <c r="C49" s="3">
        <v>221</v>
      </c>
      <c r="D49" s="3" t="s">
        <v>30</v>
      </c>
      <c r="E49" s="3">
        <v>60988317</v>
      </c>
    </row>
    <row r="50" spans="1:5">
      <c r="A50" s="3">
        <v>442984193</v>
      </c>
      <c r="B50" s="3">
        <v>47553222</v>
      </c>
      <c r="C50" s="3">
        <v>209</v>
      </c>
      <c r="D50" s="3" t="s">
        <v>25</v>
      </c>
      <c r="E50" s="3">
        <v>61242107</v>
      </c>
    </row>
    <row r="51" spans="1:5">
      <c r="A51" s="3">
        <v>442984193</v>
      </c>
      <c r="B51" s="3">
        <v>47553222</v>
      </c>
      <c r="C51" s="3">
        <v>156</v>
      </c>
      <c r="D51" s="3" t="s">
        <v>30</v>
      </c>
      <c r="E51" s="3">
        <v>60988257</v>
      </c>
    </row>
    <row r="52" spans="1:5">
      <c r="A52" s="3">
        <v>451304083</v>
      </c>
      <c r="B52" s="3">
        <v>49474542</v>
      </c>
      <c r="C52" s="3">
        <v>9</v>
      </c>
      <c r="D52" s="3" t="s">
        <v>30</v>
      </c>
      <c r="E52" s="3">
        <v>59297038</v>
      </c>
    </row>
    <row r="53" spans="1:5">
      <c r="A53" s="3">
        <v>442984193</v>
      </c>
      <c r="B53" s="3">
        <v>47553222</v>
      </c>
      <c r="C53" s="3">
        <v>17</v>
      </c>
      <c r="D53" s="3" t="s">
        <v>32</v>
      </c>
      <c r="E53" s="3">
        <v>60989952</v>
      </c>
    </row>
    <row r="54" spans="1:5">
      <c r="A54" s="3">
        <v>442984193</v>
      </c>
      <c r="B54" s="3">
        <v>47553222</v>
      </c>
      <c r="C54" s="3">
        <v>6</v>
      </c>
      <c r="D54" s="3" t="s">
        <v>32</v>
      </c>
      <c r="E54" s="3">
        <v>59273067</v>
      </c>
    </row>
    <row r="55" spans="1:5">
      <c r="A55" s="3">
        <v>442984193</v>
      </c>
      <c r="B55" s="3">
        <v>47553222</v>
      </c>
      <c r="C55" s="3">
        <v>24</v>
      </c>
      <c r="D55" s="3" t="s">
        <v>26</v>
      </c>
      <c r="E55" s="3">
        <v>60989952</v>
      </c>
    </row>
    <row r="56" spans="1:5">
      <c r="A56" s="3">
        <v>442984193</v>
      </c>
      <c r="B56" s="3">
        <v>47553222</v>
      </c>
      <c r="C56" s="3">
        <v>55</v>
      </c>
      <c r="D56" s="3" t="s">
        <v>30</v>
      </c>
      <c r="E56" s="3">
        <v>59670261</v>
      </c>
    </row>
    <row r="57" spans="1:5">
      <c r="A57" s="3">
        <v>442984193</v>
      </c>
      <c r="B57" s="3">
        <v>47553222</v>
      </c>
      <c r="C57" s="3">
        <v>220</v>
      </c>
      <c r="D57" s="3" t="s">
        <v>30</v>
      </c>
      <c r="E57" s="3">
        <v>68237636</v>
      </c>
    </row>
    <row r="58" spans="1:5">
      <c r="A58" s="3">
        <v>442984193</v>
      </c>
      <c r="B58" s="3">
        <v>47553222</v>
      </c>
      <c r="C58" s="3">
        <v>221</v>
      </c>
      <c r="D58" s="3" t="s">
        <v>30</v>
      </c>
      <c r="E58" s="3">
        <v>68236314</v>
      </c>
    </row>
    <row r="59" spans="1:5">
      <c r="A59" s="3">
        <v>442984193</v>
      </c>
      <c r="B59" s="3">
        <v>47553222</v>
      </c>
      <c r="C59" s="3">
        <v>12</v>
      </c>
      <c r="D59" s="3" t="s">
        <v>25</v>
      </c>
      <c r="E59" s="3">
        <v>60989933</v>
      </c>
    </row>
    <row r="60" spans="1:5">
      <c r="A60" s="3">
        <v>442984193</v>
      </c>
      <c r="B60" s="3">
        <v>47553222</v>
      </c>
      <c r="C60" s="3">
        <v>230</v>
      </c>
      <c r="D60" s="3" t="s">
        <v>32</v>
      </c>
      <c r="E60" s="3">
        <v>68236353</v>
      </c>
    </row>
    <row r="61" spans="1:5">
      <c r="A61" s="3">
        <v>341415012</v>
      </c>
      <c r="B61" s="3">
        <v>45562351</v>
      </c>
      <c r="C61" s="3">
        <v>10</v>
      </c>
      <c r="D61" s="3" t="s">
        <v>32</v>
      </c>
      <c r="E61" s="3">
        <v>49237254</v>
      </c>
    </row>
    <row r="62" spans="1:5">
      <c r="A62" s="3">
        <v>341415012</v>
      </c>
      <c r="B62" s="3">
        <v>45562351</v>
      </c>
      <c r="C62" s="3">
        <v>19</v>
      </c>
      <c r="D62" s="3" t="s">
        <v>32</v>
      </c>
      <c r="E62" s="3">
        <v>49237254</v>
      </c>
    </row>
    <row r="63" spans="1:5">
      <c r="A63" s="3">
        <v>413835832</v>
      </c>
      <c r="B63" s="3">
        <v>45562351</v>
      </c>
      <c r="C63" s="3">
        <v>6</v>
      </c>
      <c r="D63" s="3" t="s">
        <v>32</v>
      </c>
      <c r="E63" s="3">
        <v>59297038</v>
      </c>
    </row>
    <row r="64" spans="1:5">
      <c r="A64" s="3">
        <v>497726170</v>
      </c>
      <c r="B64" s="3">
        <v>55072925</v>
      </c>
      <c r="C64" s="3">
        <v>11</v>
      </c>
      <c r="D64" s="3" t="s">
        <v>28</v>
      </c>
      <c r="E64" s="3">
        <v>59297038</v>
      </c>
    </row>
    <row r="65" spans="1:5">
      <c r="A65" s="3">
        <v>418406236</v>
      </c>
      <c r="B65" s="3">
        <v>49237254</v>
      </c>
      <c r="C65" s="3">
        <v>5</v>
      </c>
      <c r="D65" s="3" t="s">
        <v>31</v>
      </c>
      <c r="E65" s="3">
        <v>55072925</v>
      </c>
    </row>
    <row r="66" spans="1:5">
      <c r="A66" s="3">
        <v>442984193</v>
      </c>
      <c r="B66" s="3">
        <v>47553222</v>
      </c>
      <c r="C66" s="3">
        <v>217</v>
      </c>
      <c r="D66" s="3" t="s">
        <v>25</v>
      </c>
      <c r="E66" s="3">
        <v>63669197</v>
      </c>
    </row>
    <row r="67" spans="1:5">
      <c r="A67" s="3">
        <v>442984193</v>
      </c>
      <c r="B67" s="3">
        <v>47553222</v>
      </c>
      <c r="C67" s="3">
        <v>209</v>
      </c>
      <c r="D67" s="3" t="s">
        <v>32</v>
      </c>
      <c r="E67" s="3">
        <v>65018782</v>
      </c>
    </row>
    <row r="68" spans="1:5">
      <c r="A68" s="3">
        <v>442984193</v>
      </c>
      <c r="B68" s="3">
        <v>47553222</v>
      </c>
      <c r="C68" s="3">
        <v>233</v>
      </c>
      <c r="D68" s="3" t="s">
        <v>32</v>
      </c>
      <c r="E68" s="3">
        <v>68236355</v>
      </c>
    </row>
    <row r="69" spans="1:5">
      <c r="A69" s="3">
        <v>413835832</v>
      </c>
      <c r="B69" s="3">
        <v>45562351</v>
      </c>
      <c r="C69" s="3">
        <v>6</v>
      </c>
      <c r="D69" s="3" t="s">
        <v>25</v>
      </c>
      <c r="E69" s="3">
        <v>61179880</v>
      </c>
    </row>
    <row r="70" spans="1:5">
      <c r="A70" s="3">
        <v>442984193</v>
      </c>
      <c r="B70" s="3">
        <v>47553222</v>
      </c>
      <c r="C70" s="3">
        <v>10</v>
      </c>
      <c r="D70" s="3" t="s">
        <v>30</v>
      </c>
      <c r="E70" s="3">
        <v>60989933</v>
      </c>
    </row>
    <row r="71" spans="1:5">
      <c r="A71" s="3">
        <v>442984193</v>
      </c>
      <c r="B71" s="3">
        <v>47553222</v>
      </c>
      <c r="C71" s="3">
        <v>11</v>
      </c>
      <c r="D71" s="3" t="s">
        <v>26</v>
      </c>
      <c r="E71" s="3">
        <v>55072925</v>
      </c>
    </row>
    <row r="72" spans="1:5">
      <c r="A72" s="3">
        <v>442984193</v>
      </c>
      <c r="B72" s="3">
        <v>47553222</v>
      </c>
      <c r="C72" s="3">
        <v>231</v>
      </c>
      <c r="D72" s="3" t="s">
        <v>26</v>
      </c>
      <c r="E72" s="3">
        <v>68237695</v>
      </c>
    </row>
    <row r="73" spans="1:5">
      <c r="A73" s="3">
        <v>413835832</v>
      </c>
      <c r="B73" s="3">
        <v>45562351</v>
      </c>
      <c r="C73" s="3">
        <v>6</v>
      </c>
      <c r="D73" s="3" t="s">
        <v>32</v>
      </c>
      <c r="E73" s="3">
        <v>55072925</v>
      </c>
    </row>
    <row r="74" spans="1:5">
      <c r="A74" s="3">
        <v>341415012</v>
      </c>
      <c r="B74" s="3">
        <v>45562351</v>
      </c>
      <c r="C74" s="3">
        <v>6</v>
      </c>
      <c r="D74" s="3" t="s">
        <v>25</v>
      </c>
      <c r="E74" s="3">
        <v>47913370</v>
      </c>
    </row>
    <row r="75" spans="1:5">
      <c r="A75" s="3">
        <v>341415012</v>
      </c>
      <c r="B75" s="3">
        <v>45562351</v>
      </c>
      <c r="C75" s="3">
        <v>10</v>
      </c>
      <c r="D75" s="3" t="s">
        <v>25</v>
      </c>
      <c r="E75" s="3">
        <v>49237254</v>
      </c>
    </row>
    <row r="76" spans="1:5">
      <c r="A76" s="3">
        <v>442984193</v>
      </c>
      <c r="B76" s="3">
        <v>47553222</v>
      </c>
      <c r="C76" s="3">
        <v>208</v>
      </c>
      <c r="D76" s="3" t="s">
        <v>26</v>
      </c>
      <c r="E76" s="3">
        <v>62240446</v>
      </c>
    </row>
    <row r="77" spans="1:5">
      <c r="A77" s="3">
        <v>442984193</v>
      </c>
      <c r="B77" s="3">
        <v>47553222</v>
      </c>
      <c r="C77" s="3">
        <v>199</v>
      </c>
      <c r="D77" s="3" t="s">
        <v>30</v>
      </c>
      <c r="E77" s="3">
        <v>60988317</v>
      </c>
    </row>
    <row r="78" spans="1:5">
      <c r="A78" s="3">
        <v>413835832</v>
      </c>
      <c r="B78" s="3">
        <v>45562351</v>
      </c>
      <c r="C78" s="3">
        <v>6</v>
      </c>
      <c r="D78" s="3" t="s">
        <v>25</v>
      </c>
      <c r="E78" s="3">
        <v>59297038</v>
      </c>
    </row>
    <row r="79" spans="1:5">
      <c r="A79" s="3">
        <v>442984193</v>
      </c>
      <c r="B79" s="3">
        <v>47553222</v>
      </c>
      <c r="C79" s="3">
        <v>190</v>
      </c>
      <c r="D79" s="3" t="s">
        <v>30</v>
      </c>
      <c r="E79" s="3">
        <v>60987972</v>
      </c>
    </row>
    <row r="80" spans="1:5">
      <c r="A80" s="3">
        <v>409004866</v>
      </c>
      <c r="B80" s="3">
        <v>47553222</v>
      </c>
      <c r="C80" s="3">
        <v>2</v>
      </c>
      <c r="D80" s="3" t="s">
        <v>32</v>
      </c>
      <c r="E80" s="3">
        <v>55072925</v>
      </c>
    </row>
    <row r="81" spans="1:5">
      <c r="A81" s="3">
        <v>441354529</v>
      </c>
      <c r="B81" s="3">
        <v>47553222</v>
      </c>
      <c r="C81" s="3">
        <v>4</v>
      </c>
      <c r="D81" s="3" t="s">
        <v>26</v>
      </c>
      <c r="E81" s="3">
        <v>62070358</v>
      </c>
    </row>
    <row r="82" spans="1:5">
      <c r="A82" s="3">
        <v>442984193</v>
      </c>
      <c r="B82" s="3">
        <v>47553222</v>
      </c>
      <c r="C82" s="3">
        <v>234</v>
      </c>
      <c r="D82" s="3" t="s">
        <v>30</v>
      </c>
      <c r="E82" s="3">
        <v>68236357</v>
      </c>
    </row>
    <row r="83" spans="1:5">
      <c r="A83" s="3">
        <v>442984193</v>
      </c>
      <c r="B83" s="3">
        <v>47553222</v>
      </c>
      <c r="C83" s="3">
        <v>17</v>
      </c>
      <c r="D83" s="3" t="s">
        <v>26</v>
      </c>
      <c r="E83" s="3">
        <v>60989952</v>
      </c>
    </row>
    <row r="84" spans="1:5">
      <c r="A84" s="3">
        <v>442984193</v>
      </c>
      <c r="B84" s="3">
        <v>47553222</v>
      </c>
      <c r="C84" s="3">
        <v>233</v>
      </c>
      <c r="D84" s="3" t="s">
        <v>25</v>
      </c>
      <c r="E84" s="3">
        <v>68236355</v>
      </c>
    </row>
    <row r="85" spans="1:5">
      <c r="A85" s="3">
        <v>442984193</v>
      </c>
      <c r="B85" s="3">
        <v>47553222</v>
      </c>
      <c r="C85" s="3">
        <v>234</v>
      </c>
      <c r="D85" s="3" t="s">
        <v>25</v>
      </c>
      <c r="E85" s="3">
        <v>68236357</v>
      </c>
    </row>
    <row r="86" spans="1:5">
      <c r="A86" s="3">
        <v>442984193</v>
      </c>
      <c r="B86" s="3">
        <v>47553222</v>
      </c>
      <c r="C86" s="3">
        <v>151</v>
      </c>
      <c r="D86" s="3" t="s">
        <v>32</v>
      </c>
      <c r="E86" s="3">
        <v>60090298</v>
      </c>
    </row>
    <row r="87" spans="1:5">
      <c r="A87" s="3">
        <v>442984193</v>
      </c>
      <c r="B87" s="3">
        <v>47553222</v>
      </c>
      <c r="C87" s="3">
        <v>220</v>
      </c>
      <c r="D87" s="3" t="s">
        <v>32</v>
      </c>
      <c r="E87" s="3">
        <v>68237636</v>
      </c>
    </row>
    <row r="88" spans="1:5">
      <c r="A88" s="3">
        <v>442984193</v>
      </c>
      <c r="B88" s="3">
        <v>47553222</v>
      </c>
      <c r="C88" s="3">
        <v>177</v>
      </c>
      <c r="D88" s="3" t="s">
        <v>32</v>
      </c>
      <c r="E88" s="3">
        <v>62240005</v>
      </c>
    </row>
    <row r="89" spans="1:5">
      <c r="A89" s="3">
        <v>442984193</v>
      </c>
      <c r="B89" s="3">
        <v>47553222</v>
      </c>
      <c r="C89" s="3">
        <v>220</v>
      </c>
      <c r="D89" s="3" t="s">
        <v>26</v>
      </c>
      <c r="E89" s="3">
        <v>68237636</v>
      </c>
    </row>
    <row r="90" spans="1:5">
      <c r="A90" s="3">
        <v>442984193</v>
      </c>
      <c r="B90" s="3">
        <v>47553222</v>
      </c>
      <c r="C90" s="3">
        <v>177</v>
      </c>
      <c r="D90" s="3" t="s">
        <v>26</v>
      </c>
      <c r="E90" s="3">
        <v>62240005</v>
      </c>
    </row>
    <row r="91" spans="1:5">
      <c r="A91" s="3">
        <v>442984193</v>
      </c>
      <c r="B91" s="3">
        <v>47553222</v>
      </c>
      <c r="C91" s="3">
        <v>221</v>
      </c>
      <c r="D91" s="3" t="s">
        <v>32</v>
      </c>
      <c r="E91" s="3">
        <v>68236314</v>
      </c>
    </row>
    <row r="92" spans="1:5">
      <c r="A92" s="3">
        <v>441354529</v>
      </c>
      <c r="B92" s="3">
        <v>47553222</v>
      </c>
      <c r="C92" s="3">
        <v>4</v>
      </c>
      <c r="D92" s="3" t="s">
        <v>25</v>
      </c>
      <c r="E92" s="3">
        <v>62070358</v>
      </c>
    </row>
    <row r="93" spans="1:5">
      <c r="A93" s="3">
        <v>420951037</v>
      </c>
      <c r="B93" s="3">
        <v>49474542</v>
      </c>
      <c r="C93" s="3">
        <v>4</v>
      </c>
      <c r="D93" s="3" t="s">
        <v>30</v>
      </c>
      <c r="E93" s="3">
        <v>59297038</v>
      </c>
    </row>
    <row r="94" spans="1:5">
      <c r="A94" s="3">
        <v>442984193</v>
      </c>
      <c r="B94" s="3">
        <v>47553222</v>
      </c>
      <c r="C94" s="3">
        <v>199</v>
      </c>
      <c r="D94" s="3" t="s">
        <v>32</v>
      </c>
      <c r="E94" s="3">
        <v>60988317</v>
      </c>
    </row>
    <row r="95" spans="1:5">
      <c r="A95" s="3">
        <v>442984193</v>
      </c>
      <c r="B95" s="3">
        <v>47553222</v>
      </c>
      <c r="C95" s="3">
        <v>199</v>
      </c>
      <c r="D95" s="3" t="s">
        <v>30</v>
      </c>
      <c r="E95" s="3">
        <v>60988260</v>
      </c>
    </row>
    <row r="96" spans="1:5">
      <c r="A96" s="3">
        <v>442984193</v>
      </c>
      <c r="B96" s="3">
        <v>47553222</v>
      </c>
      <c r="C96" s="3">
        <v>5</v>
      </c>
      <c r="D96" s="3" t="s">
        <v>30</v>
      </c>
      <c r="E96" s="3">
        <v>65811559</v>
      </c>
    </row>
    <row r="97" spans="1:5">
      <c r="A97" s="3">
        <v>418406236</v>
      </c>
      <c r="B97" s="3">
        <v>49237254</v>
      </c>
      <c r="C97" s="3">
        <v>5</v>
      </c>
      <c r="D97" s="3" t="s">
        <v>24</v>
      </c>
      <c r="E97" s="3">
        <v>55072925</v>
      </c>
    </row>
    <row r="98" spans="1:5">
      <c r="A98" s="3">
        <v>442984193</v>
      </c>
      <c r="B98" s="3">
        <v>47553222</v>
      </c>
      <c r="C98" s="3">
        <v>11</v>
      </c>
      <c r="D98" s="3" t="s">
        <v>30</v>
      </c>
      <c r="E98" s="3">
        <v>55072925</v>
      </c>
    </row>
    <row r="99" spans="1:5">
      <c r="A99" s="3">
        <v>442984193</v>
      </c>
      <c r="B99" s="3">
        <v>47553222</v>
      </c>
      <c r="C99" s="3">
        <v>199</v>
      </c>
      <c r="D99" s="3" t="s">
        <v>26</v>
      </c>
      <c r="E99" s="3">
        <v>60988317</v>
      </c>
    </row>
    <row r="100" spans="1:5">
      <c r="A100" s="3">
        <v>450334143</v>
      </c>
      <c r="B100" s="3">
        <v>49237254</v>
      </c>
      <c r="C100" s="3">
        <v>2</v>
      </c>
      <c r="D100" s="3" t="s">
        <v>27</v>
      </c>
      <c r="E100" s="3">
        <v>58800628</v>
      </c>
    </row>
    <row r="101" spans="1:5">
      <c r="A101" s="3">
        <v>450334143</v>
      </c>
      <c r="B101" s="3">
        <v>49237254</v>
      </c>
      <c r="C101" s="3">
        <v>13</v>
      </c>
      <c r="D101" s="3" t="s">
        <v>27</v>
      </c>
      <c r="E101" s="3">
        <v>55072925</v>
      </c>
    </row>
    <row r="102" spans="1:5">
      <c r="A102" s="3">
        <v>442984193</v>
      </c>
      <c r="B102" s="3">
        <v>47553222</v>
      </c>
      <c r="C102" s="3">
        <v>17</v>
      </c>
      <c r="D102" s="3" t="s">
        <v>25</v>
      </c>
      <c r="E102" s="3">
        <v>60989952</v>
      </c>
    </row>
    <row r="103" spans="1:5">
      <c r="A103" s="3">
        <v>418406236</v>
      </c>
      <c r="B103" s="3">
        <v>49237254</v>
      </c>
      <c r="C103" s="3">
        <v>5</v>
      </c>
      <c r="D103" s="3" t="s">
        <v>27</v>
      </c>
      <c r="E103" s="3">
        <v>55072925</v>
      </c>
    </row>
    <row r="104" spans="1:5">
      <c r="A104" s="3">
        <v>442984193</v>
      </c>
      <c r="B104" s="3">
        <v>47553222</v>
      </c>
      <c r="C104" s="3">
        <v>12</v>
      </c>
      <c r="D104" s="3" t="s">
        <v>32</v>
      </c>
      <c r="E104" s="3">
        <v>60989933</v>
      </c>
    </row>
    <row r="105" spans="1:5">
      <c r="A105" s="3">
        <v>442984193</v>
      </c>
      <c r="B105" s="3">
        <v>47553222</v>
      </c>
      <c r="C105" s="3">
        <v>55</v>
      </c>
      <c r="D105" s="3" t="s">
        <v>25</v>
      </c>
      <c r="E105" s="3">
        <v>59670261</v>
      </c>
    </row>
    <row r="106" spans="1:5">
      <c r="A106" s="3">
        <v>442984193</v>
      </c>
      <c r="B106" s="3">
        <v>47553222</v>
      </c>
      <c r="C106" s="3">
        <v>177</v>
      </c>
      <c r="D106" s="3" t="s">
        <v>30</v>
      </c>
      <c r="E106" s="3">
        <v>62240005</v>
      </c>
    </row>
    <row r="107" spans="1:5">
      <c r="A107" s="3">
        <v>442984193</v>
      </c>
      <c r="B107" s="3">
        <v>47553222</v>
      </c>
      <c r="C107" s="3">
        <v>151</v>
      </c>
      <c r="D107" s="3" t="s">
        <v>25</v>
      </c>
      <c r="E107" s="3">
        <v>60090298</v>
      </c>
    </row>
    <row r="108" spans="1:5">
      <c r="A108" s="3">
        <v>450334143</v>
      </c>
      <c r="B108" s="3">
        <v>49237254</v>
      </c>
      <c r="C108" s="3">
        <v>2</v>
      </c>
      <c r="D108" s="3" t="s">
        <v>29</v>
      </c>
      <c r="E108" s="3">
        <v>61224415</v>
      </c>
    </row>
    <row r="109" spans="1:5">
      <c r="A109" s="3">
        <v>442984193</v>
      </c>
      <c r="B109" s="3">
        <v>47553222</v>
      </c>
      <c r="C109" s="3">
        <v>24</v>
      </c>
      <c r="D109" s="3" t="s">
        <v>30</v>
      </c>
      <c r="E109" s="3">
        <v>60989952</v>
      </c>
    </row>
    <row r="110" spans="1:5">
      <c r="A110" s="3">
        <v>442984193</v>
      </c>
      <c r="B110" s="3">
        <v>47553222</v>
      </c>
      <c r="C110" s="3">
        <v>211</v>
      </c>
      <c r="D110" s="3" t="s">
        <v>32</v>
      </c>
      <c r="E110" s="3">
        <v>66431248</v>
      </c>
    </row>
    <row r="111" spans="1:5">
      <c r="A111" s="3">
        <v>442984193</v>
      </c>
      <c r="B111" s="3">
        <v>47553222</v>
      </c>
      <c r="C111" s="3">
        <v>190</v>
      </c>
      <c r="D111" s="3" t="s">
        <v>25</v>
      </c>
      <c r="E111" s="3">
        <v>60987972</v>
      </c>
    </row>
    <row r="112" spans="1:5">
      <c r="A112" s="3">
        <v>442984193</v>
      </c>
      <c r="B112" s="3">
        <v>47553222</v>
      </c>
      <c r="C112" s="3">
        <v>234</v>
      </c>
      <c r="D112" s="3" t="s">
        <v>26</v>
      </c>
      <c r="E112" s="3">
        <v>68236357</v>
      </c>
    </row>
    <row r="113" spans="1:5">
      <c r="A113" s="3">
        <v>442984193</v>
      </c>
      <c r="B113" s="3">
        <v>47553222</v>
      </c>
      <c r="C113" s="3">
        <v>233</v>
      </c>
      <c r="D113" s="3" t="s">
        <v>26</v>
      </c>
      <c r="E113" s="3">
        <v>68236355</v>
      </c>
    </row>
    <row r="114" spans="1:5">
      <c r="A114" s="3">
        <v>442984193</v>
      </c>
      <c r="B114" s="3">
        <v>47553222</v>
      </c>
      <c r="C114" s="3">
        <v>209</v>
      </c>
      <c r="D114" s="3" t="s">
        <v>25</v>
      </c>
      <c r="E114" s="3">
        <v>68236325</v>
      </c>
    </row>
    <row r="115" spans="1:5">
      <c r="A115" s="3">
        <v>442984193</v>
      </c>
      <c r="B115" s="3">
        <v>47553222</v>
      </c>
      <c r="C115" s="3">
        <v>230</v>
      </c>
      <c r="D115" s="3" t="s">
        <v>26</v>
      </c>
      <c r="E115" s="3">
        <v>68236353</v>
      </c>
    </row>
    <row r="116" spans="1:5">
      <c r="A116" s="3">
        <v>413025032</v>
      </c>
      <c r="B116" s="3">
        <v>45562351</v>
      </c>
      <c r="C116" s="3">
        <v>12</v>
      </c>
      <c r="D116" s="3" t="s">
        <v>32</v>
      </c>
      <c r="E116" s="3">
        <v>55072925</v>
      </c>
    </row>
    <row r="117" spans="1:5">
      <c r="A117" s="3">
        <v>442984193</v>
      </c>
      <c r="B117" s="3">
        <v>47553222</v>
      </c>
      <c r="C117" s="3">
        <v>177</v>
      </c>
      <c r="D117" s="3" t="s">
        <v>25</v>
      </c>
      <c r="E117" s="3">
        <v>62240005</v>
      </c>
    </row>
    <row r="118" spans="1:5">
      <c r="A118" s="3">
        <v>442984193</v>
      </c>
      <c r="B118" s="3">
        <v>47553222</v>
      </c>
      <c r="C118" s="3">
        <v>209</v>
      </c>
      <c r="D118" s="3" t="s">
        <v>30</v>
      </c>
      <c r="E118" s="3">
        <v>68236325</v>
      </c>
    </row>
    <row r="119" spans="1:5">
      <c r="A119" s="3">
        <v>442984193</v>
      </c>
      <c r="B119" s="3">
        <v>47553222</v>
      </c>
      <c r="C119" s="3">
        <v>199</v>
      </c>
      <c r="D119" s="3" t="s">
        <v>25</v>
      </c>
      <c r="E119" s="3">
        <v>60988260</v>
      </c>
    </row>
    <row r="120" spans="1:5">
      <c r="A120" s="3">
        <v>442984193</v>
      </c>
      <c r="B120" s="3">
        <v>47553222</v>
      </c>
      <c r="C120" s="3">
        <v>5</v>
      </c>
      <c r="D120" s="3" t="s">
        <v>25</v>
      </c>
      <c r="E120" s="3">
        <v>65811559</v>
      </c>
    </row>
    <row r="121" spans="1:5">
      <c r="A121" s="3">
        <v>442984193</v>
      </c>
      <c r="B121" s="3">
        <v>47553222</v>
      </c>
      <c r="C121" s="3">
        <v>234</v>
      </c>
      <c r="D121" s="3" t="s">
        <v>32</v>
      </c>
      <c r="E121" s="3">
        <v>68236357</v>
      </c>
    </row>
    <row r="122" spans="1:5">
      <c r="A122" s="3">
        <v>341415012</v>
      </c>
      <c r="B122" s="3">
        <v>45562351</v>
      </c>
      <c r="C122" s="3">
        <v>2</v>
      </c>
      <c r="D122" s="3" t="s">
        <v>25</v>
      </c>
      <c r="E122" s="3">
        <v>59409632</v>
      </c>
    </row>
    <row r="123" spans="1:5">
      <c r="A123" s="3">
        <v>418406236</v>
      </c>
      <c r="B123" s="3">
        <v>49237254</v>
      </c>
      <c r="C123" s="3">
        <v>3</v>
      </c>
      <c r="D123" s="3" t="s">
        <v>31</v>
      </c>
      <c r="E123" s="3">
        <v>55072925</v>
      </c>
    </row>
    <row r="124" spans="1:5">
      <c r="A124" s="3">
        <v>442984193</v>
      </c>
      <c r="B124" s="3">
        <v>47553222</v>
      </c>
      <c r="C124" s="3">
        <v>208</v>
      </c>
      <c r="D124" s="3" t="s">
        <v>25</v>
      </c>
      <c r="E124" s="3">
        <v>62240446</v>
      </c>
    </row>
    <row r="125" spans="1:5">
      <c r="A125" s="3">
        <v>442984193</v>
      </c>
      <c r="B125" s="3">
        <v>47553222</v>
      </c>
      <c r="C125" s="3">
        <v>209</v>
      </c>
      <c r="D125" s="3" t="s">
        <v>26</v>
      </c>
      <c r="E125" s="3">
        <v>65018782</v>
      </c>
    </row>
    <row r="126" spans="1:5">
      <c r="A126" s="3">
        <v>442984193</v>
      </c>
      <c r="B126" s="3">
        <v>47553222</v>
      </c>
      <c r="C126" s="3">
        <v>211</v>
      </c>
      <c r="D126" s="3" t="s">
        <v>30</v>
      </c>
      <c r="E126" s="3">
        <v>64400747</v>
      </c>
    </row>
    <row r="127" spans="1:5">
      <c r="A127" s="3">
        <v>442984193</v>
      </c>
      <c r="B127" s="3">
        <v>47553222</v>
      </c>
      <c r="C127" s="3">
        <v>222</v>
      </c>
      <c r="D127" s="3" t="s">
        <v>25</v>
      </c>
      <c r="E127" s="3">
        <v>68237814</v>
      </c>
    </row>
    <row r="128" spans="1:5">
      <c r="A128" s="3">
        <v>413835832</v>
      </c>
      <c r="B128" s="3">
        <v>45562351</v>
      </c>
      <c r="C128" s="3">
        <v>6</v>
      </c>
      <c r="D128" s="3" t="s">
        <v>32</v>
      </c>
      <c r="E128" s="3">
        <v>61179880</v>
      </c>
    </row>
    <row r="129" spans="1:5">
      <c r="A129" s="3">
        <v>442984193</v>
      </c>
      <c r="B129" s="3">
        <v>47553222</v>
      </c>
      <c r="C129" s="3">
        <v>231</v>
      </c>
      <c r="D129" s="3" t="s">
        <v>25</v>
      </c>
      <c r="E129" s="3">
        <v>68237695</v>
      </c>
    </row>
    <row r="130" spans="1:5">
      <c r="A130" s="3">
        <v>442984193</v>
      </c>
      <c r="B130" s="3">
        <v>47553222</v>
      </c>
      <c r="C130" s="3">
        <v>217</v>
      </c>
      <c r="D130" s="3" t="s">
        <v>26</v>
      </c>
      <c r="E130" s="3">
        <v>63669197</v>
      </c>
    </row>
    <row r="131" spans="1:5">
      <c r="A131" s="3">
        <v>442984193</v>
      </c>
      <c r="B131" s="3">
        <v>47553222</v>
      </c>
      <c r="C131" s="3">
        <v>151</v>
      </c>
      <c r="D131" s="3" t="s">
        <v>26</v>
      </c>
      <c r="E131" s="3">
        <v>60090298</v>
      </c>
    </row>
    <row r="132" spans="1:5">
      <c r="A132" s="3">
        <v>442984193</v>
      </c>
      <c r="B132" s="3">
        <v>47553222</v>
      </c>
      <c r="C132" s="3">
        <v>10</v>
      </c>
      <c r="D132" s="3" t="s">
        <v>26</v>
      </c>
      <c r="E132" s="3">
        <v>60989933</v>
      </c>
    </row>
    <row r="133" spans="1:5">
      <c r="A133" s="3">
        <v>442984193</v>
      </c>
      <c r="B133" s="3">
        <v>47553222</v>
      </c>
      <c r="C133" s="3">
        <v>24</v>
      </c>
      <c r="D133" s="3" t="s">
        <v>32</v>
      </c>
      <c r="E133" s="3">
        <v>60989952</v>
      </c>
    </row>
    <row r="134" spans="1:5">
      <c r="A134" s="3">
        <v>413025032</v>
      </c>
      <c r="B134" s="3">
        <v>45562351</v>
      </c>
      <c r="C134" s="3">
        <v>1</v>
      </c>
      <c r="D134" s="3" t="s">
        <v>32</v>
      </c>
      <c r="E134" s="3">
        <v>61526922</v>
      </c>
    </row>
    <row r="135" spans="1:5">
      <c r="A135" s="3">
        <v>442984193</v>
      </c>
      <c r="B135" s="3">
        <v>47553222</v>
      </c>
      <c r="C135" s="3">
        <v>10</v>
      </c>
      <c r="D135" s="3" t="s">
        <v>32</v>
      </c>
      <c r="E135" s="3">
        <v>60989933</v>
      </c>
    </row>
    <row r="136" spans="1:5">
      <c r="A136" s="3">
        <v>442984193</v>
      </c>
      <c r="B136" s="3">
        <v>47553222</v>
      </c>
      <c r="C136" s="3">
        <v>222</v>
      </c>
      <c r="D136" s="3" t="s">
        <v>30</v>
      </c>
      <c r="E136" s="3">
        <v>68237814</v>
      </c>
    </row>
    <row r="137" spans="1:5">
      <c r="A137" s="3">
        <v>413025032</v>
      </c>
      <c r="B137" s="3">
        <v>45562351</v>
      </c>
      <c r="C137" s="3">
        <v>4</v>
      </c>
      <c r="D137" s="3" t="s">
        <v>25</v>
      </c>
      <c r="E137" s="3">
        <v>49237254</v>
      </c>
    </row>
    <row r="138" spans="1:5">
      <c r="A138" s="3">
        <v>442984193</v>
      </c>
      <c r="B138" s="3">
        <v>47553222</v>
      </c>
      <c r="C138" s="3">
        <v>55</v>
      </c>
      <c r="D138" s="3" t="s">
        <v>26</v>
      </c>
      <c r="E138" s="3">
        <v>59670261</v>
      </c>
    </row>
    <row r="139" spans="1:5">
      <c r="A139" s="3">
        <v>409004866</v>
      </c>
      <c r="B139" s="3">
        <v>47553222</v>
      </c>
      <c r="C139" s="3">
        <v>2</v>
      </c>
      <c r="D139" s="3" t="s">
        <v>26</v>
      </c>
      <c r="E139" s="3">
        <v>55072925</v>
      </c>
    </row>
    <row r="140" spans="1:5">
      <c r="A140" s="3">
        <v>442984193</v>
      </c>
      <c r="B140" s="3">
        <v>47553222</v>
      </c>
      <c r="C140" s="3">
        <v>209</v>
      </c>
      <c r="D140" s="3" t="s">
        <v>30</v>
      </c>
      <c r="E140" s="3">
        <v>65018782</v>
      </c>
    </row>
    <row r="141" spans="1:5">
      <c r="A141" s="3">
        <v>497726170</v>
      </c>
      <c r="B141" s="3">
        <v>55072925</v>
      </c>
      <c r="C141" s="3">
        <v>11</v>
      </c>
      <c r="D141" s="3" t="s">
        <v>25</v>
      </c>
      <c r="E141" s="3">
        <v>59297038</v>
      </c>
    </row>
    <row r="142" spans="1:5">
      <c r="A142" s="3">
        <v>442984193</v>
      </c>
      <c r="B142" s="3">
        <v>47553222</v>
      </c>
      <c r="C142" s="3">
        <v>220</v>
      </c>
      <c r="D142" s="3" t="s">
        <v>25</v>
      </c>
      <c r="E142" s="3">
        <v>68237636</v>
      </c>
    </row>
    <row r="143" spans="1:5">
      <c r="A143" s="3">
        <v>450334143</v>
      </c>
      <c r="B143" s="3">
        <v>49237254</v>
      </c>
      <c r="C143" s="3">
        <v>2</v>
      </c>
      <c r="D143" s="3" t="s">
        <v>29</v>
      </c>
      <c r="E143" s="3">
        <v>58800628</v>
      </c>
    </row>
    <row r="144" spans="1:5">
      <c r="A144" s="3">
        <v>409004866</v>
      </c>
      <c r="B144" s="3">
        <v>47553222</v>
      </c>
      <c r="C144" s="3">
        <v>2</v>
      </c>
      <c r="D144" s="3" t="s">
        <v>25</v>
      </c>
      <c r="E144" s="3">
        <v>55072925</v>
      </c>
    </row>
    <row r="145" spans="1:5">
      <c r="A145" s="3">
        <v>442984193</v>
      </c>
      <c r="B145" s="3">
        <v>47553222</v>
      </c>
      <c r="C145" s="3">
        <v>233</v>
      </c>
      <c r="D145" s="3" t="s">
        <v>30</v>
      </c>
      <c r="E145" s="3">
        <v>68236355</v>
      </c>
    </row>
    <row r="146" spans="1:5">
      <c r="A146" s="3">
        <v>442984193</v>
      </c>
      <c r="B146" s="3">
        <v>47553222</v>
      </c>
      <c r="C146" s="3">
        <v>217</v>
      </c>
      <c r="D146" s="3" t="s">
        <v>30</v>
      </c>
      <c r="E146" s="3">
        <v>63669197</v>
      </c>
    </row>
    <row r="147" spans="1:5">
      <c r="A147" s="3">
        <v>413835832</v>
      </c>
      <c r="B147" s="3">
        <v>45562351</v>
      </c>
      <c r="C147" s="3">
        <v>6</v>
      </c>
      <c r="D147" s="3" t="s">
        <v>25</v>
      </c>
      <c r="E147" s="3">
        <v>55072925</v>
      </c>
    </row>
    <row r="148" spans="1:5">
      <c r="A148" s="3">
        <v>497726170</v>
      </c>
      <c r="B148" s="3">
        <v>55072925</v>
      </c>
      <c r="C148" s="3">
        <v>11</v>
      </c>
      <c r="D148" s="3" t="s">
        <v>24</v>
      </c>
      <c r="E148" s="3">
        <v>59297038</v>
      </c>
    </row>
    <row r="149" spans="1:5">
      <c r="A149" s="3">
        <v>442984193</v>
      </c>
      <c r="B149" s="3">
        <v>47553222</v>
      </c>
      <c r="C149" s="3">
        <v>211</v>
      </c>
      <c r="D149" s="3" t="s">
        <v>25</v>
      </c>
      <c r="E149" s="3">
        <v>66431248</v>
      </c>
    </row>
    <row r="150" spans="1:5">
      <c r="A150" s="3">
        <v>442984193</v>
      </c>
      <c r="B150" s="3">
        <v>47553222</v>
      </c>
      <c r="C150" s="3">
        <v>190</v>
      </c>
      <c r="D150" s="3" t="s">
        <v>26</v>
      </c>
      <c r="E150" s="3">
        <v>60987972</v>
      </c>
    </row>
    <row r="151" spans="1:5">
      <c r="A151" s="3">
        <v>442984193</v>
      </c>
      <c r="B151" s="3">
        <v>47553222</v>
      </c>
      <c r="C151" s="3">
        <v>221</v>
      </c>
      <c r="D151" s="3" t="s">
        <v>25</v>
      </c>
      <c r="E151" s="3">
        <v>68236314</v>
      </c>
    </row>
    <row r="152" spans="1:5">
      <c r="A152" s="3">
        <v>442984193</v>
      </c>
      <c r="B152" s="3">
        <v>47553222</v>
      </c>
      <c r="C152" s="3">
        <v>209</v>
      </c>
      <c r="D152" s="3" t="s">
        <v>26</v>
      </c>
      <c r="E152" s="3">
        <v>68236325</v>
      </c>
    </row>
    <row r="153" spans="1:5">
      <c r="A153" s="3">
        <v>420951037</v>
      </c>
      <c r="B153" s="3">
        <v>49474542</v>
      </c>
      <c r="C153" s="3">
        <v>2</v>
      </c>
      <c r="D153" s="3" t="s">
        <v>30</v>
      </c>
      <c r="E153" s="3">
        <v>59297038</v>
      </c>
    </row>
    <row r="154" spans="1:5">
      <c r="A154" s="3">
        <v>442984193</v>
      </c>
      <c r="B154" s="3">
        <v>47553222</v>
      </c>
      <c r="C154" s="3">
        <v>156</v>
      </c>
      <c r="D154" s="3" t="s">
        <v>25</v>
      </c>
      <c r="E154" s="3">
        <v>60988257</v>
      </c>
    </row>
    <row r="155" spans="1:5">
      <c r="A155" s="3">
        <v>341415012</v>
      </c>
      <c r="B155" s="3">
        <v>45562351</v>
      </c>
      <c r="C155" s="3">
        <v>6</v>
      </c>
      <c r="D155" s="3" t="s">
        <v>32</v>
      </c>
      <c r="E155" s="3">
        <v>47913370</v>
      </c>
    </row>
    <row r="156" spans="1:5">
      <c r="A156" s="3">
        <v>442984193</v>
      </c>
      <c r="B156" s="3">
        <v>47553222</v>
      </c>
      <c r="C156" s="3">
        <v>230</v>
      </c>
      <c r="D156" s="3" t="s">
        <v>30</v>
      </c>
      <c r="E156" s="3">
        <v>68236353</v>
      </c>
    </row>
    <row r="157" spans="1:5">
      <c r="A157" s="3">
        <v>442984193</v>
      </c>
      <c r="B157" s="3">
        <v>47553222</v>
      </c>
      <c r="C157" s="3">
        <v>179</v>
      </c>
      <c r="D157" s="3" t="s">
        <v>30</v>
      </c>
      <c r="E157" s="3">
        <v>60295176</v>
      </c>
    </row>
    <row r="158" spans="1:5">
      <c r="A158" s="3">
        <v>413835832</v>
      </c>
      <c r="B158" s="3">
        <v>45562351</v>
      </c>
      <c r="C158" s="3">
        <v>7</v>
      </c>
      <c r="D158" s="3" t="s">
        <v>25</v>
      </c>
      <c r="E158" s="3">
        <v>61125299</v>
      </c>
    </row>
    <row r="159" spans="1:5">
      <c r="A159" s="3">
        <v>442984193</v>
      </c>
      <c r="B159" s="3">
        <v>47553222</v>
      </c>
      <c r="C159" s="3">
        <v>209</v>
      </c>
      <c r="D159" s="3" t="s">
        <v>25</v>
      </c>
      <c r="E159" s="3">
        <v>65018782</v>
      </c>
    </row>
    <row r="160" spans="1:5">
      <c r="A160" s="3">
        <v>450334143</v>
      </c>
      <c r="B160" s="3">
        <v>49237254</v>
      </c>
      <c r="C160" s="3">
        <v>2</v>
      </c>
      <c r="D160" s="3" t="s">
        <v>24</v>
      </c>
      <c r="E160" s="3">
        <v>58800628</v>
      </c>
    </row>
    <row r="161" spans="1:5">
      <c r="A161" s="3">
        <v>442984193</v>
      </c>
      <c r="B161" s="3">
        <v>47553222</v>
      </c>
      <c r="C161" s="3">
        <v>231</v>
      </c>
      <c r="D161" s="3" t="s">
        <v>32</v>
      </c>
      <c r="E161" s="3">
        <v>68237695</v>
      </c>
    </row>
    <row r="162" spans="1:5">
      <c r="A162" s="3">
        <v>411834272</v>
      </c>
      <c r="B162" s="3">
        <v>49474542</v>
      </c>
      <c r="C162" s="3">
        <v>3</v>
      </c>
      <c r="D162" s="3" t="s">
        <v>30</v>
      </c>
      <c r="E162" s="3">
        <v>57281281</v>
      </c>
    </row>
    <row r="163" spans="1:5">
      <c r="A163" s="3">
        <v>442984193</v>
      </c>
      <c r="B163" s="3">
        <v>47553222</v>
      </c>
      <c r="C163" s="3">
        <v>211</v>
      </c>
      <c r="D163" s="3" t="s">
        <v>26</v>
      </c>
      <c r="E163" s="3">
        <v>64400747</v>
      </c>
    </row>
    <row r="164" spans="1:5">
      <c r="A164" s="3">
        <v>450334143</v>
      </c>
      <c r="B164" s="3">
        <v>49237254</v>
      </c>
      <c r="C164" s="3">
        <v>13</v>
      </c>
      <c r="D164" s="3" t="s">
        <v>24</v>
      </c>
      <c r="E164" s="3">
        <v>55072925</v>
      </c>
    </row>
    <row r="165" spans="1:5">
      <c r="A165" s="3">
        <v>442984193</v>
      </c>
      <c r="B165" s="3">
        <v>47553222</v>
      </c>
      <c r="C165" s="3">
        <v>221</v>
      </c>
      <c r="D165" s="3" t="s">
        <v>26</v>
      </c>
      <c r="E165" s="3">
        <v>60988317</v>
      </c>
    </row>
    <row r="166" spans="1:5">
      <c r="A166" s="3">
        <v>442984193</v>
      </c>
      <c r="B166" s="3">
        <v>47553222</v>
      </c>
      <c r="C166" s="3">
        <v>235</v>
      </c>
      <c r="D166" s="3" t="s">
        <v>32</v>
      </c>
      <c r="E166" s="3">
        <v>69161709</v>
      </c>
    </row>
    <row r="167" spans="1:5">
      <c r="A167" s="3">
        <v>442984193</v>
      </c>
      <c r="B167" s="3">
        <v>47553222</v>
      </c>
      <c r="C167" s="3">
        <v>156</v>
      </c>
      <c r="D167" s="3" t="s">
        <v>26</v>
      </c>
      <c r="E167" s="3">
        <v>60988257</v>
      </c>
    </row>
    <row r="168" spans="1:5">
      <c r="A168" s="3">
        <v>442984193</v>
      </c>
      <c r="B168" s="3">
        <v>47553222</v>
      </c>
      <c r="C168" s="3">
        <v>221</v>
      </c>
      <c r="D168" s="3" t="s">
        <v>26</v>
      </c>
      <c r="E168" s="3">
        <v>68236314</v>
      </c>
    </row>
    <row r="169" spans="1:5">
      <c r="A169" s="3">
        <v>442984193</v>
      </c>
      <c r="B169" s="3">
        <v>47553222</v>
      </c>
      <c r="C169" s="3">
        <v>151</v>
      </c>
      <c r="D169" s="3" t="s">
        <v>30</v>
      </c>
      <c r="E169" s="3">
        <v>60090298</v>
      </c>
    </row>
    <row r="170" spans="1:5">
      <c r="A170" s="3">
        <v>442984193</v>
      </c>
      <c r="B170" s="3">
        <v>47553222</v>
      </c>
      <c r="C170" s="3">
        <v>24</v>
      </c>
      <c r="D170" s="3" t="s">
        <v>25</v>
      </c>
      <c r="E170" s="3">
        <v>60989952</v>
      </c>
    </row>
    <row r="171" spans="1:5">
      <c r="A171" s="3">
        <v>442984193</v>
      </c>
      <c r="B171" s="3">
        <v>47553222</v>
      </c>
      <c r="C171" s="3">
        <v>6</v>
      </c>
      <c r="D171" s="3" t="s">
        <v>30</v>
      </c>
      <c r="E171" s="3">
        <v>59273067</v>
      </c>
    </row>
    <row r="172" spans="1:5">
      <c r="A172" s="3">
        <v>442984193</v>
      </c>
      <c r="B172" s="3">
        <v>47553222</v>
      </c>
      <c r="C172" s="3">
        <v>236</v>
      </c>
      <c r="D172" s="3" t="s">
        <v>32</v>
      </c>
      <c r="E172" s="3">
        <v>68236310</v>
      </c>
    </row>
    <row r="173" spans="1:5">
      <c r="A173" s="3">
        <v>442984193</v>
      </c>
      <c r="B173" s="3">
        <v>47553222</v>
      </c>
      <c r="C173" s="3">
        <v>179</v>
      </c>
      <c r="D173" s="3" t="s">
        <v>25</v>
      </c>
      <c r="E173" s="3">
        <v>60295176</v>
      </c>
    </row>
    <row r="174" spans="1:5">
      <c r="A174" s="3">
        <v>497726170</v>
      </c>
      <c r="B174" s="3">
        <v>55072925</v>
      </c>
      <c r="C174" s="3">
        <v>11</v>
      </c>
      <c r="D174" s="3" t="s">
        <v>32</v>
      </c>
      <c r="E174" s="3">
        <v>59297038</v>
      </c>
    </row>
    <row r="175" spans="1:5">
      <c r="A175" s="3">
        <v>442984193</v>
      </c>
      <c r="B175" s="3">
        <v>47553222</v>
      </c>
      <c r="C175" s="3">
        <v>208</v>
      </c>
      <c r="D175" s="3" t="s">
        <v>30</v>
      </c>
      <c r="E175" s="3">
        <v>62240446</v>
      </c>
    </row>
    <row r="176" spans="1:5">
      <c r="A176" s="3">
        <v>418406236</v>
      </c>
      <c r="B176" s="3">
        <v>49237254</v>
      </c>
      <c r="C176" s="3">
        <v>1</v>
      </c>
      <c r="D176" s="3" t="s">
        <v>31</v>
      </c>
      <c r="E176" s="3">
        <v>59297038</v>
      </c>
    </row>
    <row r="177" spans="1:5">
      <c r="A177" s="3">
        <v>442984193</v>
      </c>
      <c r="B177" s="3">
        <v>47553222</v>
      </c>
      <c r="C177" s="3">
        <v>235</v>
      </c>
      <c r="D177" s="3" t="s">
        <v>25</v>
      </c>
      <c r="E177" s="3">
        <v>69161709</v>
      </c>
    </row>
    <row r="178" spans="1:5">
      <c r="A178" s="3">
        <v>442984193</v>
      </c>
      <c r="B178" s="3">
        <v>47553222</v>
      </c>
      <c r="C178" s="3">
        <v>209</v>
      </c>
      <c r="D178" s="3" t="s">
        <v>32</v>
      </c>
      <c r="E178" s="3">
        <v>61242107</v>
      </c>
    </row>
    <row r="179" spans="1:5">
      <c r="A179" s="3">
        <v>442984193</v>
      </c>
      <c r="B179" s="3">
        <v>47553222</v>
      </c>
      <c r="C179" s="3">
        <v>211</v>
      </c>
      <c r="D179" s="3" t="s">
        <v>25</v>
      </c>
      <c r="E179" s="3">
        <v>64400747</v>
      </c>
    </row>
    <row r="180" spans="1:5">
      <c r="A180" s="3">
        <v>442984193</v>
      </c>
      <c r="B180" s="3">
        <v>47553222</v>
      </c>
      <c r="C180" s="3">
        <v>199</v>
      </c>
      <c r="D180" s="3" t="s">
        <v>26</v>
      </c>
      <c r="E180" s="3">
        <v>60988260</v>
      </c>
    </row>
    <row r="181" spans="1:5">
      <c r="A181" s="3">
        <v>442984193</v>
      </c>
      <c r="B181" s="3">
        <v>47553222</v>
      </c>
      <c r="C181" s="3">
        <v>12</v>
      </c>
      <c r="D181" s="3" t="s">
        <v>30</v>
      </c>
      <c r="E181" s="3">
        <v>60989933</v>
      </c>
    </row>
    <row r="182" spans="1:5">
      <c r="A182" s="3">
        <v>442984193</v>
      </c>
      <c r="B182" s="3">
        <v>47553222</v>
      </c>
      <c r="C182" s="3">
        <v>222</v>
      </c>
      <c r="D182" s="3" t="s">
        <v>26</v>
      </c>
      <c r="E182" s="3">
        <v>68237814</v>
      </c>
    </row>
    <row r="183" spans="1:5">
      <c r="A183" s="3">
        <v>450334143</v>
      </c>
      <c r="B183" s="3">
        <v>49237254</v>
      </c>
      <c r="C183" s="3">
        <v>13</v>
      </c>
      <c r="D183" s="3" t="s">
        <v>29</v>
      </c>
      <c r="E183" s="3">
        <v>55072925</v>
      </c>
    </row>
    <row r="184" spans="1:5">
      <c r="A184" s="3">
        <v>442984193</v>
      </c>
      <c r="B184" s="3">
        <v>47553222</v>
      </c>
      <c r="C184" s="3">
        <v>222</v>
      </c>
      <c r="D184" s="3" t="s">
        <v>32</v>
      </c>
      <c r="E184" s="3">
        <v>68237814</v>
      </c>
    </row>
    <row r="185" spans="1:5">
      <c r="A185" s="3">
        <v>451304083</v>
      </c>
      <c r="B185" s="3">
        <v>49474542</v>
      </c>
      <c r="C185" s="3">
        <v>6</v>
      </c>
      <c r="D185" s="3" t="s">
        <v>30</v>
      </c>
      <c r="E185" s="3">
        <v>59124739</v>
      </c>
    </row>
    <row r="186" spans="1:5">
      <c r="A186" s="3">
        <v>442984193</v>
      </c>
      <c r="B186" s="3">
        <v>47553222</v>
      </c>
      <c r="C186" s="3">
        <v>55</v>
      </c>
      <c r="D186" s="3" t="s">
        <v>32</v>
      </c>
      <c r="E186" s="3">
        <v>59670261</v>
      </c>
    </row>
    <row r="187" spans="1:5">
      <c r="A187" s="3">
        <v>442984193</v>
      </c>
      <c r="B187" s="3">
        <v>47553222</v>
      </c>
      <c r="C187" s="3">
        <v>209</v>
      </c>
      <c r="D187" s="3" t="s">
        <v>32</v>
      </c>
      <c r="E187" s="3">
        <v>68236325</v>
      </c>
    </row>
    <row r="188" spans="1:5">
      <c r="A188" s="3">
        <v>442984193</v>
      </c>
      <c r="B188" s="3">
        <v>47553222</v>
      </c>
      <c r="C188" s="3">
        <v>231</v>
      </c>
      <c r="D188" s="3" t="s">
        <v>30</v>
      </c>
      <c r="E188" s="3">
        <v>68237695</v>
      </c>
    </row>
    <row r="189" spans="1:5">
      <c r="A189" s="3">
        <v>442984193</v>
      </c>
      <c r="B189" s="3">
        <v>47553222</v>
      </c>
      <c r="C189" s="3">
        <v>209</v>
      </c>
      <c r="D189" s="3" t="s">
        <v>26</v>
      </c>
      <c r="E189" s="3">
        <v>61242107</v>
      </c>
    </row>
    <row r="190" spans="1:5">
      <c r="A190" s="3">
        <v>442984193</v>
      </c>
      <c r="B190" s="3">
        <v>47553222</v>
      </c>
      <c r="C190" s="3">
        <v>209</v>
      </c>
      <c r="D190" s="3" t="s">
        <v>30</v>
      </c>
      <c r="E190" s="3">
        <v>65018521</v>
      </c>
    </row>
    <row r="191" spans="1:5">
      <c r="A191" s="3">
        <v>413025032</v>
      </c>
      <c r="B191" s="3">
        <v>45562351</v>
      </c>
      <c r="C191" s="3">
        <v>4</v>
      </c>
      <c r="D191" s="3" t="s">
        <v>32</v>
      </c>
      <c r="E191" s="3">
        <v>49237254</v>
      </c>
    </row>
    <row r="192" spans="1:5">
      <c r="A192" s="3">
        <v>341415012</v>
      </c>
      <c r="B192" s="3">
        <v>45562351</v>
      </c>
      <c r="C192" s="3">
        <v>1</v>
      </c>
      <c r="D192" s="3" t="s">
        <v>25</v>
      </c>
      <c r="E192" s="3">
        <v>55072925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F3D1-BBA3-4CC9-B737-5314E57BB124}">
  <dimension ref="A1:Q30"/>
  <sheetViews>
    <sheetView topLeftCell="A7" workbookViewId="0">
      <selection activeCell="A17" sqref="A17"/>
    </sheetView>
  </sheetViews>
  <sheetFormatPr defaultRowHeight="15"/>
  <cols>
    <col min="1" max="4" width="17.5703125" style="1" customWidth="1"/>
    <col min="5" max="5" width="17.5703125" customWidth="1"/>
    <col min="9" max="9" width="22.42578125" bestFit="1" customWidth="1"/>
    <col min="10" max="10" width="20.85546875" bestFit="1" customWidth="1"/>
    <col min="11" max="16" width="5.42578125" bestFit="1" customWidth="1"/>
    <col min="17" max="17" width="12.5703125" bestFit="1" customWidth="1"/>
  </cols>
  <sheetData>
    <row r="1" spans="1:17" ht="15.75">
      <c r="A1" s="2" t="s">
        <v>0</v>
      </c>
      <c r="B1" s="2" t="s">
        <v>50</v>
      </c>
      <c r="C1" s="2" t="s">
        <v>51</v>
      </c>
      <c r="D1" s="2" t="s">
        <v>52</v>
      </c>
    </row>
    <row r="2" spans="1:17">
      <c r="A2" s="1">
        <v>517659353</v>
      </c>
      <c r="B2" s="1" t="s">
        <v>53</v>
      </c>
      <c r="C2" s="1">
        <v>2020</v>
      </c>
      <c r="D2" s="1">
        <v>2</v>
      </c>
    </row>
    <row r="3" spans="1:17">
      <c r="A3" s="1">
        <v>411834272</v>
      </c>
      <c r="B3" s="1" t="s">
        <v>53</v>
      </c>
      <c r="C3" s="1">
        <v>2016</v>
      </c>
      <c r="D3" s="1">
        <v>4</v>
      </c>
      <c r="I3" s="6" t="s">
        <v>54</v>
      </c>
      <c r="J3" s="6" t="s">
        <v>51</v>
      </c>
    </row>
    <row r="4" spans="1:17">
      <c r="A4" s="1">
        <v>411834272</v>
      </c>
      <c r="B4" s="1" t="s">
        <v>53</v>
      </c>
      <c r="C4" s="1">
        <v>2019</v>
      </c>
      <c r="D4" s="1">
        <v>7</v>
      </c>
      <c r="I4" s="6" t="s">
        <v>50</v>
      </c>
      <c r="J4">
        <v>2015</v>
      </c>
      <c r="K4">
        <v>2016</v>
      </c>
      <c r="L4">
        <v>2017</v>
      </c>
      <c r="M4">
        <v>2018</v>
      </c>
      <c r="N4">
        <v>2019</v>
      </c>
      <c r="O4">
        <v>2020</v>
      </c>
      <c r="P4">
        <v>2021</v>
      </c>
      <c r="Q4" t="s">
        <v>21</v>
      </c>
    </row>
    <row r="5" spans="1:17">
      <c r="A5" s="1">
        <v>380329430</v>
      </c>
      <c r="B5" s="1" t="s">
        <v>53</v>
      </c>
      <c r="C5" s="1">
        <v>2019</v>
      </c>
      <c r="D5" s="1">
        <v>8</v>
      </c>
      <c r="I5" t="s">
        <v>53</v>
      </c>
      <c r="J5">
        <v>3</v>
      </c>
      <c r="K5">
        <v>5</v>
      </c>
      <c r="L5">
        <v>6</v>
      </c>
      <c r="M5">
        <v>5</v>
      </c>
      <c r="N5">
        <v>5</v>
      </c>
      <c r="O5">
        <v>4</v>
      </c>
      <c r="Q5">
        <v>28</v>
      </c>
    </row>
    <row r="6" spans="1:17">
      <c r="A6" s="1">
        <v>380329430</v>
      </c>
      <c r="B6" s="1" t="s">
        <v>53</v>
      </c>
      <c r="C6" s="1">
        <v>2016</v>
      </c>
      <c r="D6" s="1">
        <v>5</v>
      </c>
      <c r="I6" t="s">
        <v>55</v>
      </c>
      <c r="P6">
        <v>1</v>
      </c>
      <c r="Q6">
        <v>1</v>
      </c>
    </row>
    <row r="7" spans="1:17">
      <c r="A7" s="1">
        <v>411834272</v>
      </c>
      <c r="B7" s="1" t="s">
        <v>53</v>
      </c>
      <c r="C7" s="1">
        <v>2020</v>
      </c>
      <c r="D7" s="1">
        <v>8</v>
      </c>
      <c r="I7" t="s">
        <v>21</v>
      </c>
      <c r="J7">
        <v>3</v>
      </c>
      <c r="K7">
        <v>5</v>
      </c>
      <c r="L7">
        <v>6</v>
      </c>
      <c r="M7">
        <v>5</v>
      </c>
      <c r="N7">
        <v>5</v>
      </c>
      <c r="O7">
        <v>4</v>
      </c>
      <c r="P7">
        <v>1</v>
      </c>
      <c r="Q7">
        <v>29</v>
      </c>
    </row>
    <row r="8" spans="1:17">
      <c r="A8" s="1">
        <v>411834272</v>
      </c>
      <c r="B8" s="1" t="s">
        <v>53</v>
      </c>
      <c r="C8" s="1">
        <v>2017</v>
      </c>
      <c r="D8" s="1">
        <v>5</v>
      </c>
    </row>
    <row r="9" spans="1:17">
      <c r="A9" s="1">
        <v>448503149</v>
      </c>
      <c r="B9" s="1" t="s">
        <v>53</v>
      </c>
      <c r="C9" s="1">
        <v>2018</v>
      </c>
      <c r="D9" s="1">
        <v>4</v>
      </c>
    </row>
    <row r="10" spans="1:17">
      <c r="A10" s="1">
        <v>448503149</v>
      </c>
      <c r="B10" s="1" t="s">
        <v>53</v>
      </c>
      <c r="C10" s="1">
        <v>2020</v>
      </c>
      <c r="D10" s="1">
        <v>6</v>
      </c>
    </row>
    <row r="11" spans="1:17">
      <c r="A11" s="1">
        <v>410808181</v>
      </c>
      <c r="B11" s="1" t="s">
        <v>53</v>
      </c>
      <c r="C11" s="1">
        <v>2019</v>
      </c>
      <c r="D11" s="1">
        <v>7</v>
      </c>
    </row>
    <row r="12" spans="1:17">
      <c r="A12" s="1">
        <v>448503149</v>
      </c>
      <c r="B12" s="1" t="s">
        <v>53</v>
      </c>
      <c r="C12" s="1">
        <v>2017</v>
      </c>
      <c r="D12" s="1">
        <v>3</v>
      </c>
    </row>
    <row r="13" spans="1:17">
      <c r="A13" s="1">
        <v>410808181</v>
      </c>
      <c r="B13" s="1" t="s">
        <v>53</v>
      </c>
      <c r="C13" s="1">
        <v>2016</v>
      </c>
      <c r="D13" s="1">
        <v>4</v>
      </c>
    </row>
    <row r="14" spans="1:17">
      <c r="A14" s="1">
        <v>380329430</v>
      </c>
      <c r="B14" s="1" t="s">
        <v>53</v>
      </c>
      <c r="C14" s="1">
        <v>2017</v>
      </c>
      <c r="D14" s="1">
        <v>6</v>
      </c>
    </row>
    <row r="15" spans="1:17">
      <c r="A15" s="1">
        <v>380329430</v>
      </c>
      <c r="B15" s="1" t="s">
        <v>53</v>
      </c>
      <c r="C15" s="1">
        <v>2018</v>
      </c>
      <c r="D15" s="1">
        <v>7</v>
      </c>
    </row>
    <row r="16" spans="1:17">
      <c r="A16" s="1">
        <v>380329430</v>
      </c>
      <c r="B16" s="1" t="s">
        <v>53</v>
      </c>
      <c r="C16" s="1">
        <v>2015</v>
      </c>
      <c r="D16" s="1">
        <v>4</v>
      </c>
    </row>
    <row r="17" spans="1:4">
      <c r="A17" s="1">
        <v>410808181</v>
      </c>
      <c r="B17" s="1" t="s">
        <v>55</v>
      </c>
      <c r="C17" s="1">
        <v>2021</v>
      </c>
      <c r="D17" s="1">
        <v>0</v>
      </c>
    </row>
    <row r="18" spans="1:4">
      <c r="A18" s="1">
        <v>341498518</v>
      </c>
      <c r="B18" s="1" t="s">
        <v>53</v>
      </c>
      <c r="C18" s="1">
        <v>2017</v>
      </c>
      <c r="D18" s="1">
        <v>6</v>
      </c>
    </row>
    <row r="19" spans="1:4">
      <c r="A19" s="1">
        <v>411834272</v>
      </c>
      <c r="B19" s="1" t="s">
        <v>53</v>
      </c>
      <c r="C19" s="1">
        <v>2015</v>
      </c>
      <c r="D19" s="1">
        <v>3</v>
      </c>
    </row>
    <row r="20" spans="1:4">
      <c r="A20" s="1">
        <v>411834272</v>
      </c>
      <c r="B20" s="1" t="s">
        <v>53</v>
      </c>
      <c r="C20" s="1">
        <v>2018</v>
      </c>
      <c r="D20" s="1">
        <v>6</v>
      </c>
    </row>
    <row r="21" spans="1:4">
      <c r="A21" s="1">
        <v>410808181</v>
      </c>
      <c r="B21" s="1" t="s">
        <v>53</v>
      </c>
      <c r="C21" s="1">
        <v>2017</v>
      </c>
      <c r="D21" s="1">
        <v>5</v>
      </c>
    </row>
    <row r="22" spans="1:4">
      <c r="A22" s="1">
        <v>341498518</v>
      </c>
      <c r="B22" s="1" t="s">
        <v>53</v>
      </c>
      <c r="C22" s="1">
        <v>2017</v>
      </c>
      <c r="D22" s="1">
        <v>7</v>
      </c>
    </row>
    <row r="23" spans="1:4">
      <c r="A23" s="1">
        <v>341498518</v>
      </c>
      <c r="B23" s="1" t="s">
        <v>53</v>
      </c>
      <c r="C23" s="1">
        <v>2016</v>
      </c>
      <c r="D23" s="1">
        <v>5</v>
      </c>
    </row>
    <row r="24" spans="1:4">
      <c r="A24" s="1">
        <v>481360239</v>
      </c>
      <c r="B24" s="1" t="s">
        <v>53</v>
      </c>
      <c r="C24" s="1">
        <v>2018</v>
      </c>
      <c r="D24" s="1">
        <v>2</v>
      </c>
    </row>
    <row r="25" spans="1:4">
      <c r="A25" s="1">
        <v>481360239</v>
      </c>
      <c r="B25" s="1" t="s">
        <v>53</v>
      </c>
      <c r="C25" s="1">
        <v>2020</v>
      </c>
      <c r="D25" s="1">
        <v>4</v>
      </c>
    </row>
    <row r="26" spans="1:4">
      <c r="A26" s="1">
        <v>481360239</v>
      </c>
      <c r="B26" s="1" t="s">
        <v>53</v>
      </c>
      <c r="C26" s="1">
        <v>2019</v>
      </c>
      <c r="D26" s="1">
        <v>3</v>
      </c>
    </row>
    <row r="27" spans="1:4">
      <c r="A27" s="1">
        <v>410808181</v>
      </c>
      <c r="B27" s="1" t="s">
        <v>53</v>
      </c>
      <c r="C27" s="1">
        <v>2015</v>
      </c>
      <c r="D27" s="1">
        <v>3</v>
      </c>
    </row>
    <row r="28" spans="1:4">
      <c r="A28" s="1">
        <v>410808181</v>
      </c>
      <c r="B28" s="1" t="s">
        <v>53</v>
      </c>
      <c r="C28" s="1">
        <v>2018</v>
      </c>
      <c r="D28" s="1">
        <v>6</v>
      </c>
    </row>
    <row r="29" spans="1:4">
      <c r="A29" s="1">
        <v>448503149</v>
      </c>
      <c r="B29" s="1" t="s">
        <v>53</v>
      </c>
      <c r="C29" s="1">
        <v>2016</v>
      </c>
      <c r="D29" s="1">
        <v>2</v>
      </c>
    </row>
    <row r="30" spans="1:4">
      <c r="A30" s="1">
        <v>448503149</v>
      </c>
      <c r="B30" s="1" t="s">
        <v>53</v>
      </c>
      <c r="C30" s="1">
        <v>2019</v>
      </c>
      <c r="D30" s="1">
        <v>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2021-12-22T13:52:57Z</dcterms:created>
  <dcterms:modified xsi:type="dcterms:W3CDTF">2022-01-04T20:59:56Z</dcterms:modified>
  <cp:category/>
  <cp:contentStatus/>
</cp:coreProperties>
</file>