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jiboro Ibrahim\Downloads\Data science\0. Projects\Excel projects\data analysis &amp; cleaning\Advanced Excel Data Manipulation Functions\"/>
    </mc:Choice>
  </mc:AlternateContent>
  <bookViews>
    <workbookView xWindow="0" yWindow="0" windowWidth="20490" windowHeight="7815" activeTab="2"/>
  </bookViews>
  <sheets>
    <sheet name="Tasks" sheetId="2" r:id="rId1"/>
    <sheet name="Task Sheet" sheetId="3" r:id="rId2"/>
    <sheet name="Slutions Sheet" sheetId="1" r:id="rId3"/>
  </sheets>
  <calcPr calcId="162913"/>
</workbook>
</file>

<file path=xl/calcChain.xml><?xml version="1.0" encoding="utf-8"?>
<calcChain xmlns="http://schemas.openxmlformats.org/spreadsheetml/2006/main">
  <c r="M11" i="1" l="1"/>
  <c r="K11" i="1"/>
  <c r="J11" i="1"/>
  <c r="I11" i="1"/>
  <c r="L11" i="1" s="1"/>
  <c r="H11" i="1"/>
  <c r="M10" i="1"/>
  <c r="L10" i="1"/>
  <c r="K10" i="1"/>
  <c r="J10" i="1"/>
  <c r="I10" i="1"/>
  <c r="H10" i="1"/>
  <c r="M9" i="1"/>
  <c r="K9" i="1"/>
  <c r="J9" i="1"/>
  <c r="I9" i="1"/>
  <c r="L9" i="1" s="1"/>
  <c r="H9" i="1"/>
  <c r="M8" i="1"/>
  <c r="L8" i="1"/>
  <c r="K8" i="1"/>
  <c r="J8" i="1"/>
  <c r="I8" i="1"/>
  <c r="H8" i="1"/>
  <c r="M7" i="1"/>
  <c r="K7" i="1"/>
  <c r="J7" i="1"/>
  <c r="I7" i="1"/>
  <c r="L7" i="1" s="1"/>
  <c r="H7" i="1"/>
  <c r="M6" i="1"/>
  <c r="L6" i="1"/>
  <c r="K6" i="1"/>
  <c r="J6" i="1"/>
  <c r="I6" i="1"/>
  <c r="H6" i="1"/>
  <c r="M5" i="1"/>
  <c r="K5" i="1"/>
  <c r="J5" i="1"/>
  <c r="I5" i="1"/>
  <c r="L5" i="1" s="1"/>
  <c r="H5" i="1"/>
  <c r="M4" i="1"/>
  <c r="L4" i="1"/>
  <c r="K4" i="1"/>
  <c r="J4" i="1"/>
  <c r="I4" i="1"/>
  <c r="H4" i="1"/>
  <c r="M3" i="1"/>
  <c r="K3" i="1"/>
  <c r="J3" i="1"/>
  <c r="I3" i="1"/>
  <c r="L3" i="1" s="1"/>
  <c r="H3" i="1"/>
  <c r="P2" i="1"/>
  <c r="O2" i="1"/>
  <c r="N2" i="1"/>
  <c r="M2" i="1"/>
  <c r="L2" i="1"/>
  <c r="K2" i="1"/>
  <c r="J2" i="1"/>
  <c r="I2" i="1"/>
  <c r="H2" i="1"/>
  <c r="R2" i="1" l="1"/>
  <c r="Q2" i="1"/>
</calcChain>
</file>

<file path=xl/sharedStrings.xml><?xml version="1.0" encoding="utf-8"?>
<sst xmlns="http://schemas.openxmlformats.org/spreadsheetml/2006/main" count="120" uniqueCount="67">
  <si>
    <t xml:space="preserve">Questions </t>
  </si>
  <si>
    <t>Q1</t>
  </si>
  <si>
    <t>Calculate the total Marks for each students?</t>
  </si>
  <si>
    <t>Q2</t>
  </si>
  <si>
    <t>Calculate the average marks for each student?</t>
  </si>
  <si>
    <t>Q3</t>
  </si>
  <si>
    <t>Calculate the maximum marks  for each Marks?</t>
  </si>
  <si>
    <t>Q4</t>
  </si>
  <si>
    <t>Calculate  minimum marks for each marks?</t>
  </si>
  <si>
    <t>Q5</t>
  </si>
  <si>
    <t>Find out The Round values For student’s average marks In 0 digit?</t>
  </si>
  <si>
    <t>Q6</t>
  </si>
  <si>
    <t>Find out the total marks for students , who obtained more than 50 in Mark-1 ?</t>
  </si>
  <si>
    <t>Q7</t>
  </si>
  <si>
    <t>Calculate the number of students by the marks -1 range?</t>
  </si>
  <si>
    <t>Q8</t>
  </si>
  <si>
    <t>Calculate the Numbers of students by their name?</t>
  </si>
  <si>
    <t>Q9</t>
  </si>
  <si>
    <t>Calculate the number of students who got more than 50 marks in the mark-1?</t>
  </si>
  <si>
    <t>Q10</t>
  </si>
  <si>
    <t>Calculate the number of students who Pass The Exams?</t>
  </si>
  <si>
    <t>Q11</t>
  </si>
  <si>
    <t>Calculate the number of students who Fail The Exams?</t>
  </si>
  <si>
    <t>NO</t>
  </si>
  <si>
    <t>NAME</t>
  </si>
  <si>
    <t>GENTER</t>
  </si>
  <si>
    <t>ROLL NO</t>
  </si>
  <si>
    <t>MARK-1</t>
  </si>
  <si>
    <t>MARK-2</t>
  </si>
  <si>
    <t>MARK-3</t>
  </si>
  <si>
    <t>ASKER</t>
  </si>
  <si>
    <t>MALE</t>
  </si>
  <si>
    <t>M0001</t>
  </si>
  <si>
    <t>AFRATH</t>
  </si>
  <si>
    <t>M0002</t>
  </si>
  <si>
    <t>NISAR</t>
  </si>
  <si>
    <t>M0003</t>
  </si>
  <si>
    <t>AMJATH</t>
  </si>
  <si>
    <t>M0004</t>
  </si>
  <si>
    <t>RAMU</t>
  </si>
  <si>
    <t>FEMALE</t>
  </si>
  <si>
    <t>M0005</t>
  </si>
  <si>
    <t>AJESH</t>
  </si>
  <si>
    <t>M0006</t>
  </si>
  <si>
    <t>NOUFAL</t>
  </si>
  <si>
    <t>M0007</t>
  </si>
  <si>
    <t>ANVER</t>
  </si>
  <si>
    <t>M0008</t>
  </si>
  <si>
    <t>BALU</t>
  </si>
  <si>
    <t>M0009</t>
  </si>
  <si>
    <t>KARTHIK</t>
  </si>
  <si>
    <t>M0010</t>
  </si>
  <si>
    <t xml:space="preserve">ROLL NO TEXT VALIDATION LESS THAN  5 </t>
  </si>
  <si>
    <t xml:space="preserve">TEST SCORED SHOULD BE 0-100  </t>
  </si>
  <si>
    <t xml:space="preserve">INSERT THE GENTER  </t>
  </si>
  <si>
    <t>GENDER</t>
  </si>
  <si>
    <t xml:space="preserve">Q1-TOTAL </t>
  </si>
  <si>
    <t>Q2-AVG</t>
  </si>
  <si>
    <t>Q3-MAX</t>
  </si>
  <si>
    <t>Q4-MIN</t>
  </si>
  <si>
    <t>Q5-R.AVG</t>
  </si>
  <si>
    <t>Q6-&gt;50 - M1</t>
  </si>
  <si>
    <t>Q7-Nr of STDNTS</t>
  </si>
  <si>
    <t>Q8-NAME</t>
  </si>
  <si>
    <t xml:space="preserve">Q9 M1 &gt;50 </t>
  </si>
  <si>
    <t>Q10-PASS</t>
  </si>
  <si>
    <t>Q11-FAIL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</si>
</sst>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3" xfId="0" applyBorder="1"/>
    <xf numFmtId="0" fontId="1" fillId="0" borderId="3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M7" sqref="M7"/>
    </sheetView>
  </sheetViews>
  <sheetFormatPr defaultColWidth="9" defaultRowHeight="15"/>
  <sheetData>
    <row r="2" spans="1:10" ht="21">
      <c r="B2" s="13" t="s">
        <v>0</v>
      </c>
      <c r="C2" s="13"/>
      <c r="D2" s="13"/>
      <c r="E2" s="13"/>
      <c r="F2" s="13"/>
      <c r="G2" s="13"/>
      <c r="H2" s="13"/>
    </row>
    <row r="4" spans="1:10" ht="18.75">
      <c r="A4" s="6" t="s">
        <v>1</v>
      </c>
      <c r="B4" s="14" t="s">
        <v>2</v>
      </c>
      <c r="C4" s="14"/>
      <c r="D4" s="14"/>
      <c r="E4" s="14"/>
      <c r="F4" s="14"/>
      <c r="G4" s="14"/>
      <c r="H4" s="14"/>
      <c r="I4" s="14"/>
      <c r="J4" s="14"/>
    </row>
    <row r="5" spans="1:10" ht="18.75">
      <c r="A5" s="6" t="s">
        <v>3</v>
      </c>
      <c r="B5" s="11" t="s">
        <v>4</v>
      </c>
    </row>
    <row r="6" spans="1:10" ht="18.75">
      <c r="A6" s="6" t="s">
        <v>5</v>
      </c>
      <c r="B6" s="11" t="s">
        <v>6</v>
      </c>
    </row>
    <row r="7" spans="1:10" ht="18.75">
      <c r="A7" s="6" t="s">
        <v>7</v>
      </c>
      <c r="B7" s="11" t="s">
        <v>8</v>
      </c>
    </row>
    <row r="8" spans="1:10" ht="18.75">
      <c r="A8" s="6" t="s">
        <v>9</v>
      </c>
      <c r="B8" s="11" t="s">
        <v>10</v>
      </c>
    </row>
    <row r="9" spans="1:10" ht="18.75">
      <c r="A9" s="6" t="s">
        <v>11</v>
      </c>
      <c r="B9" s="11" t="s">
        <v>12</v>
      </c>
    </row>
    <row r="10" spans="1:10" ht="18.75">
      <c r="A10" s="6" t="s">
        <v>13</v>
      </c>
      <c r="B10" s="12" t="s">
        <v>14</v>
      </c>
    </row>
    <row r="11" spans="1:10" ht="18.75">
      <c r="A11" s="6" t="s">
        <v>15</v>
      </c>
      <c r="B11" s="11" t="s">
        <v>16</v>
      </c>
    </row>
    <row r="12" spans="1:10" ht="18.75">
      <c r="A12" s="6" t="s">
        <v>17</v>
      </c>
      <c r="B12" s="11" t="s">
        <v>18</v>
      </c>
    </row>
    <row r="13" spans="1:10" ht="18.75">
      <c r="A13" s="6" t="s">
        <v>19</v>
      </c>
      <c r="B13" s="11" t="s">
        <v>20</v>
      </c>
    </row>
    <row r="14" spans="1:10" ht="18.75">
      <c r="A14" s="6" t="s">
        <v>21</v>
      </c>
      <c r="B14" s="11" t="s">
        <v>22</v>
      </c>
    </row>
  </sheetData>
  <mergeCells count="2">
    <mergeCell ref="B2:H2"/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5" sqref="B15:K15"/>
    </sheetView>
  </sheetViews>
  <sheetFormatPr defaultColWidth="9" defaultRowHeight="15"/>
  <cols>
    <col min="4" max="4" width="9.140625" style="1"/>
  </cols>
  <sheetData>
    <row r="1" spans="1:11" ht="15.75">
      <c r="A1" s="2" t="s">
        <v>23</v>
      </c>
      <c r="B1" s="3" t="s">
        <v>24</v>
      </c>
      <c r="C1" s="3" t="s">
        <v>25</v>
      </c>
      <c r="D1" s="4" t="s">
        <v>26</v>
      </c>
      <c r="E1" s="2" t="s">
        <v>27</v>
      </c>
      <c r="F1" s="3" t="s">
        <v>28</v>
      </c>
      <c r="G1" s="3" t="s">
        <v>29</v>
      </c>
    </row>
    <row r="2" spans="1:11">
      <c r="A2">
        <v>1</v>
      </c>
      <c r="B2" t="s">
        <v>30</v>
      </c>
      <c r="C2" t="s">
        <v>31</v>
      </c>
      <c r="D2" t="s">
        <v>32</v>
      </c>
      <c r="E2">
        <v>56</v>
      </c>
      <c r="F2">
        <v>87</v>
      </c>
      <c r="G2">
        <v>35</v>
      </c>
    </row>
    <row r="3" spans="1:11">
      <c r="A3">
        <v>2</v>
      </c>
      <c r="B3" t="s">
        <v>33</v>
      </c>
      <c r="C3" t="s">
        <v>31</v>
      </c>
      <c r="D3" t="s">
        <v>34</v>
      </c>
      <c r="E3">
        <v>98</v>
      </c>
      <c r="F3">
        <v>98</v>
      </c>
      <c r="G3">
        <v>68</v>
      </c>
    </row>
    <row r="4" spans="1:11">
      <c r="A4">
        <v>3</v>
      </c>
      <c r="B4" t="s">
        <v>35</v>
      </c>
      <c r="C4" t="s">
        <v>31</v>
      </c>
      <c r="D4" t="s">
        <v>36</v>
      </c>
      <c r="E4">
        <v>68</v>
      </c>
      <c r="F4">
        <v>67</v>
      </c>
      <c r="G4">
        <v>97</v>
      </c>
    </row>
    <row r="5" spans="1:11">
      <c r="A5">
        <v>4</v>
      </c>
      <c r="B5" t="s">
        <v>37</v>
      </c>
      <c r="C5" t="s">
        <v>31</v>
      </c>
      <c r="D5" t="s">
        <v>38</v>
      </c>
      <c r="E5">
        <v>57</v>
      </c>
      <c r="F5">
        <v>87</v>
      </c>
      <c r="G5">
        <v>58</v>
      </c>
    </row>
    <row r="6" spans="1:11">
      <c r="A6">
        <v>5</v>
      </c>
      <c r="B6" t="s">
        <v>39</v>
      </c>
      <c r="C6" t="s">
        <v>40</v>
      </c>
      <c r="D6" t="s">
        <v>41</v>
      </c>
      <c r="E6">
        <v>54</v>
      </c>
      <c r="F6">
        <v>47</v>
      </c>
      <c r="G6">
        <v>87</v>
      </c>
    </row>
    <row r="7" spans="1:11">
      <c r="A7">
        <v>6</v>
      </c>
      <c r="B7" t="s">
        <v>42</v>
      </c>
      <c r="C7" t="s">
        <v>31</v>
      </c>
      <c r="D7" t="s">
        <v>43</v>
      </c>
      <c r="E7">
        <v>24</v>
      </c>
      <c r="F7">
        <v>52</v>
      </c>
      <c r="G7">
        <v>45</v>
      </c>
    </row>
    <row r="8" spans="1:11">
      <c r="A8">
        <v>7</v>
      </c>
      <c r="B8" t="s">
        <v>44</v>
      </c>
      <c r="C8" t="s">
        <v>31</v>
      </c>
      <c r="D8" t="s">
        <v>45</v>
      </c>
      <c r="E8">
        <v>65</v>
      </c>
      <c r="F8">
        <v>25</v>
      </c>
      <c r="G8">
        <v>61</v>
      </c>
    </row>
    <row r="9" spans="1:11">
      <c r="A9">
        <v>8</v>
      </c>
      <c r="B9" t="s">
        <v>46</v>
      </c>
      <c r="C9" t="s">
        <v>31</v>
      </c>
      <c r="D9" t="s">
        <v>47</v>
      </c>
      <c r="E9">
        <v>54</v>
      </c>
      <c r="F9">
        <v>27</v>
      </c>
      <c r="G9">
        <v>91</v>
      </c>
    </row>
    <row r="10" spans="1:11">
      <c r="A10">
        <v>9</v>
      </c>
      <c r="B10" t="s">
        <v>48</v>
      </c>
      <c r="C10" t="s">
        <v>31</v>
      </c>
      <c r="D10" t="s">
        <v>49</v>
      </c>
      <c r="E10">
        <v>32</v>
      </c>
      <c r="F10">
        <v>87</v>
      </c>
      <c r="G10">
        <v>93</v>
      </c>
    </row>
    <row r="11" spans="1:11">
      <c r="A11">
        <v>10</v>
      </c>
      <c r="B11" t="s">
        <v>50</v>
      </c>
      <c r="C11" t="s">
        <v>31</v>
      </c>
      <c r="D11" t="s">
        <v>51</v>
      </c>
      <c r="E11">
        <v>45</v>
      </c>
      <c r="F11">
        <v>98</v>
      </c>
      <c r="G11">
        <v>92</v>
      </c>
    </row>
    <row r="12" spans="1:11">
      <c r="D12"/>
    </row>
    <row r="13" spans="1:11" ht="18.75">
      <c r="A13" s="6" t="s">
        <v>1</v>
      </c>
      <c r="B13" s="15" t="s">
        <v>52</v>
      </c>
      <c r="C13" s="15"/>
      <c r="D13" s="14"/>
      <c r="E13" s="14"/>
      <c r="F13" s="14"/>
      <c r="G13" s="14"/>
      <c r="H13" s="14"/>
      <c r="I13" s="14"/>
      <c r="J13" s="14"/>
      <c r="K13" s="14"/>
    </row>
    <row r="14" spans="1:11" ht="18.75">
      <c r="A14" s="6" t="s">
        <v>3</v>
      </c>
      <c r="B14" s="15" t="s">
        <v>53</v>
      </c>
      <c r="C14" s="15"/>
      <c r="D14" s="14"/>
      <c r="E14" s="14"/>
      <c r="F14" s="14"/>
      <c r="G14" s="14"/>
      <c r="H14" s="14"/>
      <c r="I14" s="14"/>
      <c r="J14" s="14"/>
      <c r="K14" s="14"/>
    </row>
    <row r="15" spans="1:11" ht="18.75">
      <c r="A15" s="6" t="s">
        <v>5</v>
      </c>
      <c r="B15" s="15" t="s">
        <v>54</v>
      </c>
      <c r="C15" s="15"/>
      <c r="D15" s="14"/>
      <c r="E15" s="14"/>
      <c r="F15" s="14"/>
      <c r="G15" s="14"/>
      <c r="H15" s="14"/>
      <c r="I15" s="14"/>
      <c r="J15" s="14"/>
      <c r="K15" s="14"/>
    </row>
    <row r="16" spans="1:11">
      <c r="D16"/>
    </row>
  </sheetData>
  <mergeCells count="3">
    <mergeCell ref="B13:K13"/>
    <mergeCell ref="B14:K14"/>
    <mergeCell ref="B15:K1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N20" sqref="N20"/>
    </sheetView>
  </sheetViews>
  <sheetFormatPr defaultColWidth="9" defaultRowHeight="15"/>
  <cols>
    <col min="1" max="1" width="5.42578125" customWidth="1"/>
    <col min="4" max="4" width="9.140625" style="1"/>
    <col min="8" max="8" width="10.5703125" customWidth="1"/>
    <col min="9" max="9" width="12.140625" customWidth="1"/>
    <col min="10" max="10" width="10.7109375" customWidth="1"/>
    <col min="11" max="11" width="12.42578125" customWidth="1"/>
    <col min="12" max="12" width="10.7109375" customWidth="1"/>
    <col min="13" max="13" width="13.85546875" customWidth="1"/>
    <col min="14" max="14" width="13.28515625" customWidth="1"/>
    <col min="15" max="15" width="11.140625" customWidth="1"/>
    <col min="16" max="16" width="11.7109375" customWidth="1"/>
    <col min="17" max="17" width="11.5703125" customWidth="1"/>
    <col min="18" max="18" width="10.5703125" customWidth="1"/>
  </cols>
  <sheetData>
    <row r="1" spans="1:18" ht="15.75">
      <c r="A1" s="2" t="s">
        <v>23</v>
      </c>
      <c r="B1" s="3" t="s">
        <v>24</v>
      </c>
      <c r="C1" s="3" t="s">
        <v>55</v>
      </c>
      <c r="D1" s="4" t="s">
        <v>26</v>
      </c>
      <c r="E1" s="2" t="s">
        <v>27</v>
      </c>
      <c r="F1" s="3" t="s">
        <v>28</v>
      </c>
      <c r="G1" s="3" t="s">
        <v>29</v>
      </c>
      <c r="H1" s="5" t="s">
        <v>56</v>
      </c>
      <c r="I1" s="5" t="s">
        <v>57</v>
      </c>
      <c r="J1" s="5" t="s">
        <v>58</v>
      </c>
      <c r="K1" s="5" t="s">
        <v>59</v>
      </c>
      <c r="L1" s="5" t="s">
        <v>60</v>
      </c>
      <c r="M1" s="5" t="s">
        <v>61</v>
      </c>
      <c r="N1" s="5" t="s">
        <v>62</v>
      </c>
      <c r="O1" s="5" t="s">
        <v>63</v>
      </c>
      <c r="P1" s="5" t="s">
        <v>64</v>
      </c>
      <c r="Q1" s="5" t="s">
        <v>65</v>
      </c>
      <c r="R1" s="5" t="s">
        <v>66</v>
      </c>
    </row>
    <row r="2" spans="1:18" ht="15.75">
      <c r="A2">
        <v>1</v>
      </c>
      <c r="B2" t="s">
        <v>30</v>
      </c>
      <c r="C2" t="s">
        <v>31</v>
      </c>
      <c r="D2" t="s">
        <v>32</v>
      </c>
      <c r="E2">
        <v>56</v>
      </c>
      <c r="F2">
        <v>87</v>
      </c>
      <c r="G2">
        <v>35</v>
      </c>
      <c r="H2">
        <f>SUM(E2:G2)</f>
        <v>178</v>
      </c>
      <c r="I2">
        <f>AVERAGE(E2:G2)</f>
        <v>59.333333333333336</v>
      </c>
      <c r="J2">
        <f>MAX(E2:G2)</f>
        <v>87</v>
      </c>
      <c r="K2">
        <f>MIN(E2:G2)</f>
        <v>35</v>
      </c>
      <c r="L2">
        <f>ROUND(I2,0)</f>
        <v>59</v>
      </c>
      <c r="M2">
        <f>IF(E2&gt;50,SUM(E2:G2),"LESS")</f>
        <v>178</v>
      </c>
      <c r="N2">
        <f>COUNT(E2:E11)</f>
        <v>10</v>
      </c>
      <c r="O2">
        <f>COUNTA(B2:B11)</f>
        <v>10</v>
      </c>
      <c r="P2">
        <f>COUNTIF(E2:E11,"&gt;50")</f>
        <v>7</v>
      </c>
      <c r="Q2">
        <f>COUNTIF(L2:L11,"&gt;=50")</f>
        <v>9</v>
      </c>
      <c r="R2" s="10">
        <f>COUNTIF(L2:L11,"&lt;50")</f>
        <v>1</v>
      </c>
    </row>
    <row r="3" spans="1:18">
      <c r="A3">
        <v>2</v>
      </c>
      <c r="B3" t="s">
        <v>33</v>
      </c>
      <c r="C3" t="s">
        <v>31</v>
      </c>
      <c r="D3" t="s">
        <v>34</v>
      </c>
      <c r="E3">
        <v>98</v>
      </c>
      <c r="F3">
        <v>98</v>
      </c>
      <c r="G3">
        <v>68</v>
      </c>
      <c r="H3">
        <f t="shared" ref="H3:H11" si="0">SUM(E3:G3)</f>
        <v>264</v>
      </c>
      <c r="I3">
        <f t="shared" ref="I3:I11" si="1">AVERAGE(E3:G3)</f>
        <v>88</v>
      </c>
      <c r="J3">
        <f t="shared" ref="J3:J11" si="2">MAX(E3:G3)</f>
        <v>98</v>
      </c>
      <c r="K3">
        <f t="shared" ref="K3:K11" si="3">MIN(E3:G3)</f>
        <v>68</v>
      </c>
      <c r="L3">
        <f t="shared" ref="L3:L11" si="4">ROUND(I3,0)</f>
        <v>88</v>
      </c>
      <c r="M3">
        <f t="shared" ref="M3:M11" si="5">IF(E3&gt;50,SUM(E3:G3),"LESS")</f>
        <v>264</v>
      </c>
    </row>
    <row r="4" spans="1:18">
      <c r="A4">
        <v>3</v>
      </c>
      <c r="B4" t="s">
        <v>35</v>
      </c>
      <c r="C4" t="s">
        <v>31</v>
      </c>
      <c r="D4" t="s">
        <v>36</v>
      </c>
      <c r="E4">
        <v>68</v>
      </c>
      <c r="F4">
        <v>67</v>
      </c>
      <c r="G4">
        <v>97</v>
      </c>
      <c r="H4">
        <f t="shared" si="0"/>
        <v>232</v>
      </c>
      <c r="I4">
        <f t="shared" si="1"/>
        <v>77.333333333333329</v>
      </c>
      <c r="J4">
        <f t="shared" si="2"/>
        <v>97</v>
      </c>
      <c r="K4">
        <f t="shared" si="3"/>
        <v>67</v>
      </c>
      <c r="L4">
        <f t="shared" si="4"/>
        <v>77</v>
      </c>
      <c r="M4">
        <f t="shared" si="5"/>
        <v>232</v>
      </c>
    </row>
    <row r="5" spans="1:18">
      <c r="A5">
        <v>4</v>
      </c>
      <c r="B5" t="s">
        <v>37</v>
      </c>
      <c r="C5" t="s">
        <v>31</v>
      </c>
      <c r="D5" t="s">
        <v>38</v>
      </c>
      <c r="E5">
        <v>57</v>
      </c>
      <c r="F5">
        <v>87</v>
      </c>
      <c r="G5">
        <v>58</v>
      </c>
      <c r="H5">
        <f t="shared" si="0"/>
        <v>202</v>
      </c>
      <c r="I5">
        <f t="shared" si="1"/>
        <v>67.333333333333329</v>
      </c>
      <c r="J5">
        <f t="shared" si="2"/>
        <v>87</v>
      </c>
      <c r="K5">
        <f t="shared" si="3"/>
        <v>57</v>
      </c>
      <c r="L5">
        <f t="shared" si="4"/>
        <v>67</v>
      </c>
      <c r="M5">
        <f t="shared" si="5"/>
        <v>202</v>
      </c>
    </row>
    <row r="6" spans="1:18">
      <c r="A6">
        <v>5</v>
      </c>
      <c r="B6" t="s">
        <v>39</v>
      </c>
      <c r="C6" t="s">
        <v>40</v>
      </c>
      <c r="D6" t="s">
        <v>41</v>
      </c>
      <c r="E6">
        <v>54</v>
      </c>
      <c r="F6">
        <v>47</v>
      </c>
      <c r="G6">
        <v>87</v>
      </c>
      <c r="H6">
        <f t="shared" si="0"/>
        <v>188</v>
      </c>
      <c r="I6">
        <f t="shared" si="1"/>
        <v>62.666666666666664</v>
      </c>
      <c r="J6">
        <f t="shared" si="2"/>
        <v>87</v>
      </c>
      <c r="K6">
        <f t="shared" si="3"/>
        <v>47</v>
      </c>
      <c r="L6">
        <f t="shared" si="4"/>
        <v>63</v>
      </c>
      <c r="M6">
        <f t="shared" si="5"/>
        <v>188</v>
      </c>
    </row>
    <row r="7" spans="1:18">
      <c r="A7">
        <v>6</v>
      </c>
      <c r="B7" t="s">
        <v>42</v>
      </c>
      <c r="C7" t="s">
        <v>31</v>
      </c>
      <c r="D7" t="s">
        <v>43</v>
      </c>
      <c r="E7">
        <v>24</v>
      </c>
      <c r="F7">
        <v>52</v>
      </c>
      <c r="G7">
        <v>45</v>
      </c>
      <c r="H7">
        <f t="shared" si="0"/>
        <v>121</v>
      </c>
      <c r="I7">
        <f t="shared" si="1"/>
        <v>40.333333333333336</v>
      </c>
      <c r="J7">
        <f t="shared" si="2"/>
        <v>52</v>
      </c>
      <c r="K7">
        <f t="shared" si="3"/>
        <v>24</v>
      </c>
      <c r="L7">
        <f t="shared" si="4"/>
        <v>40</v>
      </c>
      <c r="M7" t="str">
        <f t="shared" si="5"/>
        <v>LESS</v>
      </c>
    </row>
    <row r="8" spans="1:18">
      <c r="A8">
        <v>7</v>
      </c>
      <c r="B8" t="s">
        <v>44</v>
      </c>
      <c r="C8" t="s">
        <v>31</v>
      </c>
      <c r="D8" t="s">
        <v>45</v>
      </c>
      <c r="E8">
        <v>65</v>
      </c>
      <c r="F8">
        <v>25</v>
      </c>
      <c r="G8">
        <v>61</v>
      </c>
      <c r="H8">
        <f t="shared" si="0"/>
        <v>151</v>
      </c>
      <c r="I8">
        <f t="shared" si="1"/>
        <v>50.333333333333336</v>
      </c>
      <c r="J8">
        <f t="shared" si="2"/>
        <v>65</v>
      </c>
      <c r="K8">
        <f t="shared" si="3"/>
        <v>25</v>
      </c>
      <c r="L8">
        <f t="shared" si="4"/>
        <v>50</v>
      </c>
      <c r="M8">
        <f t="shared" si="5"/>
        <v>151</v>
      </c>
    </row>
    <row r="9" spans="1:18">
      <c r="A9">
        <v>8</v>
      </c>
      <c r="B9" t="s">
        <v>46</v>
      </c>
      <c r="C9" t="s">
        <v>31</v>
      </c>
      <c r="D9" t="s">
        <v>47</v>
      </c>
      <c r="E9">
        <v>54</v>
      </c>
      <c r="F9">
        <v>27</v>
      </c>
      <c r="G9">
        <v>91</v>
      </c>
      <c r="H9">
        <f t="shared" si="0"/>
        <v>172</v>
      </c>
      <c r="I9">
        <f t="shared" si="1"/>
        <v>57.333333333333336</v>
      </c>
      <c r="J9">
        <f t="shared" si="2"/>
        <v>91</v>
      </c>
      <c r="K9">
        <f t="shared" si="3"/>
        <v>27</v>
      </c>
      <c r="L9">
        <f t="shared" si="4"/>
        <v>57</v>
      </c>
      <c r="M9">
        <f t="shared" si="5"/>
        <v>172</v>
      </c>
    </row>
    <row r="10" spans="1:18">
      <c r="A10">
        <v>9</v>
      </c>
      <c r="B10" t="s">
        <v>48</v>
      </c>
      <c r="C10" t="s">
        <v>31</v>
      </c>
      <c r="D10" t="s">
        <v>49</v>
      </c>
      <c r="E10">
        <v>32</v>
      </c>
      <c r="F10">
        <v>87</v>
      </c>
      <c r="G10">
        <v>93</v>
      </c>
      <c r="H10">
        <f t="shared" si="0"/>
        <v>212</v>
      </c>
      <c r="I10">
        <f t="shared" si="1"/>
        <v>70.666666666666671</v>
      </c>
      <c r="J10">
        <f t="shared" si="2"/>
        <v>93</v>
      </c>
      <c r="K10">
        <f t="shared" si="3"/>
        <v>32</v>
      </c>
      <c r="L10">
        <f t="shared" si="4"/>
        <v>71</v>
      </c>
      <c r="M10" t="str">
        <f t="shared" si="5"/>
        <v>LESS</v>
      </c>
    </row>
    <row r="11" spans="1:18">
      <c r="A11">
        <v>10</v>
      </c>
      <c r="B11" t="s">
        <v>50</v>
      </c>
      <c r="C11" t="s">
        <v>31</v>
      </c>
      <c r="D11" t="s">
        <v>51</v>
      </c>
      <c r="E11">
        <v>45</v>
      </c>
      <c r="F11">
        <v>98</v>
      </c>
      <c r="G11">
        <v>92</v>
      </c>
      <c r="H11">
        <f t="shared" si="0"/>
        <v>235</v>
      </c>
      <c r="I11">
        <f t="shared" si="1"/>
        <v>78.333333333333329</v>
      </c>
      <c r="J11">
        <f t="shared" si="2"/>
        <v>98</v>
      </c>
      <c r="K11">
        <f t="shared" si="3"/>
        <v>45</v>
      </c>
      <c r="L11">
        <f t="shared" si="4"/>
        <v>78</v>
      </c>
      <c r="M11" t="str">
        <f t="shared" si="5"/>
        <v>LESS</v>
      </c>
    </row>
    <row r="12" spans="1:18">
      <c r="D12"/>
    </row>
    <row r="13" spans="1:18" ht="15.75">
      <c r="A13" s="6" t="s">
        <v>1</v>
      </c>
      <c r="B13" s="16" t="s">
        <v>52</v>
      </c>
      <c r="C13" s="16"/>
      <c r="D13" s="16"/>
      <c r="E13" s="16"/>
      <c r="F13" s="16"/>
      <c r="G13" s="16"/>
      <c r="H13" s="7"/>
    </row>
    <row r="14" spans="1:18" ht="15.75">
      <c r="A14" s="6" t="s">
        <v>3</v>
      </c>
      <c r="B14" s="16" t="s">
        <v>53</v>
      </c>
      <c r="C14" s="16"/>
      <c r="D14" s="16"/>
      <c r="E14" s="16"/>
      <c r="F14" s="16"/>
      <c r="G14" s="16"/>
      <c r="H14" s="7"/>
    </row>
    <row r="15" spans="1:18" ht="15.75">
      <c r="A15" s="6" t="s">
        <v>5</v>
      </c>
      <c r="B15" s="16" t="s">
        <v>54</v>
      </c>
      <c r="C15" s="16"/>
      <c r="D15" s="16"/>
      <c r="E15" s="16"/>
      <c r="F15" s="16"/>
      <c r="G15" s="16"/>
      <c r="H15" s="8"/>
      <c r="I15" s="9"/>
      <c r="J15" s="9"/>
      <c r="K15" s="9"/>
    </row>
    <row r="16" spans="1:18">
      <c r="D16"/>
    </row>
  </sheetData>
  <mergeCells count="3">
    <mergeCell ref="B13:G13"/>
    <mergeCell ref="B14:G14"/>
    <mergeCell ref="B15:G15"/>
  </mergeCells>
  <dataValidations count="3">
    <dataValidation type="list" errorStyle="warning" allowBlank="1" showInputMessage="1" showErrorMessage="1" errorTitle="Gender " error="Wrong entry" promptTitle="Gender" prompt="Enter your gender " sqref="H15">
      <formula1>$C$5:$C$6</formula1>
    </dataValidation>
    <dataValidation type="list" allowBlank="1" showInputMessage="1" showErrorMessage="1" errorTitle="Roll no error" error="Wrong entry " promptTitle="Roll no" prompt="Enter your roll no " sqref="H13">
      <formula1>$D$2:$D$6</formula1>
    </dataValidation>
    <dataValidation type="whole" allowBlank="1" showInputMessage="1" showErrorMessage="1" errorTitle="Test Score " error="Wrong Score Entered " promptTitle="Test Score" prompt="Enter Test Score " sqref="H14">
      <formula1>0</formula1>
      <formula2>100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Task Sheet</vt:lpstr>
      <vt:lpstr>Slutions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Ajiboro Ibrahim</cp:lastModifiedBy>
  <dcterms:created xsi:type="dcterms:W3CDTF">2020-02-05T15:52:00Z</dcterms:created>
  <dcterms:modified xsi:type="dcterms:W3CDTF">2023-01-23T20:37:41Z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F6654BCF92574759A248E30C590EFBA9</vt:lpwstr>
  </property>
  <property fmtid="{D5CDD505-2E9C-101B-9397-08002B2CF9AE}" pid="3" name="KSOProductBuildVer">
    <vt:lpwstr>1033-11.2.0.11341</vt:lpwstr>
  </property>
</Properties>
</file>