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jiboro Ibrahim\Downloads\0. Rebrand\revision &amp; rebranding\Excel\Excel Functions\"/>
    </mc:Choice>
  </mc:AlternateContent>
  <bookViews>
    <workbookView xWindow="0" yWindow="0" windowWidth="10860" windowHeight="8610" activeTab="2"/>
  </bookViews>
  <sheets>
    <sheet name="Task" sheetId="1" r:id="rId1"/>
    <sheet name="Empty Sheet" sheetId="3" r:id="rId2"/>
    <sheet name="Solutions Sheet" sheetId="2" r:id="rId3"/>
  </sheets>
  <calcPr calcId="162913"/>
</workbook>
</file>

<file path=xl/calcChain.xml><?xml version="1.0" encoding="utf-8"?>
<calcChain xmlns="http://schemas.openxmlformats.org/spreadsheetml/2006/main">
  <c r="N1003" i="2" l="1"/>
  <c r="M1003" i="2"/>
  <c r="J1003" i="2"/>
  <c r="K1003" i="2" s="1"/>
  <c r="L1003" i="2" s="1"/>
  <c r="N1002" i="2"/>
  <c r="M1002" i="2"/>
  <c r="J1002" i="2"/>
  <c r="K1002" i="2" s="1"/>
  <c r="L1002" i="2" s="1"/>
  <c r="N1001" i="2"/>
  <c r="M1001" i="2"/>
  <c r="K1001" i="2"/>
  <c r="L1001" i="2" s="1"/>
  <c r="J1001" i="2"/>
  <c r="N1000" i="2"/>
  <c r="M1000" i="2"/>
  <c r="J1000" i="2"/>
  <c r="K1000" i="2" s="1"/>
  <c r="L1000" i="2" s="1"/>
  <c r="N999" i="2"/>
  <c r="M999" i="2"/>
  <c r="K999" i="2"/>
  <c r="L999" i="2" s="1"/>
  <c r="J999" i="2"/>
  <c r="N998" i="2"/>
  <c r="M998" i="2"/>
  <c r="J998" i="2"/>
  <c r="K998" i="2" s="1"/>
  <c r="L998" i="2" s="1"/>
  <c r="N997" i="2"/>
  <c r="M997" i="2"/>
  <c r="K997" i="2"/>
  <c r="L997" i="2" s="1"/>
  <c r="J997" i="2"/>
  <c r="N996" i="2"/>
  <c r="M996" i="2"/>
  <c r="J996" i="2"/>
  <c r="K996" i="2" s="1"/>
  <c r="L996" i="2" s="1"/>
  <c r="N995" i="2"/>
  <c r="M995" i="2"/>
  <c r="K995" i="2"/>
  <c r="L995" i="2" s="1"/>
  <c r="J995" i="2"/>
  <c r="N994" i="2"/>
  <c r="M994" i="2"/>
  <c r="J994" i="2"/>
  <c r="K994" i="2" s="1"/>
  <c r="L994" i="2" s="1"/>
  <c r="N993" i="2"/>
  <c r="M993" i="2"/>
  <c r="K993" i="2"/>
  <c r="L993" i="2" s="1"/>
  <c r="J993" i="2"/>
  <c r="N992" i="2"/>
  <c r="M992" i="2"/>
  <c r="J992" i="2"/>
  <c r="K992" i="2" s="1"/>
  <c r="L992" i="2" s="1"/>
  <c r="N991" i="2"/>
  <c r="M991" i="2"/>
  <c r="K991" i="2"/>
  <c r="L991" i="2" s="1"/>
  <c r="J991" i="2"/>
  <c r="N990" i="2"/>
  <c r="M990" i="2"/>
  <c r="J990" i="2"/>
  <c r="K990" i="2" s="1"/>
  <c r="L990" i="2" s="1"/>
  <c r="N989" i="2"/>
  <c r="M989" i="2"/>
  <c r="K989" i="2"/>
  <c r="L989" i="2" s="1"/>
  <c r="J989" i="2"/>
  <c r="N988" i="2"/>
  <c r="M988" i="2"/>
  <c r="J988" i="2"/>
  <c r="K988" i="2" s="1"/>
  <c r="L988" i="2" s="1"/>
  <c r="N987" i="2"/>
  <c r="M987" i="2"/>
  <c r="K987" i="2"/>
  <c r="L987" i="2" s="1"/>
  <c r="J987" i="2"/>
  <c r="N986" i="2"/>
  <c r="M986" i="2"/>
  <c r="L986" i="2"/>
  <c r="J986" i="2"/>
  <c r="K986" i="2" s="1"/>
  <c r="N985" i="2"/>
  <c r="M985" i="2"/>
  <c r="K985" i="2"/>
  <c r="L985" i="2" s="1"/>
  <c r="J985" i="2"/>
  <c r="N984" i="2"/>
  <c r="M984" i="2"/>
  <c r="J984" i="2"/>
  <c r="K984" i="2" s="1"/>
  <c r="L984" i="2" s="1"/>
  <c r="N983" i="2"/>
  <c r="M983" i="2"/>
  <c r="K983" i="2"/>
  <c r="L983" i="2" s="1"/>
  <c r="J983" i="2"/>
  <c r="N982" i="2"/>
  <c r="M982" i="2"/>
  <c r="J982" i="2"/>
  <c r="K982" i="2" s="1"/>
  <c r="L982" i="2" s="1"/>
  <c r="N981" i="2"/>
  <c r="M981" i="2"/>
  <c r="K981" i="2"/>
  <c r="L981" i="2" s="1"/>
  <c r="J981" i="2"/>
  <c r="N980" i="2"/>
  <c r="M980" i="2"/>
  <c r="J980" i="2"/>
  <c r="K980" i="2" s="1"/>
  <c r="L980" i="2" s="1"/>
  <c r="N979" i="2"/>
  <c r="M979" i="2"/>
  <c r="K979" i="2"/>
  <c r="L979" i="2" s="1"/>
  <c r="J979" i="2"/>
  <c r="N978" i="2"/>
  <c r="M978" i="2"/>
  <c r="J978" i="2"/>
  <c r="K978" i="2" s="1"/>
  <c r="L978" i="2" s="1"/>
  <c r="N977" i="2"/>
  <c r="M977" i="2"/>
  <c r="K977" i="2"/>
  <c r="L977" i="2" s="1"/>
  <c r="J977" i="2"/>
  <c r="N976" i="2"/>
  <c r="M976" i="2"/>
  <c r="J976" i="2"/>
  <c r="K976" i="2" s="1"/>
  <c r="L976" i="2" s="1"/>
  <c r="N975" i="2"/>
  <c r="M975" i="2"/>
  <c r="K975" i="2"/>
  <c r="L975" i="2" s="1"/>
  <c r="J975" i="2"/>
  <c r="N974" i="2"/>
  <c r="M974" i="2"/>
  <c r="J974" i="2"/>
  <c r="K974" i="2" s="1"/>
  <c r="L974" i="2" s="1"/>
  <c r="N973" i="2"/>
  <c r="M973" i="2"/>
  <c r="K973" i="2"/>
  <c r="L973" i="2" s="1"/>
  <c r="J973" i="2"/>
  <c r="N972" i="2"/>
  <c r="M972" i="2"/>
  <c r="J972" i="2"/>
  <c r="K972" i="2" s="1"/>
  <c r="L972" i="2" s="1"/>
  <c r="N971" i="2"/>
  <c r="M971" i="2"/>
  <c r="K971" i="2"/>
  <c r="L971" i="2" s="1"/>
  <c r="J971" i="2"/>
  <c r="N970" i="2"/>
  <c r="M970" i="2"/>
  <c r="L970" i="2"/>
  <c r="J970" i="2"/>
  <c r="K970" i="2" s="1"/>
  <c r="N969" i="2"/>
  <c r="M969" i="2"/>
  <c r="K969" i="2"/>
  <c r="L969" i="2" s="1"/>
  <c r="J969" i="2"/>
  <c r="N968" i="2"/>
  <c r="M968" i="2"/>
  <c r="J968" i="2"/>
  <c r="K968" i="2" s="1"/>
  <c r="L968" i="2" s="1"/>
  <c r="N967" i="2"/>
  <c r="M967" i="2"/>
  <c r="K967" i="2"/>
  <c r="L967" i="2" s="1"/>
  <c r="J967" i="2"/>
  <c r="N966" i="2"/>
  <c r="M966" i="2"/>
  <c r="J966" i="2"/>
  <c r="K966" i="2" s="1"/>
  <c r="L966" i="2" s="1"/>
  <c r="N965" i="2"/>
  <c r="M965" i="2"/>
  <c r="K965" i="2"/>
  <c r="L965" i="2" s="1"/>
  <c r="J965" i="2"/>
  <c r="N964" i="2"/>
  <c r="M964" i="2"/>
  <c r="J964" i="2"/>
  <c r="K964" i="2" s="1"/>
  <c r="L964" i="2" s="1"/>
  <c r="N963" i="2"/>
  <c r="M963" i="2"/>
  <c r="K963" i="2"/>
  <c r="L963" i="2" s="1"/>
  <c r="J963" i="2"/>
  <c r="N962" i="2"/>
  <c r="M962" i="2"/>
  <c r="J962" i="2"/>
  <c r="K962" i="2" s="1"/>
  <c r="L962" i="2" s="1"/>
  <c r="N961" i="2"/>
  <c r="M961" i="2"/>
  <c r="K961" i="2"/>
  <c r="L961" i="2" s="1"/>
  <c r="J961" i="2"/>
  <c r="N960" i="2"/>
  <c r="M960" i="2"/>
  <c r="J960" i="2"/>
  <c r="K960" i="2" s="1"/>
  <c r="L960" i="2" s="1"/>
  <c r="N959" i="2"/>
  <c r="M959" i="2"/>
  <c r="K959" i="2"/>
  <c r="L959" i="2" s="1"/>
  <c r="J959" i="2"/>
  <c r="N958" i="2"/>
  <c r="M958" i="2"/>
  <c r="L958" i="2"/>
  <c r="J958" i="2"/>
  <c r="K958" i="2" s="1"/>
  <c r="N957" i="2"/>
  <c r="M957" i="2"/>
  <c r="K957" i="2"/>
  <c r="L957" i="2" s="1"/>
  <c r="J957" i="2"/>
  <c r="N956" i="2"/>
  <c r="M956" i="2"/>
  <c r="J956" i="2"/>
  <c r="K956" i="2" s="1"/>
  <c r="L956" i="2" s="1"/>
  <c r="N955" i="2"/>
  <c r="M955" i="2"/>
  <c r="K955" i="2"/>
  <c r="L955" i="2" s="1"/>
  <c r="J955" i="2"/>
  <c r="N954" i="2"/>
  <c r="M954" i="2"/>
  <c r="L954" i="2"/>
  <c r="J954" i="2"/>
  <c r="K954" i="2" s="1"/>
  <c r="N953" i="2"/>
  <c r="M953" i="2"/>
  <c r="K953" i="2"/>
  <c r="L953" i="2" s="1"/>
  <c r="J953" i="2"/>
  <c r="N952" i="2"/>
  <c r="M952" i="2"/>
  <c r="J952" i="2"/>
  <c r="K952" i="2" s="1"/>
  <c r="L952" i="2" s="1"/>
  <c r="N951" i="2"/>
  <c r="M951" i="2"/>
  <c r="K951" i="2"/>
  <c r="L951" i="2" s="1"/>
  <c r="J951" i="2"/>
  <c r="N950" i="2"/>
  <c r="M950" i="2"/>
  <c r="J950" i="2"/>
  <c r="K950" i="2" s="1"/>
  <c r="L950" i="2" s="1"/>
  <c r="N949" i="2"/>
  <c r="M949" i="2"/>
  <c r="K949" i="2"/>
  <c r="L949" i="2" s="1"/>
  <c r="J949" i="2"/>
  <c r="N948" i="2"/>
  <c r="M948" i="2"/>
  <c r="J948" i="2"/>
  <c r="K948" i="2" s="1"/>
  <c r="L948" i="2" s="1"/>
  <c r="N947" i="2"/>
  <c r="M947" i="2"/>
  <c r="K947" i="2"/>
  <c r="L947" i="2" s="1"/>
  <c r="J947" i="2"/>
  <c r="N946" i="2"/>
  <c r="M946" i="2"/>
  <c r="J946" i="2"/>
  <c r="K946" i="2" s="1"/>
  <c r="L946" i="2" s="1"/>
  <c r="N945" i="2"/>
  <c r="M945" i="2"/>
  <c r="K945" i="2"/>
  <c r="L945" i="2" s="1"/>
  <c r="J945" i="2"/>
  <c r="N944" i="2"/>
  <c r="M944" i="2"/>
  <c r="J944" i="2"/>
  <c r="K944" i="2" s="1"/>
  <c r="L944" i="2" s="1"/>
  <c r="N943" i="2"/>
  <c r="M943" i="2"/>
  <c r="K943" i="2"/>
  <c r="L943" i="2" s="1"/>
  <c r="J943" i="2"/>
  <c r="N942" i="2"/>
  <c r="M942" i="2"/>
  <c r="L942" i="2"/>
  <c r="J942" i="2"/>
  <c r="K942" i="2" s="1"/>
  <c r="N941" i="2"/>
  <c r="M941" i="2"/>
  <c r="K941" i="2"/>
  <c r="L941" i="2" s="1"/>
  <c r="J941" i="2"/>
  <c r="N940" i="2"/>
  <c r="M940" i="2"/>
  <c r="J940" i="2"/>
  <c r="K940" i="2" s="1"/>
  <c r="L940" i="2" s="1"/>
  <c r="N939" i="2"/>
  <c r="M939" i="2"/>
  <c r="K939" i="2"/>
  <c r="L939" i="2" s="1"/>
  <c r="J939" i="2"/>
  <c r="N938" i="2"/>
  <c r="M938" i="2"/>
  <c r="L938" i="2"/>
  <c r="J938" i="2"/>
  <c r="K938" i="2" s="1"/>
  <c r="N937" i="2"/>
  <c r="M937" i="2"/>
  <c r="K937" i="2"/>
  <c r="L937" i="2" s="1"/>
  <c r="J937" i="2"/>
  <c r="N936" i="2"/>
  <c r="M936" i="2"/>
  <c r="L936" i="2"/>
  <c r="J936" i="2"/>
  <c r="K936" i="2" s="1"/>
  <c r="N935" i="2"/>
  <c r="M935" i="2"/>
  <c r="K935" i="2"/>
  <c r="L935" i="2" s="1"/>
  <c r="J935" i="2"/>
  <c r="N934" i="2"/>
  <c r="M934" i="2"/>
  <c r="L934" i="2"/>
  <c r="J934" i="2"/>
  <c r="K934" i="2" s="1"/>
  <c r="N933" i="2"/>
  <c r="M933" i="2"/>
  <c r="K933" i="2"/>
  <c r="L933" i="2" s="1"/>
  <c r="J933" i="2"/>
  <c r="N932" i="2"/>
  <c r="M932" i="2"/>
  <c r="L932" i="2"/>
  <c r="J932" i="2"/>
  <c r="K932" i="2" s="1"/>
  <c r="N931" i="2"/>
  <c r="M931" i="2"/>
  <c r="K931" i="2"/>
  <c r="L931" i="2" s="1"/>
  <c r="J931" i="2"/>
  <c r="N930" i="2"/>
  <c r="M930" i="2"/>
  <c r="L930" i="2"/>
  <c r="J930" i="2"/>
  <c r="K930" i="2" s="1"/>
  <c r="N929" i="2"/>
  <c r="M929" i="2"/>
  <c r="K929" i="2"/>
  <c r="L929" i="2" s="1"/>
  <c r="J929" i="2"/>
  <c r="N928" i="2"/>
  <c r="M928" i="2"/>
  <c r="L928" i="2"/>
  <c r="J928" i="2"/>
  <c r="K928" i="2" s="1"/>
  <c r="N927" i="2"/>
  <c r="M927" i="2"/>
  <c r="K927" i="2"/>
  <c r="L927" i="2" s="1"/>
  <c r="J927" i="2"/>
  <c r="N926" i="2"/>
  <c r="M926" i="2"/>
  <c r="L926" i="2"/>
  <c r="J926" i="2"/>
  <c r="K926" i="2" s="1"/>
  <c r="N925" i="2"/>
  <c r="M925" i="2"/>
  <c r="K925" i="2"/>
  <c r="L925" i="2" s="1"/>
  <c r="J925" i="2"/>
  <c r="N924" i="2"/>
  <c r="M924" i="2"/>
  <c r="L924" i="2"/>
  <c r="J924" i="2"/>
  <c r="K924" i="2" s="1"/>
  <c r="N923" i="2"/>
  <c r="M923" i="2"/>
  <c r="K923" i="2"/>
  <c r="L923" i="2" s="1"/>
  <c r="J923" i="2"/>
  <c r="N922" i="2"/>
  <c r="M922" i="2"/>
  <c r="L922" i="2"/>
  <c r="J922" i="2"/>
  <c r="K922" i="2" s="1"/>
  <c r="N921" i="2"/>
  <c r="M921" i="2"/>
  <c r="K921" i="2"/>
  <c r="L921" i="2" s="1"/>
  <c r="J921" i="2"/>
  <c r="N920" i="2"/>
  <c r="M920" i="2"/>
  <c r="L920" i="2"/>
  <c r="J920" i="2"/>
  <c r="K920" i="2" s="1"/>
  <c r="N919" i="2"/>
  <c r="M919" i="2"/>
  <c r="K919" i="2"/>
  <c r="L919" i="2" s="1"/>
  <c r="J919" i="2"/>
  <c r="N918" i="2"/>
  <c r="M918" i="2"/>
  <c r="L918" i="2"/>
  <c r="J918" i="2"/>
  <c r="K918" i="2" s="1"/>
  <c r="N917" i="2"/>
  <c r="M917" i="2"/>
  <c r="K917" i="2"/>
  <c r="L917" i="2" s="1"/>
  <c r="J917" i="2"/>
  <c r="N916" i="2"/>
  <c r="M916" i="2"/>
  <c r="L916" i="2"/>
  <c r="J916" i="2"/>
  <c r="K916" i="2" s="1"/>
  <c r="N915" i="2"/>
  <c r="M915" i="2"/>
  <c r="K915" i="2"/>
  <c r="L915" i="2" s="1"/>
  <c r="J915" i="2"/>
  <c r="N914" i="2"/>
  <c r="M914" i="2"/>
  <c r="L914" i="2"/>
  <c r="J914" i="2"/>
  <c r="K914" i="2" s="1"/>
  <c r="N913" i="2"/>
  <c r="M913" i="2"/>
  <c r="K913" i="2"/>
  <c r="L913" i="2" s="1"/>
  <c r="J913" i="2"/>
  <c r="N912" i="2"/>
  <c r="M912" i="2"/>
  <c r="L912" i="2"/>
  <c r="J912" i="2"/>
  <c r="K912" i="2" s="1"/>
  <c r="N911" i="2"/>
  <c r="M911" i="2"/>
  <c r="K911" i="2"/>
  <c r="L911" i="2" s="1"/>
  <c r="J911" i="2"/>
  <c r="N910" i="2"/>
  <c r="M910" i="2"/>
  <c r="L910" i="2"/>
  <c r="J910" i="2"/>
  <c r="K910" i="2" s="1"/>
  <c r="N909" i="2"/>
  <c r="M909" i="2"/>
  <c r="K909" i="2"/>
  <c r="L909" i="2" s="1"/>
  <c r="J909" i="2"/>
  <c r="N908" i="2"/>
  <c r="M908" i="2"/>
  <c r="L908" i="2"/>
  <c r="J908" i="2"/>
  <c r="K908" i="2" s="1"/>
  <c r="N907" i="2"/>
  <c r="M907" i="2"/>
  <c r="K907" i="2"/>
  <c r="L907" i="2" s="1"/>
  <c r="J907" i="2"/>
  <c r="N906" i="2"/>
  <c r="M906" i="2"/>
  <c r="L906" i="2"/>
  <c r="J906" i="2"/>
  <c r="K906" i="2" s="1"/>
  <c r="N905" i="2"/>
  <c r="M905" i="2"/>
  <c r="K905" i="2"/>
  <c r="L905" i="2" s="1"/>
  <c r="J905" i="2"/>
  <c r="N904" i="2"/>
  <c r="M904" i="2"/>
  <c r="L904" i="2"/>
  <c r="J904" i="2"/>
  <c r="K904" i="2" s="1"/>
  <c r="N903" i="2"/>
  <c r="M903" i="2"/>
  <c r="K903" i="2"/>
  <c r="L903" i="2" s="1"/>
  <c r="J903" i="2"/>
  <c r="N902" i="2"/>
  <c r="M902" i="2"/>
  <c r="L902" i="2"/>
  <c r="J902" i="2"/>
  <c r="K902" i="2" s="1"/>
  <c r="N901" i="2"/>
  <c r="M901" i="2"/>
  <c r="K901" i="2"/>
  <c r="L901" i="2" s="1"/>
  <c r="J901" i="2"/>
  <c r="N900" i="2"/>
  <c r="M900" i="2"/>
  <c r="L900" i="2"/>
  <c r="J900" i="2"/>
  <c r="K900" i="2" s="1"/>
  <c r="N899" i="2"/>
  <c r="M899" i="2"/>
  <c r="K899" i="2"/>
  <c r="L899" i="2" s="1"/>
  <c r="J899" i="2"/>
  <c r="N898" i="2"/>
  <c r="M898" i="2"/>
  <c r="L898" i="2"/>
  <c r="J898" i="2"/>
  <c r="K898" i="2" s="1"/>
  <c r="N897" i="2"/>
  <c r="M897" i="2"/>
  <c r="K897" i="2"/>
  <c r="L897" i="2" s="1"/>
  <c r="J897" i="2"/>
  <c r="N896" i="2"/>
  <c r="M896" i="2"/>
  <c r="L896" i="2"/>
  <c r="J896" i="2"/>
  <c r="K896" i="2" s="1"/>
  <c r="N895" i="2"/>
  <c r="M895" i="2"/>
  <c r="K895" i="2"/>
  <c r="L895" i="2" s="1"/>
  <c r="J895" i="2"/>
  <c r="N894" i="2"/>
  <c r="M894" i="2"/>
  <c r="L894" i="2"/>
  <c r="J894" i="2"/>
  <c r="K894" i="2" s="1"/>
  <c r="N893" i="2"/>
  <c r="M893" i="2"/>
  <c r="K893" i="2"/>
  <c r="L893" i="2" s="1"/>
  <c r="J893" i="2"/>
  <c r="N892" i="2"/>
  <c r="M892" i="2"/>
  <c r="L892" i="2"/>
  <c r="J892" i="2"/>
  <c r="K892" i="2" s="1"/>
  <c r="N891" i="2"/>
  <c r="M891" i="2"/>
  <c r="K891" i="2"/>
  <c r="L891" i="2" s="1"/>
  <c r="J891" i="2"/>
  <c r="N890" i="2"/>
  <c r="M890" i="2"/>
  <c r="L890" i="2"/>
  <c r="J890" i="2"/>
  <c r="K890" i="2" s="1"/>
  <c r="N889" i="2"/>
  <c r="M889" i="2"/>
  <c r="K889" i="2"/>
  <c r="L889" i="2" s="1"/>
  <c r="J889" i="2"/>
  <c r="N888" i="2"/>
  <c r="M888" i="2"/>
  <c r="L888" i="2"/>
  <c r="J888" i="2"/>
  <c r="K888" i="2" s="1"/>
  <c r="N887" i="2"/>
  <c r="M887" i="2"/>
  <c r="K887" i="2"/>
  <c r="L887" i="2" s="1"/>
  <c r="J887" i="2"/>
  <c r="N886" i="2"/>
  <c r="M886" i="2"/>
  <c r="L886" i="2"/>
  <c r="J886" i="2"/>
  <c r="K886" i="2" s="1"/>
  <c r="N885" i="2"/>
  <c r="M885" i="2"/>
  <c r="K885" i="2"/>
  <c r="L885" i="2" s="1"/>
  <c r="J885" i="2"/>
  <c r="N884" i="2"/>
  <c r="M884" i="2"/>
  <c r="L884" i="2"/>
  <c r="J884" i="2"/>
  <c r="K884" i="2" s="1"/>
  <c r="N883" i="2"/>
  <c r="M883" i="2"/>
  <c r="K883" i="2"/>
  <c r="L883" i="2" s="1"/>
  <c r="J883" i="2"/>
  <c r="N882" i="2"/>
  <c r="M882" i="2"/>
  <c r="L882" i="2"/>
  <c r="J882" i="2"/>
  <c r="K882" i="2" s="1"/>
  <c r="N881" i="2"/>
  <c r="M881" i="2"/>
  <c r="K881" i="2"/>
  <c r="L881" i="2" s="1"/>
  <c r="J881" i="2"/>
  <c r="N880" i="2"/>
  <c r="M880" i="2"/>
  <c r="L880" i="2"/>
  <c r="J880" i="2"/>
  <c r="K880" i="2" s="1"/>
  <c r="N879" i="2"/>
  <c r="M879" i="2"/>
  <c r="K879" i="2"/>
  <c r="L879" i="2" s="1"/>
  <c r="J879" i="2"/>
  <c r="N878" i="2"/>
  <c r="M878" i="2"/>
  <c r="L878" i="2"/>
  <c r="J878" i="2"/>
  <c r="K878" i="2" s="1"/>
  <c r="N877" i="2"/>
  <c r="M877" i="2"/>
  <c r="K877" i="2"/>
  <c r="L877" i="2" s="1"/>
  <c r="J877" i="2"/>
  <c r="N876" i="2"/>
  <c r="M876" i="2"/>
  <c r="L876" i="2"/>
  <c r="J876" i="2"/>
  <c r="K876" i="2" s="1"/>
  <c r="N875" i="2"/>
  <c r="M875" i="2"/>
  <c r="K875" i="2"/>
  <c r="L875" i="2" s="1"/>
  <c r="J875" i="2"/>
  <c r="N874" i="2"/>
  <c r="M874" i="2"/>
  <c r="L874" i="2"/>
  <c r="J874" i="2"/>
  <c r="K874" i="2" s="1"/>
  <c r="N873" i="2"/>
  <c r="M873" i="2"/>
  <c r="K873" i="2"/>
  <c r="L873" i="2" s="1"/>
  <c r="J873" i="2"/>
  <c r="N872" i="2"/>
  <c r="M872" i="2"/>
  <c r="L872" i="2"/>
  <c r="J872" i="2"/>
  <c r="K872" i="2" s="1"/>
  <c r="N871" i="2"/>
  <c r="M871" i="2"/>
  <c r="K871" i="2"/>
  <c r="L871" i="2" s="1"/>
  <c r="J871" i="2"/>
  <c r="N870" i="2"/>
  <c r="M870" i="2"/>
  <c r="L870" i="2"/>
  <c r="J870" i="2"/>
  <c r="K870" i="2" s="1"/>
  <c r="N869" i="2"/>
  <c r="M869" i="2"/>
  <c r="K869" i="2"/>
  <c r="L869" i="2" s="1"/>
  <c r="J869" i="2"/>
  <c r="N868" i="2"/>
  <c r="M868" i="2"/>
  <c r="L868" i="2"/>
  <c r="J868" i="2"/>
  <c r="K868" i="2" s="1"/>
  <c r="N867" i="2"/>
  <c r="M867" i="2"/>
  <c r="K867" i="2"/>
  <c r="L867" i="2" s="1"/>
  <c r="J867" i="2"/>
  <c r="N866" i="2"/>
  <c r="M866" i="2"/>
  <c r="L866" i="2"/>
  <c r="J866" i="2"/>
  <c r="K866" i="2" s="1"/>
  <c r="N865" i="2"/>
  <c r="M865" i="2"/>
  <c r="K865" i="2"/>
  <c r="L865" i="2" s="1"/>
  <c r="J865" i="2"/>
  <c r="N864" i="2"/>
  <c r="M864" i="2"/>
  <c r="L864" i="2"/>
  <c r="J864" i="2"/>
  <c r="K864" i="2" s="1"/>
  <c r="N863" i="2"/>
  <c r="M863" i="2"/>
  <c r="K863" i="2"/>
  <c r="L863" i="2" s="1"/>
  <c r="J863" i="2"/>
  <c r="N862" i="2"/>
  <c r="M862" i="2"/>
  <c r="L862" i="2"/>
  <c r="J862" i="2"/>
  <c r="K862" i="2" s="1"/>
  <c r="N861" i="2"/>
  <c r="M861" i="2"/>
  <c r="K861" i="2"/>
  <c r="L861" i="2" s="1"/>
  <c r="J861" i="2"/>
  <c r="N860" i="2"/>
  <c r="M860" i="2"/>
  <c r="L860" i="2"/>
  <c r="J860" i="2"/>
  <c r="K860" i="2" s="1"/>
  <c r="N859" i="2"/>
  <c r="M859" i="2"/>
  <c r="K859" i="2"/>
  <c r="L859" i="2" s="1"/>
  <c r="J859" i="2"/>
  <c r="N858" i="2"/>
  <c r="M858" i="2"/>
  <c r="L858" i="2"/>
  <c r="J858" i="2"/>
  <c r="K858" i="2" s="1"/>
  <c r="N857" i="2"/>
  <c r="M857" i="2"/>
  <c r="K857" i="2"/>
  <c r="L857" i="2" s="1"/>
  <c r="J857" i="2"/>
  <c r="N856" i="2"/>
  <c r="M856" i="2"/>
  <c r="L856" i="2"/>
  <c r="J856" i="2"/>
  <c r="K856" i="2" s="1"/>
  <c r="N855" i="2"/>
  <c r="M855" i="2"/>
  <c r="K855" i="2"/>
  <c r="L855" i="2" s="1"/>
  <c r="J855" i="2"/>
  <c r="N854" i="2"/>
  <c r="M854" i="2"/>
  <c r="L854" i="2"/>
  <c r="J854" i="2"/>
  <c r="K854" i="2" s="1"/>
  <c r="N853" i="2"/>
  <c r="M853" i="2"/>
  <c r="K853" i="2"/>
  <c r="L853" i="2" s="1"/>
  <c r="J853" i="2"/>
  <c r="N852" i="2"/>
  <c r="M852" i="2"/>
  <c r="L852" i="2"/>
  <c r="J852" i="2"/>
  <c r="K852" i="2" s="1"/>
  <c r="N851" i="2"/>
  <c r="M851" i="2"/>
  <c r="K851" i="2"/>
  <c r="L851" i="2" s="1"/>
  <c r="J851" i="2"/>
  <c r="N850" i="2"/>
  <c r="M850" i="2"/>
  <c r="L850" i="2"/>
  <c r="J850" i="2"/>
  <c r="K850" i="2" s="1"/>
  <c r="N849" i="2"/>
  <c r="M849" i="2"/>
  <c r="K849" i="2"/>
  <c r="L849" i="2" s="1"/>
  <c r="J849" i="2"/>
  <c r="N848" i="2"/>
  <c r="M848" i="2"/>
  <c r="L848" i="2"/>
  <c r="J848" i="2"/>
  <c r="K848" i="2" s="1"/>
  <c r="N847" i="2"/>
  <c r="M847" i="2"/>
  <c r="K847" i="2"/>
  <c r="L847" i="2" s="1"/>
  <c r="J847" i="2"/>
  <c r="N846" i="2"/>
  <c r="M846" i="2"/>
  <c r="L846" i="2"/>
  <c r="J846" i="2"/>
  <c r="K846" i="2" s="1"/>
  <c r="N845" i="2"/>
  <c r="M845" i="2"/>
  <c r="K845" i="2"/>
  <c r="L845" i="2" s="1"/>
  <c r="J845" i="2"/>
  <c r="N844" i="2"/>
  <c r="M844" i="2"/>
  <c r="L844" i="2"/>
  <c r="J844" i="2"/>
  <c r="K844" i="2" s="1"/>
  <c r="N843" i="2"/>
  <c r="M843" i="2"/>
  <c r="K843" i="2"/>
  <c r="L843" i="2" s="1"/>
  <c r="J843" i="2"/>
  <c r="N842" i="2"/>
  <c r="M842" i="2"/>
  <c r="L842" i="2"/>
  <c r="J842" i="2"/>
  <c r="K842" i="2" s="1"/>
  <c r="N841" i="2"/>
  <c r="M841" i="2"/>
  <c r="K841" i="2"/>
  <c r="L841" i="2" s="1"/>
  <c r="J841" i="2"/>
  <c r="N840" i="2"/>
  <c r="M840" i="2"/>
  <c r="L840" i="2"/>
  <c r="J840" i="2"/>
  <c r="K840" i="2" s="1"/>
  <c r="N839" i="2"/>
  <c r="M839" i="2"/>
  <c r="K839" i="2"/>
  <c r="L839" i="2" s="1"/>
  <c r="J839" i="2"/>
  <c r="N838" i="2"/>
  <c r="M838" i="2"/>
  <c r="L838" i="2"/>
  <c r="J838" i="2"/>
  <c r="K838" i="2" s="1"/>
  <c r="N837" i="2"/>
  <c r="M837" i="2"/>
  <c r="K837" i="2"/>
  <c r="L837" i="2" s="1"/>
  <c r="J837" i="2"/>
  <c r="N836" i="2"/>
  <c r="M836" i="2"/>
  <c r="L836" i="2"/>
  <c r="J836" i="2"/>
  <c r="K836" i="2" s="1"/>
  <c r="N835" i="2"/>
  <c r="M835" i="2"/>
  <c r="K835" i="2"/>
  <c r="L835" i="2" s="1"/>
  <c r="J835" i="2"/>
  <c r="N834" i="2"/>
  <c r="M834" i="2"/>
  <c r="L834" i="2"/>
  <c r="K834" i="2"/>
  <c r="J834" i="2"/>
  <c r="N833" i="2"/>
  <c r="M833" i="2"/>
  <c r="J833" i="2"/>
  <c r="K833" i="2" s="1"/>
  <c r="L833" i="2" s="1"/>
  <c r="N832" i="2"/>
  <c r="M832" i="2"/>
  <c r="J832" i="2"/>
  <c r="K832" i="2" s="1"/>
  <c r="L832" i="2" s="1"/>
  <c r="N831" i="2"/>
  <c r="M831" i="2"/>
  <c r="K831" i="2"/>
  <c r="L831" i="2" s="1"/>
  <c r="J831" i="2"/>
  <c r="N830" i="2"/>
  <c r="M830" i="2"/>
  <c r="L830" i="2"/>
  <c r="K830" i="2"/>
  <c r="J830" i="2"/>
  <c r="N829" i="2"/>
  <c r="M829" i="2"/>
  <c r="J829" i="2"/>
  <c r="K829" i="2" s="1"/>
  <c r="L829" i="2" s="1"/>
  <c r="N828" i="2"/>
  <c r="M828" i="2"/>
  <c r="J828" i="2"/>
  <c r="K828" i="2" s="1"/>
  <c r="L828" i="2" s="1"/>
  <c r="N827" i="2"/>
  <c r="M827" i="2"/>
  <c r="K827" i="2"/>
  <c r="L827" i="2" s="1"/>
  <c r="J827" i="2"/>
  <c r="N826" i="2"/>
  <c r="M826" i="2"/>
  <c r="L826" i="2"/>
  <c r="K826" i="2"/>
  <c r="J826" i="2"/>
  <c r="N825" i="2"/>
  <c r="M825" i="2"/>
  <c r="J825" i="2"/>
  <c r="K825" i="2" s="1"/>
  <c r="L825" i="2" s="1"/>
  <c r="N824" i="2"/>
  <c r="M824" i="2"/>
  <c r="J824" i="2"/>
  <c r="K824" i="2" s="1"/>
  <c r="L824" i="2" s="1"/>
  <c r="N823" i="2"/>
  <c r="M823" i="2"/>
  <c r="K823" i="2"/>
  <c r="L823" i="2" s="1"/>
  <c r="J823" i="2"/>
  <c r="N822" i="2"/>
  <c r="M822" i="2"/>
  <c r="L822" i="2"/>
  <c r="K822" i="2"/>
  <c r="J822" i="2"/>
  <c r="N821" i="2"/>
  <c r="M821" i="2"/>
  <c r="J821" i="2"/>
  <c r="K821" i="2" s="1"/>
  <c r="L821" i="2" s="1"/>
  <c r="N820" i="2"/>
  <c r="M820" i="2"/>
  <c r="J820" i="2"/>
  <c r="K820" i="2" s="1"/>
  <c r="L820" i="2" s="1"/>
  <c r="N819" i="2"/>
  <c r="M819" i="2"/>
  <c r="K819" i="2"/>
  <c r="L819" i="2" s="1"/>
  <c r="J819" i="2"/>
  <c r="N818" i="2"/>
  <c r="M818" i="2"/>
  <c r="L818" i="2"/>
  <c r="K818" i="2"/>
  <c r="J818" i="2"/>
  <c r="N817" i="2"/>
  <c r="M817" i="2"/>
  <c r="J817" i="2"/>
  <c r="K817" i="2" s="1"/>
  <c r="L817" i="2" s="1"/>
  <c r="N816" i="2"/>
  <c r="M816" i="2"/>
  <c r="J816" i="2"/>
  <c r="K816" i="2" s="1"/>
  <c r="L816" i="2" s="1"/>
  <c r="N815" i="2"/>
  <c r="M815" i="2"/>
  <c r="K815" i="2"/>
  <c r="L815" i="2" s="1"/>
  <c r="J815" i="2"/>
  <c r="N814" i="2"/>
  <c r="M814" i="2"/>
  <c r="L814" i="2"/>
  <c r="K814" i="2"/>
  <c r="J814" i="2"/>
  <c r="N813" i="2"/>
  <c r="M813" i="2"/>
  <c r="J813" i="2"/>
  <c r="K813" i="2" s="1"/>
  <c r="L813" i="2" s="1"/>
  <c r="N812" i="2"/>
  <c r="M812" i="2"/>
  <c r="J812" i="2"/>
  <c r="K812" i="2" s="1"/>
  <c r="L812" i="2" s="1"/>
  <c r="N811" i="2"/>
  <c r="M811" i="2"/>
  <c r="K811" i="2"/>
  <c r="L811" i="2" s="1"/>
  <c r="J811" i="2"/>
  <c r="N810" i="2"/>
  <c r="M810" i="2"/>
  <c r="L810" i="2"/>
  <c r="K810" i="2"/>
  <c r="J810" i="2"/>
  <c r="N809" i="2"/>
  <c r="M809" i="2"/>
  <c r="J809" i="2"/>
  <c r="K809" i="2" s="1"/>
  <c r="L809" i="2" s="1"/>
  <c r="N808" i="2"/>
  <c r="M808" i="2"/>
  <c r="J808" i="2"/>
  <c r="K808" i="2" s="1"/>
  <c r="L808" i="2" s="1"/>
  <c r="N807" i="2"/>
  <c r="M807" i="2"/>
  <c r="K807" i="2"/>
  <c r="L807" i="2" s="1"/>
  <c r="J807" i="2"/>
  <c r="N806" i="2"/>
  <c r="M806" i="2"/>
  <c r="L806" i="2"/>
  <c r="K806" i="2"/>
  <c r="J806" i="2"/>
  <c r="N805" i="2"/>
  <c r="M805" i="2"/>
  <c r="J805" i="2"/>
  <c r="K805" i="2" s="1"/>
  <c r="L805" i="2" s="1"/>
  <c r="N804" i="2"/>
  <c r="M804" i="2"/>
  <c r="J804" i="2"/>
  <c r="K804" i="2" s="1"/>
  <c r="L804" i="2" s="1"/>
  <c r="N803" i="2"/>
  <c r="M803" i="2"/>
  <c r="K803" i="2"/>
  <c r="L803" i="2" s="1"/>
  <c r="J803" i="2"/>
  <c r="N802" i="2"/>
  <c r="M802" i="2"/>
  <c r="L802" i="2"/>
  <c r="K802" i="2"/>
  <c r="J802" i="2"/>
  <c r="N801" i="2"/>
  <c r="M801" i="2"/>
  <c r="J801" i="2"/>
  <c r="K801" i="2" s="1"/>
  <c r="L801" i="2" s="1"/>
  <c r="N800" i="2"/>
  <c r="M800" i="2"/>
  <c r="J800" i="2"/>
  <c r="K800" i="2" s="1"/>
  <c r="L800" i="2" s="1"/>
  <c r="N799" i="2"/>
  <c r="M799" i="2"/>
  <c r="K799" i="2"/>
  <c r="L799" i="2" s="1"/>
  <c r="J799" i="2"/>
  <c r="N798" i="2"/>
  <c r="M798" i="2"/>
  <c r="L798" i="2"/>
  <c r="K798" i="2"/>
  <c r="J798" i="2"/>
  <c r="N797" i="2"/>
  <c r="M797" i="2"/>
  <c r="J797" i="2"/>
  <c r="K797" i="2" s="1"/>
  <c r="L797" i="2" s="1"/>
  <c r="N796" i="2"/>
  <c r="M796" i="2"/>
  <c r="J796" i="2"/>
  <c r="K796" i="2" s="1"/>
  <c r="L796" i="2" s="1"/>
  <c r="N795" i="2"/>
  <c r="M795" i="2"/>
  <c r="K795" i="2"/>
  <c r="L795" i="2" s="1"/>
  <c r="J795" i="2"/>
  <c r="N794" i="2"/>
  <c r="M794" i="2"/>
  <c r="L794" i="2"/>
  <c r="K794" i="2"/>
  <c r="J794" i="2"/>
  <c r="N793" i="2"/>
  <c r="M793" i="2"/>
  <c r="J793" i="2"/>
  <c r="K793" i="2" s="1"/>
  <c r="L793" i="2" s="1"/>
  <c r="N792" i="2"/>
  <c r="M792" i="2"/>
  <c r="J792" i="2"/>
  <c r="K792" i="2" s="1"/>
  <c r="L792" i="2" s="1"/>
  <c r="N791" i="2"/>
  <c r="M791" i="2"/>
  <c r="K791" i="2"/>
  <c r="L791" i="2" s="1"/>
  <c r="J791" i="2"/>
  <c r="N790" i="2"/>
  <c r="M790" i="2"/>
  <c r="L790" i="2"/>
  <c r="K790" i="2"/>
  <c r="J790" i="2"/>
  <c r="N789" i="2"/>
  <c r="M789" i="2"/>
  <c r="J789" i="2"/>
  <c r="K789" i="2" s="1"/>
  <c r="L789" i="2" s="1"/>
  <c r="N788" i="2"/>
  <c r="M788" i="2"/>
  <c r="J788" i="2"/>
  <c r="K788" i="2" s="1"/>
  <c r="L788" i="2" s="1"/>
  <c r="N787" i="2"/>
  <c r="M787" i="2"/>
  <c r="K787" i="2"/>
  <c r="L787" i="2" s="1"/>
  <c r="J787" i="2"/>
  <c r="N786" i="2"/>
  <c r="M786" i="2"/>
  <c r="L786" i="2"/>
  <c r="K786" i="2"/>
  <c r="J786" i="2"/>
  <c r="N785" i="2"/>
  <c r="M785" i="2"/>
  <c r="J785" i="2"/>
  <c r="K785" i="2" s="1"/>
  <c r="L785" i="2" s="1"/>
  <c r="N784" i="2"/>
  <c r="M784" i="2"/>
  <c r="J784" i="2"/>
  <c r="K784" i="2" s="1"/>
  <c r="L784" i="2" s="1"/>
  <c r="N783" i="2"/>
  <c r="M783" i="2"/>
  <c r="K783" i="2"/>
  <c r="L783" i="2" s="1"/>
  <c r="J783" i="2"/>
  <c r="N782" i="2"/>
  <c r="M782" i="2"/>
  <c r="L782" i="2"/>
  <c r="K782" i="2"/>
  <c r="J782" i="2"/>
  <c r="N781" i="2"/>
  <c r="M781" i="2"/>
  <c r="J781" i="2"/>
  <c r="K781" i="2" s="1"/>
  <c r="L781" i="2" s="1"/>
  <c r="N780" i="2"/>
  <c r="M780" i="2"/>
  <c r="J780" i="2"/>
  <c r="K780" i="2" s="1"/>
  <c r="L780" i="2" s="1"/>
  <c r="N779" i="2"/>
  <c r="M779" i="2"/>
  <c r="K779" i="2"/>
  <c r="L779" i="2" s="1"/>
  <c r="J779" i="2"/>
  <c r="N778" i="2"/>
  <c r="M778" i="2"/>
  <c r="L778" i="2"/>
  <c r="K778" i="2"/>
  <c r="J778" i="2"/>
  <c r="N777" i="2"/>
  <c r="M777" i="2"/>
  <c r="J777" i="2"/>
  <c r="K777" i="2" s="1"/>
  <c r="L777" i="2" s="1"/>
  <c r="N776" i="2"/>
  <c r="M776" i="2"/>
  <c r="J776" i="2"/>
  <c r="K776" i="2" s="1"/>
  <c r="L776" i="2" s="1"/>
  <c r="N775" i="2"/>
  <c r="M775" i="2"/>
  <c r="K775" i="2"/>
  <c r="L775" i="2" s="1"/>
  <c r="J775" i="2"/>
  <c r="N774" i="2"/>
  <c r="M774" i="2"/>
  <c r="L774" i="2"/>
  <c r="K774" i="2"/>
  <c r="J774" i="2"/>
  <c r="N773" i="2"/>
  <c r="M773" i="2"/>
  <c r="J773" i="2"/>
  <c r="K773" i="2" s="1"/>
  <c r="L773" i="2" s="1"/>
  <c r="N772" i="2"/>
  <c r="M772" i="2"/>
  <c r="J772" i="2"/>
  <c r="K772" i="2" s="1"/>
  <c r="L772" i="2" s="1"/>
  <c r="N771" i="2"/>
  <c r="M771" i="2"/>
  <c r="K771" i="2"/>
  <c r="L771" i="2" s="1"/>
  <c r="J771" i="2"/>
  <c r="N770" i="2"/>
  <c r="M770" i="2"/>
  <c r="L770" i="2"/>
  <c r="K770" i="2"/>
  <c r="J770" i="2"/>
  <c r="N769" i="2"/>
  <c r="M769" i="2"/>
  <c r="J769" i="2"/>
  <c r="K769" i="2" s="1"/>
  <c r="L769" i="2" s="1"/>
  <c r="N768" i="2"/>
  <c r="M768" i="2"/>
  <c r="J768" i="2"/>
  <c r="K768" i="2" s="1"/>
  <c r="L768" i="2" s="1"/>
  <c r="N767" i="2"/>
  <c r="M767" i="2"/>
  <c r="K767" i="2"/>
  <c r="L767" i="2" s="1"/>
  <c r="J767" i="2"/>
  <c r="N766" i="2"/>
  <c r="M766" i="2"/>
  <c r="L766" i="2"/>
  <c r="K766" i="2"/>
  <c r="J766" i="2"/>
  <c r="N765" i="2"/>
  <c r="M765" i="2"/>
  <c r="J765" i="2"/>
  <c r="K765" i="2" s="1"/>
  <c r="L765" i="2" s="1"/>
  <c r="N764" i="2"/>
  <c r="M764" i="2"/>
  <c r="J764" i="2"/>
  <c r="K764" i="2" s="1"/>
  <c r="L764" i="2" s="1"/>
  <c r="N763" i="2"/>
  <c r="M763" i="2"/>
  <c r="K763" i="2"/>
  <c r="L763" i="2" s="1"/>
  <c r="J763" i="2"/>
  <c r="N762" i="2"/>
  <c r="M762" i="2"/>
  <c r="L762" i="2"/>
  <c r="K762" i="2"/>
  <c r="J762" i="2"/>
  <c r="N761" i="2"/>
  <c r="M761" i="2"/>
  <c r="J761" i="2"/>
  <c r="K761" i="2" s="1"/>
  <c r="L761" i="2" s="1"/>
  <c r="N760" i="2"/>
  <c r="M760" i="2"/>
  <c r="J760" i="2"/>
  <c r="K760" i="2" s="1"/>
  <c r="L760" i="2" s="1"/>
  <c r="N759" i="2"/>
  <c r="M759" i="2"/>
  <c r="K759" i="2"/>
  <c r="L759" i="2" s="1"/>
  <c r="J759" i="2"/>
  <c r="N758" i="2"/>
  <c r="M758" i="2"/>
  <c r="L758" i="2"/>
  <c r="K758" i="2"/>
  <c r="J758" i="2"/>
  <c r="N757" i="2"/>
  <c r="M757" i="2"/>
  <c r="L757" i="2"/>
  <c r="J757" i="2"/>
  <c r="K757" i="2" s="1"/>
  <c r="N756" i="2"/>
  <c r="M756" i="2"/>
  <c r="J756" i="2"/>
  <c r="K756" i="2" s="1"/>
  <c r="L756" i="2" s="1"/>
  <c r="N755" i="2"/>
  <c r="M755" i="2"/>
  <c r="K755" i="2"/>
  <c r="L755" i="2" s="1"/>
  <c r="J755" i="2"/>
  <c r="N754" i="2"/>
  <c r="M754" i="2"/>
  <c r="L754" i="2"/>
  <c r="K754" i="2"/>
  <c r="J754" i="2"/>
  <c r="N753" i="2"/>
  <c r="M753" i="2"/>
  <c r="L753" i="2"/>
  <c r="J753" i="2"/>
  <c r="K753" i="2" s="1"/>
  <c r="N752" i="2"/>
  <c r="M752" i="2"/>
  <c r="J752" i="2"/>
  <c r="K752" i="2" s="1"/>
  <c r="L752" i="2" s="1"/>
  <c r="N751" i="2"/>
  <c r="M751" i="2"/>
  <c r="K751" i="2"/>
  <c r="L751" i="2" s="1"/>
  <c r="J751" i="2"/>
  <c r="N750" i="2"/>
  <c r="M750" i="2"/>
  <c r="L750" i="2"/>
  <c r="K750" i="2"/>
  <c r="J750" i="2"/>
  <c r="N749" i="2"/>
  <c r="M749" i="2"/>
  <c r="L749" i="2"/>
  <c r="J749" i="2"/>
  <c r="K749" i="2" s="1"/>
  <c r="N748" i="2"/>
  <c r="M748" i="2"/>
  <c r="J748" i="2"/>
  <c r="K748" i="2" s="1"/>
  <c r="L748" i="2" s="1"/>
  <c r="N747" i="2"/>
  <c r="M747" i="2"/>
  <c r="K747" i="2"/>
  <c r="L747" i="2" s="1"/>
  <c r="J747" i="2"/>
  <c r="N746" i="2"/>
  <c r="M746" i="2"/>
  <c r="L746" i="2"/>
  <c r="K746" i="2"/>
  <c r="J746" i="2"/>
  <c r="N745" i="2"/>
  <c r="M745" i="2"/>
  <c r="L745" i="2"/>
  <c r="J745" i="2"/>
  <c r="K745" i="2" s="1"/>
  <c r="N744" i="2"/>
  <c r="M744" i="2"/>
  <c r="J744" i="2"/>
  <c r="K744" i="2" s="1"/>
  <c r="L744" i="2" s="1"/>
  <c r="N743" i="2"/>
  <c r="M743" i="2"/>
  <c r="K743" i="2"/>
  <c r="L743" i="2" s="1"/>
  <c r="J743" i="2"/>
  <c r="N742" i="2"/>
  <c r="M742" i="2"/>
  <c r="L742" i="2"/>
  <c r="K742" i="2"/>
  <c r="J742" i="2"/>
  <c r="N741" i="2"/>
  <c r="M741" i="2"/>
  <c r="L741" i="2"/>
  <c r="J741" i="2"/>
  <c r="K741" i="2" s="1"/>
  <c r="N740" i="2"/>
  <c r="M740" i="2"/>
  <c r="J740" i="2"/>
  <c r="K740" i="2" s="1"/>
  <c r="L740" i="2" s="1"/>
  <c r="N739" i="2"/>
  <c r="M739" i="2"/>
  <c r="K739" i="2"/>
  <c r="L739" i="2" s="1"/>
  <c r="J739" i="2"/>
  <c r="N738" i="2"/>
  <c r="M738" i="2"/>
  <c r="L738" i="2"/>
  <c r="K738" i="2"/>
  <c r="J738" i="2"/>
  <c r="N737" i="2"/>
  <c r="M737" i="2"/>
  <c r="L737" i="2"/>
  <c r="J737" i="2"/>
  <c r="K737" i="2" s="1"/>
  <c r="N736" i="2"/>
  <c r="M736" i="2"/>
  <c r="J736" i="2"/>
  <c r="K736" i="2" s="1"/>
  <c r="L736" i="2" s="1"/>
  <c r="N735" i="2"/>
  <c r="M735" i="2"/>
  <c r="K735" i="2"/>
  <c r="L735" i="2" s="1"/>
  <c r="J735" i="2"/>
  <c r="N734" i="2"/>
  <c r="M734" i="2"/>
  <c r="L734" i="2"/>
  <c r="K734" i="2"/>
  <c r="J734" i="2"/>
  <c r="N733" i="2"/>
  <c r="M733" i="2"/>
  <c r="L733" i="2"/>
  <c r="J733" i="2"/>
  <c r="K733" i="2" s="1"/>
  <c r="N732" i="2"/>
  <c r="M732" i="2"/>
  <c r="J732" i="2"/>
  <c r="K732" i="2" s="1"/>
  <c r="L732" i="2" s="1"/>
  <c r="N731" i="2"/>
  <c r="M731" i="2"/>
  <c r="K731" i="2"/>
  <c r="L731" i="2" s="1"/>
  <c r="J731" i="2"/>
  <c r="N730" i="2"/>
  <c r="M730" i="2"/>
  <c r="L730" i="2"/>
  <c r="K730" i="2"/>
  <c r="J730" i="2"/>
  <c r="N729" i="2"/>
  <c r="M729" i="2"/>
  <c r="L729" i="2"/>
  <c r="J729" i="2"/>
  <c r="K729" i="2" s="1"/>
  <c r="N728" i="2"/>
  <c r="M728" i="2"/>
  <c r="J728" i="2"/>
  <c r="K728" i="2" s="1"/>
  <c r="L728" i="2" s="1"/>
  <c r="N727" i="2"/>
  <c r="M727" i="2"/>
  <c r="K727" i="2"/>
  <c r="L727" i="2" s="1"/>
  <c r="J727" i="2"/>
  <c r="N726" i="2"/>
  <c r="M726" i="2"/>
  <c r="L726" i="2"/>
  <c r="K726" i="2"/>
  <c r="J726" i="2"/>
  <c r="N725" i="2"/>
  <c r="M725" i="2"/>
  <c r="L725" i="2"/>
  <c r="J725" i="2"/>
  <c r="K725" i="2" s="1"/>
  <c r="N724" i="2"/>
  <c r="M724" i="2"/>
  <c r="J724" i="2"/>
  <c r="K724" i="2" s="1"/>
  <c r="L724" i="2" s="1"/>
  <c r="N723" i="2"/>
  <c r="M723" i="2"/>
  <c r="K723" i="2"/>
  <c r="L723" i="2" s="1"/>
  <c r="J723" i="2"/>
  <c r="N722" i="2"/>
  <c r="M722" i="2"/>
  <c r="L722" i="2"/>
  <c r="K722" i="2"/>
  <c r="J722" i="2"/>
  <c r="N721" i="2"/>
  <c r="M721" i="2"/>
  <c r="L721" i="2"/>
  <c r="J721" i="2"/>
  <c r="K721" i="2" s="1"/>
  <c r="N720" i="2"/>
  <c r="M720" i="2"/>
  <c r="J720" i="2"/>
  <c r="K720" i="2" s="1"/>
  <c r="L720" i="2" s="1"/>
  <c r="N719" i="2"/>
  <c r="M719" i="2"/>
  <c r="K719" i="2"/>
  <c r="L719" i="2" s="1"/>
  <c r="J719" i="2"/>
  <c r="N718" i="2"/>
  <c r="M718" i="2"/>
  <c r="L718" i="2"/>
  <c r="K718" i="2"/>
  <c r="J718" i="2"/>
  <c r="N717" i="2"/>
  <c r="M717" i="2"/>
  <c r="L717" i="2"/>
  <c r="J717" i="2"/>
  <c r="K717" i="2" s="1"/>
  <c r="N716" i="2"/>
  <c r="M716" i="2"/>
  <c r="J716" i="2"/>
  <c r="K716" i="2" s="1"/>
  <c r="L716" i="2" s="1"/>
  <c r="N715" i="2"/>
  <c r="M715" i="2"/>
  <c r="K715" i="2"/>
  <c r="L715" i="2" s="1"/>
  <c r="J715" i="2"/>
  <c r="N714" i="2"/>
  <c r="M714" i="2"/>
  <c r="L714" i="2"/>
  <c r="K714" i="2"/>
  <c r="J714" i="2"/>
  <c r="N713" i="2"/>
  <c r="M713" i="2"/>
  <c r="L713" i="2"/>
  <c r="J713" i="2"/>
  <c r="K713" i="2" s="1"/>
  <c r="N712" i="2"/>
  <c r="M712" i="2"/>
  <c r="J712" i="2"/>
  <c r="K712" i="2" s="1"/>
  <c r="L712" i="2" s="1"/>
  <c r="N711" i="2"/>
  <c r="M711" i="2"/>
  <c r="K711" i="2"/>
  <c r="L711" i="2" s="1"/>
  <c r="J711" i="2"/>
  <c r="N710" i="2"/>
  <c r="M710" i="2"/>
  <c r="L710" i="2"/>
  <c r="K710" i="2"/>
  <c r="J710" i="2"/>
  <c r="N709" i="2"/>
  <c r="M709" i="2"/>
  <c r="L709" i="2"/>
  <c r="J709" i="2"/>
  <c r="K709" i="2" s="1"/>
  <c r="N708" i="2"/>
  <c r="M708" i="2"/>
  <c r="J708" i="2"/>
  <c r="K708" i="2" s="1"/>
  <c r="L708" i="2" s="1"/>
  <c r="N707" i="2"/>
  <c r="M707" i="2"/>
  <c r="K707" i="2"/>
  <c r="L707" i="2" s="1"/>
  <c r="J707" i="2"/>
  <c r="N706" i="2"/>
  <c r="M706" i="2"/>
  <c r="L706" i="2"/>
  <c r="K706" i="2"/>
  <c r="J706" i="2"/>
  <c r="N705" i="2"/>
  <c r="M705" i="2"/>
  <c r="L705" i="2"/>
  <c r="J705" i="2"/>
  <c r="K705" i="2" s="1"/>
  <c r="N704" i="2"/>
  <c r="M704" i="2"/>
  <c r="J704" i="2"/>
  <c r="K704" i="2" s="1"/>
  <c r="L704" i="2" s="1"/>
  <c r="N703" i="2"/>
  <c r="M703" i="2"/>
  <c r="K703" i="2"/>
  <c r="L703" i="2" s="1"/>
  <c r="J703" i="2"/>
  <c r="N702" i="2"/>
  <c r="M702" i="2"/>
  <c r="L702" i="2"/>
  <c r="K702" i="2"/>
  <c r="J702" i="2"/>
  <c r="N701" i="2"/>
  <c r="M701" i="2"/>
  <c r="L701" i="2"/>
  <c r="J701" i="2"/>
  <c r="K701" i="2" s="1"/>
  <c r="N700" i="2"/>
  <c r="M700" i="2"/>
  <c r="J700" i="2"/>
  <c r="K700" i="2" s="1"/>
  <c r="L700" i="2" s="1"/>
  <c r="N699" i="2"/>
  <c r="M699" i="2"/>
  <c r="K699" i="2"/>
  <c r="L699" i="2" s="1"/>
  <c r="J699" i="2"/>
  <c r="N698" i="2"/>
  <c r="M698" i="2"/>
  <c r="L698" i="2"/>
  <c r="K698" i="2"/>
  <c r="J698" i="2"/>
  <c r="N697" i="2"/>
  <c r="M697" i="2"/>
  <c r="L697" i="2"/>
  <c r="J697" i="2"/>
  <c r="K697" i="2" s="1"/>
  <c r="N696" i="2"/>
  <c r="M696" i="2"/>
  <c r="J696" i="2"/>
  <c r="K696" i="2" s="1"/>
  <c r="L696" i="2" s="1"/>
  <c r="N695" i="2"/>
  <c r="M695" i="2"/>
  <c r="K695" i="2"/>
  <c r="L695" i="2" s="1"/>
  <c r="J695" i="2"/>
  <c r="N694" i="2"/>
  <c r="M694" i="2"/>
  <c r="L694" i="2"/>
  <c r="K694" i="2"/>
  <c r="J694" i="2"/>
  <c r="N693" i="2"/>
  <c r="M693" i="2"/>
  <c r="L693" i="2"/>
  <c r="J693" i="2"/>
  <c r="K693" i="2" s="1"/>
  <c r="N692" i="2"/>
  <c r="M692" i="2"/>
  <c r="J692" i="2"/>
  <c r="K692" i="2" s="1"/>
  <c r="L692" i="2" s="1"/>
  <c r="N691" i="2"/>
  <c r="M691" i="2"/>
  <c r="K691" i="2"/>
  <c r="L691" i="2" s="1"/>
  <c r="J691" i="2"/>
  <c r="N690" i="2"/>
  <c r="M690" i="2"/>
  <c r="L690" i="2"/>
  <c r="K690" i="2"/>
  <c r="J690" i="2"/>
  <c r="N689" i="2"/>
  <c r="M689" i="2"/>
  <c r="L689" i="2"/>
  <c r="J689" i="2"/>
  <c r="K689" i="2" s="1"/>
  <c r="N688" i="2"/>
  <c r="M688" i="2"/>
  <c r="J688" i="2"/>
  <c r="K688" i="2" s="1"/>
  <c r="L688" i="2" s="1"/>
  <c r="N687" i="2"/>
  <c r="M687" i="2"/>
  <c r="K687" i="2"/>
  <c r="L687" i="2" s="1"/>
  <c r="J687" i="2"/>
  <c r="N686" i="2"/>
  <c r="M686" i="2"/>
  <c r="L686" i="2"/>
  <c r="K686" i="2"/>
  <c r="J686" i="2"/>
  <c r="N685" i="2"/>
  <c r="M685" i="2"/>
  <c r="L685" i="2"/>
  <c r="J685" i="2"/>
  <c r="K685" i="2" s="1"/>
  <c r="N684" i="2"/>
  <c r="M684" i="2"/>
  <c r="J684" i="2"/>
  <c r="K684" i="2" s="1"/>
  <c r="L684" i="2" s="1"/>
  <c r="N683" i="2"/>
  <c r="M683" i="2"/>
  <c r="K683" i="2"/>
  <c r="L683" i="2" s="1"/>
  <c r="J683" i="2"/>
  <c r="N682" i="2"/>
  <c r="M682" i="2"/>
  <c r="L682" i="2"/>
  <c r="K682" i="2"/>
  <c r="J682" i="2"/>
  <c r="N681" i="2"/>
  <c r="M681" i="2"/>
  <c r="L681" i="2"/>
  <c r="J681" i="2"/>
  <c r="K681" i="2" s="1"/>
  <c r="N680" i="2"/>
  <c r="M680" i="2"/>
  <c r="J680" i="2"/>
  <c r="K680" i="2" s="1"/>
  <c r="L680" i="2" s="1"/>
  <c r="N679" i="2"/>
  <c r="M679" i="2"/>
  <c r="K679" i="2"/>
  <c r="L679" i="2" s="1"/>
  <c r="J679" i="2"/>
  <c r="N678" i="2"/>
  <c r="M678" i="2"/>
  <c r="L678" i="2"/>
  <c r="K678" i="2"/>
  <c r="J678" i="2"/>
  <c r="N677" i="2"/>
  <c r="M677" i="2"/>
  <c r="L677" i="2"/>
  <c r="J677" i="2"/>
  <c r="K677" i="2" s="1"/>
  <c r="N676" i="2"/>
  <c r="M676" i="2"/>
  <c r="J676" i="2"/>
  <c r="K676" i="2" s="1"/>
  <c r="L676" i="2" s="1"/>
  <c r="N675" i="2"/>
  <c r="M675" i="2"/>
  <c r="K675" i="2"/>
  <c r="L675" i="2" s="1"/>
  <c r="J675" i="2"/>
  <c r="N674" i="2"/>
  <c r="M674" i="2"/>
  <c r="L674" i="2"/>
  <c r="K674" i="2"/>
  <c r="J674" i="2"/>
  <c r="N673" i="2"/>
  <c r="M673" i="2"/>
  <c r="L673" i="2"/>
  <c r="J673" i="2"/>
  <c r="K673" i="2" s="1"/>
  <c r="N672" i="2"/>
  <c r="M672" i="2"/>
  <c r="J672" i="2"/>
  <c r="K672" i="2" s="1"/>
  <c r="L672" i="2" s="1"/>
  <c r="N671" i="2"/>
  <c r="M671" i="2"/>
  <c r="L671" i="2"/>
  <c r="K671" i="2"/>
  <c r="J671" i="2"/>
  <c r="N670" i="2"/>
  <c r="M670" i="2"/>
  <c r="L670" i="2"/>
  <c r="K670" i="2"/>
  <c r="J670" i="2"/>
  <c r="N669" i="2"/>
  <c r="M669" i="2"/>
  <c r="J669" i="2"/>
  <c r="K669" i="2" s="1"/>
  <c r="L669" i="2" s="1"/>
  <c r="N668" i="2"/>
  <c r="M668" i="2"/>
  <c r="J668" i="2"/>
  <c r="K668" i="2" s="1"/>
  <c r="L668" i="2" s="1"/>
  <c r="N667" i="2"/>
  <c r="M667" i="2"/>
  <c r="J667" i="2"/>
  <c r="K667" i="2" s="1"/>
  <c r="L667" i="2" s="1"/>
  <c r="N666" i="2"/>
  <c r="M666" i="2"/>
  <c r="K666" i="2"/>
  <c r="L666" i="2" s="1"/>
  <c r="J666" i="2"/>
  <c r="N665" i="2"/>
  <c r="M665" i="2"/>
  <c r="J665" i="2"/>
  <c r="K665" i="2" s="1"/>
  <c r="L665" i="2" s="1"/>
  <c r="N664" i="2"/>
  <c r="M664" i="2"/>
  <c r="J664" i="2"/>
  <c r="K664" i="2" s="1"/>
  <c r="L664" i="2" s="1"/>
  <c r="N663" i="2"/>
  <c r="M663" i="2"/>
  <c r="K663" i="2"/>
  <c r="L663" i="2" s="1"/>
  <c r="J663" i="2"/>
  <c r="N662" i="2"/>
  <c r="M662" i="2"/>
  <c r="L662" i="2"/>
  <c r="K662" i="2"/>
  <c r="J662" i="2"/>
  <c r="N661" i="2"/>
  <c r="M661" i="2"/>
  <c r="J661" i="2"/>
  <c r="K661" i="2" s="1"/>
  <c r="L661" i="2" s="1"/>
  <c r="N660" i="2"/>
  <c r="M660" i="2"/>
  <c r="J660" i="2"/>
  <c r="K660" i="2" s="1"/>
  <c r="L660" i="2" s="1"/>
  <c r="N659" i="2"/>
  <c r="M659" i="2"/>
  <c r="J659" i="2"/>
  <c r="K659" i="2" s="1"/>
  <c r="L659" i="2" s="1"/>
  <c r="N658" i="2"/>
  <c r="M658" i="2"/>
  <c r="K658" i="2"/>
  <c r="L658" i="2" s="1"/>
  <c r="J658" i="2"/>
  <c r="N657" i="2"/>
  <c r="M657" i="2"/>
  <c r="J657" i="2"/>
  <c r="K657" i="2" s="1"/>
  <c r="L657" i="2" s="1"/>
  <c r="N656" i="2"/>
  <c r="M656" i="2"/>
  <c r="J656" i="2"/>
  <c r="K656" i="2" s="1"/>
  <c r="L656" i="2" s="1"/>
  <c r="N655" i="2"/>
  <c r="M655" i="2"/>
  <c r="K655" i="2"/>
  <c r="L655" i="2" s="1"/>
  <c r="J655" i="2"/>
  <c r="N654" i="2"/>
  <c r="M654" i="2"/>
  <c r="L654" i="2"/>
  <c r="K654" i="2"/>
  <c r="J654" i="2"/>
  <c r="N653" i="2"/>
  <c r="M653" i="2"/>
  <c r="J653" i="2"/>
  <c r="K653" i="2" s="1"/>
  <c r="L653" i="2" s="1"/>
  <c r="N652" i="2"/>
  <c r="M652" i="2"/>
  <c r="J652" i="2"/>
  <c r="K652" i="2" s="1"/>
  <c r="L652" i="2" s="1"/>
  <c r="N651" i="2"/>
  <c r="M651" i="2"/>
  <c r="J651" i="2"/>
  <c r="K651" i="2" s="1"/>
  <c r="L651" i="2" s="1"/>
  <c r="N650" i="2"/>
  <c r="M650" i="2"/>
  <c r="J650" i="2"/>
  <c r="K650" i="2" s="1"/>
  <c r="L650" i="2" s="1"/>
  <c r="N649" i="2"/>
  <c r="M649" i="2"/>
  <c r="K649" i="2"/>
  <c r="L649" i="2" s="1"/>
  <c r="J649" i="2"/>
  <c r="N648" i="2"/>
  <c r="M648" i="2"/>
  <c r="L648" i="2"/>
  <c r="J648" i="2"/>
  <c r="K648" i="2" s="1"/>
  <c r="N647" i="2"/>
  <c r="M647" i="2"/>
  <c r="K647" i="2"/>
  <c r="L647" i="2" s="1"/>
  <c r="J647" i="2"/>
  <c r="N646" i="2"/>
  <c r="M646" i="2"/>
  <c r="L646" i="2"/>
  <c r="K646" i="2"/>
  <c r="J646" i="2"/>
  <c r="N645" i="2"/>
  <c r="M645" i="2"/>
  <c r="L645" i="2"/>
  <c r="K645" i="2"/>
  <c r="J645" i="2"/>
  <c r="N644" i="2"/>
  <c r="M644" i="2"/>
  <c r="J644" i="2"/>
  <c r="K644" i="2" s="1"/>
  <c r="L644" i="2" s="1"/>
  <c r="N643" i="2"/>
  <c r="M643" i="2"/>
  <c r="J643" i="2"/>
  <c r="K643" i="2" s="1"/>
  <c r="L643" i="2" s="1"/>
  <c r="N642" i="2"/>
  <c r="M642" i="2"/>
  <c r="J642" i="2"/>
  <c r="K642" i="2" s="1"/>
  <c r="L642" i="2" s="1"/>
  <c r="N641" i="2"/>
  <c r="M641" i="2"/>
  <c r="K641" i="2"/>
  <c r="L641" i="2" s="1"/>
  <c r="J641" i="2"/>
  <c r="N640" i="2"/>
  <c r="M640" i="2"/>
  <c r="L640" i="2"/>
  <c r="J640" i="2"/>
  <c r="K640" i="2" s="1"/>
  <c r="N639" i="2"/>
  <c r="M639" i="2"/>
  <c r="K639" i="2"/>
  <c r="L639" i="2" s="1"/>
  <c r="J639" i="2"/>
  <c r="N638" i="2"/>
  <c r="M638" i="2"/>
  <c r="L638" i="2"/>
  <c r="K638" i="2"/>
  <c r="J638" i="2"/>
  <c r="N637" i="2"/>
  <c r="M637" i="2"/>
  <c r="L637" i="2"/>
  <c r="K637" i="2"/>
  <c r="J637" i="2"/>
  <c r="N636" i="2"/>
  <c r="M636" i="2"/>
  <c r="J636" i="2"/>
  <c r="K636" i="2" s="1"/>
  <c r="L636" i="2" s="1"/>
  <c r="N635" i="2"/>
  <c r="M635" i="2"/>
  <c r="J635" i="2"/>
  <c r="K635" i="2" s="1"/>
  <c r="L635" i="2" s="1"/>
  <c r="N634" i="2"/>
  <c r="M634" i="2"/>
  <c r="J634" i="2"/>
  <c r="K634" i="2" s="1"/>
  <c r="L634" i="2" s="1"/>
  <c r="N633" i="2"/>
  <c r="M633" i="2"/>
  <c r="K633" i="2"/>
  <c r="L633" i="2" s="1"/>
  <c r="J633" i="2"/>
  <c r="N632" i="2"/>
  <c r="M632" i="2"/>
  <c r="L632" i="2"/>
  <c r="J632" i="2"/>
  <c r="K632" i="2" s="1"/>
  <c r="N631" i="2"/>
  <c r="M631" i="2"/>
  <c r="K631" i="2"/>
  <c r="L631" i="2" s="1"/>
  <c r="J631" i="2"/>
  <c r="N630" i="2"/>
  <c r="M630" i="2"/>
  <c r="L630" i="2"/>
  <c r="K630" i="2"/>
  <c r="J630" i="2"/>
  <c r="N629" i="2"/>
  <c r="M629" i="2"/>
  <c r="L629" i="2"/>
  <c r="K629" i="2"/>
  <c r="J629" i="2"/>
  <c r="N628" i="2"/>
  <c r="M628" i="2"/>
  <c r="J628" i="2"/>
  <c r="K628" i="2" s="1"/>
  <c r="L628" i="2" s="1"/>
  <c r="N627" i="2"/>
  <c r="M627" i="2"/>
  <c r="J627" i="2"/>
  <c r="K627" i="2" s="1"/>
  <c r="L627" i="2" s="1"/>
  <c r="N626" i="2"/>
  <c r="M626" i="2"/>
  <c r="J626" i="2"/>
  <c r="K626" i="2" s="1"/>
  <c r="L626" i="2" s="1"/>
  <c r="N625" i="2"/>
  <c r="M625" i="2"/>
  <c r="K625" i="2"/>
  <c r="L625" i="2" s="1"/>
  <c r="J625" i="2"/>
  <c r="N624" i="2"/>
  <c r="M624" i="2"/>
  <c r="L624" i="2"/>
  <c r="J624" i="2"/>
  <c r="K624" i="2" s="1"/>
  <c r="N623" i="2"/>
  <c r="M623" i="2"/>
  <c r="K623" i="2"/>
  <c r="L623" i="2" s="1"/>
  <c r="J623" i="2"/>
  <c r="N622" i="2"/>
  <c r="M622" i="2"/>
  <c r="L622" i="2"/>
  <c r="K622" i="2"/>
  <c r="J622" i="2"/>
  <c r="N621" i="2"/>
  <c r="M621" i="2"/>
  <c r="L621" i="2"/>
  <c r="K621" i="2"/>
  <c r="J621" i="2"/>
  <c r="N620" i="2"/>
  <c r="M620" i="2"/>
  <c r="J620" i="2"/>
  <c r="K620" i="2" s="1"/>
  <c r="L620" i="2" s="1"/>
  <c r="N619" i="2"/>
  <c r="M619" i="2"/>
  <c r="J619" i="2"/>
  <c r="K619" i="2" s="1"/>
  <c r="L619" i="2" s="1"/>
  <c r="N618" i="2"/>
  <c r="M618" i="2"/>
  <c r="J618" i="2"/>
  <c r="K618" i="2" s="1"/>
  <c r="L618" i="2" s="1"/>
  <c r="N617" i="2"/>
  <c r="M617" i="2"/>
  <c r="K617" i="2"/>
  <c r="L617" i="2" s="1"/>
  <c r="J617" i="2"/>
  <c r="N616" i="2"/>
  <c r="M616" i="2"/>
  <c r="L616" i="2"/>
  <c r="J616" i="2"/>
  <c r="K616" i="2" s="1"/>
  <c r="N615" i="2"/>
  <c r="M615" i="2"/>
  <c r="K615" i="2"/>
  <c r="L615" i="2" s="1"/>
  <c r="J615" i="2"/>
  <c r="N614" i="2"/>
  <c r="M614" i="2"/>
  <c r="L614" i="2"/>
  <c r="K614" i="2"/>
  <c r="J614" i="2"/>
  <c r="N613" i="2"/>
  <c r="M613" i="2"/>
  <c r="L613" i="2"/>
  <c r="K613" i="2"/>
  <c r="J613" i="2"/>
  <c r="N612" i="2"/>
  <c r="M612" i="2"/>
  <c r="J612" i="2"/>
  <c r="K612" i="2" s="1"/>
  <c r="L612" i="2" s="1"/>
  <c r="N611" i="2"/>
  <c r="M611" i="2"/>
  <c r="J611" i="2"/>
  <c r="K611" i="2" s="1"/>
  <c r="L611" i="2" s="1"/>
  <c r="N610" i="2"/>
  <c r="M610" i="2"/>
  <c r="J610" i="2"/>
  <c r="K610" i="2" s="1"/>
  <c r="L610" i="2" s="1"/>
  <c r="N609" i="2"/>
  <c r="M609" i="2"/>
  <c r="K609" i="2"/>
  <c r="L609" i="2" s="1"/>
  <c r="J609" i="2"/>
  <c r="N608" i="2"/>
  <c r="M608" i="2"/>
  <c r="L608" i="2"/>
  <c r="J608" i="2"/>
  <c r="K608" i="2" s="1"/>
  <c r="N607" i="2"/>
  <c r="M607" i="2"/>
  <c r="K607" i="2"/>
  <c r="L607" i="2" s="1"/>
  <c r="J607" i="2"/>
  <c r="N606" i="2"/>
  <c r="M606" i="2"/>
  <c r="L606" i="2"/>
  <c r="K606" i="2"/>
  <c r="J606" i="2"/>
  <c r="N605" i="2"/>
  <c r="M605" i="2"/>
  <c r="L605" i="2"/>
  <c r="K605" i="2"/>
  <c r="J605" i="2"/>
  <c r="N604" i="2"/>
  <c r="M604" i="2"/>
  <c r="J604" i="2"/>
  <c r="K604" i="2" s="1"/>
  <c r="L604" i="2" s="1"/>
  <c r="N603" i="2"/>
  <c r="M603" i="2"/>
  <c r="J603" i="2"/>
  <c r="K603" i="2" s="1"/>
  <c r="L603" i="2" s="1"/>
  <c r="N602" i="2"/>
  <c r="M602" i="2"/>
  <c r="J602" i="2"/>
  <c r="K602" i="2" s="1"/>
  <c r="L602" i="2" s="1"/>
  <c r="N601" i="2"/>
  <c r="M601" i="2"/>
  <c r="K601" i="2"/>
  <c r="L601" i="2" s="1"/>
  <c r="J601" i="2"/>
  <c r="N600" i="2"/>
  <c r="M600" i="2"/>
  <c r="L600" i="2"/>
  <c r="J600" i="2"/>
  <c r="K600" i="2" s="1"/>
  <c r="N599" i="2"/>
  <c r="M599" i="2"/>
  <c r="K599" i="2"/>
  <c r="L599" i="2" s="1"/>
  <c r="J599" i="2"/>
  <c r="N598" i="2"/>
  <c r="M598" i="2"/>
  <c r="L598" i="2"/>
  <c r="K598" i="2"/>
  <c r="J598" i="2"/>
  <c r="N597" i="2"/>
  <c r="M597" i="2"/>
  <c r="L597" i="2"/>
  <c r="K597" i="2"/>
  <c r="J597" i="2"/>
  <c r="N596" i="2"/>
  <c r="M596" i="2"/>
  <c r="J596" i="2"/>
  <c r="K596" i="2" s="1"/>
  <c r="L596" i="2" s="1"/>
  <c r="N595" i="2"/>
  <c r="M595" i="2"/>
  <c r="J595" i="2"/>
  <c r="K595" i="2" s="1"/>
  <c r="L595" i="2" s="1"/>
  <c r="N594" i="2"/>
  <c r="M594" i="2"/>
  <c r="J594" i="2"/>
  <c r="K594" i="2" s="1"/>
  <c r="L594" i="2" s="1"/>
  <c r="N593" i="2"/>
  <c r="M593" i="2"/>
  <c r="K593" i="2"/>
  <c r="L593" i="2" s="1"/>
  <c r="J593" i="2"/>
  <c r="N592" i="2"/>
  <c r="M592" i="2"/>
  <c r="L592" i="2"/>
  <c r="J592" i="2"/>
  <c r="K592" i="2" s="1"/>
  <c r="N591" i="2"/>
  <c r="M591" i="2"/>
  <c r="K591" i="2"/>
  <c r="L591" i="2" s="1"/>
  <c r="J591" i="2"/>
  <c r="N590" i="2"/>
  <c r="M590" i="2"/>
  <c r="L590" i="2"/>
  <c r="K590" i="2"/>
  <c r="J590" i="2"/>
  <c r="N589" i="2"/>
  <c r="M589" i="2"/>
  <c r="L589" i="2"/>
  <c r="K589" i="2"/>
  <c r="J589" i="2"/>
  <c r="N588" i="2"/>
  <c r="M588" i="2"/>
  <c r="J588" i="2"/>
  <c r="K588" i="2" s="1"/>
  <c r="L588" i="2" s="1"/>
  <c r="N587" i="2"/>
  <c r="M587" i="2"/>
  <c r="J587" i="2"/>
  <c r="K587" i="2" s="1"/>
  <c r="L587" i="2" s="1"/>
  <c r="N586" i="2"/>
  <c r="M586" i="2"/>
  <c r="J586" i="2"/>
  <c r="K586" i="2" s="1"/>
  <c r="L586" i="2" s="1"/>
  <c r="N585" i="2"/>
  <c r="M585" i="2"/>
  <c r="K585" i="2"/>
  <c r="L585" i="2" s="1"/>
  <c r="J585" i="2"/>
  <c r="N584" i="2"/>
  <c r="M584" i="2"/>
  <c r="L584" i="2"/>
  <c r="J584" i="2"/>
  <c r="K584" i="2" s="1"/>
  <c r="N583" i="2"/>
  <c r="M583" i="2"/>
  <c r="K583" i="2"/>
  <c r="L583" i="2" s="1"/>
  <c r="J583" i="2"/>
  <c r="N582" i="2"/>
  <c r="M582" i="2"/>
  <c r="L582" i="2"/>
  <c r="K582" i="2"/>
  <c r="J582" i="2"/>
  <c r="N581" i="2"/>
  <c r="M581" i="2"/>
  <c r="L581" i="2"/>
  <c r="K581" i="2"/>
  <c r="J581" i="2"/>
  <c r="N580" i="2"/>
  <c r="M580" i="2"/>
  <c r="L580" i="2"/>
  <c r="J580" i="2"/>
  <c r="K580" i="2" s="1"/>
  <c r="N579" i="2"/>
  <c r="M579" i="2"/>
  <c r="K579" i="2"/>
  <c r="L579" i="2" s="1"/>
  <c r="J579" i="2"/>
  <c r="N578" i="2"/>
  <c r="M578" i="2"/>
  <c r="J578" i="2"/>
  <c r="K578" i="2" s="1"/>
  <c r="L578" i="2" s="1"/>
  <c r="N577" i="2"/>
  <c r="M577" i="2"/>
  <c r="K577" i="2"/>
  <c r="L577" i="2" s="1"/>
  <c r="J577" i="2"/>
  <c r="N576" i="2"/>
  <c r="M576" i="2"/>
  <c r="L576" i="2"/>
  <c r="J576" i="2"/>
  <c r="K576" i="2" s="1"/>
  <c r="N575" i="2"/>
  <c r="M575" i="2"/>
  <c r="K575" i="2"/>
  <c r="L575" i="2" s="1"/>
  <c r="J575" i="2"/>
  <c r="N574" i="2"/>
  <c r="M574" i="2"/>
  <c r="L574" i="2"/>
  <c r="K574" i="2"/>
  <c r="J574" i="2"/>
  <c r="N573" i="2"/>
  <c r="M573" i="2"/>
  <c r="L573" i="2"/>
  <c r="K573" i="2"/>
  <c r="J573" i="2"/>
  <c r="N572" i="2"/>
  <c r="M572" i="2"/>
  <c r="L572" i="2"/>
  <c r="J572" i="2"/>
  <c r="K572" i="2" s="1"/>
  <c r="N571" i="2"/>
  <c r="M571" i="2"/>
  <c r="K571" i="2"/>
  <c r="L571" i="2" s="1"/>
  <c r="J571" i="2"/>
  <c r="N570" i="2"/>
  <c r="M570" i="2"/>
  <c r="J570" i="2"/>
  <c r="K570" i="2" s="1"/>
  <c r="L570" i="2" s="1"/>
  <c r="N569" i="2"/>
  <c r="M569" i="2"/>
  <c r="K569" i="2"/>
  <c r="L569" i="2" s="1"/>
  <c r="J569" i="2"/>
  <c r="N568" i="2"/>
  <c r="M568" i="2"/>
  <c r="L568" i="2"/>
  <c r="J568" i="2"/>
  <c r="K568" i="2" s="1"/>
  <c r="N567" i="2"/>
  <c r="M567" i="2"/>
  <c r="K567" i="2"/>
  <c r="L567" i="2" s="1"/>
  <c r="J567" i="2"/>
  <c r="N566" i="2"/>
  <c r="M566" i="2"/>
  <c r="L566" i="2"/>
  <c r="K566" i="2"/>
  <c r="J566" i="2"/>
  <c r="N565" i="2"/>
  <c r="M565" i="2"/>
  <c r="L565" i="2"/>
  <c r="K565" i="2"/>
  <c r="J565" i="2"/>
  <c r="N564" i="2"/>
  <c r="M564" i="2"/>
  <c r="L564" i="2"/>
  <c r="J564" i="2"/>
  <c r="K564" i="2" s="1"/>
  <c r="N563" i="2"/>
  <c r="M563" i="2"/>
  <c r="K563" i="2"/>
  <c r="L563" i="2" s="1"/>
  <c r="J563" i="2"/>
  <c r="N562" i="2"/>
  <c r="M562" i="2"/>
  <c r="J562" i="2"/>
  <c r="K562" i="2" s="1"/>
  <c r="L562" i="2" s="1"/>
  <c r="N561" i="2"/>
  <c r="M561" i="2"/>
  <c r="K561" i="2"/>
  <c r="L561" i="2" s="1"/>
  <c r="J561" i="2"/>
  <c r="N560" i="2"/>
  <c r="M560" i="2"/>
  <c r="L560" i="2"/>
  <c r="J560" i="2"/>
  <c r="K560" i="2" s="1"/>
  <c r="N559" i="2"/>
  <c r="M559" i="2"/>
  <c r="K559" i="2"/>
  <c r="L559" i="2" s="1"/>
  <c r="J559" i="2"/>
  <c r="N558" i="2"/>
  <c r="M558" i="2"/>
  <c r="L558" i="2"/>
  <c r="K558" i="2"/>
  <c r="J558" i="2"/>
  <c r="N557" i="2"/>
  <c r="M557" i="2"/>
  <c r="L557" i="2"/>
  <c r="K557" i="2"/>
  <c r="J557" i="2"/>
  <c r="N556" i="2"/>
  <c r="M556" i="2"/>
  <c r="L556" i="2"/>
  <c r="J556" i="2"/>
  <c r="K556" i="2" s="1"/>
  <c r="N555" i="2"/>
  <c r="M555" i="2"/>
  <c r="K555" i="2"/>
  <c r="L555" i="2" s="1"/>
  <c r="J555" i="2"/>
  <c r="N554" i="2"/>
  <c r="M554" i="2"/>
  <c r="J554" i="2"/>
  <c r="K554" i="2" s="1"/>
  <c r="L554" i="2" s="1"/>
  <c r="N553" i="2"/>
  <c r="M553" i="2"/>
  <c r="K553" i="2"/>
  <c r="L553" i="2" s="1"/>
  <c r="J553" i="2"/>
  <c r="N552" i="2"/>
  <c r="M552" i="2"/>
  <c r="L552" i="2"/>
  <c r="J552" i="2"/>
  <c r="K552" i="2" s="1"/>
  <c r="N551" i="2"/>
  <c r="M551" i="2"/>
  <c r="K551" i="2"/>
  <c r="L551" i="2" s="1"/>
  <c r="J551" i="2"/>
  <c r="N550" i="2"/>
  <c r="M550" i="2"/>
  <c r="L550" i="2"/>
  <c r="K550" i="2"/>
  <c r="J550" i="2"/>
  <c r="N549" i="2"/>
  <c r="M549" i="2"/>
  <c r="L549" i="2"/>
  <c r="K549" i="2"/>
  <c r="J549" i="2"/>
  <c r="N548" i="2"/>
  <c r="M548" i="2"/>
  <c r="L548" i="2"/>
  <c r="J548" i="2"/>
  <c r="K548" i="2" s="1"/>
  <c r="N547" i="2"/>
  <c r="M547" i="2"/>
  <c r="K547" i="2"/>
  <c r="L547" i="2" s="1"/>
  <c r="J547" i="2"/>
  <c r="N546" i="2"/>
  <c r="M546" i="2"/>
  <c r="J546" i="2"/>
  <c r="K546" i="2" s="1"/>
  <c r="L546" i="2" s="1"/>
  <c r="N545" i="2"/>
  <c r="M545" i="2"/>
  <c r="K545" i="2"/>
  <c r="L545" i="2" s="1"/>
  <c r="J545" i="2"/>
  <c r="N544" i="2"/>
  <c r="M544" i="2"/>
  <c r="L544" i="2"/>
  <c r="J544" i="2"/>
  <c r="K544" i="2" s="1"/>
  <c r="N543" i="2"/>
  <c r="M543" i="2"/>
  <c r="K543" i="2"/>
  <c r="L543" i="2" s="1"/>
  <c r="J543" i="2"/>
  <c r="N542" i="2"/>
  <c r="M542" i="2"/>
  <c r="L542" i="2"/>
  <c r="K542" i="2"/>
  <c r="J542" i="2"/>
  <c r="N541" i="2"/>
  <c r="M541" i="2"/>
  <c r="L541" i="2"/>
  <c r="K541" i="2"/>
  <c r="J541" i="2"/>
  <c r="N540" i="2"/>
  <c r="M540" i="2"/>
  <c r="L540" i="2"/>
  <c r="J540" i="2"/>
  <c r="K540" i="2" s="1"/>
  <c r="N539" i="2"/>
  <c r="M539" i="2"/>
  <c r="K539" i="2"/>
  <c r="L539" i="2" s="1"/>
  <c r="J539" i="2"/>
  <c r="N538" i="2"/>
  <c r="M538" i="2"/>
  <c r="J538" i="2"/>
  <c r="K538" i="2" s="1"/>
  <c r="L538" i="2" s="1"/>
  <c r="N537" i="2"/>
  <c r="M537" i="2"/>
  <c r="K537" i="2"/>
  <c r="L537" i="2" s="1"/>
  <c r="J537" i="2"/>
  <c r="N536" i="2"/>
  <c r="M536" i="2"/>
  <c r="L536" i="2"/>
  <c r="J536" i="2"/>
  <c r="K536" i="2" s="1"/>
  <c r="N535" i="2"/>
  <c r="M535" i="2"/>
  <c r="K535" i="2"/>
  <c r="L535" i="2" s="1"/>
  <c r="J535" i="2"/>
  <c r="N534" i="2"/>
  <c r="M534" i="2"/>
  <c r="L534" i="2"/>
  <c r="K534" i="2"/>
  <c r="J534" i="2"/>
  <c r="N533" i="2"/>
  <c r="M533" i="2"/>
  <c r="L533" i="2"/>
  <c r="K533" i="2"/>
  <c r="J533" i="2"/>
  <c r="N532" i="2"/>
  <c r="M532" i="2"/>
  <c r="L532" i="2"/>
  <c r="J532" i="2"/>
  <c r="K532" i="2" s="1"/>
  <c r="N531" i="2"/>
  <c r="M531" i="2"/>
  <c r="K531" i="2"/>
  <c r="L531" i="2" s="1"/>
  <c r="J531" i="2"/>
  <c r="N530" i="2"/>
  <c r="M530" i="2"/>
  <c r="J530" i="2"/>
  <c r="K530" i="2" s="1"/>
  <c r="L530" i="2" s="1"/>
  <c r="N529" i="2"/>
  <c r="M529" i="2"/>
  <c r="K529" i="2"/>
  <c r="L529" i="2" s="1"/>
  <c r="J529" i="2"/>
  <c r="N528" i="2"/>
  <c r="M528" i="2"/>
  <c r="L528" i="2"/>
  <c r="J528" i="2"/>
  <c r="K528" i="2" s="1"/>
  <c r="N527" i="2"/>
  <c r="M527" i="2"/>
  <c r="K527" i="2"/>
  <c r="L527" i="2" s="1"/>
  <c r="J527" i="2"/>
  <c r="N526" i="2"/>
  <c r="M526" i="2"/>
  <c r="L526" i="2"/>
  <c r="K526" i="2"/>
  <c r="J526" i="2"/>
  <c r="N525" i="2"/>
  <c r="M525" i="2"/>
  <c r="L525" i="2"/>
  <c r="K525" i="2"/>
  <c r="J525" i="2"/>
  <c r="N524" i="2"/>
  <c r="M524" i="2"/>
  <c r="L524" i="2"/>
  <c r="J524" i="2"/>
  <c r="K524" i="2" s="1"/>
  <c r="N523" i="2"/>
  <c r="M523" i="2"/>
  <c r="K523" i="2"/>
  <c r="L523" i="2" s="1"/>
  <c r="J523" i="2"/>
  <c r="N522" i="2"/>
  <c r="M522" i="2"/>
  <c r="J522" i="2"/>
  <c r="K522" i="2" s="1"/>
  <c r="L522" i="2" s="1"/>
  <c r="N521" i="2"/>
  <c r="M521" i="2"/>
  <c r="K521" i="2"/>
  <c r="L521" i="2" s="1"/>
  <c r="J521" i="2"/>
  <c r="N520" i="2"/>
  <c r="M520" i="2"/>
  <c r="L520" i="2"/>
  <c r="J520" i="2"/>
  <c r="K520" i="2" s="1"/>
  <c r="N519" i="2"/>
  <c r="M519" i="2"/>
  <c r="K519" i="2"/>
  <c r="L519" i="2" s="1"/>
  <c r="J519" i="2"/>
  <c r="N518" i="2"/>
  <c r="M518" i="2"/>
  <c r="L518" i="2"/>
  <c r="K518" i="2"/>
  <c r="J518" i="2"/>
  <c r="N517" i="2"/>
  <c r="M517" i="2"/>
  <c r="L517" i="2"/>
  <c r="K517" i="2"/>
  <c r="J517" i="2"/>
  <c r="N516" i="2"/>
  <c r="M516" i="2"/>
  <c r="L516" i="2"/>
  <c r="J516" i="2"/>
  <c r="K516" i="2" s="1"/>
  <c r="N515" i="2"/>
  <c r="M515" i="2"/>
  <c r="K515" i="2"/>
  <c r="L515" i="2" s="1"/>
  <c r="J515" i="2"/>
  <c r="N514" i="2"/>
  <c r="M514" i="2"/>
  <c r="J514" i="2"/>
  <c r="K514" i="2" s="1"/>
  <c r="L514" i="2" s="1"/>
  <c r="N513" i="2"/>
  <c r="M513" i="2"/>
  <c r="K513" i="2"/>
  <c r="L513" i="2" s="1"/>
  <c r="J513" i="2"/>
  <c r="N512" i="2"/>
  <c r="M512" i="2"/>
  <c r="L512" i="2"/>
  <c r="J512" i="2"/>
  <c r="K512" i="2" s="1"/>
  <c r="N511" i="2"/>
  <c r="M511" i="2"/>
  <c r="K511" i="2"/>
  <c r="L511" i="2" s="1"/>
  <c r="J511" i="2"/>
  <c r="N510" i="2"/>
  <c r="M510" i="2"/>
  <c r="L510" i="2"/>
  <c r="K510" i="2"/>
  <c r="J510" i="2"/>
  <c r="N509" i="2"/>
  <c r="M509" i="2"/>
  <c r="L509" i="2"/>
  <c r="K509" i="2"/>
  <c r="J509" i="2"/>
  <c r="N508" i="2"/>
  <c r="M508" i="2"/>
  <c r="L508" i="2"/>
  <c r="J508" i="2"/>
  <c r="K508" i="2" s="1"/>
  <c r="N507" i="2"/>
  <c r="M507" i="2"/>
  <c r="K507" i="2"/>
  <c r="L507" i="2" s="1"/>
  <c r="J507" i="2"/>
  <c r="N506" i="2"/>
  <c r="M506" i="2"/>
  <c r="J506" i="2"/>
  <c r="K506" i="2" s="1"/>
  <c r="L506" i="2" s="1"/>
  <c r="N505" i="2"/>
  <c r="M505" i="2"/>
  <c r="K505" i="2"/>
  <c r="L505" i="2" s="1"/>
  <c r="J505" i="2"/>
  <c r="N504" i="2"/>
  <c r="M504" i="2"/>
  <c r="L504" i="2"/>
  <c r="J504" i="2"/>
  <c r="K504" i="2" s="1"/>
  <c r="N503" i="2"/>
  <c r="M503" i="2"/>
  <c r="K503" i="2"/>
  <c r="L503" i="2" s="1"/>
  <c r="J503" i="2"/>
  <c r="N502" i="2"/>
  <c r="M502" i="2"/>
  <c r="L502" i="2"/>
  <c r="K502" i="2"/>
  <c r="J502" i="2"/>
  <c r="N501" i="2"/>
  <c r="M501" i="2"/>
  <c r="L501" i="2"/>
  <c r="K501" i="2"/>
  <c r="J501" i="2"/>
  <c r="N500" i="2"/>
  <c r="M500" i="2"/>
  <c r="L500" i="2"/>
  <c r="J500" i="2"/>
  <c r="K500" i="2" s="1"/>
  <c r="N499" i="2"/>
  <c r="M499" i="2"/>
  <c r="K499" i="2"/>
  <c r="L499" i="2" s="1"/>
  <c r="J499" i="2"/>
  <c r="N498" i="2"/>
  <c r="M498" i="2"/>
  <c r="J498" i="2"/>
  <c r="K498" i="2" s="1"/>
  <c r="L498" i="2" s="1"/>
  <c r="N497" i="2"/>
  <c r="M497" i="2"/>
  <c r="K497" i="2"/>
  <c r="L497" i="2" s="1"/>
  <c r="J497" i="2"/>
  <c r="N496" i="2"/>
  <c r="M496" i="2"/>
  <c r="L496" i="2"/>
  <c r="K496" i="2"/>
  <c r="J496" i="2"/>
  <c r="N495" i="2"/>
  <c r="M495" i="2"/>
  <c r="L495" i="2"/>
  <c r="K495" i="2"/>
  <c r="J495" i="2"/>
  <c r="N494" i="2"/>
  <c r="M494" i="2"/>
  <c r="J494" i="2"/>
  <c r="K494" i="2" s="1"/>
  <c r="L494" i="2" s="1"/>
  <c r="N493" i="2"/>
  <c r="M493" i="2"/>
  <c r="K493" i="2"/>
  <c r="L493" i="2" s="1"/>
  <c r="J493" i="2"/>
  <c r="N492" i="2"/>
  <c r="M492" i="2"/>
  <c r="L492" i="2"/>
  <c r="K492" i="2"/>
  <c r="J492" i="2"/>
  <c r="N491" i="2"/>
  <c r="M491" i="2"/>
  <c r="L491" i="2"/>
  <c r="K491" i="2"/>
  <c r="J491" i="2"/>
  <c r="N490" i="2"/>
  <c r="M490" i="2"/>
  <c r="J490" i="2"/>
  <c r="K490" i="2" s="1"/>
  <c r="L490" i="2" s="1"/>
  <c r="N489" i="2"/>
  <c r="M489" i="2"/>
  <c r="K489" i="2"/>
  <c r="L489" i="2" s="1"/>
  <c r="J489" i="2"/>
  <c r="N488" i="2"/>
  <c r="M488" i="2"/>
  <c r="L488" i="2"/>
  <c r="K488" i="2"/>
  <c r="J488" i="2"/>
  <c r="N487" i="2"/>
  <c r="M487" i="2"/>
  <c r="L487" i="2"/>
  <c r="K487" i="2"/>
  <c r="J487" i="2"/>
  <c r="N486" i="2"/>
  <c r="M486" i="2"/>
  <c r="J486" i="2"/>
  <c r="K486" i="2" s="1"/>
  <c r="L486" i="2" s="1"/>
  <c r="N485" i="2"/>
  <c r="M485" i="2"/>
  <c r="K485" i="2"/>
  <c r="L485" i="2" s="1"/>
  <c r="J485" i="2"/>
  <c r="N484" i="2"/>
  <c r="M484" i="2"/>
  <c r="L484" i="2"/>
  <c r="K484" i="2"/>
  <c r="J484" i="2"/>
  <c r="N483" i="2"/>
  <c r="M483" i="2"/>
  <c r="L483" i="2"/>
  <c r="K483" i="2"/>
  <c r="J483" i="2"/>
  <c r="N482" i="2"/>
  <c r="M482" i="2"/>
  <c r="J482" i="2"/>
  <c r="K482" i="2" s="1"/>
  <c r="L482" i="2" s="1"/>
  <c r="N481" i="2"/>
  <c r="M481" i="2"/>
  <c r="K481" i="2"/>
  <c r="L481" i="2" s="1"/>
  <c r="J481" i="2"/>
  <c r="N480" i="2"/>
  <c r="M480" i="2"/>
  <c r="L480" i="2"/>
  <c r="K480" i="2"/>
  <c r="J480" i="2"/>
  <c r="N479" i="2"/>
  <c r="M479" i="2"/>
  <c r="L479" i="2"/>
  <c r="K479" i="2"/>
  <c r="J479" i="2"/>
  <c r="N478" i="2"/>
  <c r="M478" i="2"/>
  <c r="J478" i="2"/>
  <c r="K478" i="2" s="1"/>
  <c r="L478" i="2" s="1"/>
  <c r="N477" i="2"/>
  <c r="M477" i="2"/>
  <c r="K477" i="2"/>
  <c r="L477" i="2" s="1"/>
  <c r="J477" i="2"/>
  <c r="N476" i="2"/>
  <c r="M476" i="2"/>
  <c r="L476" i="2"/>
  <c r="K476" i="2"/>
  <c r="J476" i="2"/>
  <c r="N475" i="2"/>
  <c r="M475" i="2"/>
  <c r="L475" i="2"/>
  <c r="K475" i="2"/>
  <c r="J475" i="2"/>
  <c r="N474" i="2"/>
  <c r="M474" i="2"/>
  <c r="J474" i="2"/>
  <c r="K474" i="2" s="1"/>
  <c r="L474" i="2" s="1"/>
  <c r="N473" i="2"/>
  <c r="M473" i="2"/>
  <c r="K473" i="2"/>
  <c r="L473" i="2" s="1"/>
  <c r="J473" i="2"/>
  <c r="N472" i="2"/>
  <c r="M472" i="2"/>
  <c r="L472" i="2"/>
  <c r="K472" i="2"/>
  <c r="J472" i="2"/>
  <c r="N471" i="2"/>
  <c r="M471" i="2"/>
  <c r="L471" i="2"/>
  <c r="K471" i="2"/>
  <c r="J471" i="2"/>
  <c r="N470" i="2"/>
  <c r="M470" i="2"/>
  <c r="J470" i="2"/>
  <c r="K470" i="2" s="1"/>
  <c r="L470" i="2" s="1"/>
  <c r="N469" i="2"/>
  <c r="M469" i="2"/>
  <c r="K469" i="2"/>
  <c r="L469" i="2" s="1"/>
  <c r="J469" i="2"/>
  <c r="N468" i="2"/>
  <c r="M468" i="2"/>
  <c r="L468" i="2"/>
  <c r="K468" i="2"/>
  <c r="J468" i="2"/>
  <c r="N467" i="2"/>
  <c r="M467" i="2"/>
  <c r="L467" i="2"/>
  <c r="K467" i="2"/>
  <c r="J467" i="2"/>
  <c r="N466" i="2"/>
  <c r="M466" i="2"/>
  <c r="J466" i="2"/>
  <c r="K466" i="2" s="1"/>
  <c r="L466" i="2" s="1"/>
  <c r="N465" i="2"/>
  <c r="M465" i="2"/>
  <c r="K465" i="2"/>
  <c r="L465" i="2" s="1"/>
  <c r="J465" i="2"/>
  <c r="N464" i="2"/>
  <c r="M464" i="2"/>
  <c r="L464" i="2"/>
  <c r="K464" i="2"/>
  <c r="J464" i="2"/>
  <c r="N463" i="2"/>
  <c r="M463" i="2"/>
  <c r="L463" i="2"/>
  <c r="K463" i="2"/>
  <c r="J463" i="2"/>
  <c r="N462" i="2"/>
  <c r="M462" i="2"/>
  <c r="J462" i="2"/>
  <c r="K462" i="2" s="1"/>
  <c r="L462" i="2" s="1"/>
  <c r="N461" i="2"/>
  <c r="M461" i="2"/>
  <c r="K461" i="2"/>
  <c r="L461" i="2" s="1"/>
  <c r="J461" i="2"/>
  <c r="N460" i="2"/>
  <c r="M460" i="2"/>
  <c r="L460" i="2"/>
  <c r="K460" i="2"/>
  <c r="J460" i="2"/>
  <c r="N459" i="2"/>
  <c r="M459" i="2"/>
  <c r="L459" i="2"/>
  <c r="K459" i="2"/>
  <c r="J459" i="2"/>
  <c r="N458" i="2"/>
  <c r="M458" i="2"/>
  <c r="J458" i="2"/>
  <c r="K458" i="2" s="1"/>
  <c r="L458" i="2" s="1"/>
  <c r="N457" i="2"/>
  <c r="M457" i="2"/>
  <c r="K457" i="2"/>
  <c r="L457" i="2" s="1"/>
  <c r="J457" i="2"/>
  <c r="N456" i="2"/>
  <c r="M456" i="2"/>
  <c r="L456" i="2"/>
  <c r="K456" i="2"/>
  <c r="J456" i="2"/>
  <c r="N455" i="2"/>
  <c r="M455" i="2"/>
  <c r="L455" i="2"/>
  <c r="K455" i="2"/>
  <c r="J455" i="2"/>
  <c r="N454" i="2"/>
  <c r="M454" i="2"/>
  <c r="J454" i="2"/>
  <c r="K454" i="2" s="1"/>
  <c r="L454" i="2" s="1"/>
  <c r="N453" i="2"/>
  <c r="M453" i="2"/>
  <c r="J453" i="2"/>
  <c r="K453" i="2" s="1"/>
  <c r="L453" i="2" s="1"/>
  <c r="N452" i="2"/>
  <c r="M452" i="2"/>
  <c r="K452" i="2"/>
  <c r="L452" i="2" s="1"/>
  <c r="J452" i="2"/>
  <c r="N451" i="2"/>
  <c r="M451" i="2"/>
  <c r="L451" i="2"/>
  <c r="K451" i="2"/>
  <c r="J451" i="2"/>
  <c r="N450" i="2"/>
  <c r="M450" i="2"/>
  <c r="J450" i="2"/>
  <c r="K450" i="2" s="1"/>
  <c r="L450" i="2" s="1"/>
  <c r="N449" i="2"/>
  <c r="M449" i="2"/>
  <c r="J449" i="2"/>
  <c r="K449" i="2" s="1"/>
  <c r="L449" i="2" s="1"/>
  <c r="N448" i="2"/>
  <c r="M448" i="2"/>
  <c r="K448" i="2"/>
  <c r="L448" i="2" s="1"/>
  <c r="J448" i="2"/>
  <c r="N447" i="2"/>
  <c r="M447" i="2"/>
  <c r="L447" i="2"/>
  <c r="K447" i="2"/>
  <c r="J447" i="2"/>
  <c r="N446" i="2"/>
  <c r="M446" i="2"/>
  <c r="J446" i="2"/>
  <c r="K446" i="2" s="1"/>
  <c r="L446" i="2" s="1"/>
  <c r="N445" i="2"/>
  <c r="M445" i="2"/>
  <c r="K445" i="2"/>
  <c r="L445" i="2" s="1"/>
  <c r="J445" i="2"/>
  <c r="N444" i="2"/>
  <c r="M444" i="2"/>
  <c r="L444" i="2"/>
  <c r="K444" i="2"/>
  <c r="J444" i="2"/>
  <c r="N443" i="2"/>
  <c r="M443" i="2"/>
  <c r="L443" i="2"/>
  <c r="K443" i="2"/>
  <c r="J443" i="2"/>
  <c r="N442" i="2"/>
  <c r="M442" i="2"/>
  <c r="J442" i="2"/>
  <c r="K442" i="2" s="1"/>
  <c r="L442" i="2" s="1"/>
  <c r="N441" i="2"/>
  <c r="M441" i="2"/>
  <c r="J441" i="2"/>
  <c r="K441" i="2" s="1"/>
  <c r="L441" i="2" s="1"/>
  <c r="N440" i="2"/>
  <c r="M440" i="2"/>
  <c r="K440" i="2"/>
  <c r="L440" i="2" s="1"/>
  <c r="J440" i="2"/>
  <c r="N439" i="2"/>
  <c r="M439" i="2"/>
  <c r="L439" i="2"/>
  <c r="K439" i="2"/>
  <c r="J439" i="2"/>
  <c r="N438" i="2"/>
  <c r="M438" i="2"/>
  <c r="J438" i="2"/>
  <c r="K438" i="2" s="1"/>
  <c r="L438" i="2" s="1"/>
  <c r="N437" i="2"/>
  <c r="M437" i="2"/>
  <c r="J437" i="2"/>
  <c r="K437" i="2" s="1"/>
  <c r="L437" i="2" s="1"/>
  <c r="N436" i="2"/>
  <c r="M436" i="2"/>
  <c r="K436" i="2"/>
  <c r="L436" i="2" s="1"/>
  <c r="J436" i="2"/>
  <c r="N435" i="2"/>
  <c r="M435" i="2"/>
  <c r="L435" i="2"/>
  <c r="K435" i="2"/>
  <c r="J435" i="2"/>
  <c r="N434" i="2"/>
  <c r="M434" i="2"/>
  <c r="J434" i="2"/>
  <c r="K434" i="2" s="1"/>
  <c r="L434" i="2" s="1"/>
  <c r="N433" i="2"/>
  <c r="M433" i="2"/>
  <c r="J433" i="2"/>
  <c r="K433" i="2" s="1"/>
  <c r="L433" i="2" s="1"/>
  <c r="N432" i="2"/>
  <c r="M432" i="2"/>
  <c r="K432" i="2"/>
  <c r="L432" i="2" s="1"/>
  <c r="J432" i="2"/>
  <c r="N431" i="2"/>
  <c r="M431" i="2"/>
  <c r="L431" i="2"/>
  <c r="K431" i="2"/>
  <c r="J431" i="2"/>
  <c r="N430" i="2"/>
  <c r="M430" i="2"/>
  <c r="J430" i="2"/>
  <c r="K430" i="2" s="1"/>
  <c r="L430" i="2" s="1"/>
  <c r="N429" i="2"/>
  <c r="M429" i="2"/>
  <c r="K429" i="2"/>
  <c r="L429" i="2" s="1"/>
  <c r="J429" i="2"/>
  <c r="N428" i="2"/>
  <c r="M428" i="2"/>
  <c r="L428" i="2"/>
  <c r="K428" i="2"/>
  <c r="J428" i="2"/>
  <c r="N427" i="2"/>
  <c r="M427" i="2"/>
  <c r="L427" i="2"/>
  <c r="K427" i="2"/>
  <c r="J427" i="2"/>
  <c r="N426" i="2"/>
  <c r="M426" i="2"/>
  <c r="J426" i="2"/>
  <c r="K426" i="2" s="1"/>
  <c r="L426" i="2" s="1"/>
  <c r="N425" i="2"/>
  <c r="M425" i="2"/>
  <c r="J425" i="2"/>
  <c r="K425" i="2" s="1"/>
  <c r="L425" i="2" s="1"/>
  <c r="N424" i="2"/>
  <c r="M424" i="2"/>
  <c r="K424" i="2"/>
  <c r="L424" i="2" s="1"/>
  <c r="J424" i="2"/>
  <c r="N423" i="2"/>
  <c r="M423" i="2"/>
  <c r="L423" i="2"/>
  <c r="K423" i="2"/>
  <c r="J423" i="2"/>
  <c r="N422" i="2"/>
  <c r="M422" i="2"/>
  <c r="J422" i="2"/>
  <c r="K422" i="2" s="1"/>
  <c r="L422" i="2" s="1"/>
  <c r="N421" i="2"/>
  <c r="M421" i="2"/>
  <c r="J421" i="2"/>
  <c r="K421" i="2" s="1"/>
  <c r="L421" i="2" s="1"/>
  <c r="N420" i="2"/>
  <c r="M420" i="2"/>
  <c r="K420" i="2"/>
  <c r="L420" i="2" s="1"/>
  <c r="J420" i="2"/>
  <c r="N419" i="2"/>
  <c r="M419" i="2"/>
  <c r="L419" i="2"/>
  <c r="K419" i="2"/>
  <c r="J419" i="2"/>
  <c r="N418" i="2"/>
  <c r="M418" i="2"/>
  <c r="J418" i="2"/>
  <c r="K418" i="2" s="1"/>
  <c r="L418" i="2" s="1"/>
  <c r="N417" i="2"/>
  <c r="M417" i="2"/>
  <c r="J417" i="2"/>
  <c r="K417" i="2" s="1"/>
  <c r="L417" i="2" s="1"/>
  <c r="N416" i="2"/>
  <c r="M416" i="2"/>
  <c r="K416" i="2"/>
  <c r="L416" i="2" s="1"/>
  <c r="J416" i="2"/>
  <c r="N415" i="2"/>
  <c r="M415" i="2"/>
  <c r="L415" i="2"/>
  <c r="K415" i="2"/>
  <c r="J415" i="2"/>
  <c r="N414" i="2"/>
  <c r="M414" i="2"/>
  <c r="J414" i="2"/>
  <c r="K414" i="2" s="1"/>
  <c r="L414" i="2" s="1"/>
  <c r="N413" i="2"/>
  <c r="M413" i="2"/>
  <c r="K413" i="2"/>
  <c r="L413" i="2" s="1"/>
  <c r="J413" i="2"/>
  <c r="N412" i="2"/>
  <c r="M412" i="2"/>
  <c r="L412" i="2"/>
  <c r="K412" i="2"/>
  <c r="J412" i="2"/>
  <c r="N411" i="2"/>
  <c r="M411" i="2"/>
  <c r="L411" i="2"/>
  <c r="K411" i="2"/>
  <c r="J411" i="2"/>
  <c r="N410" i="2"/>
  <c r="M410" i="2"/>
  <c r="J410" i="2"/>
  <c r="K410" i="2" s="1"/>
  <c r="L410" i="2" s="1"/>
  <c r="N409" i="2"/>
  <c r="M409" i="2"/>
  <c r="J409" i="2"/>
  <c r="K409" i="2" s="1"/>
  <c r="L409" i="2" s="1"/>
  <c r="N408" i="2"/>
  <c r="M408" i="2"/>
  <c r="K408" i="2"/>
  <c r="L408" i="2" s="1"/>
  <c r="J408" i="2"/>
  <c r="N407" i="2"/>
  <c r="M407" i="2"/>
  <c r="L407" i="2"/>
  <c r="K407" i="2"/>
  <c r="J407" i="2"/>
  <c r="N406" i="2"/>
  <c r="M406" i="2"/>
  <c r="J406" i="2"/>
  <c r="K406" i="2" s="1"/>
  <c r="L406" i="2" s="1"/>
  <c r="N405" i="2"/>
  <c r="M405" i="2"/>
  <c r="J405" i="2"/>
  <c r="K405" i="2" s="1"/>
  <c r="L405" i="2" s="1"/>
  <c r="N404" i="2"/>
  <c r="M404" i="2"/>
  <c r="K404" i="2"/>
  <c r="L404" i="2" s="1"/>
  <c r="J404" i="2"/>
  <c r="N403" i="2"/>
  <c r="M403" i="2"/>
  <c r="L403" i="2"/>
  <c r="K403" i="2"/>
  <c r="J403" i="2"/>
  <c r="N402" i="2"/>
  <c r="M402" i="2"/>
  <c r="J402" i="2"/>
  <c r="K402" i="2" s="1"/>
  <c r="L402" i="2" s="1"/>
  <c r="N401" i="2"/>
  <c r="M401" i="2"/>
  <c r="J401" i="2"/>
  <c r="K401" i="2" s="1"/>
  <c r="L401" i="2" s="1"/>
  <c r="N400" i="2"/>
  <c r="M400" i="2"/>
  <c r="K400" i="2"/>
  <c r="L400" i="2" s="1"/>
  <c r="J400" i="2"/>
  <c r="N399" i="2"/>
  <c r="M399" i="2"/>
  <c r="L399" i="2"/>
  <c r="K399" i="2"/>
  <c r="J399" i="2"/>
  <c r="N398" i="2"/>
  <c r="M398" i="2"/>
  <c r="J398" i="2"/>
  <c r="K398" i="2" s="1"/>
  <c r="L398" i="2" s="1"/>
  <c r="N397" i="2"/>
  <c r="M397" i="2"/>
  <c r="K397" i="2"/>
  <c r="L397" i="2" s="1"/>
  <c r="J397" i="2"/>
  <c r="N396" i="2"/>
  <c r="M396" i="2"/>
  <c r="L396" i="2"/>
  <c r="K396" i="2"/>
  <c r="J396" i="2"/>
  <c r="N395" i="2"/>
  <c r="M395" i="2"/>
  <c r="L395" i="2"/>
  <c r="K395" i="2"/>
  <c r="J395" i="2"/>
  <c r="N394" i="2"/>
  <c r="M394" i="2"/>
  <c r="J394" i="2"/>
  <c r="K394" i="2" s="1"/>
  <c r="L394" i="2" s="1"/>
  <c r="N393" i="2"/>
  <c r="M393" i="2"/>
  <c r="J393" i="2"/>
  <c r="K393" i="2" s="1"/>
  <c r="L393" i="2" s="1"/>
  <c r="N392" i="2"/>
  <c r="M392" i="2"/>
  <c r="K392" i="2"/>
  <c r="L392" i="2" s="1"/>
  <c r="J392" i="2"/>
  <c r="N391" i="2"/>
  <c r="M391" i="2"/>
  <c r="L391" i="2"/>
  <c r="K391" i="2"/>
  <c r="J391" i="2"/>
  <c r="N390" i="2"/>
  <c r="M390" i="2"/>
  <c r="J390" i="2"/>
  <c r="K390" i="2" s="1"/>
  <c r="L390" i="2" s="1"/>
  <c r="N389" i="2"/>
  <c r="M389" i="2"/>
  <c r="J389" i="2"/>
  <c r="K389" i="2" s="1"/>
  <c r="L389" i="2" s="1"/>
  <c r="N388" i="2"/>
  <c r="M388" i="2"/>
  <c r="K388" i="2"/>
  <c r="L388" i="2" s="1"/>
  <c r="J388" i="2"/>
  <c r="N387" i="2"/>
  <c r="M387" i="2"/>
  <c r="L387" i="2"/>
  <c r="K387" i="2"/>
  <c r="J387" i="2"/>
  <c r="N386" i="2"/>
  <c r="M386" i="2"/>
  <c r="J386" i="2"/>
  <c r="K386" i="2" s="1"/>
  <c r="L386" i="2" s="1"/>
  <c r="N385" i="2"/>
  <c r="M385" i="2"/>
  <c r="J385" i="2"/>
  <c r="K385" i="2" s="1"/>
  <c r="L385" i="2" s="1"/>
  <c r="N384" i="2"/>
  <c r="M384" i="2"/>
  <c r="K384" i="2"/>
  <c r="L384" i="2" s="1"/>
  <c r="J384" i="2"/>
  <c r="N383" i="2"/>
  <c r="M383" i="2"/>
  <c r="L383" i="2"/>
  <c r="K383" i="2"/>
  <c r="J383" i="2"/>
  <c r="N382" i="2"/>
  <c r="M382" i="2"/>
  <c r="J382" i="2"/>
  <c r="K382" i="2" s="1"/>
  <c r="L382" i="2" s="1"/>
  <c r="N381" i="2"/>
  <c r="M381" i="2"/>
  <c r="K381" i="2"/>
  <c r="L381" i="2" s="1"/>
  <c r="J381" i="2"/>
  <c r="N380" i="2"/>
  <c r="M380" i="2"/>
  <c r="L380" i="2"/>
  <c r="K380" i="2"/>
  <c r="J380" i="2"/>
  <c r="N379" i="2"/>
  <c r="M379" i="2"/>
  <c r="L379" i="2"/>
  <c r="K379" i="2"/>
  <c r="J379" i="2"/>
  <c r="N378" i="2"/>
  <c r="M378" i="2"/>
  <c r="J378" i="2"/>
  <c r="K378" i="2" s="1"/>
  <c r="L378" i="2" s="1"/>
  <c r="N377" i="2"/>
  <c r="M377" i="2"/>
  <c r="J377" i="2"/>
  <c r="K377" i="2" s="1"/>
  <c r="L377" i="2" s="1"/>
  <c r="N376" i="2"/>
  <c r="M376" i="2"/>
  <c r="K376" i="2"/>
  <c r="L376" i="2" s="1"/>
  <c r="J376" i="2"/>
  <c r="N375" i="2"/>
  <c r="M375" i="2"/>
  <c r="L375" i="2"/>
  <c r="K375" i="2"/>
  <c r="J375" i="2"/>
  <c r="N374" i="2"/>
  <c r="M374" i="2"/>
  <c r="J374" i="2"/>
  <c r="K374" i="2" s="1"/>
  <c r="L374" i="2" s="1"/>
  <c r="N373" i="2"/>
  <c r="M373" i="2"/>
  <c r="J373" i="2"/>
  <c r="K373" i="2" s="1"/>
  <c r="L373" i="2" s="1"/>
  <c r="N372" i="2"/>
  <c r="M372" i="2"/>
  <c r="K372" i="2"/>
  <c r="L372" i="2" s="1"/>
  <c r="J372" i="2"/>
  <c r="N371" i="2"/>
  <c r="M371" i="2"/>
  <c r="L371" i="2"/>
  <c r="K371" i="2"/>
  <c r="J371" i="2"/>
  <c r="N370" i="2"/>
  <c r="M370" i="2"/>
  <c r="J370" i="2"/>
  <c r="K370" i="2" s="1"/>
  <c r="L370" i="2" s="1"/>
  <c r="N369" i="2"/>
  <c r="M369" i="2"/>
  <c r="J369" i="2"/>
  <c r="K369" i="2" s="1"/>
  <c r="L369" i="2" s="1"/>
  <c r="N368" i="2"/>
  <c r="M368" i="2"/>
  <c r="K368" i="2"/>
  <c r="L368" i="2" s="1"/>
  <c r="J368" i="2"/>
  <c r="N367" i="2"/>
  <c r="M367" i="2"/>
  <c r="L367" i="2"/>
  <c r="K367" i="2"/>
  <c r="J367" i="2"/>
  <c r="N366" i="2"/>
  <c r="M366" i="2"/>
  <c r="J366" i="2"/>
  <c r="K366" i="2" s="1"/>
  <c r="L366" i="2" s="1"/>
  <c r="N365" i="2"/>
  <c r="M365" i="2"/>
  <c r="K365" i="2"/>
  <c r="L365" i="2" s="1"/>
  <c r="J365" i="2"/>
  <c r="N364" i="2"/>
  <c r="M364" i="2"/>
  <c r="L364" i="2"/>
  <c r="K364" i="2"/>
  <c r="J364" i="2"/>
  <c r="N363" i="2"/>
  <c r="M363" i="2"/>
  <c r="L363" i="2"/>
  <c r="K363" i="2"/>
  <c r="J363" i="2"/>
  <c r="N362" i="2"/>
  <c r="M362" i="2"/>
  <c r="J362" i="2"/>
  <c r="K362" i="2" s="1"/>
  <c r="L362" i="2" s="1"/>
  <c r="N361" i="2"/>
  <c r="M361" i="2"/>
  <c r="J361" i="2"/>
  <c r="K361" i="2" s="1"/>
  <c r="L361" i="2" s="1"/>
  <c r="N360" i="2"/>
  <c r="M360" i="2"/>
  <c r="K360" i="2"/>
  <c r="L360" i="2" s="1"/>
  <c r="J360" i="2"/>
  <c r="N359" i="2"/>
  <c r="M359" i="2"/>
  <c r="L359" i="2"/>
  <c r="K359" i="2"/>
  <c r="J359" i="2"/>
  <c r="N358" i="2"/>
  <c r="M358" i="2"/>
  <c r="J358" i="2"/>
  <c r="K358" i="2" s="1"/>
  <c r="L358" i="2" s="1"/>
  <c r="N357" i="2"/>
  <c r="M357" i="2"/>
  <c r="J357" i="2"/>
  <c r="K357" i="2" s="1"/>
  <c r="L357" i="2" s="1"/>
  <c r="N356" i="2"/>
  <c r="M356" i="2"/>
  <c r="K356" i="2"/>
  <c r="L356" i="2" s="1"/>
  <c r="J356" i="2"/>
  <c r="N355" i="2"/>
  <c r="M355" i="2"/>
  <c r="L355" i="2"/>
  <c r="K355" i="2"/>
  <c r="J355" i="2"/>
  <c r="N354" i="2"/>
  <c r="M354" i="2"/>
  <c r="J354" i="2"/>
  <c r="K354" i="2" s="1"/>
  <c r="L354" i="2" s="1"/>
  <c r="N353" i="2"/>
  <c r="M353" i="2"/>
  <c r="J353" i="2"/>
  <c r="K353" i="2" s="1"/>
  <c r="L353" i="2" s="1"/>
  <c r="N352" i="2"/>
  <c r="M352" i="2"/>
  <c r="K352" i="2"/>
  <c r="L352" i="2" s="1"/>
  <c r="J352" i="2"/>
  <c r="N351" i="2"/>
  <c r="M351" i="2"/>
  <c r="L351" i="2"/>
  <c r="K351" i="2"/>
  <c r="J351" i="2"/>
  <c r="N350" i="2"/>
  <c r="M350" i="2"/>
  <c r="J350" i="2"/>
  <c r="K350" i="2" s="1"/>
  <c r="L350" i="2" s="1"/>
  <c r="N349" i="2"/>
  <c r="M349" i="2"/>
  <c r="K349" i="2"/>
  <c r="L349" i="2" s="1"/>
  <c r="J349" i="2"/>
  <c r="N348" i="2"/>
  <c r="M348" i="2"/>
  <c r="L348" i="2"/>
  <c r="K348" i="2"/>
  <c r="J348" i="2"/>
  <c r="N347" i="2"/>
  <c r="M347" i="2"/>
  <c r="L347" i="2"/>
  <c r="K347" i="2"/>
  <c r="J347" i="2"/>
  <c r="N346" i="2"/>
  <c r="M346" i="2"/>
  <c r="J346" i="2"/>
  <c r="K346" i="2" s="1"/>
  <c r="L346" i="2" s="1"/>
  <c r="N345" i="2"/>
  <c r="M345" i="2"/>
  <c r="J345" i="2"/>
  <c r="K345" i="2" s="1"/>
  <c r="L345" i="2" s="1"/>
  <c r="N344" i="2"/>
  <c r="M344" i="2"/>
  <c r="K344" i="2"/>
  <c r="L344" i="2" s="1"/>
  <c r="J344" i="2"/>
  <c r="N343" i="2"/>
  <c r="M343" i="2"/>
  <c r="L343" i="2"/>
  <c r="K343" i="2"/>
  <c r="J343" i="2"/>
  <c r="N342" i="2"/>
  <c r="M342" i="2"/>
  <c r="J342" i="2"/>
  <c r="K342" i="2" s="1"/>
  <c r="L342" i="2" s="1"/>
  <c r="N341" i="2"/>
  <c r="M341" i="2"/>
  <c r="J341" i="2"/>
  <c r="K341" i="2" s="1"/>
  <c r="L341" i="2" s="1"/>
  <c r="N340" i="2"/>
  <c r="M340" i="2"/>
  <c r="K340" i="2"/>
  <c r="L340" i="2" s="1"/>
  <c r="J340" i="2"/>
  <c r="N339" i="2"/>
  <c r="M339" i="2"/>
  <c r="L339" i="2"/>
  <c r="K339" i="2"/>
  <c r="J339" i="2"/>
  <c r="N338" i="2"/>
  <c r="M338" i="2"/>
  <c r="J338" i="2"/>
  <c r="K338" i="2" s="1"/>
  <c r="L338" i="2" s="1"/>
  <c r="N337" i="2"/>
  <c r="M337" i="2"/>
  <c r="J337" i="2"/>
  <c r="K337" i="2" s="1"/>
  <c r="L337" i="2" s="1"/>
  <c r="N336" i="2"/>
  <c r="M336" i="2"/>
  <c r="K336" i="2"/>
  <c r="L336" i="2" s="1"/>
  <c r="J336" i="2"/>
  <c r="N335" i="2"/>
  <c r="M335" i="2"/>
  <c r="L335" i="2"/>
  <c r="K335" i="2"/>
  <c r="J335" i="2"/>
  <c r="N334" i="2"/>
  <c r="M334" i="2"/>
  <c r="J334" i="2"/>
  <c r="K334" i="2" s="1"/>
  <c r="L334" i="2" s="1"/>
  <c r="N333" i="2"/>
  <c r="M333" i="2"/>
  <c r="K333" i="2"/>
  <c r="L333" i="2" s="1"/>
  <c r="J333" i="2"/>
  <c r="N332" i="2"/>
  <c r="M332" i="2"/>
  <c r="L332" i="2"/>
  <c r="K332" i="2"/>
  <c r="J332" i="2"/>
  <c r="N331" i="2"/>
  <c r="M331" i="2"/>
  <c r="L331" i="2"/>
  <c r="K331" i="2"/>
  <c r="J331" i="2"/>
  <c r="N330" i="2"/>
  <c r="M330" i="2"/>
  <c r="J330" i="2"/>
  <c r="K330" i="2" s="1"/>
  <c r="L330" i="2" s="1"/>
  <c r="N329" i="2"/>
  <c r="M329" i="2"/>
  <c r="J329" i="2"/>
  <c r="K329" i="2" s="1"/>
  <c r="L329" i="2" s="1"/>
  <c r="N328" i="2"/>
  <c r="M328" i="2"/>
  <c r="K328" i="2"/>
  <c r="L328" i="2" s="1"/>
  <c r="J328" i="2"/>
  <c r="N327" i="2"/>
  <c r="M327" i="2"/>
  <c r="L327" i="2"/>
  <c r="K327" i="2"/>
  <c r="J327" i="2"/>
  <c r="N326" i="2"/>
  <c r="M326" i="2"/>
  <c r="J326" i="2"/>
  <c r="K326" i="2" s="1"/>
  <c r="L326" i="2" s="1"/>
  <c r="N325" i="2"/>
  <c r="M325" i="2"/>
  <c r="J325" i="2"/>
  <c r="K325" i="2" s="1"/>
  <c r="L325" i="2" s="1"/>
  <c r="N324" i="2"/>
  <c r="M324" i="2"/>
  <c r="K324" i="2"/>
  <c r="L324" i="2" s="1"/>
  <c r="J324" i="2"/>
  <c r="N323" i="2"/>
  <c r="M323" i="2"/>
  <c r="L323" i="2"/>
  <c r="K323" i="2"/>
  <c r="J323" i="2"/>
  <c r="N322" i="2"/>
  <c r="M322" i="2"/>
  <c r="J322" i="2"/>
  <c r="K322" i="2" s="1"/>
  <c r="L322" i="2" s="1"/>
  <c r="N321" i="2"/>
  <c r="M321" i="2"/>
  <c r="J321" i="2"/>
  <c r="K321" i="2" s="1"/>
  <c r="L321" i="2" s="1"/>
  <c r="N320" i="2"/>
  <c r="M320" i="2"/>
  <c r="K320" i="2"/>
  <c r="L320" i="2" s="1"/>
  <c r="J320" i="2"/>
  <c r="N319" i="2"/>
  <c r="M319" i="2"/>
  <c r="L319" i="2"/>
  <c r="K319" i="2"/>
  <c r="J319" i="2"/>
  <c r="N318" i="2"/>
  <c r="M318" i="2"/>
  <c r="J318" i="2"/>
  <c r="K318" i="2" s="1"/>
  <c r="L318" i="2" s="1"/>
  <c r="N317" i="2"/>
  <c r="M317" i="2"/>
  <c r="K317" i="2"/>
  <c r="L317" i="2" s="1"/>
  <c r="J317" i="2"/>
  <c r="N316" i="2"/>
  <c r="M316" i="2"/>
  <c r="L316" i="2"/>
  <c r="K316" i="2"/>
  <c r="J316" i="2"/>
  <c r="N315" i="2"/>
  <c r="M315" i="2"/>
  <c r="L315" i="2"/>
  <c r="K315" i="2"/>
  <c r="J315" i="2"/>
  <c r="N314" i="2"/>
  <c r="M314" i="2"/>
  <c r="J314" i="2"/>
  <c r="K314" i="2" s="1"/>
  <c r="L314" i="2" s="1"/>
  <c r="N313" i="2"/>
  <c r="M313" i="2"/>
  <c r="J313" i="2"/>
  <c r="K313" i="2" s="1"/>
  <c r="L313" i="2" s="1"/>
  <c r="N312" i="2"/>
  <c r="M312" i="2"/>
  <c r="K312" i="2"/>
  <c r="L312" i="2" s="1"/>
  <c r="J312" i="2"/>
  <c r="N311" i="2"/>
  <c r="M311" i="2"/>
  <c r="L311" i="2"/>
  <c r="K311" i="2"/>
  <c r="J311" i="2"/>
  <c r="N310" i="2"/>
  <c r="M310" i="2"/>
  <c r="J310" i="2"/>
  <c r="K310" i="2" s="1"/>
  <c r="L310" i="2" s="1"/>
  <c r="N309" i="2"/>
  <c r="M309" i="2"/>
  <c r="J309" i="2"/>
  <c r="K309" i="2" s="1"/>
  <c r="L309" i="2" s="1"/>
  <c r="N308" i="2"/>
  <c r="M308" i="2"/>
  <c r="K308" i="2"/>
  <c r="L308" i="2" s="1"/>
  <c r="J308" i="2"/>
  <c r="N307" i="2"/>
  <c r="M307" i="2"/>
  <c r="L307" i="2"/>
  <c r="K307" i="2"/>
  <c r="J307" i="2"/>
  <c r="N306" i="2"/>
  <c r="M306" i="2"/>
  <c r="J306" i="2"/>
  <c r="K306" i="2" s="1"/>
  <c r="L306" i="2" s="1"/>
  <c r="N305" i="2"/>
  <c r="M305" i="2"/>
  <c r="J305" i="2"/>
  <c r="K305" i="2" s="1"/>
  <c r="L305" i="2" s="1"/>
  <c r="N304" i="2"/>
  <c r="M304" i="2"/>
  <c r="K304" i="2"/>
  <c r="L304" i="2" s="1"/>
  <c r="J304" i="2"/>
  <c r="N303" i="2"/>
  <c r="M303" i="2"/>
  <c r="L303" i="2"/>
  <c r="K303" i="2"/>
  <c r="J303" i="2"/>
  <c r="N302" i="2"/>
  <c r="M302" i="2"/>
  <c r="J302" i="2"/>
  <c r="K302" i="2" s="1"/>
  <c r="L302" i="2" s="1"/>
  <c r="N301" i="2"/>
  <c r="M301" i="2"/>
  <c r="K301" i="2"/>
  <c r="L301" i="2" s="1"/>
  <c r="J301" i="2"/>
  <c r="N300" i="2"/>
  <c r="M300" i="2"/>
  <c r="L300" i="2"/>
  <c r="K300" i="2"/>
  <c r="J300" i="2"/>
  <c r="N299" i="2"/>
  <c r="M299" i="2"/>
  <c r="L299" i="2"/>
  <c r="K299" i="2"/>
  <c r="J299" i="2"/>
  <c r="N298" i="2"/>
  <c r="M298" i="2"/>
  <c r="J298" i="2"/>
  <c r="K298" i="2" s="1"/>
  <c r="L298" i="2" s="1"/>
  <c r="N297" i="2"/>
  <c r="M297" i="2"/>
  <c r="J297" i="2"/>
  <c r="K297" i="2" s="1"/>
  <c r="L297" i="2" s="1"/>
  <c r="N296" i="2"/>
  <c r="M296" i="2"/>
  <c r="K296" i="2"/>
  <c r="L296" i="2" s="1"/>
  <c r="J296" i="2"/>
  <c r="N295" i="2"/>
  <c r="M295" i="2"/>
  <c r="L295" i="2"/>
  <c r="K295" i="2"/>
  <c r="J295" i="2"/>
  <c r="N294" i="2"/>
  <c r="M294" i="2"/>
  <c r="J294" i="2"/>
  <c r="K294" i="2" s="1"/>
  <c r="L294" i="2" s="1"/>
  <c r="N293" i="2"/>
  <c r="M293" i="2"/>
  <c r="J293" i="2"/>
  <c r="K293" i="2" s="1"/>
  <c r="L293" i="2" s="1"/>
  <c r="N292" i="2"/>
  <c r="M292" i="2"/>
  <c r="K292" i="2"/>
  <c r="L292" i="2" s="1"/>
  <c r="J292" i="2"/>
  <c r="N291" i="2"/>
  <c r="M291" i="2"/>
  <c r="L291" i="2"/>
  <c r="K291" i="2"/>
  <c r="J291" i="2"/>
  <c r="N290" i="2"/>
  <c r="M290" i="2"/>
  <c r="J290" i="2"/>
  <c r="K290" i="2" s="1"/>
  <c r="L290" i="2" s="1"/>
  <c r="N289" i="2"/>
  <c r="M289" i="2"/>
  <c r="J289" i="2"/>
  <c r="K289" i="2" s="1"/>
  <c r="L289" i="2" s="1"/>
  <c r="N288" i="2"/>
  <c r="M288" i="2"/>
  <c r="K288" i="2"/>
  <c r="L288" i="2" s="1"/>
  <c r="J288" i="2"/>
  <c r="N287" i="2"/>
  <c r="M287" i="2"/>
  <c r="L287" i="2"/>
  <c r="K287" i="2"/>
  <c r="J287" i="2"/>
  <c r="N286" i="2"/>
  <c r="M286" i="2"/>
  <c r="J286" i="2"/>
  <c r="K286" i="2" s="1"/>
  <c r="L286" i="2" s="1"/>
  <c r="N285" i="2"/>
  <c r="M285" i="2"/>
  <c r="J285" i="2"/>
  <c r="K285" i="2" s="1"/>
  <c r="L285" i="2" s="1"/>
  <c r="N284" i="2"/>
  <c r="M284" i="2"/>
  <c r="J284" i="2"/>
  <c r="K284" i="2" s="1"/>
  <c r="L284" i="2" s="1"/>
  <c r="N283" i="2"/>
  <c r="M283" i="2"/>
  <c r="K283" i="2"/>
  <c r="L283" i="2" s="1"/>
  <c r="J283" i="2"/>
  <c r="N282" i="2"/>
  <c r="M282" i="2"/>
  <c r="J282" i="2"/>
  <c r="K282" i="2" s="1"/>
  <c r="L282" i="2" s="1"/>
  <c r="N281" i="2"/>
  <c r="M281" i="2"/>
  <c r="J281" i="2"/>
  <c r="K281" i="2" s="1"/>
  <c r="L281" i="2" s="1"/>
  <c r="N280" i="2"/>
  <c r="M280" i="2"/>
  <c r="K280" i="2"/>
  <c r="L280" i="2" s="1"/>
  <c r="J280" i="2"/>
  <c r="N279" i="2"/>
  <c r="M279" i="2"/>
  <c r="L279" i="2"/>
  <c r="K279" i="2"/>
  <c r="J279" i="2"/>
  <c r="N278" i="2"/>
  <c r="M278" i="2"/>
  <c r="J278" i="2"/>
  <c r="K278" i="2" s="1"/>
  <c r="L278" i="2" s="1"/>
  <c r="N277" i="2"/>
  <c r="M277" i="2"/>
  <c r="J277" i="2"/>
  <c r="K277" i="2" s="1"/>
  <c r="L277" i="2" s="1"/>
  <c r="N276" i="2"/>
  <c r="M276" i="2"/>
  <c r="J276" i="2"/>
  <c r="K276" i="2" s="1"/>
  <c r="L276" i="2" s="1"/>
  <c r="N275" i="2"/>
  <c r="M275" i="2"/>
  <c r="K275" i="2"/>
  <c r="L275" i="2" s="1"/>
  <c r="J275" i="2"/>
  <c r="N274" i="2"/>
  <c r="M274" i="2"/>
  <c r="J274" i="2"/>
  <c r="K274" i="2" s="1"/>
  <c r="L274" i="2" s="1"/>
  <c r="N273" i="2"/>
  <c r="M273" i="2"/>
  <c r="J273" i="2"/>
  <c r="K273" i="2" s="1"/>
  <c r="L273" i="2" s="1"/>
  <c r="N272" i="2"/>
  <c r="M272" i="2"/>
  <c r="K272" i="2"/>
  <c r="L272" i="2" s="1"/>
  <c r="J272" i="2"/>
  <c r="N271" i="2"/>
  <c r="M271" i="2"/>
  <c r="L271" i="2"/>
  <c r="K271" i="2"/>
  <c r="J271" i="2"/>
  <c r="N270" i="2"/>
  <c r="M270" i="2"/>
  <c r="J270" i="2"/>
  <c r="K270" i="2" s="1"/>
  <c r="L270" i="2" s="1"/>
  <c r="N269" i="2"/>
  <c r="M269" i="2"/>
  <c r="J269" i="2"/>
  <c r="K269" i="2" s="1"/>
  <c r="L269" i="2" s="1"/>
  <c r="N268" i="2"/>
  <c r="M268" i="2"/>
  <c r="J268" i="2"/>
  <c r="K268" i="2" s="1"/>
  <c r="L268" i="2" s="1"/>
  <c r="N267" i="2"/>
  <c r="M267" i="2"/>
  <c r="K267" i="2"/>
  <c r="L267" i="2" s="1"/>
  <c r="J267" i="2"/>
  <c r="N266" i="2"/>
  <c r="M266" i="2"/>
  <c r="J266" i="2"/>
  <c r="K266" i="2" s="1"/>
  <c r="L266" i="2" s="1"/>
  <c r="N265" i="2"/>
  <c r="M265" i="2"/>
  <c r="J265" i="2"/>
  <c r="K265" i="2" s="1"/>
  <c r="L265" i="2" s="1"/>
  <c r="N264" i="2"/>
  <c r="M264" i="2"/>
  <c r="K264" i="2"/>
  <c r="L264" i="2" s="1"/>
  <c r="J264" i="2"/>
  <c r="N263" i="2"/>
  <c r="M263" i="2"/>
  <c r="L263" i="2"/>
  <c r="K263" i="2"/>
  <c r="J263" i="2"/>
  <c r="N262" i="2"/>
  <c r="M262" i="2"/>
  <c r="J262" i="2"/>
  <c r="K262" i="2" s="1"/>
  <c r="L262" i="2" s="1"/>
  <c r="N261" i="2"/>
  <c r="M261" i="2"/>
  <c r="J261" i="2"/>
  <c r="K261" i="2" s="1"/>
  <c r="L261" i="2" s="1"/>
  <c r="N260" i="2"/>
  <c r="M260" i="2"/>
  <c r="J260" i="2"/>
  <c r="K260" i="2" s="1"/>
  <c r="L260" i="2" s="1"/>
  <c r="N259" i="2"/>
  <c r="M259" i="2"/>
  <c r="K259" i="2"/>
  <c r="L259" i="2" s="1"/>
  <c r="J259" i="2"/>
  <c r="N258" i="2"/>
  <c r="M258" i="2"/>
  <c r="J258" i="2"/>
  <c r="K258" i="2" s="1"/>
  <c r="L258" i="2" s="1"/>
  <c r="N257" i="2"/>
  <c r="M257" i="2"/>
  <c r="J257" i="2"/>
  <c r="K257" i="2" s="1"/>
  <c r="L257" i="2" s="1"/>
  <c r="N256" i="2"/>
  <c r="M256" i="2"/>
  <c r="K256" i="2"/>
  <c r="L256" i="2" s="1"/>
  <c r="J256" i="2"/>
  <c r="N255" i="2"/>
  <c r="M255" i="2"/>
  <c r="L255" i="2"/>
  <c r="K255" i="2"/>
  <c r="J255" i="2"/>
  <c r="N254" i="2"/>
  <c r="M254" i="2"/>
  <c r="J254" i="2"/>
  <c r="K254" i="2" s="1"/>
  <c r="L254" i="2" s="1"/>
  <c r="N253" i="2"/>
  <c r="M253" i="2"/>
  <c r="J253" i="2"/>
  <c r="K253" i="2" s="1"/>
  <c r="L253" i="2" s="1"/>
  <c r="N252" i="2"/>
  <c r="M252" i="2"/>
  <c r="J252" i="2"/>
  <c r="K252" i="2" s="1"/>
  <c r="L252" i="2" s="1"/>
  <c r="N251" i="2"/>
  <c r="M251" i="2"/>
  <c r="K251" i="2"/>
  <c r="L251" i="2" s="1"/>
  <c r="J251" i="2"/>
  <c r="N250" i="2"/>
  <c r="M250" i="2"/>
  <c r="J250" i="2"/>
  <c r="K250" i="2" s="1"/>
  <c r="L250" i="2" s="1"/>
  <c r="N249" i="2"/>
  <c r="M249" i="2"/>
  <c r="J249" i="2"/>
  <c r="K249" i="2" s="1"/>
  <c r="L249" i="2" s="1"/>
  <c r="N248" i="2"/>
  <c r="M248" i="2"/>
  <c r="K248" i="2"/>
  <c r="L248" i="2" s="1"/>
  <c r="J248" i="2"/>
  <c r="N247" i="2"/>
  <c r="M247" i="2"/>
  <c r="L247" i="2"/>
  <c r="K247" i="2"/>
  <c r="J247" i="2"/>
  <c r="N246" i="2"/>
  <c r="M246" i="2"/>
  <c r="J246" i="2"/>
  <c r="K246" i="2" s="1"/>
  <c r="L246" i="2" s="1"/>
  <c r="N245" i="2"/>
  <c r="M245" i="2"/>
  <c r="J245" i="2"/>
  <c r="K245" i="2" s="1"/>
  <c r="L245" i="2" s="1"/>
  <c r="N244" i="2"/>
  <c r="M244" i="2"/>
  <c r="J244" i="2"/>
  <c r="K244" i="2" s="1"/>
  <c r="L244" i="2" s="1"/>
  <c r="N243" i="2"/>
  <c r="M243" i="2"/>
  <c r="K243" i="2"/>
  <c r="L243" i="2" s="1"/>
  <c r="J243" i="2"/>
  <c r="N242" i="2"/>
  <c r="M242" i="2"/>
  <c r="J242" i="2"/>
  <c r="K242" i="2" s="1"/>
  <c r="L242" i="2" s="1"/>
  <c r="N241" i="2"/>
  <c r="M241" i="2"/>
  <c r="K241" i="2"/>
  <c r="L241" i="2" s="1"/>
  <c r="J241" i="2"/>
  <c r="N240" i="2"/>
  <c r="M240" i="2"/>
  <c r="J240" i="2"/>
  <c r="K240" i="2" s="1"/>
  <c r="L240" i="2" s="1"/>
  <c r="N239" i="2"/>
  <c r="M239" i="2"/>
  <c r="J239" i="2"/>
  <c r="K239" i="2" s="1"/>
  <c r="L239" i="2" s="1"/>
  <c r="N238" i="2"/>
  <c r="M238" i="2"/>
  <c r="J238" i="2"/>
  <c r="K238" i="2" s="1"/>
  <c r="L238" i="2" s="1"/>
  <c r="N237" i="2"/>
  <c r="M237" i="2"/>
  <c r="K237" i="2"/>
  <c r="L237" i="2" s="1"/>
  <c r="J237" i="2"/>
  <c r="N236" i="2"/>
  <c r="M236" i="2"/>
  <c r="J236" i="2"/>
  <c r="K236" i="2" s="1"/>
  <c r="L236" i="2" s="1"/>
  <c r="N235" i="2"/>
  <c r="M235" i="2"/>
  <c r="J235" i="2"/>
  <c r="K235" i="2" s="1"/>
  <c r="L235" i="2" s="1"/>
  <c r="N234" i="2"/>
  <c r="M234" i="2"/>
  <c r="J234" i="2"/>
  <c r="K234" i="2" s="1"/>
  <c r="L234" i="2" s="1"/>
  <c r="N233" i="2"/>
  <c r="M233" i="2"/>
  <c r="K233" i="2"/>
  <c r="L233" i="2" s="1"/>
  <c r="J233" i="2"/>
  <c r="N232" i="2"/>
  <c r="M232" i="2"/>
  <c r="J232" i="2"/>
  <c r="K232" i="2" s="1"/>
  <c r="L232" i="2" s="1"/>
  <c r="N231" i="2"/>
  <c r="M231" i="2"/>
  <c r="J231" i="2"/>
  <c r="K231" i="2" s="1"/>
  <c r="L231" i="2" s="1"/>
  <c r="N230" i="2"/>
  <c r="M230" i="2"/>
  <c r="J230" i="2"/>
  <c r="K230" i="2" s="1"/>
  <c r="L230" i="2" s="1"/>
  <c r="N229" i="2"/>
  <c r="M229" i="2"/>
  <c r="K229" i="2"/>
  <c r="L229" i="2" s="1"/>
  <c r="J229" i="2"/>
  <c r="N228" i="2"/>
  <c r="M228" i="2"/>
  <c r="J228" i="2"/>
  <c r="K228" i="2" s="1"/>
  <c r="L228" i="2" s="1"/>
  <c r="N227" i="2"/>
  <c r="M227" i="2"/>
  <c r="J227" i="2"/>
  <c r="K227" i="2" s="1"/>
  <c r="L227" i="2" s="1"/>
  <c r="N226" i="2"/>
  <c r="M226" i="2"/>
  <c r="J226" i="2"/>
  <c r="K226" i="2" s="1"/>
  <c r="L226" i="2" s="1"/>
  <c r="N225" i="2"/>
  <c r="M225" i="2"/>
  <c r="K225" i="2"/>
  <c r="L225" i="2" s="1"/>
  <c r="J225" i="2"/>
  <c r="N224" i="2"/>
  <c r="M224" i="2"/>
  <c r="J224" i="2"/>
  <c r="K224" i="2" s="1"/>
  <c r="L224" i="2" s="1"/>
  <c r="N223" i="2"/>
  <c r="M223" i="2"/>
  <c r="J223" i="2"/>
  <c r="K223" i="2" s="1"/>
  <c r="L223" i="2" s="1"/>
  <c r="N222" i="2"/>
  <c r="M222" i="2"/>
  <c r="J222" i="2"/>
  <c r="K222" i="2" s="1"/>
  <c r="L222" i="2" s="1"/>
  <c r="N221" i="2"/>
  <c r="M221" i="2"/>
  <c r="K221" i="2"/>
  <c r="L221" i="2" s="1"/>
  <c r="J221" i="2"/>
  <c r="N220" i="2"/>
  <c r="M220" i="2"/>
  <c r="J220" i="2"/>
  <c r="K220" i="2" s="1"/>
  <c r="L220" i="2" s="1"/>
  <c r="N219" i="2"/>
  <c r="M219" i="2"/>
  <c r="J219" i="2"/>
  <c r="K219" i="2" s="1"/>
  <c r="L219" i="2" s="1"/>
  <c r="N218" i="2"/>
  <c r="M218" i="2"/>
  <c r="J218" i="2"/>
  <c r="K218" i="2" s="1"/>
  <c r="L218" i="2" s="1"/>
  <c r="N217" i="2"/>
  <c r="M217" i="2"/>
  <c r="K217" i="2"/>
  <c r="L217" i="2" s="1"/>
  <c r="J217" i="2"/>
  <c r="N216" i="2"/>
  <c r="M216" i="2"/>
  <c r="J216" i="2"/>
  <c r="K216" i="2" s="1"/>
  <c r="L216" i="2" s="1"/>
  <c r="N215" i="2"/>
  <c r="M215" i="2"/>
  <c r="J215" i="2"/>
  <c r="K215" i="2" s="1"/>
  <c r="L215" i="2" s="1"/>
  <c r="N214" i="2"/>
  <c r="M214" i="2"/>
  <c r="J214" i="2"/>
  <c r="K214" i="2" s="1"/>
  <c r="L214" i="2" s="1"/>
  <c r="N213" i="2"/>
  <c r="M213" i="2"/>
  <c r="K213" i="2"/>
  <c r="L213" i="2" s="1"/>
  <c r="J213" i="2"/>
  <c r="N212" i="2"/>
  <c r="M212" i="2"/>
  <c r="J212" i="2"/>
  <c r="K212" i="2" s="1"/>
  <c r="L212" i="2" s="1"/>
  <c r="N211" i="2"/>
  <c r="M211" i="2"/>
  <c r="J211" i="2"/>
  <c r="K211" i="2" s="1"/>
  <c r="L211" i="2" s="1"/>
  <c r="N210" i="2"/>
  <c r="M210" i="2"/>
  <c r="J210" i="2"/>
  <c r="K210" i="2" s="1"/>
  <c r="L210" i="2" s="1"/>
  <c r="N209" i="2"/>
  <c r="M209" i="2"/>
  <c r="K209" i="2"/>
  <c r="L209" i="2" s="1"/>
  <c r="J209" i="2"/>
  <c r="N208" i="2"/>
  <c r="M208" i="2"/>
  <c r="J208" i="2"/>
  <c r="K208" i="2" s="1"/>
  <c r="L208" i="2" s="1"/>
  <c r="N207" i="2"/>
  <c r="M207" i="2"/>
  <c r="J207" i="2"/>
  <c r="K207" i="2" s="1"/>
  <c r="L207" i="2" s="1"/>
  <c r="N206" i="2"/>
  <c r="M206" i="2"/>
  <c r="J206" i="2"/>
  <c r="K206" i="2" s="1"/>
  <c r="L206" i="2" s="1"/>
  <c r="N205" i="2"/>
  <c r="M205" i="2"/>
  <c r="K205" i="2"/>
  <c r="L205" i="2" s="1"/>
  <c r="J205" i="2"/>
  <c r="N204" i="2"/>
  <c r="M204" i="2"/>
  <c r="J204" i="2"/>
  <c r="K204" i="2" s="1"/>
  <c r="L204" i="2" s="1"/>
  <c r="N203" i="2"/>
  <c r="M203" i="2"/>
  <c r="J203" i="2"/>
  <c r="K203" i="2" s="1"/>
  <c r="L203" i="2" s="1"/>
  <c r="N202" i="2"/>
  <c r="M202" i="2"/>
  <c r="J202" i="2"/>
  <c r="K202" i="2" s="1"/>
  <c r="L202" i="2" s="1"/>
  <c r="N201" i="2"/>
  <c r="M201" i="2"/>
  <c r="K201" i="2"/>
  <c r="L201" i="2" s="1"/>
  <c r="J201" i="2"/>
  <c r="N200" i="2"/>
  <c r="M200" i="2"/>
  <c r="J200" i="2"/>
  <c r="K200" i="2" s="1"/>
  <c r="L200" i="2" s="1"/>
  <c r="N199" i="2"/>
  <c r="M199" i="2"/>
  <c r="J199" i="2"/>
  <c r="K199" i="2" s="1"/>
  <c r="L199" i="2" s="1"/>
  <c r="N198" i="2"/>
  <c r="M198" i="2"/>
  <c r="J198" i="2"/>
  <c r="K198" i="2" s="1"/>
  <c r="L198" i="2" s="1"/>
  <c r="N197" i="2"/>
  <c r="M197" i="2"/>
  <c r="K197" i="2"/>
  <c r="L197" i="2" s="1"/>
  <c r="J197" i="2"/>
  <c r="N196" i="2"/>
  <c r="M196" i="2"/>
  <c r="J196" i="2"/>
  <c r="K196" i="2" s="1"/>
  <c r="L196" i="2" s="1"/>
  <c r="N195" i="2"/>
  <c r="M195" i="2"/>
  <c r="J195" i="2"/>
  <c r="K195" i="2" s="1"/>
  <c r="L195" i="2" s="1"/>
  <c r="N194" i="2"/>
  <c r="M194" i="2"/>
  <c r="J194" i="2"/>
  <c r="K194" i="2" s="1"/>
  <c r="L194" i="2" s="1"/>
  <c r="N193" i="2"/>
  <c r="M193" i="2"/>
  <c r="K193" i="2"/>
  <c r="L193" i="2" s="1"/>
  <c r="J193" i="2"/>
  <c r="N192" i="2"/>
  <c r="M192" i="2"/>
  <c r="J192" i="2"/>
  <c r="K192" i="2" s="1"/>
  <c r="L192" i="2" s="1"/>
  <c r="N191" i="2"/>
  <c r="M191" i="2"/>
  <c r="J191" i="2"/>
  <c r="K191" i="2" s="1"/>
  <c r="L191" i="2" s="1"/>
  <c r="N190" i="2"/>
  <c r="M190" i="2"/>
  <c r="J190" i="2"/>
  <c r="K190" i="2" s="1"/>
  <c r="L190" i="2" s="1"/>
  <c r="N189" i="2"/>
  <c r="M189" i="2"/>
  <c r="K189" i="2"/>
  <c r="L189" i="2" s="1"/>
  <c r="J189" i="2"/>
  <c r="N188" i="2"/>
  <c r="M188" i="2"/>
  <c r="J188" i="2"/>
  <c r="K188" i="2" s="1"/>
  <c r="L188" i="2" s="1"/>
  <c r="N187" i="2"/>
  <c r="M187" i="2"/>
  <c r="J187" i="2"/>
  <c r="K187" i="2" s="1"/>
  <c r="L187" i="2" s="1"/>
  <c r="N186" i="2"/>
  <c r="M186" i="2"/>
  <c r="J186" i="2"/>
  <c r="K186" i="2" s="1"/>
  <c r="L186" i="2" s="1"/>
  <c r="N185" i="2"/>
  <c r="M185" i="2"/>
  <c r="K185" i="2"/>
  <c r="L185" i="2" s="1"/>
  <c r="J185" i="2"/>
  <c r="N184" i="2"/>
  <c r="M184" i="2"/>
  <c r="J184" i="2"/>
  <c r="K184" i="2" s="1"/>
  <c r="L184" i="2" s="1"/>
  <c r="N183" i="2"/>
  <c r="M183" i="2"/>
  <c r="J183" i="2"/>
  <c r="K183" i="2" s="1"/>
  <c r="L183" i="2" s="1"/>
  <c r="N182" i="2"/>
  <c r="M182" i="2"/>
  <c r="J182" i="2"/>
  <c r="K182" i="2" s="1"/>
  <c r="L182" i="2" s="1"/>
  <c r="N181" i="2"/>
  <c r="M181" i="2"/>
  <c r="K181" i="2"/>
  <c r="L181" i="2" s="1"/>
  <c r="J181" i="2"/>
  <c r="N180" i="2"/>
  <c r="M180" i="2"/>
  <c r="J180" i="2"/>
  <c r="K180" i="2" s="1"/>
  <c r="L180" i="2" s="1"/>
  <c r="N179" i="2"/>
  <c r="M179" i="2"/>
  <c r="J179" i="2"/>
  <c r="K179" i="2" s="1"/>
  <c r="L179" i="2" s="1"/>
  <c r="N178" i="2"/>
  <c r="M178" i="2"/>
  <c r="J178" i="2"/>
  <c r="K178" i="2" s="1"/>
  <c r="L178" i="2" s="1"/>
  <c r="N177" i="2"/>
  <c r="M177" i="2"/>
  <c r="K177" i="2"/>
  <c r="L177" i="2" s="1"/>
  <c r="J177" i="2"/>
  <c r="N176" i="2"/>
  <c r="M176" i="2"/>
  <c r="J176" i="2"/>
  <c r="K176" i="2" s="1"/>
  <c r="L176" i="2" s="1"/>
  <c r="N175" i="2"/>
  <c r="M175" i="2"/>
  <c r="J175" i="2"/>
  <c r="K175" i="2" s="1"/>
  <c r="L175" i="2" s="1"/>
  <c r="N174" i="2"/>
  <c r="M174" i="2"/>
  <c r="J174" i="2"/>
  <c r="K174" i="2" s="1"/>
  <c r="L174" i="2" s="1"/>
  <c r="N173" i="2"/>
  <c r="M173" i="2"/>
  <c r="K173" i="2"/>
  <c r="L173" i="2" s="1"/>
  <c r="J173" i="2"/>
  <c r="N172" i="2"/>
  <c r="M172" i="2"/>
  <c r="J172" i="2"/>
  <c r="K172" i="2" s="1"/>
  <c r="L172" i="2" s="1"/>
  <c r="N171" i="2"/>
  <c r="M171" i="2"/>
  <c r="J171" i="2"/>
  <c r="K171" i="2" s="1"/>
  <c r="L171" i="2" s="1"/>
  <c r="N170" i="2"/>
  <c r="M170" i="2"/>
  <c r="J170" i="2"/>
  <c r="K170" i="2" s="1"/>
  <c r="L170" i="2" s="1"/>
  <c r="N169" i="2"/>
  <c r="M169" i="2"/>
  <c r="K169" i="2"/>
  <c r="L169" i="2" s="1"/>
  <c r="J169" i="2"/>
  <c r="N168" i="2"/>
  <c r="M168" i="2"/>
  <c r="J168" i="2"/>
  <c r="K168" i="2" s="1"/>
  <c r="L168" i="2" s="1"/>
  <c r="N167" i="2"/>
  <c r="M167" i="2"/>
  <c r="J167" i="2"/>
  <c r="K167" i="2" s="1"/>
  <c r="L167" i="2" s="1"/>
  <c r="N166" i="2"/>
  <c r="M166" i="2"/>
  <c r="J166" i="2"/>
  <c r="K166" i="2" s="1"/>
  <c r="L166" i="2" s="1"/>
  <c r="N165" i="2"/>
  <c r="M165" i="2"/>
  <c r="K165" i="2"/>
  <c r="L165" i="2" s="1"/>
  <c r="J165" i="2"/>
  <c r="N164" i="2"/>
  <c r="M164" i="2"/>
  <c r="J164" i="2"/>
  <c r="K164" i="2" s="1"/>
  <c r="L164" i="2" s="1"/>
  <c r="N163" i="2"/>
  <c r="M163" i="2"/>
  <c r="J163" i="2"/>
  <c r="K163" i="2" s="1"/>
  <c r="L163" i="2" s="1"/>
  <c r="N162" i="2"/>
  <c r="M162" i="2"/>
  <c r="J162" i="2"/>
  <c r="K162" i="2" s="1"/>
  <c r="L162" i="2" s="1"/>
  <c r="N161" i="2"/>
  <c r="M161" i="2"/>
  <c r="K161" i="2"/>
  <c r="L161" i="2" s="1"/>
  <c r="J161" i="2"/>
  <c r="N160" i="2"/>
  <c r="M160" i="2"/>
  <c r="J160" i="2"/>
  <c r="K160" i="2" s="1"/>
  <c r="L160" i="2" s="1"/>
  <c r="N159" i="2"/>
  <c r="M159" i="2"/>
  <c r="J159" i="2"/>
  <c r="K159" i="2" s="1"/>
  <c r="L159" i="2" s="1"/>
  <c r="N158" i="2"/>
  <c r="M158" i="2"/>
  <c r="J158" i="2"/>
  <c r="K158" i="2" s="1"/>
  <c r="L158" i="2" s="1"/>
  <c r="N157" i="2"/>
  <c r="M157" i="2"/>
  <c r="K157" i="2"/>
  <c r="L157" i="2" s="1"/>
  <c r="J157" i="2"/>
  <c r="N156" i="2"/>
  <c r="M156" i="2"/>
  <c r="J156" i="2"/>
  <c r="K156" i="2" s="1"/>
  <c r="L156" i="2" s="1"/>
  <c r="N155" i="2"/>
  <c r="M155" i="2"/>
  <c r="J155" i="2"/>
  <c r="K155" i="2" s="1"/>
  <c r="L155" i="2" s="1"/>
  <c r="N154" i="2"/>
  <c r="M154" i="2"/>
  <c r="J154" i="2"/>
  <c r="K154" i="2" s="1"/>
  <c r="L154" i="2" s="1"/>
  <c r="N153" i="2"/>
  <c r="M153" i="2"/>
  <c r="K153" i="2"/>
  <c r="L153" i="2" s="1"/>
  <c r="J153" i="2"/>
  <c r="N152" i="2"/>
  <c r="M152" i="2"/>
  <c r="J152" i="2"/>
  <c r="K152" i="2" s="1"/>
  <c r="L152" i="2" s="1"/>
  <c r="N151" i="2"/>
  <c r="M151" i="2"/>
  <c r="J151" i="2"/>
  <c r="K151" i="2" s="1"/>
  <c r="L151" i="2" s="1"/>
  <c r="N150" i="2"/>
  <c r="M150" i="2"/>
  <c r="J150" i="2"/>
  <c r="K150" i="2" s="1"/>
  <c r="L150" i="2" s="1"/>
  <c r="N149" i="2"/>
  <c r="M149" i="2"/>
  <c r="K149" i="2"/>
  <c r="L149" i="2" s="1"/>
  <c r="J149" i="2"/>
  <c r="N148" i="2"/>
  <c r="M148" i="2"/>
  <c r="J148" i="2"/>
  <c r="K148" i="2" s="1"/>
  <c r="L148" i="2" s="1"/>
  <c r="N147" i="2"/>
  <c r="M147" i="2"/>
  <c r="J147" i="2"/>
  <c r="K147" i="2" s="1"/>
  <c r="L147" i="2" s="1"/>
  <c r="N146" i="2"/>
  <c r="M146" i="2"/>
  <c r="K146" i="2"/>
  <c r="L146" i="2" s="1"/>
  <c r="J146" i="2"/>
  <c r="N145" i="2"/>
  <c r="M145" i="2"/>
  <c r="L145" i="2"/>
  <c r="K145" i="2"/>
  <c r="J145" i="2"/>
  <c r="N144" i="2"/>
  <c r="M144" i="2"/>
  <c r="J144" i="2"/>
  <c r="K144" i="2" s="1"/>
  <c r="L144" i="2" s="1"/>
  <c r="N143" i="2"/>
  <c r="M143" i="2"/>
  <c r="J143" i="2"/>
  <c r="K143" i="2" s="1"/>
  <c r="L143" i="2" s="1"/>
  <c r="N142" i="2"/>
  <c r="M142" i="2"/>
  <c r="K142" i="2"/>
  <c r="L142" i="2" s="1"/>
  <c r="J142" i="2"/>
  <c r="N141" i="2"/>
  <c r="M141" i="2"/>
  <c r="L141" i="2"/>
  <c r="K141" i="2"/>
  <c r="J141" i="2"/>
  <c r="N140" i="2"/>
  <c r="M140" i="2"/>
  <c r="J140" i="2"/>
  <c r="K140" i="2" s="1"/>
  <c r="L140" i="2" s="1"/>
  <c r="N139" i="2"/>
  <c r="M139" i="2"/>
  <c r="J139" i="2"/>
  <c r="K139" i="2" s="1"/>
  <c r="L139" i="2" s="1"/>
  <c r="N138" i="2"/>
  <c r="M138" i="2"/>
  <c r="K138" i="2"/>
  <c r="L138" i="2" s="1"/>
  <c r="J138" i="2"/>
  <c r="N137" i="2"/>
  <c r="M137" i="2"/>
  <c r="L137" i="2"/>
  <c r="K137" i="2"/>
  <c r="J137" i="2"/>
  <c r="N136" i="2"/>
  <c r="M136" i="2"/>
  <c r="J136" i="2"/>
  <c r="K136" i="2" s="1"/>
  <c r="L136" i="2" s="1"/>
  <c r="N135" i="2"/>
  <c r="M135" i="2"/>
  <c r="J135" i="2"/>
  <c r="K135" i="2" s="1"/>
  <c r="L135" i="2" s="1"/>
  <c r="N134" i="2"/>
  <c r="M134" i="2"/>
  <c r="K134" i="2"/>
  <c r="L134" i="2" s="1"/>
  <c r="J134" i="2"/>
  <c r="N133" i="2"/>
  <c r="M133" i="2"/>
  <c r="L133" i="2"/>
  <c r="K133" i="2"/>
  <c r="J133" i="2"/>
  <c r="N132" i="2"/>
  <c r="M132" i="2"/>
  <c r="J132" i="2"/>
  <c r="K132" i="2" s="1"/>
  <c r="L132" i="2" s="1"/>
  <c r="N131" i="2"/>
  <c r="M131" i="2"/>
  <c r="J131" i="2"/>
  <c r="K131" i="2" s="1"/>
  <c r="L131" i="2" s="1"/>
  <c r="N130" i="2"/>
  <c r="M130" i="2"/>
  <c r="K130" i="2"/>
  <c r="L130" i="2" s="1"/>
  <c r="J130" i="2"/>
  <c r="N129" i="2"/>
  <c r="M129" i="2"/>
  <c r="L129" i="2"/>
  <c r="K129" i="2"/>
  <c r="J129" i="2"/>
  <c r="N128" i="2"/>
  <c r="M128" i="2"/>
  <c r="J128" i="2"/>
  <c r="K128" i="2" s="1"/>
  <c r="L128" i="2" s="1"/>
  <c r="N127" i="2"/>
  <c r="M127" i="2"/>
  <c r="J127" i="2"/>
  <c r="K127" i="2" s="1"/>
  <c r="L127" i="2" s="1"/>
  <c r="N126" i="2"/>
  <c r="M126" i="2"/>
  <c r="K126" i="2"/>
  <c r="L126" i="2" s="1"/>
  <c r="J126" i="2"/>
  <c r="N125" i="2"/>
  <c r="M125" i="2"/>
  <c r="L125" i="2"/>
  <c r="K125" i="2"/>
  <c r="J125" i="2"/>
  <c r="N124" i="2"/>
  <c r="M124" i="2"/>
  <c r="J124" i="2"/>
  <c r="K124" i="2" s="1"/>
  <c r="L124" i="2" s="1"/>
  <c r="N123" i="2"/>
  <c r="M123" i="2"/>
  <c r="J123" i="2"/>
  <c r="K123" i="2" s="1"/>
  <c r="L123" i="2" s="1"/>
  <c r="N122" i="2"/>
  <c r="M122" i="2"/>
  <c r="K122" i="2"/>
  <c r="L122" i="2" s="1"/>
  <c r="J122" i="2"/>
  <c r="N121" i="2"/>
  <c r="M121" i="2"/>
  <c r="L121" i="2"/>
  <c r="K121" i="2"/>
  <c r="J121" i="2"/>
  <c r="N120" i="2"/>
  <c r="M120" i="2"/>
  <c r="J120" i="2"/>
  <c r="K120" i="2" s="1"/>
  <c r="L120" i="2" s="1"/>
  <c r="N119" i="2"/>
  <c r="M119" i="2"/>
  <c r="J119" i="2"/>
  <c r="K119" i="2" s="1"/>
  <c r="L119" i="2" s="1"/>
  <c r="N118" i="2"/>
  <c r="M118" i="2"/>
  <c r="K118" i="2"/>
  <c r="L118" i="2" s="1"/>
  <c r="J118" i="2"/>
  <c r="N117" i="2"/>
  <c r="M117" i="2"/>
  <c r="L117" i="2"/>
  <c r="K117" i="2"/>
  <c r="J117" i="2"/>
  <c r="N116" i="2"/>
  <c r="M116" i="2"/>
  <c r="J116" i="2"/>
  <c r="K116" i="2" s="1"/>
  <c r="L116" i="2" s="1"/>
  <c r="N115" i="2"/>
  <c r="M115" i="2"/>
  <c r="J115" i="2"/>
  <c r="K115" i="2" s="1"/>
  <c r="L115" i="2" s="1"/>
  <c r="N114" i="2"/>
  <c r="M114" i="2"/>
  <c r="K114" i="2"/>
  <c r="L114" i="2" s="1"/>
  <c r="J114" i="2"/>
  <c r="N113" i="2"/>
  <c r="M113" i="2"/>
  <c r="L113" i="2"/>
  <c r="K113" i="2"/>
  <c r="J113" i="2"/>
  <c r="N112" i="2"/>
  <c r="M112" i="2"/>
  <c r="J112" i="2"/>
  <c r="K112" i="2" s="1"/>
  <c r="L112" i="2" s="1"/>
  <c r="N111" i="2"/>
  <c r="M111" i="2"/>
  <c r="J111" i="2"/>
  <c r="K111" i="2" s="1"/>
  <c r="L111" i="2" s="1"/>
  <c r="N110" i="2"/>
  <c r="M110" i="2"/>
  <c r="K110" i="2"/>
  <c r="L110" i="2" s="1"/>
  <c r="J110" i="2"/>
  <c r="N109" i="2"/>
  <c r="M109" i="2"/>
  <c r="L109" i="2"/>
  <c r="K109" i="2"/>
  <c r="J109" i="2"/>
  <c r="N108" i="2"/>
  <c r="M108" i="2"/>
  <c r="J108" i="2"/>
  <c r="K108" i="2" s="1"/>
  <c r="L108" i="2" s="1"/>
  <c r="N107" i="2"/>
  <c r="M107" i="2"/>
  <c r="J107" i="2"/>
  <c r="K107" i="2" s="1"/>
  <c r="L107" i="2" s="1"/>
  <c r="N106" i="2"/>
  <c r="M106" i="2"/>
  <c r="K106" i="2"/>
  <c r="L106" i="2" s="1"/>
  <c r="J106" i="2"/>
  <c r="N105" i="2"/>
  <c r="M105" i="2"/>
  <c r="L105" i="2"/>
  <c r="K105" i="2"/>
  <c r="J105" i="2"/>
  <c r="N104" i="2"/>
  <c r="M104" i="2"/>
  <c r="J104" i="2"/>
  <c r="K104" i="2" s="1"/>
  <c r="L104" i="2" s="1"/>
  <c r="N103" i="2"/>
  <c r="M103" i="2"/>
  <c r="J103" i="2"/>
  <c r="K103" i="2" s="1"/>
  <c r="L103" i="2" s="1"/>
  <c r="N102" i="2"/>
  <c r="M102" i="2"/>
  <c r="K102" i="2"/>
  <c r="L102" i="2" s="1"/>
  <c r="J102" i="2"/>
  <c r="N101" i="2"/>
  <c r="M101" i="2"/>
  <c r="L101" i="2"/>
  <c r="K101" i="2"/>
  <c r="J101" i="2"/>
  <c r="N100" i="2"/>
  <c r="M100" i="2"/>
  <c r="J100" i="2"/>
  <c r="K100" i="2" s="1"/>
  <c r="L100" i="2" s="1"/>
  <c r="N99" i="2"/>
  <c r="M99" i="2"/>
  <c r="J99" i="2"/>
  <c r="K99" i="2" s="1"/>
  <c r="L99" i="2" s="1"/>
  <c r="N98" i="2"/>
  <c r="M98" i="2"/>
  <c r="K98" i="2"/>
  <c r="L98" i="2" s="1"/>
  <c r="J98" i="2"/>
  <c r="N97" i="2"/>
  <c r="M97" i="2"/>
  <c r="L97" i="2"/>
  <c r="K97" i="2"/>
  <c r="J97" i="2"/>
  <c r="N96" i="2"/>
  <c r="M96" i="2"/>
  <c r="J96" i="2"/>
  <c r="K96" i="2" s="1"/>
  <c r="L96" i="2" s="1"/>
  <c r="N95" i="2"/>
  <c r="M95" i="2"/>
  <c r="J95" i="2"/>
  <c r="K95" i="2" s="1"/>
  <c r="L95" i="2" s="1"/>
  <c r="N94" i="2"/>
  <c r="M94" i="2"/>
  <c r="K94" i="2"/>
  <c r="L94" i="2" s="1"/>
  <c r="J94" i="2"/>
  <c r="N93" i="2"/>
  <c r="M93" i="2"/>
  <c r="L93" i="2"/>
  <c r="K93" i="2"/>
  <c r="J93" i="2"/>
  <c r="N92" i="2"/>
  <c r="M92" i="2"/>
  <c r="J92" i="2"/>
  <c r="K92" i="2" s="1"/>
  <c r="L92" i="2" s="1"/>
  <c r="N91" i="2"/>
  <c r="M91" i="2"/>
  <c r="J91" i="2"/>
  <c r="K91" i="2" s="1"/>
  <c r="L91" i="2" s="1"/>
  <c r="N90" i="2"/>
  <c r="M90" i="2"/>
  <c r="K90" i="2"/>
  <c r="L90" i="2" s="1"/>
  <c r="J90" i="2"/>
  <c r="N89" i="2"/>
  <c r="M89" i="2"/>
  <c r="L89" i="2"/>
  <c r="K89" i="2"/>
  <c r="J89" i="2"/>
  <c r="N88" i="2"/>
  <c r="M88" i="2"/>
  <c r="J88" i="2"/>
  <c r="K88" i="2" s="1"/>
  <c r="L88" i="2" s="1"/>
  <c r="N87" i="2"/>
  <c r="M87" i="2"/>
  <c r="J87" i="2"/>
  <c r="K87" i="2" s="1"/>
  <c r="L87" i="2" s="1"/>
  <c r="N86" i="2"/>
  <c r="M86" i="2"/>
  <c r="K86" i="2"/>
  <c r="L86" i="2" s="1"/>
  <c r="J86" i="2"/>
  <c r="N85" i="2"/>
  <c r="M85" i="2"/>
  <c r="L85" i="2"/>
  <c r="K85" i="2"/>
  <c r="J85" i="2"/>
  <c r="N84" i="2"/>
  <c r="M84" i="2"/>
  <c r="J84" i="2"/>
  <c r="K84" i="2" s="1"/>
  <c r="L84" i="2" s="1"/>
  <c r="N83" i="2"/>
  <c r="M83" i="2"/>
  <c r="J83" i="2"/>
  <c r="K83" i="2" s="1"/>
  <c r="L83" i="2" s="1"/>
  <c r="N82" i="2"/>
  <c r="M82" i="2"/>
  <c r="K82" i="2"/>
  <c r="L82" i="2" s="1"/>
  <c r="J82" i="2"/>
  <c r="N81" i="2"/>
  <c r="M81" i="2"/>
  <c r="L81" i="2"/>
  <c r="K81" i="2"/>
  <c r="J81" i="2"/>
  <c r="N80" i="2"/>
  <c r="M80" i="2"/>
  <c r="J80" i="2"/>
  <c r="K80" i="2" s="1"/>
  <c r="L80" i="2" s="1"/>
  <c r="N79" i="2"/>
  <c r="M79" i="2"/>
  <c r="J79" i="2"/>
  <c r="K79" i="2" s="1"/>
  <c r="L79" i="2" s="1"/>
  <c r="N78" i="2"/>
  <c r="M78" i="2"/>
  <c r="K78" i="2"/>
  <c r="L78" i="2" s="1"/>
  <c r="J78" i="2"/>
  <c r="N77" i="2"/>
  <c r="M77" i="2"/>
  <c r="L77" i="2"/>
  <c r="K77" i="2"/>
  <c r="J77" i="2"/>
  <c r="N76" i="2"/>
  <c r="M76" i="2"/>
  <c r="J76" i="2"/>
  <c r="K76" i="2" s="1"/>
  <c r="L76" i="2" s="1"/>
  <c r="N75" i="2"/>
  <c r="M75" i="2"/>
  <c r="J75" i="2"/>
  <c r="K75" i="2" s="1"/>
  <c r="L75" i="2" s="1"/>
  <c r="N74" i="2"/>
  <c r="M74" i="2"/>
  <c r="K74" i="2"/>
  <c r="L74" i="2" s="1"/>
  <c r="J74" i="2"/>
  <c r="N73" i="2"/>
  <c r="M73" i="2"/>
  <c r="L73" i="2"/>
  <c r="K73" i="2"/>
  <c r="J73" i="2"/>
  <c r="N72" i="2"/>
  <c r="M72" i="2"/>
  <c r="J72" i="2"/>
  <c r="K72" i="2" s="1"/>
  <c r="L72" i="2" s="1"/>
  <c r="N71" i="2"/>
  <c r="M71" i="2"/>
  <c r="J71" i="2"/>
  <c r="K71" i="2" s="1"/>
  <c r="L71" i="2" s="1"/>
  <c r="N70" i="2"/>
  <c r="M70" i="2"/>
  <c r="K70" i="2"/>
  <c r="L70" i="2" s="1"/>
  <c r="J70" i="2"/>
  <c r="N69" i="2"/>
  <c r="M69" i="2"/>
  <c r="L69" i="2"/>
  <c r="K69" i="2"/>
  <c r="J69" i="2"/>
  <c r="N68" i="2"/>
  <c r="M68" i="2"/>
  <c r="J68" i="2"/>
  <c r="K68" i="2" s="1"/>
  <c r="L68" i="2" s="1"/>
  <c r="N67" i="2"/>
  <c r="M67" i="2"/>
  <c r="J67" i="2"/>
  <c r="K67" i="2" s="1"/>
  <c r="L67" i="2" s="1"/>
  <c r="N66" i="2"/>
  <c r="M66" i="2"/>
  <c r="K66" i="2"/>
  <c r="L66" i="2" s="1"/>
  <c r="J66" i="2"/>
  <c r="N65" i="2"/>
  <c r="M65" i="2"/>
  <c r="L65" i="2"/>
  <c r="K65" i="2"/>
  <c r="J65" i="2"/>
  <c r="N64" i="2"/>
  <c r="M64" i="2"/>
  <c r="J64" i="2"/>
  <c r="K64" i="2" s="1"/>
  <c r="L64" i="2" s="1"/>
  <c r="N63" i="2"/>
  <c r="M63" i="2"/>
  <c r="J63" i="2"/>
  <c r="K63" i="2" s="1"/>
  <c r="L63" i="2" s="1"/>
  <c r="N62" i="2"/>
  <c r="M62" i="2"/>
  <c r="K62" i="2"/>
  <c r="L62" i="2" s="1"/>
  <c r="J62" i="2"/>
  <c r="N61" i="2"/>
  <c r="M61" i="2"/>
  <c r="L61" i="2"/>
  <c r="K61" i="2"/>
  <c r="J61" i="2"/>
  <c r="N60" i="2"/>
  <c r="M60" i="2"/>
  <c r="J60" i="2"/>
  <c r="K60" i="2" s="1"/>
  <c r="L60" i="2" s="1"/>
  <c r="N59" i="2"/>
  <c r="M59" i="2"/>
  <c r="J59" i="2"/>
  <c r="K59" i="2" s="1"/>
  <c r="L59" i="2" s="1"/>
  <c r="N58" i="2"/>
  <c r="M58" i="2"/>
  <c r="K58" i="2"/>
  <c r="L58" i="2" s="1"/>
  <c r="J58" i="2"/>
  <c r="N57" i="2"/>
  <c r="M57" i="2"/>
  <c r="L57" i="2"/>
  <c r="K57" i="2"/>
  <c r="J57" i="2"/>
  <c r="N56" i="2"/>
  <c r="M56" i="2"/>
  <c r="J56" i="2"/>
  <c r="K56" i="2" s="1"/>
  <c r="L56" i="2" s="1"/>
  <c r="N55" i="2"/>
  <c r="M55" i="2"/>
  <c r="J55" i="2"/>
  <c r="K55" i="2" s="1"/>
  <c r="L55" i="2" s="1"/>
  <c r="N54" i="2"/>
  <c r="M54" i="2"/>
  <c r="K54" i="2"/>
  <c r="L54" i="2" s="1"/>
  <c r="J54" i="2"/>
  <c r="N53" i="2"/>
  <c r="M53" i="2"/>
  <c r="L53" i="2"/>
  <c r="K53" i="2"/>
  <c r="J53" i="2"/>
  <c r="N52" i="2"/>
  <c r="M52" i="2"/>
  <c r="J52" i="2"/>
  <c r="K52" i="2" s="1"/>
  <c r="L52" i="2" s="1"/>
  <c r="N51" i="2"/>
  <c r="M51" i="2"/>
  <c r="J51" i="2"/>
  <c r="K51" i="2" s="1"/>
  <c r="L51" i="2" s="1"/>
  <c r="N50" i="2"/>
  <c r="M50" i="2"/>
  <c r="K50" i="2"/>
  <c r="L50" i="2" s="1"/>
  <c r="J50" i="2"/>
  <c r="N49" i="2"/>
  <c r="M49" i="2"/>
  <c r="L49" i="2"/>
  <c r="K49" i="2"/>
  <c r="J49" i="2"/>
  <c r="N48" i="2"/>
  <c r="M48" i="2"/>
  <c r="J48" i="2"/>
  <c r="K48" i="2" s="1"/>
  <c r="L48" i="2" s="1"/>
  <c r="N47" i="2"/>
  <c r="M47" i="2"/>
  <c r="J47" i="2"/>
  <c r="K47" i="2" s="1"/>
  <c r="L47" i="2" s="1"/>
  <c r="N46" i="2"/>
  <c r="M46" i="2"/>
  <c r="K46" i="2"/>
  <c r="L46" i="2" s="1"/>
  <c r="J46" i="2"/>
  <c r="N45" i="2"/>
  <c r="M45" i="2"/>
  <c r="L45" i="2"/>
  <c r="K45" i="2"/>
  <c r="J45" i="2"/>
  <c r="N44" i="2"/>
  <c r="M44" i="2"/>
  <c r="J44" i="2"/>
  <c r="K44" i="2" s="1"/>
  <c r="L44" i="2" s="1"/>
  <c r="N43" i="2"/>
  <c r="M43" i="2"/>
  <c r="J43" i="2"/>
  <c r="K43" i="2" s="1"/>
  <c r="L43" i="2" s="1"/>
  <c r="N42" i="2"/>
  <c r="M42" i="2"/>
  <c r="K42" i="2"/>
  <c r="L42" i="2" s="1"/>
  <c r="J42" i="2"/>
  <c r="N41" i="2"/>
  <c r="M41" i="2"/>
  <c r="L41" i="2"/>
  <c r="K41" i="2"/>
  <c r="J41" i="2"/>
  <c r="N40" i="2"/>
  <c r="M40" i="2"/>
  <c r="J40" i="2"/>
  <c r="K40" i="2" s="1"/>
  <c r="L40" i="2" s="1"/>
  <c r="N39" i="2"/>
  <c r="M39" i="2"/>
  <c r="J39" i="2"/>
  <c r="K39" i="2" s="1"/>
  <c r="L39" i="2" s="1"/>
  <c r="N38" i="2"/>
  <c r="M38" i="2"/>
  <c r="K38" i="2"/>
  <c r="L38" i="2" s="1"/>
  <c r="J38" i="2"/>
  <c r="N37" i="2"/>
  <c r="M37" i="2"/>
  <c r="L37" i="2"/>
  <c r="K37" i="2"/>
  <c r="J37" i="2"/>
  <c r="N36" i="2"/>
  <c r="M36" i="2"/>
  <c r="J36" i="2"/>
  <c r="K36" i="2" s="1"/>
  <c r="L36" i="2" s="1"/>
  <c r="N35" i="2"/>
  <c r="M35" i="2"/>
  <c r="J35" i="2"/>
  <c r="K35" i="2" s="1"/>
  <c r="L35" i="2" s="1"/>
  <c r="N34" i="2"/>
  <c r="M34" i="2"/>
  <c r="K34" i="2"/>
  <c r="L34" i="2" s="1"/>
  <c r="J34" i="2"/>
  <c r="N33" i="2"/>
  <c r="M33" i="2"/>
  <c r="L33" i="2"/>
  <c r="K33" i="2"/>
  <c r="J33" i="2"/>
  <c r="N32" i="2"/>
  <c r="M32" i="2"/>
  <c r="J32" i="2"/>
  <c r="K32" i="2" s="1"/>
  <c r="L32" i="2" s="1"/>
  <c r="N31" i="2"/>
  <c r="M31" i="2"/>
  <c r="J31" i="2"/>
  <c r="K31" i="2" s="1"/>
  <c r="L31" i="2" s="1"/>
  <c r="N30" i="2"/>
  <c r="M30" i="2"/>
  <c r="K30" i="2"/>
  <c r="L30" i="2" s="1"/>
  <c r="J30" i="2"/>
  <c r="N29" i="2"/>
  <c r="M29" i="2"/>
  <c r="L29" i="2"/>
  <c r="K29" i="2"/>
  <c r="J29" i="2"/>
  <c r="N28" i="2"/>
  <c r="M28" i="2"/>
  <c r="J28" i="2"/>
  <c r="K28" i="2" s="1"/>
  <c r="L28" i="2" s="1"/>
  <c r="N27" i="2"/>
  <c r="M27" i="2"/>
  <c r="J27" i="2"/>
  <c r="K27" i="2" s="1"/>
  <c r="L27" i="2" s="1"/>
  <c r="N26" i="2"/>
  <c r="M26" i="2"/>
  <c r="K26" i="2"/>
  <c r="L26" i="2" s="1"/>
  <c r="J26" i="2"/>
  <c r="N25" i="2"/>
  <c r="M25" i="2"/>
  <c r="L25" i="2"/>
  <c r="K25" i="2"/>
  <c r="J25" i="2"/>
  <c r="N24" i="2"/>
  <c r="M24" i="2"/>
  <c r="J24" i="2"/>
  <c r="K24" i="2" s="1"/>
  <c r="L24" i="2" s="1"/>
  <c r="N23" i="2"/>
  <c r="M23" i="2"/>
  <c r="J23" i="2"/>
  <c r="K23" i="2" s="1"/>
  <c r="L23" i="2" s="1"/>
  <c r="N22" i="2"/>
  <c r="M22" i="2"/>
  <c r="K22" i="2"/>
  <c r="L22" i="2" s="1"/>
  <c r="J22" i="2"/>
  <c r="N21" i="2"/>
  <c r="M21" i="2"/>
  <c r="L21" i="2"/>
  <c r="K21" i="2"/>
  <c r="J21" i="2"/>
  <c r="N20" i="2"/>
  <c r="M20" i="2"/>
  <c r="J20" i="2"/>
  <c r="K20" i="2" s="1"/>
  <c r="L20" i="2" s="1"/>
  <c r="N19" i="2"/>
  <c r="M19" i="2"/>
  <c r="J19" i="2"/>
  <c r="K19" i="2" s="1"/>
  <c r="L19" i="2" s="1"/>
  <c r="N18" i="2"/>
  <c r="M18" i="2"/>
  <c r="K18" i="2"/>
  <c r="L18" i="2" s="1"/>
  <c r="J18" i="2"/>
  <c r="N17" i="2"/>
  <c r="M17" i="2"/>
  <c r="L17" i="2"/>
  <c r="K17" i="2"/>
  <c r="J17" i="2"/>
  <c r="N16" i="2"/>
  <c r="M16" i="2"/>
  <c r="J16" i="2"/>
  <c r="K16" i="2" s="1"/>
  <c r="L16" i="2" s="1"/>
  <c r="N15" i="2"/>
  <c r="M15" i="2"/>
  <c r="J15" i="2"/>
  <c r="K15" i="2" s="1"/>
  <c r="L15" i="2" s="1"/>
  <c r="N14" i="2"/>
  <c r="M14" i="2"/>
  <c r="K14" i="2"/>
  <c r="L14" i="2" s="1"/>
  <c r="J14" i="2"/>
  <c r="N13" i="2"/>
  <c r="M13" i="2"/>
  <c r="L13" i="2"/>
  <c r="K13" i="2"/>
  <c r="J13" i="2"/>
  <c r="N12" i="2"/>
  <c r="M12" i="2"/>
  <c r="J12" i="2"/>
  <c r="K12" i="2" s="1"/>
  <c r="L12" i="2" s="1"/>
  <c r="N11" i="2"/>
  <c r="M11" i="2"/>
  <c r="J11" i="2"/>
  <c r="K11" i="2" s="1"/>
  <c r="L11" i="2" s="1"/>
  <c r="N10" i="2"/>
  <c r="M10" i="2"/>
  <c r="K10" i="2"/>
  <c r="L10" i="2" s="1"/>
  <c r="J10" i="2"/>
  <c r="N9" i="2"/>
  <c r="M9" i="2"/>
  <c r="L9" i="2"/>
  <c r="K9" i="2"/>
  <c r="J9" i="2"/>
  <c r="N8" i="2"/>
  <c r="M8" i="2"/>
  <c r="J8" i="2"/>
  <c r="K8" i="2" s="1"/>
  <c r="L8" i="2" s="1"/>
  <c r="N7" i="2"/>
  <c r="M7" i="2"/>
  <c r="J7" i="2"/>
  <c r="K7" i="2" s="1"/>
  <c r="L7" i="2" s="1"/>
  <c r="N6" i="2"/>
  <c r="M6" i="2"/>
  <c r="K6" i="2"/>
  <c r="L6" i="2" s="1"/>
  <c r="J6" i="2"/>
  <c r="N5" i="2"/>
  <c r="M5" i="2"/>
  <c r="L5" i="2"/>
  <c r="K5" i="2"/>
  <c r="J5" i="2"/>
  <c r="N4" i="2"/>
  <c r="M4" i="2"/>
  <c r="J4" i="2"/>
  <c r="K4" i="2" s="1"/>
  <c r="L4" i="2" s="1"/>
</calcChain>
</file>

<file path=xl/sharedStrings.xml><?xml version="1.0" encoding="utf-8"?>
<sst xmlns="http://schemas.openxmlformats.org/spreadsheetml/2006/main" count="14031" uniqueCount="1252">
  <si>
    <t>Exercise 2</t>
  </si>
  <si>
    <t>We have a data of 1000 different students in the 'Practice' tab, Column names are self explanatory. Your task is to solve the following problems</t>
  </si>
  <si>
    <t>Remove the extra spaces from the 'Country' column and create a new 'Country Corrected' column</t>
  </si>
  <si>
    <t>Create a combined field 'Address' to repesent location in ' &lt;City&gt; , &lt;State&gt; ( &lt; Country&gt;)' For example 'Henderson, Kentucky (United States)'</t>
  </si>
  <si>
    <t>Substitute United States with US and create a new ' Address Short' column</t>
  </si>
  <si>
    <t xml:space="preserve">'Enrollment number' is a combination of a Code, Enrollment year and an Unique identifier. Study few examples of 'Enrollment number' and separate out the 'Unique identier' for each student </t>
  </si>
  <si>
    <t>Create 'Enrollment year' field from 'Enrollment number'</t>
  </si>
  <si>
    <t>gender</t>
  </si>
  <si>
    <t>race/ethnicity</t>
  </si>
  <si>
    <t>Enrollment_num</t>
  </si>
  <si>
    <t>Country</t>
  </si>
  <si>
    <t>City</t>
  </si>
  <si>
    <t>State</t>
  </si>
  <si>
    <t>Region</t>
  </si>
  <si>
    <t>Country Corrected</t>
  </si>
  <si>
    <t>Address</t>
  </si>
  <si>
    <t>Address Short</t>
  </si>
  <si>
    <t>Unique Identifier</t>
  </si>
  <si>
    <t>Enrollment Year</t>
  </si>
  <si>
    <t>female</t>
  </si>
  <si>
    <t>group B</t>
  </si>
  <si>
    <t>CA-2016-152156</t>
  </si>
  <si>
    <t>United          States</t>
  </si>
  <si>
    <t>Henderson</t>
  </si>
  <si>
    <t>Kentucky</t>
  </si>
  <si>
    <t>South</t>
  </si>
  <si>
    <t>group C</t>
  </si>
  <si>
    <t>CA-2016-138688</t>
  </si>
  <si>
    <t xml:space="preserve">United States         </t>
  </si>
  <si>
    <t>US-2015-108966</t>
  </si>
  <si>
    <t>United States</t>
  </si>
  <si>
    <t>Los Angeles</t>
  </si>
  <si>
    <t>California</t>
  </si>
  <si>
    <t>West</t>
  </si>
  <si>
    <t>male</t>
  </si>
  <si>
    <t>group A</t>
  </si>
  <si>
    <t>CA-2014-115812</t>
  </si>
  <si>
    <t>Fort Lauderdale</t>
  </si>
  <si>
    <t>Florida</t>
  </si>
  <si>
    <t>CA-2017-114412</t>
  </si>
  <si>
    <t>CA-2016-161389</t>
  </si>
  <si>
    <t xml:space="preserve">          United States</t>
  </si>
  <si>
    <t>US-2015-118983</t>
  </si>
  <si>
    <t>CA-2014-105893</t>
  </si>
  <si>
    <t>group D</t>
  </si>
  <si>
    <t>CA-2014-167164</t>
  </si>
  <si>
    <t xml:space="preserve">  United  States</t>
  </si>
  <si>
    <t>CA-2014-143336</t>
  </si>
  <si>
    <t>CA-2016-137330</t>
  </si>
  <si>
    <t>US-2017-156909</t>
  </si>
  <si>
    <t>United         States</t>
  </si>
  <si>
    <t>CA-2015-106320</t>
  </si>
  <si>
    <t>Concord</t>
  </si>
  <si>
    <t>North Carolina</t>
  </si>
  <si>
    <t>CA-2016-121755</t>
  </si>
  <si>
    <t>Seattle</t>
  </si>
  <si>
    <t>Washington</t>
  </si>
  <si>
    <t>US-2015-150630</t>
  </si>
  <si>
    <t>Fort Worth</t>
  </si>
  <si>
    <t>Texas</t>
  </si>
  <si>
    <t>Central</t>
  </si>
  <si>
    <t>CA-2017-107727</t>
  </si>
  <si>
    <t>United      States</t>
  </si>
  <si>
    <t>CA-2016-117590</t>
  </si>
  <si>
    <t>Madison</t>
  </si>
  <si>
    <t>Wisconsin</t>
  </si>
  <si>
    <t>CA-2015-117415</t>
  </si>
  <si>
    <t>West Jordan</t>
  </si>
  <si>
    <t>Utah</t>
  </si>
  <si>
    <t>CA-2017-120999</t>
  </si>
  <si>
    <t xml:space="preserve">    United States</t>
  </si>
  <si>
    <t>San Francisco</t>
  </si>
  <si>
    <t>CA-2016-101343</t>
  </si>
  <si>
    <t>CA-2017-139619</t>
  </si>
  <si>
    <t>CA-2016-118255</t>
  </si>
  <si>
    <t>Fremont</t>
  </si>
  <si>
    <t>Nebraska</t>
  </si>
  <si>
    <t>CA-2014-146703</t>
  </si>
  <si>
    <t>CA-2016-169194</t>
  </si>
  <si>
    <t>Philadelphia</t>
  </si>
  <si>
    <t>Pennsylvania</t>
  </si>
  <si>
    <t>East</t>
  </si>
  <si>
    <t>CA-2015-115742</t>
  </si>
  <si>
    <t>Orem</t>
  </si>
  <si>
    <t>CA-2016-105816</t>
  </si>
  <si>
    <t>CA-2016-111682</t>
  </si>
  <si>
    <t>CA-2015-135545</t>
  </si>
  <si>
    <t>US-2015-164175</t>
  </si>
  <si>
    <t>CA-2014-106376</t>
  </si>
  <si>
    <t>CA-2016-119823</t>
  </si>
  <si>
    <t>CA-2016-106075</t>
  </si>
  <si>
    <t>group E</t>
  </si>
  <si>
    <t>CA-2017-114440</t>
  </si>
  <si>
    <t>US-2015-134026</t>
  </si>
  <si>
    <t>US-2017-118038</t>
  </si>
  <si>
    <t>Houston</t>
  </si>
  <si>
    <t>US-2014-147606</t>
  </si>
  <si>
    <t>Richardson</t>
  </si>
  <si>
    <t>CA-2016-127208</t>
  </si>
  <si>
    <t>CA-2014-139451</t>
  </si>
  <si>
    <t>CA-2015-149734</t>
  </si>
  <si>
    <t>US-2017-119662</t>
  </si>
  <si>
    <t>CA-2017-140088</t>
  </si>
  <si>
    <t>CA-2017-155558</t>
  </si>
  <si>
    <t>Naperville</t>
  </si>
  <si>
    <t>Illinois</t>
  </si>
  <si>
    <t>CA-2016-159695</t>
  </si>
  <si>
    <t>CA-2016-109806</t>
  </si>
  <si>
    <t>Melbourne</t>
  </si>
  <si>
    <t>CA-2015-149587</t>
  </si>
  <si>
    <t>Eagan</t>
  </si>
  <si>
    <t>Minnesota</t>
  </si>
  <si>
    <t>US-2017-109484</t>
  </si>
  <si>
    <t>CA-2017-161018</t>
  </si>
  <si>
    <t>Westland</t>
  </si>
  <si>
    <t>Michigan</t>
  </si>
  <si>
    <t>CA-2017-157833</t>
  </si>
  <si>
    <t>Dover</t>
  </si>
  <si>
    <t>Delaware</t>
  </si>
  <si>
    <t>CA-2016-149223</t>
  </si>
  <si>
    <t>CA-2016-158568</t>
  </si>
  <si>
    <t>New Albany</t>
  </si>
  <si>
    <t>Indiana</t>
  </si>
  <si>
    <t>CA-2016-129903</t>
  </si>
  <si>
    <t>US-2015-156867</t>
  </si>
  <si>
    <t>CA-2017-119004</t>
  </si>
  <si>
    <t>CA-2015-129476</t>
  </si>
  <si>
    <t>New York City</t>
  </si>
  <si>
    <t>New York</t>
  </si>
  <si>
    <t>CA-2017-146780</t>
  </si>
  <si>
    <t>CA-2016-128867</t>
  </si>
  <si>
    <t>Troy</t>
  </si>
  <si>
    <t>CA-2014-115259</t>
  </si>
  <si>
    <t>CA-2015-110457</t>
  </si>
  <si>
    <t>US-2015-136476</t>
  </si>
  <si>
    <t>CA-2016-103730</t>
  </si>
  <si>
    <t>US-2014-152030</t>
  </si>
  <si>
    <t>US-2014-134614</t>
  </si>
  <si>
    <t>US-2017-107272</t>
  </si>
  <si>
    <t>US-2016-125969</t>
  </si>
  <si>
    <t>US-2017-164147</t>
  </si>
  <si>
    <t>CA-2016-145583</t>
  </si>
  <si>
    <t>CA-2016-110366</t>
  </si>
  <si>
    <t>Chicago</t>
  </si>
  <si>
    <t>CA-2017-106180</t>
  </si>
  <si>
    <t>Gilbert</t>
  </si>
  <si>
    <t>Arizona</t>
  </si>
  <si>
    <t>CA-2017-155376</t>
  </si>
  <si>
    <t>CA-2015-110744</t>
  </si>
  <si>
    <t>Springfield</t>
  </si>
  <si>
    <t>Virginia</t>
  </si>
  <si>
    <t>CA-2014-110072</t>
  </si>
  <si>
    <t>CA-2016-114489</t>
  </si>
  <si>
    <t>Jackson</t>
  </si>
  <si>
    <t>CA-2016-158834</t>
  </si>
  <si>
    <t>Memphis</t>
  </si>
  <si>
    <t>Tennessee</t>
  </si>
  <si>
    <t>CA-2015-124919</t>
  </si>
  <si>
    <t>CA-2015-118948</t>
  </si>
  <si>
    <t>CA-2014-104269</t>
  </si>
  <si>
    <t>CA-2016-114104</t>
  </si>
  <si>
    <t>CA-2016-162733</t>
  </si>
  <si>
    <t>CA-2015-119697</t>
  </si>
  <si>
    <t>CA-2016-154508</t>
  </si>
  <si>
    <t>Decatur</t>
  </si>
  <si>
    <t>Alabama</t>
  </si>
  <si>
    <t>CA-2016-113817</t>
  </si>
  <si>
    <t>CA-2014-139892</t>
  </si>
  <si>
    <t>CA-2014-118962</t>
  </si>
  <si>
    <t>US-2014-100853</t>
  </si>
  <si>
    <t>Durham</t>
  </si>
  <si>
    <t>US-2017-152366</t>
  </si>
  <si>
    <t>US-2015-101511</t>
  </si>
  <si>
    <t>Columbia</t>
  </si>
  <si>
    <t>South Carolina</t>
  </si>
  <si>
    <t>CA-2015-137225</t>
  </si>
  <si>
    <t>Rochester</t>
  </si>
  <si>
    <t>CA-2014-166191</t>
  </si>
  <si>
    <t>CA-2014-158274</t>
  </si>
  <si>
    <t>CA-2016-105018</t>
  </si>
  <si>
    <t>CA-2014-123260</t>
  </si>
  <si>
    <t>CA-2016-157000</t>
  </si>
  <si>
    <t>CA-2015-102281</t>
  </si>
  <si>
    <t>Minneapolis</t>
  </si>
  <si>
    <t>CA-2015-131457</t>
  </si>
  <si>
    <t>CA-2014-140004</t>
  </si>
  <si>
    <t>CA-2017-107720</t>
  </si>
  <si>
    <t>Portland</t>
  </si>
  <si>
    <t>Oregon</t>
  </si>
  <si>
    <t>US-2017-124303</t>
  </si>
  <si>
    <t>CA-2017-105074</t>
  </si>
  <si>
    <t>CA-2014-133690</t>
  </si>
  <si>
    <t>Saint Paul</t>
  </si>
  <si>
    <t>US-2017-116701</t>
  </si>
  <si>
    <t>CA-2017-126382</t>
  </si>
  <si>
    <t>CA-2017-108329</t>
  </si>
  <si>
    <t>CA-2017-135860</t>
  </si>
  <si>
    <t>CA-2015-101007</t>
  </si>
  <si>
    <t>Aurora</t>
  </si>
  <si>
    <t>Colorado</t>
  </si>
  <si>
    <t>CA-2015-146262</t>
  </si>
  <si>
    <t>CA-2016-130162</t>
  </si>
  <si>
    <t>CA-2015-169397</t>
  </si>
  <si>
    <t>Charlotte</t>
  </si>
  <si>
    <t>CA-2015-163055</t>
  </si>
  <si>
    <t>US-2015-145436</t>
  </si>
  <si>
    <t>US-2014-156216</t>
  </si>
  <si>
    <t>Orland Park</t>
  </si>
  <si>
    <t>US-2017-100930</t>
  </si>
  <si>
    <t>CA-2017-160514</t>
  </si>
  <si>
    <t>Urbandale</t>
  </si>
  <si>
    <t>Iowa</t>
  </si>
  <si>
    <t>CA-2016-157749</t>
  </si>
  <si>
    <t>CA-2014-131926</t>
  </si>
  <si>
    <t>Columbus</t>
  </si>
  <si>
    <t>Ohio</t>
  </si>
  <si>
    <t>CA-2016-154739</t>
  </si>
  <si>
    <t>CA-2016-145625</t>
  </si>
  <si>
    <t>CA-2016-146941</t>
  </si>
  <si>
    <t>US-2015-159982</t>
  </si>
  <si>
    <t>CA-2017-163139</t>
  </si>
  <si>
    <t>Bristol</t>
  </si>
  <si>
    <t>US-2017-155299</t>
  </si>
  <si>
    <t>Wilmington</t>
  </si>
  <si>
    <t>US-2014-106992</t>
  </si>
  <si>
    <t>CA-2016-125318</t>
  </si>
  <si>
    <t>CA-2015-155040</t>
  </si>
  <si>
    <t>CA-2017-136826</t>
  </si>
  <si>
    <t>CA-2016-111010</t>
  </si>
  <si>
    <t>US-2017-145366</t>
  </si>
  <si>
    <t>Bloomington</t>
  </si>
  <si>
    <t>CA-2017-163979</t>
  </si>
  <si>
    <t>Phoenix</t>
  </si>
  <si>
    <t>CA-2015-155334</t>
  </si>
  <si>
    <t>CA-2017-118136</t>
  </si>
  <si>
    <t>CA-2017-132976</t>
  </si>
  <si>
    <t>US-2015-161991</t>
  </si>
  <si>
    <t>CA-2015-130890</t>
  </si>
  <si>
    <t>CA-2015-130883</t>
  </si>
  <si>
    <t>CA-2016-112697</t>
  </si>
  <si>
    <t>Roseville</t>
  </si>
  <si>
    <t>CA-2016-110772</t>
  </si>
  <si>
    <t>CA-2014-111451</t>
  </si>
  <si>
    <t>CA-2016-142545</t>
  </si>
  <si>
    <t>US-2017-152380</t>
  </si>
  <si>
    <t>CA-2015-144253</t>
  </si>
  <si>
    <t>CA-2014-130960</t>
  </si>
  <si>
    <t>CA-2014-111003</t>
  </si>
  <si>
    <t>CA-2017-126774</t>
  </si>
  <si>
    <t>CA-2016-142902</t>
  </si>
  <si>
    <t>CA-2014-120887</t>
  </si>
  <si>
    <t>CA-2014-167850</t>
  </si>
  <si>
    <t>Independence</t>
  </si>
  <si>
    <t>Missouri</t>
  </si>
  <si>
    <t>CA-2014-164259</t>
  </si>
  <si>
    <t>Pasadena</t>
  </si>
  <si>
    <t>CA-2014-164973</t>
  </si>
  <si>
    <t>Newark</t>
  </si>
  <si>
    <t>CA-2014-156601</t>
  </si>
  <si>
    <t>Franklin</t>
  </si>
  <si>
    <t>CA-2016-162138</t>
  </si>
  <si>
    <t>CA-2017-153339</t>
  </si>
  <si>
    <t>US-2016-141544</t>
  </si>
  <si>
    <t>US-2016-150147</t>
  </si>
  <si>
    <t>Scottsdale</t>
  </si>
  <si>
    <t>CA-2015-137946</t>
  </si>
  <si>
    <t>CA-2014-129924</t>
  </si>
  <si>
    <t>San Jose</t>
  </si>
  <si>
    <t>CA-2015-128167</t>
  </si>
  <si>
    <t>CA-2014-122336</t>
  </si>
  <si>
    <t>US-2015-120712</t>
  </si>
  <si>
    <t>CA-2017-169901</t>
  </si>
  <si>
    <t>CA-2017-134306</t>
  </si>
  <si>
    <t>Edmond</t>
  </si>
  <si>
    <t>Oklahoma</t>
  </si>
  <si>
    <t>CA-2016-129714</t>
  </si>
  <si>
    <t>CA-2016-138520</t>
  </si>
  <si>
    <t>CA-2016-130001</t>
  </si>
  <si>
    <t>CA-2017-155698</t>
  </si>
  <si>
    <t>Carlsbad</t>
  </si>
  <si>
    <t>New Mexico</t>
  </si>
  <si>
    <t>CA-2017-144904</t>
  </si>
  <si>
    <t>CA-2014-123344</t>
  </si>
  <si>
    <t>San Antonio</t>
  </si>
  <si>
    <t>CA-2016-155516</t>
  </si>
  <si>
    <t>CA-2017-104745</t>
  </si>
  <si>
    <t>US-2014-119137</t>
  </si>
  <si>
    <t>US-2016-134656</t>
  </si>
  <si>
    <t>US-2017-134481</t>
  </si>
  <si>
    <t>CA-2015-130792</t>
  </si>
  <si>
    <t>CA-2016-134775</t>
  </si>
  <si>
    <t>CA-2015-125395</t>
  </si>
  <si>
    <t>US-2015-168935</t>
  </si>
  <si>
    <t>CA-2015-122756</t>
  </si>
  <si>
    <t>CA-2014-115973</t>
  </si>
  <si>
    <t>CA-2017-101798</t>
  </si>
  <si>
    <t>US-2014-135972</t>
  </si>
  <si>
    <t>US-2014-134971</t>
  </si>
  <si>
    <t>CA-2017-102946</t>
  </si>
  <si>
    <t>CA-2017-165603</t>
  </si>
  <si>
    <t>CA-2015-122259</t>
  </si>
  <si>
    <t>CA-2016-108987</t>
  </si>
  <si>
    <t>Monroe</t>
  </si>
  <si>
    <t>Louisiana</t>
  </si>
  <si>
    <t>CA-2014-113166</t>
  </si>
  <si>
    <t>CA-2014-155208</t>
  </si>
  <si>
    <t>CA-2017-117933</t>
  </si>
  <si>
    <t>Fairfield</t>
  </si>
  <si>
    <t>Connecticut</t>
  </si>
  <si>
    <t>CA-2017-117457</t>
  </si>
  <si>
    <t>CA-2017-142636</t>
  </si>
  <si>
    <t>Grand Prairie</t>
  </si>
  <si>
    <t>CA-2017-122105</t>
  </si>
  <si>
    <t>CA-2016-148796</t>
  </si>
  <si>
    <t>CA-2017-154816</t>
  </si>
  <si>
    <t>CA-2017-110478</t>
  </si>
  <si>
    <t>CA-2014-142048</t>
  </si>
  <si>
    <t>CA-2017-125388</t>
  </si>
  <si>
    <t>CA-2017-155705</t>
  </si>
  <si>
    <t>Redlands</t>
  </si>
  <si>
    <t>CA-2017-149160</t>
  </si>
  <si>
    <t>Hamilton</t>
  </si>
  <si>
    <t>CA-2014-101476</t>
  </si>
  <si>
    <t>CA-2017-152275</t>
  </si>
  <si>
    <t>Westfield</t>
  </si>
  <si>
    <t>New Jersey</t>
  </si>
  <si>
    <t>US-2016-123750</t>
  </si>
  <si>
    <t>CA-2016-127369</t>
  </si>
  <si>
    <t>US-2014-150574</t>
  </si>
  <si>
    <t>Akron</t>
  </si>
  <si>
    <t>CA-2016-147375</t>
  </si>
  <si>
    <t>Denver</t>
  </si>
  <si>
    <t>CA-2017-130043</t>
  </si>
  <si>
    <t>CA-2017-157252</t>
  </si>
  <si>
    <t>Dallas</t>
  </si>
  <si>
    <t>CA-2016-115756</t>
  </si>
  <si>
    <t>CA-2017-154214</t>
  </si>
  <si>
    <t>Whittier</t>
  </si>
  <si>
    <t>CA-2016-166674</t>
  </si>
  <si>
    <t>Saginaw</t>
  </si>
  <si>
    <t>CA-2017-147277</t>
  </si>
  <si>
    <t>CA-2016-100153</t>
  </si>
  <si>
    <t>US-2014-110674</t>
  </si>
  <si>
    <t>US-2016-157945</t>
  </si>
  <si>
    <t>CA-2015-109638</t>
  </si>
  <si>
    <t>CA-2016-109869</t>
  </si>
  <si>
    <t>Medina</t>
  </si>
  <si>
    <t>US-2015-101399</t>
  </si>
  <si>
    <t>CA-2017-154907</t>
  </si>
  <si>
    <t>US-2016-100419</t>
  </si>
  <si>
    <t>CA-2015-154144</t>
  </si>
  <si>
    <t>CA-2014-144666</t>
  </si>
  <si>
    <t>CA-2016-103891</t>
  </si>
  <si>
    <t>CA-2016-152632</t>
  </si>
  <si>
    <t>Dublin</t>
  </si>
  <si>
    <t>CA-2016-100790</t>
  </si>
  <si>
    <t>CA-2014-134677</t>
  </si>
  <si>
    <t>CA-2014-127691</t>
  </si>
  <si>
    <t>CA-2017-140963</t>
  </si>
  <si>
    <t>CA-2014-154627</t>
  </si>
  <si>
    <t>CA-2014-133753</t>
  </si>
  <si>
    <t>Detroit</t>
  </si>
  <si>
    <t>CA-2014-113362</t>
  </si>
  <si>
    <t>CA-2016-169166</t>
  </si>
  <si>
    <t>US-2016-120929</t>
  </si>
  <si>
    <t>CA-2015-134782</t>
  </si>
  <si>
    <t>CA-2016-126158</t>
  </si>
  <si>
    <t>US-2016-105578</t>
  </si>
  <si>
    <t>Tampa</t>
  </si>
  <si>
    <t>CA-2017-134978</t>
  </si>
  <si>
    <t>CA-2015-145352</t>
  </si>
  <si>
    <t>CA-2017-135307</t>
  </si>
  <si>
    <t>CA-2016-106341</t>
  </si>
  <si>
    <t>CA-2017-163405</t>
  </si>
  <si>
    <t>Santa Clara</t>
  </si>
  <si>
    <t>CA-2017-127432</t>
  </si>
  <si>
    <t>CA-2015-157812</t>
  </si>
  <si>
    <t>CA-2017-145142</t>
  </si>
  <si>
    <t>US-2016-139486</t>
  </si>
  <si>
    <t>CA-2015-158792</t>
  </si>
  <si>
    <t>CA-2017-113558</t>
  </si>
  <si>
    <t>US-2015-138303</t>
  </si>
  <si>
    <t>CA-2015-102848</t>
  </si>
  <si>
    <t>Lakeville</t>
  </si>
  <si>
    <t>US-2017-129441</t>
  </si>
  <si>
    <t>CA-2016-168753</t>
  </si>
  <si>
    <t>CA-2016-126613</t>
  </si>
  <si>
    <t>US-2017-122637</t>
  </si>
  <si>
    <t>CA-2015-147851</t>
  </si>
  <si>
    <t>CA-2015-134894</t>
  </si>
  <si>
    <t>San Diego</t>
  </si>
  <si>
    <t>CA-2014-140795</t>
  </si>
  <si>
    <t>CA-2016-136924</t>
  </si>
  <si>
    <t>US-2015-120161</t>
  </si>
  <si>
    <t>CA-2014-103849</t>
  </si>
  <si>
    <t>CA-2017-162929</t>
  </si>
  <si>
    <t>CA-2015-113173</t>
  </si>
  <si>
    <t>CA-2016-136406</t>
  </si>
  <si>
    <t>CA-2017-112774</t>
  </si>
  <si>
    <t>CA-2017-101945</t>
  </si>
  <si>
    <t>CA-2017-100650</t>
  </si>
  <si>
    <t>CA-2014-155852</t>
  </si>
  <si>
    <t>CA-2016-113243</t>
  </si>
  <si>
    <t>CA-2017-118731</t>
  </si>
  <si>
    <t>CA-2014-145576</t>
  </si>
  <si>
    <t>CA-2015-130736</t>
  </si>
  <si>
    <t>Brentwood</t>
  </si>
  <si>
    <t>CA-2017-137099</t>
  </si>
  <si>
    <t>Chapel Hill</t>
  </si>
  <si>
    <t>CA-2017-156951</t>
  </si>
  <si>
    <t>Morristown</t>
  </si>
  <si>
    <t>CA-2017-164826</t>
  </si>
  <si>
    <t>Cincinnati</t>
  </si>
  <si>
    <t>CA-2016-127250</t>
  </si>
  <si>
    <t>CA-2015-149713</t>
  </si>
  <si>
    <t>CA-2017-118640</t>
  </si>
  <si>
    <t>CA-2015-132906</t>
  </si>
  <si>
    <t>CA-2017-145233</t>
  </si>
  <si>
    <t>CA-2015-128139</t>
  </si>
  <si>
    <t>Inglewood</t>
  </si>
  <si>
    <t>US-2016-156986</t>
  </si>
  <si>
    <t>CA-2014-135405</t>
  </si>
  <si>
    <t>CA-2014-131450</t>
  </si>
  <si>
    <t>CA-2016-120180</t>
  </si>
  <si>
    <t>US-2016-100720</t>
  </si>
  <si>
    <t>CA-2014-149958</t>
  </si>
  <si>
    <t>US-2014-105767</t>
  </si>
  <si>
    <t>CA-2016-161816</t>
  </si>
  <si>
    <t>CA-2016-121223</t>
  </si>
  <si>
    <t>CA-2017-138611</t>
  </si>
  <si>
    <t>CA-2017-117947</t>
  </si>
  <si>
    <t>US-2014-111171</t>
  </si>
  <si>
    <t>Tamarac</t>
  </si>
  <si>
    <t>CA-2015-138009</t>
  </si>
  <si>
    <t>CA-2017-163020</t>
  </si>
  <si>
    <t>CA-2017-153787</t>
  </si>
  <si>
    <t>CA-2017-133431</t>
  </si>
  <si>
    <t>US-2016-135720</t>
  </si>
  <si>
    <t>CA-2017-144694</t>
  </si>
  <si>
    <t>CA-2015-168004</t>
  </si>
  <si>
    <t>Colorado Springs</t>
  </si>
  <si>
    <t>US-2016-123470</t>
  </si>
  <si>
    <t>CA-2016-115917</t>
  </si>
  <si>
    <t>CA-2016-147067</t>
  </si>
  <si>
    <t>CA-2017-167913</t>
  </si>
  <si>
    <t>CA-2017-106103</t>
  </si>
  <si>
    <t>Belleville</t>
  </si>
  <si>
    <t>US-2017-127719</t>
  </si>
  <si>
    <t>CA-2017-126221</t>
  </si>
  <si>
    <t>CA-2016-103947</t>
  </si>
  <si>
    <t>CA-2016-160745</t>
  </si>
  <si>
    <t>CA-2016-132661</t>
  </si>
  <si>
    <t>CA-2017-140844</t>
  </si>
  <si>
    <t>CA-2016-137239</t>
  </si>
  <si>
    <t>Taylor</t>
  </si>
  <si>
    <t>US-2016-156097</t>
  </si>
  <si>
    <t>Lakewood</t>
  </si>
  <si>
    <t>CA-2015-146563</t>
  </si>
  <si>
    <t>CA-2016-123666</t>
  </si>
  <si>
    <t>Arlington</t>
  </si>
  <si>
    <t>CA-2016-143308</t>
  </si>
  <si>
    <t>Arvada</t>
  </si>
  <si>
    <t>CA-2017-132682</t>
  </si>
  <si>
    <t>CA-2014-156314</t>
  </si>
  <si>
    <t>US-2017-106663</t>
  </si>
  <si>
    <t>CA-2017-111178</t>
  </si>
  <si>
    <t>Hackensack</t>
  </si>
  <si>
    <t>CA-2017-130351</t>
  </si>
  <si>
    <t>Saint Petersburg</t>
  </si>
  <si>
    <t>US-2017-119438</t>
  </si>
  <si>
    <t>CA-2016-164511</t>
  </si>
  <si>
    <t>US-2017-168116</t>
  </si>
  <si>
    <t>CA-2014-157784</t>
  </si>
  <si>
    <t>CA-2017-161480</t>
  </si>
  <si>
    <t>US-2014-117135</t>
  </si>
  <si>
    <t>CA-2015-131534</t>
  </si>
  <si>
    <t>CA-2015-119291</t>
  </si>
  <si>
    <t>Long Beach</t>
  </si>
  <si>
    <t>CA-2017-114552</t>
  </si>
  <si>
    <t>Hesperia</t>
  </si>
  <si>
    <t>CA-2016-163755</t>
  </si>
  <si>
    <t>CA-2015-142027</t>
  </si>
  <si>
    <t>Murfreesboro</t>
  </si>
  <si>
    <t>CA-2014-138527</t>
  </si>
  <si>
    <t>CA-2014-112158</t>
  </si>
  <si>
    <t>CA-2014-113887</t>
  </si>
  <si>
    <t>CA-2017-146136</t>
  </si>
  <si>
    <t>US-2017-100048</t>
  </si>
  <si>
    <t>CA-2014-153150</t>
  </si>
  <si>
    <t>CA-2014-130092</t>
  </si>
  <si>
    <t>CA-2017-108910</t>
  </si>
  <si>
    <t>CA-2014-104472</t>
  </si>
  <si>
    <t>CA-2016-112942</t>
  </si>
  <si>
    <t>CA-2016-142335</t>
  </si>
  <si>
    <t>CA-2014-117429</t>
  </si>
  <si>
    <t>CA-2016-114713</t>
  </si>
  <si>
    <t>CA-2017-144113</t>
  </si>
  <si>
    <t>Layton</t>
  </si>
  <si>
    <t>US-2016-150861</t>
  </si>
  <si>
    <t>CA-2017-131954</t>
  </si>
  <si>
    <t>CA-2014-132500</t>
  </si>
  <si>
    <t>CA-2014-112326</t>
  </si>
  <si>
    <t>US-2016-146710</t>
  </si>
  <si>
    <t>Austin</t>
  </si>
  <si>
    <t>CA-2014-124429</t>
  </si>
  <si>
    <t>CA-2016-150889</t>
  </si>
  <si>
    <t>Lowell</t>
  </si>
  <si>
    <t>Massachusetts</t>
  </si>
  <si>
    <t>CA-2017-126074</t>
  </si>
  <si>
    <t>CA-2016-110499</t>
  </si>
  <si>
    <t>CA-2015-135272</t>
  </si>
  <si>
    <t>CA-2016-140928</t>
  </si>
  <si>
    <t>CA-2014-106803</t>
  </si>
  <si>
    <t>CA-2017-117240</t>
  </si>
  <si>
    <t>CA-2017-133333</t>
  </si>
  <si>
    <t>CA-2015-112319</t>
  </si>
  <si>
    <t>CA-2017-126046</t>
  </si>
  <si>
    <t>CA-2015-114923</t>
  </si>
  <si>
    <t>CA-2014-162775</t>
  </si>
  <si>
    <t>CA-2014-106810</t>
  </si>
  <si>
    <t>CA-2016-157245</t>
  </si>
  <si>
    <t>Georgia</t>
  </si>
  <si>
    <t>CA-2017-104220</t>
  </si>
  <si>
    <t>CA-2014-165974</t>
  </si>
  <si>
    <t>CA-2015-144267</t>
  </si>
  <si>
    <t>US-2015-157014</t>
  </si>
  <si>
    <t>CA-2015-154921</t>
  </si>
  <si>
    <t>CA-2017-129567</t>
  </si>
  <si>
    <t>CA-2015-154620</t>
  </si>
  <si>
    <t>Manchester</t>
  </si>
  <si>
    <t>CA-2015-115938</t>
  </si>
  <si>
    <t>CA-2016-105256</t>
  </si>
  <si>
    <t>CA-2014-156433</t>
  </si>
  <si>
    <t>CA-2017-151428</t>
  </si>
  <si>
    <t>Harlingen</t>
  </si>
  <si>
    <t>CA-2015-124653</t>
  </si>
  <si>
    <t>CA-2015-101910</t>
  </si>
  <si>
    <t>Tucson</t>
  </si>
  <si>
    <t>CA-2017-105809</t>
  </si>
  <si>
    <t>CA-2016-136133</t>
  </si>
  <si>
    <t>CA-2016-115504</t>
  </si>
  <si>
    <t>CA-2017-135783</t>
  </si>
  <si>
    <t>Quincy</t>
  </si>
  <si>
    <t>CA-2014-134313</t>
  </si>
  <si>
    <t>CA-2015-140921</t>
  </si>
  <si>
    <t>CA-2014-151995</t>
  </si>
  <si>
    <t>CA-2017-143686</t>
  </si>
  <si>
    <t>CA-2015-106565</t>
  </si>
  <si>
    <t>CA-2016-149370</t>
  </si>
  <si>
    <t>CA-2014-140858</t>
  </si>
  <si>
    <t>CA-2017-101434</t>
  </si>
  <si>
    <t>Pembroke Pines</t>
  </si>
  <si>
    <t>US-2014-102071</t>
  </si>
  <si>
    <t>CA-2017-126956</t>
  </si>
  <si>
    <t>CA-2017-129462</t>
  </si>
  <si>
    <t>CA-2016-165316</t>
  </si>
  <si>
    <t>US-2014-115987</t>
  </si>
  <si>
    <t>US-2017-156083</t>
  </si>
  <si>
    <t>US-2016-137547</t>
  </si>
  <si>
    <t>Des Moines</t>
  </si>
  <si>
    <t>CA-2015-100454</t>
  </si>
  <si>
    <t>CA-2016-161669</t>
  </si>
  <si>
    <t>Peoria</t>
  </si>
  <si>
    <t>CA-2015-114300</t>
  </si>
  <si>
    <t>Las Vegas</t>
  </si>
  <si>
    <t>Nevada</t>
  </si>
  <si>
    <t>CA-2017-107503</t>
  </si>
  <si>
    <t>Warwick</t>
  </si>
  <si>
    <t>Rhode Island</t>
  </si>
  <si>
    <t>CA-2014-107755</t>
  </si>
  <si>
    <t>CA-2016-152534</t>
  </si>
  <si>
    <t>CA-2016-113747</t>
  </si>
  <si>
    <t>CA-2016-123274</t>
  </si>
  <si>
    <t>CA-2014-125612</t>
  </si>
  <si>
    <t>CA-2017-161984</t>
  </si>
  <si>
    <t>CA-2014-133851</t>
  </si>
  <si>
    <t>Miami</t>
  </si>
  <si>
    <t>CA-2016-134474</t>
  </si>
  <si>
    <t>CA-2014-149020</t>
  </si>
  <si>
    <t>CA-2016-134362</t>
  </si>
  <si>
    <t>CA-2014-136742</t>
  </si>
  <si>
    <t>CA-2016-158099</t>
  </si>
  <si>
    <t>CA-2015-131128</t>
  </si>
  <si>
    <t>CA-2014-148488</t>
  </si>
  <si>
    <t>CA-2017-114636</t>
  </si>
  <si>
    <t>CA-2016-116736</t>
  </si>
  <si>
    <t>US-2014-158638</t>
  </si>
  <si>
    <t>CA-2017-111689</t>
  </si>
  <si>
    <t>CA-2015-129098</t>
  </si>
  <si>
    <t>US-2017-123463</t>
  </si>
  <si>
    <t>CA-2016-165148</t>
  </si>
  <si>
    <t>Huntington Beach</t>
  </si>
  <si>
    <t>CA-2014-134061</t>
  </si>
  <si>
    <t>CA-2015-143602</t>
  </si>
  <si>
    <t>Richmond</t>
  </si>
  <si>
    <t>CA-2017-115364</t>
  </si>
  <si>
    <t>CA-2017-150707</t>
  </si>
  <si>
    <t>CA-2014-104976</t>
  </si>
  <si>
    <t>Louisville</t>
  </si>
  <si>
    <t>CA-2017-132934</t>
  </si>
  <si>
    <t>Lawrence</t>
  </si>
  <si>
    <t>CA-2017-133256</t>
  </si>
  <si>
    <t>CA-2016-105494</t>
  </si>
  <si>
    <t>Mississippi</t>
  </si>
  <si>
    <t>CA-2016-140634</t>
  </si>
  <si>
    <t>Canton</t>
  </si>
  <si>
    <t>CA-2014-144407</t>
  </si>
  <si>
    <t>CA-2017-160983</t>
  </si>
  <si>
    <t>New Rochelle</t>
  </si>
  <si>
    <t>US-2016-114622</t>
  </si>
  <si>
    <t>CA-2017-150959</t>
  </si>
  <si>
    <t>Gastonia</t>
  </si>
  <si>
    <t>CA-2017-132353</t>
  </si>
  <si>
    <t>CA-2016-130477</t>
  </si>
  <si>
    <t>CA-2017-143259</t>
  </si>
  <si>
    <t>CA-2017-137596</t>
  </si>
  <si>
    <t>CA-2015-133627</t>
  </si>
  <si>
    <t>Jacksonville</t>
  </si>
  <si>
    <t>CA-2017-102519</t>
  </si>
  <si>
    <t>US-2014-141215</t>
  </si>
  <si>
    <t>CA-2016-165218</t>
  </si>
  <si>
    <t>CA-2014-138296</t>
  </si>
  <si>
    <t>CA-2015-111164</t>
  </si>
  <si>
    <t>CA-2016-149797</t>
  </si>
  <si>
    <t>CA-2014-132962</t>
  </si>
  <si>
    <t>CA-2015-115091</t>
  </si>
  <si>
    <t>CA-2017-144932</t>
  </si>
  <si>
    <t>CA-2017-114216</t>
  </si>
  <si>
    <t>CA-2016-140081</t>
  </si>
  <si>
    <t>US-2017-111745</t>
  </si>
  <si>
    <t>CA-2015-148250</t>
  </si>
  <si>
    <t>Auburn</t>
  </si>
  <si>
    <t>CA-2016-105760</t>
  </si>
  <si>
    <t>CA-2016-142958</t>
  </si>
  <si>
    <t>CA-2015-120880</t>
  </si>
  <si>
    <t>US-2015-140200</t>
  </si>
  <si>
    <t>US-2017-110576</t>
  </si>
  <si>
    <t>CA-2017-131156</t>
  </si>
  <si>
    <t>CA-2017-136539</t>
  </si>
  <si>
    <t>CA-2017-119305</t>
  </si>
  <si>
    <t>Norman</t>
  </si>
  <si>
    <t>CA-2017-102414</t>
  </si>
  <si>
    <t>CA-2015-112571</t>
  </si>
  <si>
    <t>CA-2017-152142</t>
  </si>
  <si>
    <t>CA-2015-160059</t>
  </si>
  <si>
    <t>CA-2016-120859</t>
  </si>
  <si>
    <t>CA-2014-127488</t>
  </si>
  <si>
    <t>CA-2017-135279</t>
  </si>
  <si>
    <t>CA-2014-115791</t>
  </si>
  <si>
    <t>US-2017-103247</t>
  </si>
  <si>
    <t>US-2017-100209</t>
  </si>
  <si>
    <t>CA-2017-159366</t>
  </si>
  <si>
    <t>CA-2016-145499</t>
  </si>
  <si>
    <t>Park Ridge</t>
  </si>
  <si>
    <t>CA-2015-157035</t>
  </si>
  <si>
    <t>Amarillo</t>
  </si>
  <si>
    <t>CA-2016-144939</t>
  </si>
  <si>
    <t>CA-2014-163419</t>
  </si>
  <si>
    <t>Lindenhurst</t>
  </si>
  <si>
    <t>CA-2017-100314</t>
  </si>
  <si>
    <t>CA-2015-146829</t>
  </si>
  <si>
    <t>CA-2017-167899</t>
  </si>
  <si>
    <t>CA-2015-153549</t>
  </si>
  <si>
    <t>CA-2016-110023</t>
  </si>
  <si>
    <t>CA-2016-105585</t>
  </si>
  <si>
    <t>CA-2014-117639</t>
  </si>
  <si>
    <t>CA-2015-162537</t>
  </si>
  <si>
    <t>CA-2016-155488</t>
  </si>
  <si>
    <t>CA-2015-124891</t>
  </si>
  <si>
    <t>CA-2015-126445</t>
  </si>
  <si>
    <t>CA-2015-111199</t>
  </si>
  <si>
    <t>CA-2015-105312</t>
  </si>
  <si>
    <t>US-2017-106705</t>
  </si>
  <si>
    <t>CA-2017-135034</t>
  </si>
  <si>
    <t>CA-2014-158540</t>
  </si>
  <si>
    <t>CA-2017-118437</t>
  </si>
  <si>
    <t>US-2015-126214</t>
  </si>
  <si>
    <t>Huntsville</t>
  </si>
  <si>
    <t>CA-2015-133025</t>
  </si>
  <si>
    <t>CA-2015-108665</t>
  </si>
  <si>
    <t>CA-2015-124450</t>
  </si>
  <si>
    <t>CA-2015-167269</t>
  </si>
  <si>
    <t>CA-2017-106964</t>
  </si>
  <si>
    <t>CA-2016-126529</t>
  </si>
  <si>
    <t>CA-2014-163552</t>
  </si>
  <si>
    <t>Fayetteville</t>
  </si>
  <si>
    <t>Arkansas</t>
  </si>
  <si>
    <t>CA-2016-109820</t>
  </si>
  <si>
    <t>Costa Mesa</t>
  </si>
  <si>
    <t>CA-2016-113061</t>
  </si>
  <si>
    <t>CA-2015-127418</t>
  </si>
  <si>
    <t>CA-2017-121818</t>
  </si>
  <si>
    <t>CA-2016-127670</t>
  </si>
  <si>
    <t>Parker</t>
  </si>
  <si>
    <t>CA-2016-102981</t>
  </si>
  <si>
    <t>CA-2017-115651</t>
  </si>
  <si>
    <t>CA-2017-152702</t>
  </si>
  <si>
    <t>CA-2016-169103</t>
  </si>
  <si>
    <t>CA-2014-139192</t>
  </si>
  <si>
    <t>US-2015-153500</t>
  </si>
  <si>
    <t>Atlanta</t>
  </si>
  <si>
    <t>CA-2015-110667</t>
  </si>
  <si>
    <t>CA-2017-167150</t>
  </si>
  <si>
    <t>CA-2016-105284</t>
  </si>
  <si>
    <t>US-2015-125374</t>
  </si>
  <si>
    <t>Gladstone</t>
  </si>
  <si>
    <t>CA-2015-161263</t>
  </si>
  <si>
    <t>CA-2016-157686</t>
  </si>
  <si>
    <t>US-2017-139955</t>
  </si>
  <si>
    <t>US-2015-150161</t>
  </si>
  <si>
    <t>CA-2015-144652</t>
  </si>
  <si>
    <t>Great Falls</t>
  </si>
  <si>
    <t>Montana</t>
  </si>
  <si>
    <t>CA-2016-152814</t>
  </si>
  <si>
    <t>CA-2017-106943</t>
  </si>
  <si>
    <t>CA-2016-134348</t>
  </si>
  <si>
    <t>CA-2016-161781</t>
  </si>
  <si>
    <t>CA-2017-132521</t>
  </si>
  <si>
    <t>CA-2015-110016</t>
  </si>
  <si>
    <t>US-2016-143819</t>
  </si>
  <si>
    <t>CA-2016-167584</t>
  </si>
  <si>
    <t>CA-2016-166163</t>
  </si>
  <si>
    <t>CA-2017-158407</t>
  </si>
  <si>
    <t>CA-2015-143490</t>
  </si>
  <si>
    <t>Lakeland</t>
  </si>
  <si>
    <t>CA-2015-165085</t>
  </si>
  <si>
    <t>CA-2017-160423</t>
  </si>
  <si>
    <t>CA-2014-159338</t>
  </si>
  <si>
    <t>CA-2016-107216</t>
  </si>
  <si>
    <t>US-2017-145863</t>
  </si>
  <si>
    <t>CA-2016-112340</t>
  </si>
  <si>
    <t>US-2016-110156</t>
  </si>
  <si>
    <t>Montgomery</t>
  </si>
  <si>
    <t>CA-2017-140585</t>
  </si>
  <si>
    <t>CA-2016-144855</t>
  </si>
  <si>
    <t>Mesa</t>
  </si>
  <si>
    <t>CA-2015-142755</t>
  </si>
  <si>
    <t>US-2014-147627</t>
  </si>
  <si>
    <t>CA-2015-105970</t>
  </si>
  <si>
    <t>CA-2016-112102</t>
  </si>
  <si>
    <t>US-2016-114776</t>
  </si>
  <si>
    <t>Green Bay</t>
  </si>
  <si>
    <t>US-2016-134908</t>
  </si>
  <si>
    <t>US-2016-148803</t>
  </si>
  <si>
    <t>CA-2016-152170</t>
  </si>
  <si>
    <t>CA-2014-146969</t>
  </si>
  <si>
    <t>CA-2015-112452</t>
  </si>
  <si>
    <t>CA-2015-113971</t>
  </si>
  <si>
    <t>CA-2017-160395</t>
  </si>
  <si>
    <t>CA-2014-136567</t>
  </si>
  <si>
    <t>CA-2016-149314</t>
  </si>
  <si>
    <t>CA-2017-147039</t>
  </si>
  <si>
    <t>CA-2014-126522</t>
  </si>
  <si>
    <t>CA-2014-127964</t>
  </si>
  <si>
    <t>CA-2014-117709</t>
  </si>
  <si>
    <t>CA-2015-125416</t>
  </si>
  <si>
    <t>Anaheim</t>
  </si>
  <si>
    <t>CA-2017-145226</t>
  </si>
  <si>
    <t>US-2014-100279</t>
  </si>
  <si>
    <t>CA-2014-158064</t>
  </si>
  <si>
    <t>US-2015-104430</t>
  </si>
  <si>
    <t>CA-2015-132080</t>
  </si>
  <si>
    <t>CA-2016-161207</t>
  </si>
  <si>
    <t>CA-2014-120243</t>
  </si>
  <si>
    <t>CA-2016-113621</t>
  </si>
  <si>
    <t>CA-2016-168081</t>
  </si>
  <si>
    <t>CA-2014-128146</t>
  </si>
  <si>
    <t>CA-2017-138779</t>
  </si>
  <si>
    <t>CA-2014-127131</t>
  </si>
  <si>
    <t>CA-2017-117212</t>
  </si>
  <si>
    <t>US-2015-130519</t>
  </si>
  <si>
    <t>CA-2016-130946</t>
  </si>
  <si>
    <t>CA-2016-114727</t>
  </si>
  <si>
    <t>CA-2017-133235</t>
  </si>
  <si>
    <t>CA-2016-137050</t>
  </si>
  <si>
    <t>US-2017-118087</t>
  </si>
  <si>
    <t>CA-2014-110184</t>
  </si>
  <si>
    <t>Marysville</t>
  </si>
  <si>
    <t>CA-2016-126004</t>
  </si>
  <si>
    <t>CA-2017-100013</t>
  </si>
  <si>
    <t>CA-2015-132570</t>
  </si>
  <si>
    <t>CA-2016-153682</t>
  </si>
  <si>
    <t>CA-2016-144344</t>
  </si>
  <si>
    <t>CA-2014-127012</t>
  </si>
  <si>
    <t>CA-2016-128727</t>
  </si>
  <si>
    <t>US-2016-162859</t>
  </si>
  <si>
    <t>CA-2017-133641</t>
  </si>
  <si>
    <t>CA-2014-168494</t>
  </si>
  <si>
    <t>CA-2017-115602</t>
  </si>
  <si>
    <t>CA-2015-154956</t>
  </si>
  <si>
    <t>CA-2017-144638</t>
  </si>
  <si>
    <t>US-2016-168620</t>
  </si>
  <si>
    <t>Salem</t>
  </si>
  <si>
    <t>CA-2017-117079</t>
  </si>
  <si>
    <t>US-2016-144393</t>
  </si>
  <si>
    <t>CA-2017-105053</t>
  </si>
  <si>
    <t>CA-2016-155992</t>
  </si>
  <si>
    <t>Laredo</t>
  </si>
  <si>
    <t>CA-2017-110380</t>
  </si>
  <si>
    <t>US-2014-167738</t>
  </si>
  <si>
    <t>CA-2017-121412</t>
  </si>
  <si>
    <t>CA-2017-100426</t>
  </si>
  <si>
    <t>US-2016-103646</t>
  </si>
  <si>
    <t>CA-2016-119186</t>
  </si>
  <si>
    <t>CA-2016-148698</t>
  </si>
  <si>
    <t>CA-2014-163293</t>
  </si>
  <si>
    <t>CA-2016-160815</t>
  </si>
  <si>
    <t>CA-2017-122154</t>
  </si>
  <si>
    <t>US-2015-149692</t>
  </si>
  <si>
    <t>CA-2016-119445</t>
  </si>
  <si>
    <t>CA-2015-124268</t>
  </si>
  <si>
    <t>CA-2016-154711</t>
  </si>
  <si>
    <t>CA-2016-163384</t>
  </si>
  <si>
    <t>CA-2015-101707</t>
  </si>
  <si>
    <t>CA-2015-138898</t>
  </si>
  <si>
    <t>CA-2017-115427</t>
  </si>
  <si>
    <t>CA-2016-134425</t>
  </si>
  <si>
    <t>CA-2015-121391</t>
  </si>
  <si>
    <t>CA-2016-137043</t>
  </si>
  <si>
    <t>CA-2015-115847</t>
  </si>
  <si>
    <t>Grove City</t>
  </si>
  <si>
    <t>US-2017-126179</t>
  </si>
  <si>
    <t>CA-2016-101966</t>
  </si>
  <si>
    <t>CA-2016-141397</t>
  </si>
  <si>
    <t>CA-2016-141082</t>
  </si>
  <si>
    <t>US-2016-134488</t>
  </si>
  <si>
    <t>CA-2016-145919</t>
  </si>
  <si>
    <t>CA-2017-157651</t>
  </si>
  <si>
    <t>CA-2014-160773</t>
  </si>
  <si>
    <t>Dearborn</t>
  </si>
  <si>
    <t>CA-2017-167703</t>
  </si>
  <si>
    <t>CA-2017-121804</t>
  </si>
  <si>
    <t>CA-2017-162635</t>
  </si>
  <si>
    <t>CA-2014-107153</t>
  </si>
  <si>
    <t>US-2014-117058</t>
  </si>
  <si>
    <t>CA-2015-120439</t>
  </si>
  <si>
    <t>CA-2016-128258</t>
  </si>
  <si>
    <t>CA-2017-106033</t>
  </si>
  <si>
    <t>CA-2016-142762</t>
  </si>
  <si>
    <t>CA-2017-127705</t>
  </si>
  <si>
    <t>CA-2014-122567</t>
  </si>
  <si>
    <t>CA-2014-121664</t>
  </si>
  <si>
    <t>CA-2016-122133</t>
  </si>
  <si>
    <t>Warner Robins</t>
  </si>
  <si>
    <t>US-2017-123281</t>
  </si>
  <si>
    <t>CA-2017-100524</t>
  </si>
  <si>
    <t>CA-2017-113481</t>
  </si>
  <si>
    <t>Vallejo</t>
  </si>
  <si>
    <t>CA-2015-131758</t>
  </si>
  <si>
    <t>CA-2014-118339</t>
  </si>
  <si>
    <t>CA-2014-153976</t>
  </si>
  <si>
    <t>Mission Viejo</t>
  </si>
  <si>
    <t>CA-2016-162901</t>
  </si>
  <si>
    <t>CA-2017-162978</t>
  </si>
  <si>
    <t>Rochester Hills</t>
  </si>
  <si>
    <t>US-2014-160444</t>
  </si>
  <si>
    <t>Plainfield</t>
  </si>
  <si>
    <t>CA-2016-145247</t>
  </si>
  <si>
    <t>CA-2017-160045</t>
  </si>
  <si>
    <t>Sierra Vista</t>
  </si>
  <si>
    <t>US-2014-151925</t>
  </si>
  <si>
    <t>CA-2017-125199</t>
  </si>
  <si>
    <t>Vancouver</t>
  </si>
  <si>
    <t>US-2017-155425</t>
  </si>
  <si>
    <t>CA-2017-133249</t>
  </si>
  <si>
    <t>US-2015-103471</t>
  </si>
  <si>
    <t>CA-2017-136672</t>
  </si>
  <si>
    <t>US-2014-157021</t>
  </si>
  <si>
    <t>CA-2015-120362</t>
  </si>
  <si>
    <t>CA-2014-126361</t>
  </si>
  <si>
    <t>US-2016-100566</t>
  </si>
  <si>
    <t>US-2016-108504</t>
  </si>
  <si>
    <t>CA-2017-124828</t>
  </si>
  <si>
    <t>US-2017-117247</t>
  </si>
  <si>
    <t>CA-2016-124485</t>
  </si>
  <si>
    <t>CA-2016-159212</t>
  </si>
  <si>
    <t>US-2016-161396</t>
  </si>
  <si>
    <t>US-2014-118486</t>
  </si>
  <si>
    <t>CA-2016-130407</t>
  </si>
  <si>
    <t>US-2016-122245</t>
  </si>
  <si>
    <t>CA-2017-105144</t>
  </si>
  <si>
    <t>CA-2016-136329</t>
  </si>
  <si>
    <t>CA-2014-146640</t>
  </si>
  <si>
    <t>Cleveland</t>
  </si>
  <si>
    <t>CA-2017-115994</t>
  </si>
  <si>
    <t>CA-2015-126697</t>
  </si>
  <si>
    <t>CA-2015-124800</t>
  </si>
  <si>
    <t>US-2015-164448</t>
  </si>
  <si>
    <t>CA-2017-122700</t>
  </si>
  <si>
    <t>CA-2014-120768</t>
  </si>
  <si>
    <t>US-2016-153129</t>
  </si>
  <si>
    <t>CA-2017-106852</t>
  </si>
  <si>
    <t>Tyler</t>
  </si>
  <si>
    <t>CA-2015-139731</t>
  </si>
  <si>
    <t>CA-2017-122735</t>
  </si>
  <si>
    <t>CA-2017-128160</t>
  </si>
  <si>
    <t>CA-2017-117695</t>
  </si>
  <si>
    <t>CA-2015-166135</t>
  </si>
  <si>
    <t>CA-2016-133725</t>
  </si>
  <si>
    <t>CA-2017-102337</t>
  </si>
  <si>
    <t>Burlington</t>
  </si>
  <si>
    <t>US-2014-112564</t>
  </si>
  <si>
    <t>CA-2015-145821</t>
  </si>
  <si>
    <t>US-2015-160150</t>
  </si>
  <si>
    <t>CA-2016-133711</t>
  </si>
  <si>
    <t>CA-2017-148474</t>
  </si>
  <si>
    <t>CA-2015-111297</t>
  </si>
  <si>
    <t>Waynesboro</t>
  </si>
  <si>
    <t>CA-2016-123722</t>
  </si>
  <si>
    <t>CA-2014-155271</t>
  </si>
  <si>
    <t>CA-2015-119907</t>
  </si>
  <si>
    <t>US-2016-128902</t>
  </si>
  <si>
    <t>CA-2016-152289</t>
  </si>
  <si>
    <t>Chester</t>
  </si>
  <si>
    <t>US-2016-104794</t>
  </si>
  <si>
    <t>CA-2014-151708</t>
  </si>
  <si>
    <t>CA-2015-100769</t>
  </si>
  <si>
    <t>CA-2017-139199</t>
  </si>
  <si>
    <t>US-2015-161466</t>
  </si>
  <si>
    <t>CA-2017-164959</t>
  </si>
  <si>
    <t>US-2015-105676</t>
  </si>
  <si>
    <t>CA-2016-113138</t>
  </si>
  <si>
    <t>US-2017-104955</t>
  </si>
  <si>
    <t>CA-2016-121958</t>
  </si>
  <si>
    <t>Cary</t>
  </si>
  <si>
    <t>CA-2017-121468</t>
  </si>
  <si>
    <t>US-2016-108455</t>
  </si>
  <si>
    <t>CA-2017-101210</t>
  </si>
  <si>
    <t>US-2016-108098</t>
  </si>
  <si>
    <t>CA-2014-119032</t>
  </si>
  <si>
    <t>CA-2015-140410</t>
  </si>
  <si>
    <t>CA-2014-136280</t>
  </si>
  <si>
    <t>Palm Coast</t>
  </si>
  <si>
    <t>CA-2017-151911</t>
  </si>
  <si>
    <t>Mount Vernon</t>
  </si>
  <si>
    <t>CA-2017-166436</t>
  </si>
  <si>
    <t>CA-2017-139661</t>
  </si>
  <si>
    <t>CA-2014-123925</t>
  </si>
  <si>
    <t>CA-2017-152485</t>
  </si>
  <si>
    <t>CA-2016-141586</t>
  </si>
  <si>
    <t>CA-2017-130386</t>
  </si>
  <si>
    <t>CA-2016-100468</t>
  </si>
  <si>
    <t>CA-2015-153388</t>
  </si>
  <si>
    <t>CA-2017-154935</t>
  </si>
  <si>
    <t>CA-2016-134208</t>
  </si>
  <si>
    <t>CA-2017-108294</t>
  </si>
  <si>
    <t>CA-2017-103611</t>
  </si>
  <si>
    <t>Hialeah</t>
  </si>
  <si>
    <t>CA-2017-100384</t>
  </si>
  <si>
    <t>CA-2017-112809</t>
  </si>
  <si>
    <t>US-2017-160759</t>
  </si>
  <si>
    <t>Oceanside</t>
  </si>
  <si>
    <t>CA-2017-148446</t>
  </si>
  <si>
    <t>CA-2014-111059</t>
  </si>
  <si>
    <t>CA-2017-116204</t>
  </si>
  <si>
    <t>CA-2017-109946</t>
  </si>
  <si>
    <t>CA-2015-144806</t>
  </si>
  <si>
    <t>CA-2016-122392</t>
  </si>
  <si>
    <t>CA-2015-148432</t>
  </si>
  <si>
    <t>CA-2015-103793</t>
  </si>
  <si>
    <t>CA-2017-159884</t>
  </si>
  <si>
    <t>CA-2016-139885</t>
  </si>
  <si>
    <t>CA-2017-124086</t>
  </si>
  <si>
    <t>CA-2016-112389</t>
  </si>
  <si>
    <t>CA-2017-121888</t>
  </si>
  <si>
    <t>CA-2014-166884</t>
  </si>
  <si>
    <t>CA-2014-107181</t>
  </si>
  <si>
    <t>CA-2014-150245</t>
  </si>
  <si>
    <t>CA-2015-111395</t>
  </si>
  <si>
    <t>CA-2014-134278</t>
  </si>
  <si>
    <t>US-2017-124926</t>
  </si>
  <si>
    <t>CA-2016-159345</t>
  </si>
  <si>
    <t>CA-2014-130274</t>
  </si>
  <si>
    <t>Evanston</t>
  </si>
  <si>
    <t>CA-2017-158386</t>
  </si>
  <si>
    <t>Trenton</t>
  </si>
  <si>
    <t>CA-2015-111507</t>
  </si>
  <si>
    <t>CA-2017-120761</t>
  </si>
  <si>
    <t>CA-2016-109176</t>
  </si>
  <si>
    <t>CA-2015-112116</t>
  </si>
  <si>
    <t>CA-2016-126809</t>
  </si>
  <si>
    <t>CA-2014-105172</t>
  </si>
  <si>
    <t>CA-2017-107293</t>
  </si>
  <si>
    <t>Cottage Grove</t>
  </si>
  <si>
    <t>US-2017-102890</t>
  </si>
  <si>
    <t>CA-2015-158554</t>
  </si>
  <si>
    <t>CA-2014-116239</t>
  </si>
  <si>
    <t>CA-2015-132101</t>
  </si>
  <si>
    <t>CA-2015-129112</t>
  </si>
  <si>
    <t>US-2017-152002</t>
  </si>
  <si>
    <t>CA-2017-165029</t>
  </si>
  <si>
    <t>Bossier City</t>
  </si>
  <si>
    <t>US-2014-157385</t>
  </si>
  <si>
    <t>CA-2014-101602</t>
  </si>
  <si>
    <t>CA-2016-109057</t>
  </si>
  <si>
    <t>CA-2016-154403</t>
  </si>
  <si>
    <t>CA-2016-102456</t>
  </si>
  <si>
    <t>CA-2015-131338</t>
  </si>
  <si>
    <t>CA-2016-109911</t>
  </si>
  <si>
    <t>US-2016-132423</t>
  </si>
  <si>
    <t>CA-2015-122826</t>
  </si>
  <si>
    <t>CA-2014-117317</t>
  </si>
  <si>
    <t>CA-2015-118423</t>
  </si>
  <si>
    <t>CA-2017-149181</t>
  </si>
  <si>
    <t>CA-2017-132234</t>
  </si>
  <si>
    <t>CA-2017-158876</t>
  </si>
  <si>
    <t>CA-2016-164672</t>
  </si>
  <si>
    <t>US-2016-132857</t>
  </si>
  <si>
    <t>CA-2017-116645</t>
  </si>
  <si>
    <t>US-2016-115819</t>
  </si>
  <si>
    <t>CA-2014-156349</t>
  </si>
  <si>
    <t>CA-2017-138380</t>
  </si>
  <si>
    <t>US-2016-113509</t>
  </si>
  <si>
    <t>CA-2015-130022</t>
  </si>
  <si>
    <t>US-2016-118780</t>
  </si>
  <si>
    <t>Lancaster</t>
  </si>
  <si>
    <t>CA-2017-108560</t>
  </si>
  <si>
    <t>CA-2015-157084</t>
  </si>
  <si>
    <t>CA-2015-164539</t>
  </si>
  <si>
    <t>CA-2015-143119</t>
  </si>
  <si>
    <t>CA-2017-101049</t>
  </si>
  <si>
    <t>CA-2016-106530</t>
  </si>
  <si>
    <t>Asheville</t>
  </si>
  <si>
    <t>CA-2014-168984</t>
  </si>
  <si>
    <t>CA-2016-157266</t>
  </si>
  <si>
    <t>US-2014-134712</t>
  </si>
  <si>
    <t>CA-2015-111829</t>
  </si>
  <si>
    <t>CA-2015-105221</t>
  </si>
  <si>
    <t>CA-2015-120341</t>
  </si>
  <si>
    <t>CA-2014-135699</t>
  </si>
  <si>
    <t>Lake Elsinore</t>
  </si>
  <si>
    <t>US-2017-132444</t>
  </si>
  <si>
    <t>CA-2014-127159</t>
  </si>
  <si>
    <t>CA-2017-161809</t>
  </si>
  <si>
    <t>CA-2017-127285</t>
  </si>
  <si>
    <t>CA-2017-144526</t>
  </si>
  <si>
    <t>CA-2016-128531</t>
  </si>
  <si>
    <t>US-2015-157154</t>
  </si>
  <si>
    <t>CA-2017-159457</t>
  </si>
  <si>
    <t>Omaha</t>
  </si>
  <si>
    <t>CA-2016-107615</t>
  </si>
  <si>
    <t>CA-2017-111647</t>
  </si>
  <si>
    <t>Edmonds</t>
  </si>
  <si>
    <t>CA-2015-150560</t>
  </si>
  <si>
    <t>CA-2015-143077</t>
  </si>
  <si>
    <t>CA-2016-122728</t>
  </si>
  <si>
    <t>CA-2014-122882</t>
  </si>
  <si>
    <t>Santa Ana</t>
  </si>
  <si>
    <t>US-2016-101497</t>
  </si>
  <si>
    <t>CA-2016-147585</t>
  </si>
  <si>
    <t>Milwaukee</t>
  </si>
  <si>
    <t>CA-2017-149489</t>
  </si>
  <si>
    <t>CA-2017-143798</t>
  </si>
  <si>
    <t>CA-2014-142839</t>
  </si>
  <si>
    <t>CA-2017-129833</t>
  </si>
  <si>
    <t>US-2016-154361</t>
  </si>
  <si>
    <t>US-2016-158708</t>
  </si>
  <si>
    <t>CA-2015-156335</t>
  </si>
  <si>
    <t>CA-2015-148376</t>
  </si>
  <si>
    <t>CA-2014-135657</t>
  </si>
  <si>
    <t>CA-2015-114069</t>
  </si>
  <si>
    <t>CA-2014-139857</t>
  </si>
  <si>
    <t>CA-2016-106306</t>
  </si>
  <si>
    <t>CA-2015-100545</t>
  </si>
  <si>
    <t>CA-2017-123491</t>
  </si>
  <si>
    <t>Florence</t>
  </si>
  <si>
    <t>CA-2015-145401</t>
  </si>
  <si>
    <t>US-2017-124968</t>
  </si>
  <si>
    <t>CA-2017-104003</t>
  </si>
  <si>
    <t>CA-2016-154788</t>
  </si>
  <si>
    <t>CA-2016-169943</t>
  </si>
  <si>
    <t>US-2015-123218</t>
  </si>
  <si>
    <t>CA-2015-127453</t>
  </si>
  <si>
    <t>US-2017-164056</t>
  </si>
  <si>
    <t>CA-2016-106894</t>
  </si>
  <si>
    <t>CA-2014-125136</t>
  </si>
  <si>
    <t>US-2016-131149</t>
  </si>
  <si>
    <t>CA-2017-101483</t>
  </si>
  <si>
    <t>CA-2015-130204</t>
  </si>
  <si>
    <t>CA-2014-110527</t>
  </si>
  <si>
    <t>CA-2017-152807</t>
  </si>
  <si>
    <t>CA-2014-133270</t>
  </si>
  <si>
    <t>CA-2016-155670</t>
  </si>
  <si>
    <t>US-2014-157406</t>
  </si>
  <si>
    <t>CA-2015-139094</t>
  </si>
  <si>
    <t>Lorain</t>
  </si>
  <si>
    <t>CA-2017-168837</t>
  </si>
  <si>
    <t>Linden</t>
  </si>
  <si>
    <t>CA-2017-116715</t>
  </si>
  <si>
    <t>Salinas</t>
  </si>
  <si>
    <t>CA-2015-135622</t>
  </si>
  <si>
    <t>US-2015-107349</t>
  </si>
  <si>
    <t>CA-2014-139017</t>
  </si>
  <si>
    <t>CA-2014-141817</t>
  </si>
  <si>
    <t>CA-2015-130785</t>
  </si>
  <si>
    <t>CA-2016-110254</t>
  </si>
  <si>
    <t>US-2014-158057</t>
  </si>
  <si>
    <t>CA-2017-146024</t>
  </si>
  <si>
    <t>New Brunswick</t>
  </si>
  <si>
    <t>CA-2016-129686</t>
  </si>
  <si>
    <t>CA-2014-118976</t>
  </si>
  <si>
    <t>CA-2015-105347</t>
  </si>
  <si>
    <t>CA-2016-124667</t>
  </si>
  <si>
    <t>CA-2015-111094</t>
  </si>
  <si>
    <t>CA-2017-166317</t>
  </si>
  <si>
    <t>CA-2015-154326</t>
  </si>
  <si>
    <t>CA-2014-102008</t>
  </si>
  <si>
    <t>CA-2014-120474</t>
  </si>
  <si>
    <t>CA-2014-104773</t>
  </si>
  <si>
    <t>CA-2016-140774</t>
  </si>
  <si>
    <t>US-2017-139465</t>
  </si>
  <si>
    <t>CA-2016-100965</t>
  </si>
  <si>
    <t>New Hampshire</t>
  </si>
  <si>
    <t>CA-2016-121034</t>
  </si>
  <si>
    <t>CA-2016-149461</t>
  </si>
  <si>
    <t>CA-2017-158379</t>
  </si>
  <si>
    <t>US-2016-116729</t>
  </si>
  <si>
    <t>CA-2016-164938</t>
  </si>
  <si>
    <t>CA-2016-165484</t>
  </si>
  <si>
    <t>CA-2014-132612</t>
  </si>
  <si>
    <t>US-2017-161193</t>
  </si>
  <si>
    <t>CA-2015-131597</t>
  </si>
  <si>
    <t>CA-2015-164833</t>
  </si>
  <si>
    <t>CA-2015-125423</t>
  </si>
  <si>
    <t>US-2014-130379</t>
  </si>
  <si>
    <t>CA-2016-168956</t>
  </si>
  <si>
    <t>CA-2016-167507</t>
  </si>
  <si>
    <t>CA-2016-109344</t>
  </si>
  <si>
    <t>US-2015-140851</t>
  </si>
  <si>
    <t>Maryland</t>
  </si>
  <si>
    <t>CA-2014-103373</t>
  </si>
  <si>
    <t>CA-2017-145884</t>
  </si>
  <si>
    <t>CA-2015-131422</t>
  </si>
  <si>
    <t>CA-2017-162691</t>
  </si>
  <si>
    <t>CA-2014-141278</t>
  </si>
  <si>
    <t>CA-2017-122693</t>
  </si>
  <si>
    <t>CA-2014-117345</t>
  </si>
  <si>
    <t>CA-2016-157763</t>
  </si>
  <si>
    <t>CA-2015-135391</t>
  </si>
  <si>
    <t>US-2017-113852</t>
  </si>
  <si>
    <t>US-2017-158512</t>
  </si>
  <si>
    <t>CA-2017-128370</t>
  </si>
  <si>
    <t>CA-2015-160472</t>
  </si>
  <si>
    <t>Garland</t>
  </si>
  <si>
    <t>CA-2014-114643</t>
  </si>
  <si>
    <t>US-2017-158218</t>
  </si>
  <si>
    <t>CA-2015-121608</t>
  </si>
  <si>
    <t>US-2017-121251</t>
  </si>
  <si>
    <t>CA-2014-151078</t>
  </si>
  <si>
    <t>US-2016-100839</t>
  </si>
  <si>
    <t>US-2017-116659</t>
  </si>
  <si>
    <t>CA-2017-118857</t>
  </si>
  <si>
    <t>CA-2015-127110</t>
  </si>
  <si>
    <t>CA-2016-148201</t>
  </si>
  <si>
    <t>CA-2014-116932</t>
  </si>
  <si>
    <t>CA-2017-142888</t>
  </si>
  <si>
    <t>Norwich</t>
  </si>
  <si>
    <t>CA-2014-147914</t>
  </si>
  <si>
    <t>US-2016-112977</t>
  </si>
  <si>
    <t>CA-2017-112039</t>
  </si>
  <si>
    <t>CA-2017-118885</t>
  </si>
  <si>
    <t>US-2017-166611</t>
  </si>
  <si>
    <t>CA-2015-109512</t>
  </si>
  <si>
    <t>CA-2016-118570</t>
  </si>
  <si>
    <t>CA-2017-154718</t>
  </si>
  <si>
    <t>Alexandria</t>
  </si>
  <si>
    <t>CA-2016-147578</t>
  </si>
  <si>
    <t>CA-2014-140165</t>
  </si>
  <si>
    <t>CA-2014-142587</t>
  </si>
  <si>
    <t>CA-2014-157623</t>
  </si>
  <si>
    <t>CA-2017-145310</t>
  </si>
  <si>
    <t>CA-2016-100083</t>
  </si>
  <si>
    <t>US-2017-108063</t>
  </si>
  <si>
    <t>CA-2015-109197</t>
  </si>
  <si>
    <t>CA-2017-141789</t>
  </si>
  <si>
    <t>Toledo</t>
  </si>
  <si>
    <t>CA-2014-169775</t>
  </si>
  <si>
    <t>CA-2016-140543</t>
  </si>
  <si>
    <t>CA-2016-151141</t>
  </si>
  <si>
    <t>CA-2017-167094</t>
  </si>
  <si>
    <t>CA-2017-154410</t>
  </si>
  <si>
    <t>US-2016-150567</t>
  </si>
  <si>
    <t>CA-2015-157959</t>
  </si>
  <si>
    <t>CA-2017-105886</t>
  </si>
  <si>
    <t>Farmington</t>
  </si>
  <si>
    <t>CA-2016-105963</t>
  </si>
  <si>
    <t>Riverside</t>
  </si>
  <si>
    <t>CA-2017-121503</t>
  </si>
  <si>
    <t>CA-2014-103366</t>
  </si>
  <si>
    <t>CA-2017-124597</t>
  </si>
  <si>
    <t>Torrance</t>
  </si>
  <si>
    <t>CA-2015-105634</t>
  </si>
  <si>
    <t>CA-2015-123673</t>
  </si>
  <si>
    <t>US-2017-111423</t>
  </si>
  <si>
    <t>CA-2015-125178</t>
  </si>
  <si>
    <t>CA-2016-156685</t>
  </si>
  <si>
    <t>CA-2017-126865</t>
  </si>
  <si>
    <t>CA-2017-102834</t>
  </si>
  <si>
    <t>US-2016-139710</t>
  </si>
  <si>
    <t>CA-2017-121538</t>
  </si>
  <si>
    <t>US-2017-101539</t>
  </si>
  <si>
    <t>CA-2016-152121</t>
  </si>
  <si>
    <t>CA-2017-161200</t>
  </si>
  <si>
    <t>Round Rock</t>
  </si>
  <si>
    <t>CA-2017-101245</t>
  </si>
  <si>
    <t>CA-2015-141768</t>
  </si>
  <si>
    <t>CA-2016-112109</t>
  </si>
  <si>
    <t>CA-2017-144064</t>
  </si>
  <si>
    <t>CA-2016-108581</t>
  </si>
  <si>
    <t>CA-2017-157987</t>
  </si>
  <si>
    <t>CA-2017-110905</t>
  </si>
  <si>
    <t>CA-2017-165841</t>
  </si>
  <si>
    <t>CA-2017-117485</t>
  </si>
  <si>
    <t>CA-2017-140242</t>
  </si>
  <si>
    <t>Boca Raton</t>
  </si>
  <si>
    <t>CA-2014-148950</t>
  </si>
  <si>
    <t>CA-2014-110408</t>
  </si>
  <si>
    <t>CA-2015-109939</t>
  </si>
  <si>
    <t>CA-2016-112669</t>
  </si>
  <si>
    <t>CA-2015-119592</t>
  </si>
  <si>
    <t>CA-2014-122749</t>
  </si>
  <si>
    <t>CA-2014-164721</t>
  </si>
  <si>
    <t>CA-2016-147417</t>
  </si>
  <si>
    <t>CA-2015-127509</t>
  </si>
  <si>
    <t>CA-2017-111374</t>
  </si>
  <si>
    <t>CA-2017-133648</t>
  </si>
  <si>
    <t>US-2017-147221</t>
  </si>
  <si>
    <t>CA-2014-131905</t>
  </si>
  <si>
    <t>CA-2017-166128</t>
  </si>
  <si>
    <t>CA-2017-163510</t>
  </si>
  <si>
    <t>US-2017-143028</t>
  </si>
  <si>
    <t>CA-2014-111150</t>
  </si>
  <si>
    <t>CA-2017-165386</t>
  </si>
  <si>
    <t>CA-2014-116407</t>
  </si>
  <si>
    <t>CA-2015-155761</t>
  </si>
  <si>
    <t>CA-2016-145905</t>
  </si>
  <si>
    <t>CA-2015-113110</t>
  </si>
  <si>
    <t>CA-2016-168354</t>
  </si>
  <si>
    <t>US-2017-111241</t>
  </si>
  <si>
    <t>CA-2015-114237</t>
  </si>
  <si>
    <t>CA-2016-113516</t>
  </si>
  <si>
    <t>CA-2015-117961</t>
  </si>
  <si>
    <t>CA-2016-128923</t>
  </si>
  <si>
    <t>CA-2017-162481</t>
  </si>
  <si>
    <t>CA-2015-119214</t>
  </si>
  <si>
    <t>CA-2015-122287</t>
  </si>
  <si>
    <t>Virginia Beach</t>
  </si>
  <si>
    <t>CA-2015-104493</t>
  </si>
  <si>
    <t>US-2017-158946</t>
  </si>
  <si>
    <t>CA-2014-129168</t>
  </si>
  <si>
    <t>CA-2016-131835</t>
  </si>
  <si>
    <t>CA-2015-142237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</si>
</sst>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sz val="12"/>
      <color theme="1"/>
      <name val="Calibri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0" fillId="0" borderId="3" xfId="0" applyBorder="1"/>
    <xf numFmtId="0" fontId="0" fillId="0" borderId="4" xfId="0" applyBorder="1"/>
    <xf numFmtId="0" fontId="2" fillId="3" borderId="2" xfId="0" applyFont="1" applyFill="1" applyBorder="1"/>
    <xf numFmtId="0" fontId="2" fillId="3" borderId="5" xfId="0" applyFont="1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3" fillId="0" borderId="0" xfId="0" applyFont="1" applyFill="1" applyAlignment="1"/>
    <xf numFmtId="0" fontId="4" fillId="4" borderId="1" xfId="0" applyFont="1" applyFill="1" applyBorder="1" applyAlignment="1"/>
    <xf numFmtId="0" fontId="4" fillId="4" borderId="2" xfId="0" applyFont="1" applyFill="1" applyBorder="1" applyAlignment="1"/>
    <xf numFmtId="0" fontId="3" fillId="0" borderId="3" xfId="0" applyFont="1" applyFill="1" applyBorder="1" applyAlignment="1"/>
    <xf numFmtId="0" fontId="3" fillId="0" borderId="4" xfId="0" applyFont="1" applyFill="1" applyBorder="1" applyAlignment="1"/>
    <xf numFmtId="0" fontId="5" fillId="3" borderId="2" xfId="0" applyFont="1" applyFill="1" applyBorder="1" applyAlignment="1"/>
    <xf numFmtId="0" fontId="5" fillId="3" borderId="5" xfId="0" applyFont="1" applyFill="1" applyBorder="1" applyAlignment="1"/>
    <xf numFmtId="0" fontId="3" fillId="0" borderId="6" xfId="0" applyFont="1" applyFill="1" applyBorder="1" applyAlignment="1"/>
    <xf numFmtId="0" fontId="3" fillId="0" borderId="7" xfId="0" applyFont="1" applyFill="1" applyBorder="1" applyAlignment="1"/>
    <xf numFmtId="0" fontId="3" fillId="0" borderId="8" xfId="0" applyFont="1" applyFill="1" applyBorder="1" applyAlignment="1"/>
    <xf numFmtId="0" fontId="3" fillId="0" borderId="9" xfId="0" applyFont="1" applyFill="1" applyBorder="1" applyAlignme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7" fillId="0" borderId="0" xfId="0" applyFont="1" applyAlignment="1">
      <alignment horizontal="center" vertical="top"/>
    </xf>
    <xf numFmtId="0" fontId="7" fillId="0" borderId="0" xfId="0" applyFont="1" applyAlignment="1">
      <alignment vertical="top"/>
    </xf>
    <xf numFmtId="0" fontId="7" fillId="0" borderId="0" xfId="0" quotePrefix="1" applyFont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0"/>
  <sheetViews>
    <sheetView showGridLines="0" workbookViewId="0"/>
  </sheetViews>
  <sheetFormatPr defaultColWidth="9" defaultRowHeight="15"/>
  <cols>
    <col min="1" max="1" width="3.7109375" customWidth="1"/>
    <col min="3" max="3" width="150.7109375" customWidth="1"/>
  </cols>
  <sheetData>
    <row r="2" spans="2:12" ht="21">
      <c r="B2" s="21" t="s">
        <v>0</v>
      </c>
    </row>
    <row r="4" spans="2:12" ht="18.75">
      <c r="B4" s="22" t="s">
        <v>1</v>
      </c>
      <c r="C4" s="23"/>
      <c r="D4" s="23"/>
      <c r="E4" s="23"/>
      <c r="F4" s="23"/>
      <c r="G4" s="23"/>
      <c r="H4" s="23"/>
      <c r="I4" s="23"/>
      <c r="J4" s="23"/>
      <c r="K4" s="23"/>
      <c r="L4" s="23"/>
    </row>
    <row r="5" spans="2:12" ht="15.75"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</row>
    <row r="6" spans="2:12" ht="24.95" customHeight="1">
      <c r="B6" s="24">
        <v>1</v>
      </c>
      <c r="C6" s="25" t="s">
        <v>2</v>
      </c>
      <c r="D6" s="23"/>
      <c r="E6" s="23"/>
      <c r="F6" s="23"/>
      <c r="G6" s="23"/>
      <c r="H6" s="23"/>
      <c r="I6" s="23"/>
      <c r="J6" s="23"/>
      <c r="K6" s="23"/>
      <c r="L6" s="23"/>
    </row>
    <row r="7" spans="2:12" ht="24.95" customHeight="1">
      <c r="B7" s="24">
        <v>2</v>
      </c>
      <c r="C7" s="25" t="s">
        <v>3</v>
      </c>
      <c r="D7" s="23"/>
      <c r="E7" s="23"/>
      <c r="F7" s="23"/>
      <c r="G7" s="23"/>
      <c r="H7" s="23"/>
      <c r="I7" s="23"/>
      <c r="J7" s="23"/>
      <c r="K7" s="23"/>
      <c r="L7" s="23"/>
    </row>
    <row r="8" spans="2:12" ht="24.95" customHeight="1">
      <c r="B8" s="24">
        <v>3</v>
      </c>
      <c r="C8" s="25" t="s">
        <v>4</v>
      </c>
      <c r="D8" s="23"/>
      <c r="E8" s="23"/>
      <c r="F8" s="23"/>
      <c r="G8" s="23"/>
      <c r="H8" s="23"/>
      <c r="I8" s="23"/>
      <c r="J8" s="23"/>
      <c r="K8" s="23"/>
      <c r="L8" s="23"/>
    </row>
    <row r="9" spans="2:12" ht="37.5">
      <c r="B9" s="24">
        <v>4</v>
      </c>
      <c r="C9" s="26" t="s">
        <v>5</v>
      </c>
      <c r="D9" s="23"/>
      <c r="E9" s="23"/>
      <c r="F9" s="23"/>
      <c r="G9" s="23"/>
      <c r="H9" s="23"/>
      <c r="I9" s="23"/>
      <c r="J9" s="23"/>
      <c r="K9" s="23"/>
      <c r="L9" s="23"/>
    </row>
    <row r="10" spans="2:12" ht="24.95" customHeight="1">
      <c r="B10" s="24">
        <v>5</v>
      </c>
      <c r="C10" s="25" t="s">
        <v>6</v>
      </c>
      <c r="D10" s="23"/>
      <c r="E10" s="23"/>
      <c r="F10" s="23"/>
      <c r="G10" s="23"/>
      <c r="H10" s="23"/>
      <c r="I10" s="23"/>
      <c r="J10" s="23"/>
      <c r="K10" s="23"/>
      <c r="L10" s="2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M1003"/>
  <sheetViews>
    <sheetView workbookViewId="0">
      <selection activeCell="F19" sqref="F19"/>
    </sheetView>
  </sheetViews>
  <sheetFormatPr defaultColWidth="9" defaultRowHeight="15"/>
  <cols>
    <col min="1" max="1" width="3.7109375" style="10" customWidth="1"/>
    <col min="2" max="2" width="7.28515625" style="10" customWidth="1"/>
    <col min="3" max="3" width="13.5703125" style="10" customWidth="1"/>
    <col min="4" max="4" width="18.7109375" style="10" customWidth="1"/>
    <col min="5" max="5" width="17.5703125" style="10" customWidth="1"/>
    <col min="6" max="6" width="18.7109375" style="10" customWidth="1"/>
    <col min="7" max="7" width="15.85546875" style="10" customWidth="1"/>
    <col min="8" max="8" width="11.140625" style="10" customWidth="1"/>
    <col min="9" max="9" width="17.42578125" style="10" customWidth="1"/>
    <col min="10" max="10" width="12.28515625" style="10" customWidth="1"/>
    <col min="11" max="11" width="13.42578125" style="10" customWidth="1"/>
    <col min="12" max="12" width="16.5703125" style="10" customWidth="1"/>
    <col min="13" max="13" width="15.42578125" style="10" customWidth="1"/>
    <col min="14" max="16384" width="9" style="10"/>
  </cols>
  <sheetData>
    <row r="3" spans="2:13">
      <c r="B3" s="11" t="s">
        <v>7</v>
      </c>
      <c r="C3" s="12" t="s">
        <v>8</v>
      </c>
      <c r="D3" s="12" t="s">
        <v>9</v>
      </c>
      <c r="E3" s="12" t="s">
        <v>10</v>
      </c>
      <c r="F3" s="12" t="s">
        <v>11</v>
      </c>
      <c r="G3" s="12" t="s">
        <v>12</v>
      </c>
      <c r="H3" s="12" t="s">
        <v>13</v>
      </c>
      <c r="I3" s="15" t="s">
        <v>14</v>
      </c>
      <c r="J3" s="15" t="s">
        <v>15</v>
      </c>
      <c r="K3" s="15" t="s">
        <v>16</v>
      </c>
      <c r="L3" s="15" t="s">
        <v>17</v>
      </c>
      <c r="M3" s="16" t="s">
        <v>18</v>
      </c>
    </row>
    <row r="4" spans="2:13">
      <c r="B4" s="13" t="s">
        <v>19</v>
      </c>
      <c r="C4" s="14" t="s">
        <v>20</v>
      </c>
      <c r="D4" s="10" t="s">
        <v>21</v>
      </c>
      <c r="E4" s="10" t="s">
        <v>22</v>
      </c>
      <c r="F4" s="10" t="s">
        <v>23</v>
      </c>
      <c r="G4" s="10" t="s">
        <v>24</v>
      </c>
      <c r="H4" s="10" t="s">
        <v>25</v>
      </c>
      <c r="I4" s="14"/>
      <c r="J4" s="14"/>
      <c r="K4" s="14"/>
      <c r="L4" s="14"/>
      <c r="M4" s="17"/>
    </row>
    <row r="5" spans="2:13">
      <c r="B5" s="13" t="s">
        <v>19</v>
      </c>
      <c r="C5" s="14" t="s">
        <v>26</v>
      </c>
      <c r="D5" s="10" t="s">
        <v>27</v>
      </c>
      <c r="E5" s="10" t="s">
        <v>28</v>
      </c>
      <c r="F5" s="10" t="s">
        <v>23</v>
      </c>
      <c r="G5" s="10" t="s">
        <v>24</v>
      </c>
      <c r="H5" s="10" t="s">
        <v>25</v>
      </c>
      <c r="I5" s="14"/>
      <c r="J5" s="14"/>
      <c r="K5" s="14"/>
      <c r="L5" s="14"/>
      <c r="M5" s="17"/>
    </row>
    <row r="6" spans="2:13">
      <c r="B6" s="13" t="s">
        <v>19</v>
      </c>
      <c r="C6" s="14" t="s">
        <v>20</v>
      </c>
      <c r="D6" s="10" t="s">
        <v>29</v>
      </c>
      <c r="E6" s="10" t="s">
        <v>30</v>
      </c>
      <c r="F6" s="10" t="s">
        <v>31</v>
      </c>
      <c r="G6" s="10" t="s">
        <v>32</v>
      </c>
      <c r="H6" s="10" t="s">
        <v>33</v>
      </c>
      <c r="I6" s="14"/>
      <c r="J6" s="14"/>
      <c r="K6" s="14"/>
      <c r="L6" s="14"/>
      <c r="M6" s="17"/>
    </row>
    <row r="7" spans="2:13">
      <c r="B7" s="13" t="s">
        <v>34</v>
      </c>
      <c r="C7" s="14" t="s">
        <v>35</v>
      </c>
      <c r="D7" s="10" t="s">
        <v>36</v>
      </c>
      <c r="E7" s="10" t="s">
        <v>30</v>
      </c>
      <c r="F7" s="10" t="s">
        <v>37</v>
      </c>
      <c r="G7" s="10" t="s">
        <v>38</v>
      </c>
      <c r="H7" s="10" t="s">
        <v>25</v>
      </c>
      <c r="I7" s="14"/>
      <c r="J7" s="14"/>
      <c r="K7" s="14"/>
      <c r="L7" s="14"/>
      <c r="M7" s="17"/>
    </row>
    <row r="8" spans="2:13">
      <c r="B8" s="13" t="s">
        <v>34</v>
      </c>
      <c r="C8" s="14" t="s">
        <v>26</v>
      </c>
      <c r="D8" s="10" t="s">
        <v>39</v>
      </c>
      <c r="E8" s="10" t="s">
        <v>30</v>
      </c>
      <c r="F8" s="10" t="s">
        <v>37</v>
      </c>
      <c r="G8" s="10" t="s">
        <v>38</v>
      </c>
      <c r="H8" s="10" t="s">
        <v>25</v>
      </c>
      <c r="I8" s="14"/>
      <c r="J8" s="14"/>
      <c r="K8" s="14"/>
      <c r="L8" s="14"/>
      <c r="M8" s="17"/>
    </row>
    <row r="9" spans="2:13">
      <c r="B9" s="13" t="s">
        <v>19</v>
      </c>
      <c r="C9" s="14" t="s">
        <v>20</v>
      </c>
      <c r="D9" s="10" t="s">
        <v>40</v>
      </c>
      <c r="E9" s="10" t="s">
        <v>41</v>
      </c>
      <c r="F9" s="10" t="s">
        <v>31</v>
      </c>
      <c r="G9" s="10" t="s">
        <v>32</v>
      </c>
      <c r="H9" s="10" t="s">
        <v>33</v>
      </c>
      <c r="I9" s="14"/>
      <c r="J9" s="14"/>
      <c r="K9" s="14"/>
      <c r="L9" s="14"/>
      <c r="M9" s="17"/>
    </row>
    <row r="10" spans="2:13">
      <c r="B10" s="13" t="s">
        <v>19</v>
      </c>
      <c r="C10" s="14" t="s">
        <v>20</v>
      </c>
      <c r="D10" s="10" t="s">
        <v>42</v>
      </c>
      <c r="E10" s="10" t="s">
        <v>30</v>
      </c>
      <c r="F10" s="10" t="s">
        <v>31</v>
      </c>
      <c r="G10" s="10" t="s">
        <v>32</v>
      </c>
      <c r="H10" s="10" t="s">
        <v>33</v>
      </c>
      <c r="I10" s="14"/>
      <c r="J10" s="14"/>
      <c r="K10" s="14"/>
      <c r="L10" s="14"/>
      <c r="M10" s="17"/>
    </row>
    <row r="11" spans="2:13">
      <c r="B11" s="13" t="s">
        <v>34</v>
      </c>
      <c r="C11" s="14" t="s">
        <v>20</v>
      </c>
      <c r="D11" s="10" t="s">
        <v>43</v>
      </c>
      <c r="E11" s="10" t="s">
        <v>30</v>
      </c>
      <c r="F11" s="10" t="s">
        <v>31</v>
      </c>
      <c r="G11" s="10" t="s">
        <v>32</v>
      </c>
      <c r="H11" s="10" t="s">
        <v>33</v>
      </c>
      <c r="I11" s="14"/>
      <c r="J11" s="14"/>
      <c r="K11" s="14"/>
      <c r="L11" s="14"/>
      <c r="M11" s="17"/>
    </row>
    <row r="12" spans="2:13">
      <c r="B12" s="13" t="s">
        <v>34</v>
      </c>
      <c r="C12" s="14" t="s">
        <v>44</v>
      </c>
      <c r="D12" s="10" t="s">
        <v>45</v>
      </c>
      <c r="E12" s="10" t="s">
        <v>46</v>
      </c>
      <c r="F12" s="10" t="s">
        <v>31</v>
      </c>
      <c r="G12" s="10" t="s">
        <v>32</v>
      </c>
      <c r="H12" s="10" t="s">
        <v>33</v>
      </c>
      <c r="I12" s="14"/>
      <c r="J12" s="14"/>
      <c r="K12" s="14"/>
      <c r="L12" s="14"/>
      <c r="M12" s="17"/>
    </row>
    <row r="13" spans="2:13">
      <c r="B13" s="13" t="s">
        <v>19</v>
      </c>
      <c r="C13" s="14" t="s">
        <v>20</v>
      </c>
      <c r="D13" s="10" t="s">
        <v>47</v>
      </c>
      <c r="E13" s="10" t="s">
        <v>30</v>
      </c>
      <c r="F13" s="10" t="s">
        <v>31</v>
      </c>
      <c r="G13" s="10" t="s">
        <v>32</v>
      </c>
      <c r="H13" s="10" t="s">
        <v>33</v>
      </c>
      <c r="I13" s="14"/>
      <c r="J13" s="14"/>
      <c r="K13" s="14"/>
      <c r="L13" s="14"/>
      <c r="M13" s="17"/>
    </row>
    <row r="14" spans="2:13">
      <c r="B14" s="13" t="s">
        <v>34</v>
      </c>
      <c r="C14" s="14" t="s">
        <v>26</v>
      </c>
      <c r="D14" s="10" t="s">
        <v>48</v>
      </c>
      <c r="E14" s="10" t="s">
        <v>30</v>
      </c>
      <c r="F14" s="10" t="s">
        <v>31</v>
      </c>
      <c r="G14" s="10" t="s">
        <v>32</v>
      </c>
      <c r="H14" s="10" t="s">
        <v>33</v>
      </c>
      <c r="I14" s="14"/>
      <c r="J14" s="14"/>
      <c r="K14" s="14"/>
      <c r="L14" s="14"/>
      <c r="M14" s="17"/>
    </row>
    <row r="15" spans="2:13">
      <c r="B15" s="13" t="s">
        <v>34</v>
      </c>
      <c r="C15" s="14" t="s">
        <v>44</v>
      </c>
      <c r="D15" s="10" t="s">
        <v>49</v>
      </c>
      <c r="E15" s="10" t="s">
        <v>50</v>
      </c>
      <c r="F15" s="10" t="s">
        <v>31</v>
      </c>
      <c r="G15" s="10" t="s">
        <v>32</v>
      </c>
      <c r="H15" s="10" t="s">
        <v>33</v>
      </c>
      <c r="I15" s="14"/>
      <c r="J15" s="14"/>
      <c r="K15" s="14"/>
      <c r="L15" s="14"/>
      <c r="M15" s="17"/>
    </row>
    <row r="16" spans="2:13">
      <c r="B16" s="13" t="s">
        <v>19</v>
      </c>
      <c r="C16" s="14" t="s">
        <v>20</v>
      </c>
      <c r="D16" s="10" t="s">
        <v>51</v>
      </c>
      <c r="E16" s="10" t="s">
        <v>30</v>
      </c>
      <c r="F16" s="10" t="s">
        <v>52</v>
      </c>
      <c r="G16" s="10" t="s">
        <v>53</v>
      </c>
      <c r="H16" s="10" t="s">
        <v>25</v>
      </c>
      <c r="I16" s="14"/>
      <c r="J16" s="14"/>
      <c r="K16" s="14"/>
      <c r="L16" s="14"/>
      <c r="M16" s="17"/>
    </row>
    <row r="17" spans="2:13">
      <c r="B17" s="13" t="s">
        <v>34</v>
      </c>
      <c r="C17" s="14" t="s">
        <v>35</v>
      </c>
      <c r="D17" s="10" t="s">
        <v>54</v>
      </c>
      <c r="E17" s="10" t="s">
        <v>30</v>
      </c>
      <c r="F17" s="10" t="s">
        <v>55</v>
      </c>
      <c r="G17" s="10" t="s">
        <v>56</v>
      </c>
      <c r="H17" s="10" t="s">
        <v>33</v>
      </c>
      <c r="I17" s="14"/>
      <c r="J17" s="14"/>
      <c r="K17" s="14"/>
      <c r="L17" s="14"/>
      <c r="M17" s="17"/>
    </row>
    <row r="18" spans="2:13">
      <c r="B18" s="13" t="s">
        <v>19</v>
      </c>
      <c r="C18" s="14" t="s">
        <v>35</v>
      </c>
      <c r="D18" s="10" t="s">
        <v>57</v>
      </c>
      <c r="E18" s="10" t="s">
        <v>30</v>
      </c>
      <c r="F18" s="10" t="s">
        <v>58</v>
      </c>
      <c r="G18" s="10" t="s">
        <v>59</v>
      </c>
      <c r="H18" s="10" t="s">
        <v>60</v>
      </c>
      <c r="I18" s="14"/>
      <c r="J18" s="14"/>
      <c r="K18" s="14"/>
      <c r="L18" s="14"/>
      <c r="M18" s="17"/>
    </row>
    <row r="19" spans="2:13">
      <c r="B19" s="13" t="s">
        <v>19</v>
      </c>
      <c r="C19" s="14" t="s">
        <v>26</v>
      </c>
      <c r="D19" s="10" t="s">
        <v>61</v>
      </c>
      <c r="E19" s="10" t="s">
        <v>62</v>
      </c>
      <c r="F19" s="10" t="s">
        <v>58</v>
      </c>
      <c r="G19" s="10" t="s">
        <v>59</v>
      </c>
      <c r="H19" s="10" t="s">
        <v>60</v>
      </c>
      <c r="I19" s="14"/>
      <c r="J19" s="14"/>
      <c r="K19" s="14"/>
      <c r="L19" s="14"/>
      <c r="M19" s="17"/>
    </row>
    <row r="20" spans="2:13">
      <c r="B20" s="13" t="s">
        <v>34</v>
      </c>
      <c r="C20" s="14" t="s">
        <v>26</v>
      </c>
      <c r="D20" s="10" t="s">
        <v>63</v>
      </c>
      <c r="E20" s="10" t="s">
        <v>30</v>
      </c>
      <c r="F20" s="10" t="s">
        <v>64</v>
      </c>
      <c r="G20" s="10" t="s">
        <v>65</v>
      </c>
      <c r="H20" s="10" t="s">
        <v>60</v>
      </c>
      <c r="I20" s="14"/>
      <c r="J20" s="14"/>
      <c r="K20" s="14"/>
      <c r="L20" s="14"/>
      <c r="M20" s="17"/>
    </row>
    <row r="21" spans="2:13">
      <c r="B21" s="13" t="s">
        <v>19</v>
      </c>
      <c r="C21" s="14" t="s">
        <v>20</v>
      </c>
      <c r="D21" s="10" t="s">
        <v>66</v>
      </c>
      <c r="E21" s="10" t="s">
        <v>30</v>
      </c>
      <c r="F21" s="10" t="s">
        <v>67</v>
      </c>
      <c r="G21" s="10" t="s">
        <v>68</v>
      </c>
      <c r="H21" s="10" t="s">
        <v>33</v>
      </c>
      <c r="I21" s="14"/>
      <c r="J21" s="14"/>
      <c r="K21" s="14"/>
      <c r="L21" s="14"/>
      <c r="M21" s="17"/>
    </row>
    <row r="22" spans="2:13">
      <c r="B22" s="13" t="s">
        <v>34</v>
      </c>
      <c r="C22" s="14" t="s">
        <v>26</v>
      </c>
      <c r="D22" s="10" t="s">
        <v>69</v>
      </c>
      <c r="E22" s="10" t="s">
        <v>70</v>
      </c>
      <c r="F22" s="10" t="s">
        <v>71</v>
      </c>
      <c r="G22" s="10" t="s">
        <v>32</v>
      </c>
      <c r="H22" s="10" t="s">
        <v>33</v>
      </c>
      <c r="I22" s="14"/>
      <c r="J22" s="14"/>
      <c r="K22" s="14"/>
      <c r="L22" s="14"/>
      <c r="M22" s="17"/>
    </row>
    <row r="23" spans="2:13">
      <c r="B23" s="13" t="s">
        <v>19</v>
      </c>
      <c r="C23" s="14" t="s">
        <v>26</v>
      </c>
      <c r="D23" s="10" t="s">
        <v>72</v>
      </c>
      <c r="E23" s="10" t="s">
        <v>30</v>
      </c>
      <c r="F23" s="10" t="s">
        <v>71</v>
      </c>
      <c r="G23" s="10" t="s">
        <v>32</v>
      </c>
      <c r="H23" s="10" t="s">
        <v>33</v>
      </c>
      <c r="I23" s="14"/>
      <c r="J23" s="14"/>
      <c r="K23" s="14"/>
      <c r="L23" s="14"/>
      <c r="M23" s="17"/>
    </row>
    <row r="24" spans="2:13">
      <c r="B24" s="13" t="s">
        <v>34</v>
      </c>
      <c r="C24" s="14" t="s">
        <v>44</v>
      </c>
      <c r="D24" s="10" t="s">
        <v>73</v>
      </c>
      <c r="E24" s="10" t="s">
        <v>30</v>
      </c>
      <c r="F24" s="10" t="s">
        <v>71</v>
      </c>
      <c r="G24" s="10" t="s">
        <v>32</v>
      </c>
      <c r="H24" s="10" t="s">
        <v>33</v>
      </c>
      <c r="I24" s="14"/>
      <c r="J24" s="14"/>
      <c r="K24" s="14"/>
      <c r="L24" s="14"/>
      <c r="M24" s="17"/>
    </row>
    <row r="25" spans="2:13">
      <c r="B25" s="13" t="s">
        <v>19</v>
      </c>
      <c r="C25" s="14" t="s">
        <v>20</v>
      </c>
      <c r="D25" s="10" t="s">
        <v>74</v>
      </c>
      <c r="E25" s="10" t="s">
        <v>30</v>
      </c>
      <c r="F25" s="10" t="s">
        <v>75</v>
      </c>
      <c r="G25" s="10" t="s">
        <v>76</v>
      </c>
      <c r="H25" s="10" t="s">
        <v>60</v>
      </c>
      <c r="I25" s="14"/>
      <c r="J25" s="14"/>
      <c r="K25" s="14"/>
      <c r="L25" s="14"/>
      <c r="M25" s="17"/>
    </row>
    <row r="26" spans="2:13">
      <c r="B26" s="13" t="s">
        <v>34</v>
      </c>
      <c r="C26" s="14" t="s">
        <v>44</v>
      </c>
      <c r="D26" s="10" t="s">
        <v>77</v>
      </c>
      <c r="E26" s="10" t="s">
        <v>30</v>
      </c>
      <c r="F26" s="10" t="s">
        <v>75</v>
      </c>
      <c r="G26" s="10" t="s">
        <v>76</v>
      </c>
      <c r="H26" s="10" t="s">
        <v>60</v>
      </c>
      <c r="I26" s="14"/>
      <c r="J26" s="14"/>
      <c r="K26" s="14"/>
      <c r="L26" s="14"/>
      <c r="M26" s="17"/>
    </row>
    <row r="27" spans="2:13">
      <c r="B27" s="13" t="s">
        <v>19</v>
      </c>
      <c r="C27" s="14" t="s">
        <v>26</v>
      </c>
      <c r="D27" s="10" t="s">
        <v>78</v>
      </c>
      <c r="E27" s="10" t="s">
        <v>22</v>
      </c>
      <c r="F27" s="10" t="s">
        <v>79</v>
      </c>
      <c r="G27" s="10" t="s">
        <v>80</v>
      </c>
      <c r="H27" s="10" t="s">
        <v>81</v>
      </c>
      <c r="I27" s="14"/>
      <c r="J27" s="14"/>
      <c r="K27" s="14"/>
      <c r="L27" s="14"/>
      <c r="M27" s="17"/>
    </row>
    <row r="28" spans="2:13">
      <c r="B28" s="13" t="s">
        <v>34</v>
      </c>
      <c r="C28" s="14" t="s">
        <v>44</v>
      </c>
      <c r="D28" s="10" t="s">
        <v>82</v>
      </c>
      <c r="E28" s="10" t="s">
        <v>28</v>
      </c>
      <c r="F28" s="10" t="s">
        <v>83</v>
      </c>
      <c r="G28" s="10" t="s">
        <v>68</v>
      </c>
      <c r="H28" s="10" t="s">
        <v>33</v>
      </c>
      <c r="I28" s="14"/>
      <c r="J28" s="14"/>
      <c r="K28" s="14"/>
      <c r="L28" s="14"/>
      <c r="M28" s="17"/>
    </row>
    <row r="29" spans="2:13">
      <c r="B29" s="13" t="s">
        <v>34</v>
      </c>
      <c r="C29" s="14" t="s">
        <v>35</v>
      </c>
      <c r="D29" s="10" t="s">
        <v>84</v>
      </c>
      <c r="E29" s="10" t="s">
        <v>30</v>
      </c>
      <c r="F29" s="10" t="s">
        <v>31</v>
      </c>
      <c r="G29" s="10" t="s">
        <v>32</v>
      </c>
      <c r="H29" s="10" t="s">
        <v>33</v>
      </c>
      <c r="I29" s="14"/>
      <c r="J29" s="14"/>
      <c r="K29" s="14"/>
      <c r="L29" s="14"/>
      <c r="M29" s="17"/>
    </row>
    <row r="30" spans="2:13">
      <c r="B30" s="13" t="s">
        <v>34</v>
      </c>
      <c r="C30" s="14" t="s">
        <v>20</v>
      </c>
      <c r="D30" s="10" t="s">
        <v>85</v>
      </c>
      <c r="E30" s="10" t="s">
        <v>30</v>
      </c>
      <c r="F30" s="10" t="s">
        <v>31</v>
      </c>
      <c r="G30" s="10" t="s">
        <v>32</v>
      </c>
      <c r="H30" s="10" t="s">
        <v>33</v>
      </c>
      <c r="I30" s="14"/>
      <c r="J30" s="14"/>
      <c r="K30" s="14"/>
      <c r="L30" s="14"/>
      <c r="M30" s="17"/>
    </row>
    <row r="31" spans="2:13">
      <c r="B31" s="13" t="s">
        <v>19</v>
      </c>
      <c r="C31" s="14" t="s">
        <v>26</v>
      </c>
      <c r="D31" s="10" t="s">
        <v>86</v>
      </c>
      <c r="E31" s="10" t="s">
        <v>30</v>
      </c>
      <c r="F31" s="10" t="s">
        <v>79</v>
      </c>
      <c r="G31" s="10" t="s">
        <v>80</v>
      </c>
      <c r="H31" s="10" t="s">
        <v>81</v>
      </c>
      <c r="I31" s="14"/>
      <c r="J31" s="14"/>
      <c r="K31" s="14"/>
      <c r="L31" s="14"/>
      <c r="M31" s="17"/>
    </row>
    <row r="32" spans="2:13">
      <c r="B32" s="13" t="s">
        <v>34</v>
      </c>
      <c r="C32" s="14" t="s">
        <v>26</v>
      </c>
      <c r="D32" s="10" t="s">
        <v>87</v>
      </c>
      <c r="E32" s="10" t="s">
        <v>41</v>
      </c>
      <c r="F32" s="10" t="s">
        <v>79</v>
      </c>
      <c r="G32" s="10" t="s">
        <v>80</v>
      </c>
      <c r="H32" s="10" t="s">
        <v>81</v>
      </c>
      <c r="I32" s="14"/>
      <c r="J32" s="14"/>
      <c r="K32" s="14"/>
      <c r="L32" s="14"/>
      <c r="M32" s="17"/>
    </row>
    <row r="33" spans="2:13">
      <c r="B33" s="13" t="s">
        <v>19</v>
      </c>
      <c r="C33" s="14" t="s">
        <v>44</v>
      </c>
      <c r="D33" s="10" t="s">
        <v>88</v>
      </c>
      <c r="E33" s="10" t="s">
        <v>30</v>
      </c>
      <c r="F33" s="10" t="s">
        <v>79</v>
      </c>
      <c r="G33" s="10" t="s">
        <v>80</v>
      </c>
      <c r="H33" s="10" t="s">
        <v>81</v>
      </c>
      <c r="I33" s="14"/>
      <c r="J33" s="14"/>
      <c r="K33" s="14"/>
      <c r="L33" s="14"/>
      <c r="M33" s="17"/>
    </row>
    <row r="34" spans="2:13">
      <c r="B34" s="13" t="s">
        <v>19</v>
      </c>
      <c r="C34" s="14" t="s">
        <v>44</v>
      </c>
      <c r="D34" s="10" t="s">
        <v>89</v>
      </c>
      <c r="E34" s="10" t="s">
        <v>30</v>
      </c>
      <c r="F34" s="10" t="s">
        <v>79</v>
      </c>
      <c r="G34" s="10" t="s">
        <v>80</v>
      </c>
      <c r="H34" s="10" t="s">
        <v>81</v>
      </c>
      <c r="I34" s="14"/>
      <c r="J34" s="14"/>
      <c r="K34" s="14"/>
      <c r="L34" s="14"/>
      <c r="M34" s="17"/>
    </row>
    <row r="35" spans="2:13">
      <c r="B35" s="13" t="s">
        <v>19</v>
      </c>
      <c r="C35" s="14" t="s">
        <v>20</v>
      </c>
      <c r="D35" s="10" t="s">
        <v>90</v>
      </c>
      <c r="E35" s="10" t="s">
        <v>46</v>
      </c>
      <c r="F35" s="10" t="s">
        <v>79</v>
      </c>
      <c r="G35" s="10" t="s">
        <v>80</v>
      </c>
      <c r="H35" s="10" t="s">
        <v>81</v>
      </c>
      <c r="I35" s="14"/>
      <c r="J35" s="14"/>
      <c r="K35" s="14"/>
      <c r="L35" s="14"/>
      <c r="M35" s="17"/>
    </row>
    <row r="36" spans="2:13">
      <c r="B36" s="13" t="s">
        <v>19</v>
      </c>
      <c r="C36" s="14" t="s">
        <v>91</v>
      </c>
      <c r="D36" s="10" t="s">
        <v>92</v>
      </c>
      <c r="E36" s="10" t="s">
        <v>30</v>
      </c>
      <c r="F36" s="10" t="s">
        <v>79</v>
      </c>
      <c r="G36" s="10" t="s">
        <v>80</v>
      </c>
      <c r="H36" s="10" t="s">
        <v>81</v>
      </c>
      <c r="I36" s="14"/>
      <c r="J36" s="14"/>
      <c r="K36" s="14"/>
      <c r="L36" s="14"/>
      <c r="M36" s="17"/>
    </row>
    <row r="37" spans="2:13">
      <c r="B37" s="13" t="s">
        <v>34</v>
      </c>
      <c r="C37" s="14" t="s">
        <v>44</v>
      </c>
      <c r="D37" s="10" t="s">
        <v>93</v>
      </c>
      <c r="E37" s="10" t="s">
        <v>30</v>
      </c>
      <c r="F37" s="10" t="s">
        <v>79</v>
      </c>
      <c r="G37" s="10" t="s">
        <v>80</v>
      </c>
      <c r="H37" s="10" t="s">
        <v>81</v>
      </c>
      <c r="I37" s="14"/>
      <c r="J37" s="14"/>
      <c r="K37" s="14"/>
      <c r="L37" s="14"/>
      <c r="M37" s="17"/>
    </row>
    <row r="38" spans="2:13">
      <c r="B38" s="13" t="s">
        <v>34</v>
      </c>
      <c r="C38" s="14" t="s">
        <v>91</v>
      </c>
      <c r="D38" s="10" t="s">
        <v>94</v>
      </c>
      <c r="E38" s="10" t="s">
        <v>50</v>
      </c>
      <c r="F38" s="10" t="s">
        <v>95</v>
      </c>
      <c r="G38" s="10" t="s">
        <v>59</v>
      </c>
      <c r="H38" s="10" t="s">
        <v>60</v>
      </c>
      <c r="I38" s="14"/>
      <c r="J38" s="14"/>
      <c r="K38" s="14"/>
      <c r="L38" s="14"/>
      <c r="M38" s="17"/>
    </row>
    <row r="39" spans="2:13">
      <c r="B39" s="13" t="s">
        <v>34</v>
      </c>
      <c r="C39" s="14" t="s">
        <v>91</v>
      </c>
      <c r="D39" s="10" t="s">
        <v>96</v>
      </c>
      <c r="E39" s="10" t="s">
        <v>30</v>
      </c>
      <c r="F39" s="10" t="s">
        <v>97</v>
      </c>
      <c r="G39" s="10" t="s">
        <v>59</v>
      </c>
      <c r="H39" s="10" t="s">
        <v>60</v>
      </c>
      <c r="I39" s="14"/>
      <c r="J39" s="14"/>
      <c r="K39" s="14"/>
      <c r="L39" s="14"/>
      <c r="M39" s="17"/>
    </row>
    <row r="40" spans="2:13">
      <c r="B40" s="13" t="s">
        <v>19</v>
      </c>
      <c r="C40" s="14" t="s">
        <v>44</v>
      </c>
      <c r="D40" s="10" t="s">
        <v>98</v>
      </c>
      <c r="E40" s="10" t="s">
        <v>30</v>
      </c>
      <c r="F40" s="10" t="s">
        <v>97</v>
      </c>
      <c r="G40" s="10" t="s">
        <v>59</v>
      </c>
      <c r="H40" s="10" t="s">
        <v>60</v>
      </c>
      <c r="I40" s="14"/>
      <c r="J40" s="14"/>
      <c r="K40" s="14"/>
      <c r="L40" s="14"/>
      <c r="M40" s="17"/>
    </row>
    <row r="41" spans="2:13">
      <c r="B41" s="13" t="s">
        <v>19</v>
      </c>
      <c r="C41" s="14" t="s">
        <v>44</v>
      </c>
      <c r="D41" s="10" t="s">
        <v>99</v>
      </c>
      <c r="E41" s="10" t="s">
        <v>30</v>
      </c>
      <c r="F41" s="10" t="s">
        <v>95</v>
      </c>
      <c r="G41" s="10" t="s">
        <v>59</v>
      </c>
      <c r="H41" s="10" t="s">
        <v>60</v>
      </c>
      <c r="I41" s="14"/>
      <c r="J41" s="14"/>
      <c r="K41" s="14"/>
      <c r="L41" s="14"/>
      <c r="M41" s="17"/>
    </row>
    <row r="42" spans="2:13">
      <c r="B42" s="13" t="s">
        <v>19</v>
      </c>
      <c r="C42" s="14" t="s">
        <v>44</v>
      </c>
      <c r="D42" s="10" t="s">
        <v>100</v>
      </c>
      <c r="E42" s="10" t="s">
        <v>62</v>
      </c>
      <c r="F42" s="10" t="s">
        <v>95</v>
      </c>
      <c r="G42" s="10" t="s">
        <v>59</v>
      </c>
      <c r="H42" s="10" t="s">
        <v>60</v>
      </c>
      <c r="I42" s="14"/>
      <c r="J42" s="14"/>
      <c r="K42" s="14"/>
      <c r="L42" s="14"/>
      <c r="M42" s="17"/>
    </row>
    <row r="43" spans="2:13">
      <c r="B43" s="13" t="s">
        <v>34</v>
      </c>
      <c r="C43" s="14" t="s">
        <v>20</v>
      </c>
      <c r="D43" s="10" t="s">
        <v>101</v>
      </c>
      <c r="E43" s="10" t="s">
        <v>30</v>
      </c>
      <c r="F43" s="10" t="s">
        <v>95</v>
      </c>
      <c r="G43" s="10" t="s">
        <v>59</v>
      </c>
      <c r="H43" s="10" t="s">
        <v>60</v>
      </c>
      <c r="I43" s="14"/>
      <c r="J43" s="14"/>
      <c r="K43" s="14"/>
      <c r="L43" s="14"/>
      <c r="M43" s="17"/>
    </row>
    <row r="44" spans="2:13">
      <c r="B44" s="13" t="s">
        <v>34</v>
      </c>
      <c r="C44" s="14" t="s">
        <v>26</v>
      </c>
      <c r="D44" s="10" t="s">
        <v>102</v>
      </c>
      <c r="E44" s="10" t="s">
        <v>30</v>
      </c>
      <c r="F44" s="10" t="s">
        <v>95</v>
      </c>
      <c r="G44" s="10" t="s">
        <v>59</v>
      </c>
      <c r="H44" s="10" t="s">
        <v>60</v>
      </c>
      <c r="I44" s="14"/>
      <c r="J44" s="14"/>
      <c r="K44" s="14"/>
      <c r="L44" s="14"/>
      <c r="M44" s="17"/>
    </row>
    <row r="45" spans="2:13">
      <c r="B45" s="13" t="s">
        <v>19</v>
      </c>
      <c r="C45" s="14" t="s">
        <v>26</v>
      </c>
      <c r="D45" s="10" t="s">
        <v>103</v>
      </c>
      <c r="E45" s="10" t="s">
        <v>70</v>
      </c>
      <c r="F45" s="10" t="s">
        <v>104</v>
      </c>
      <c r="G45" s="10" t="s">
        <v>105</v>
      </c>
      <c r="H45" s="10" t="s">
        <v>60</v>
      </c>
      <c r="I45" s="14"/>
      <c r="J45" s="14"/>
      <c r="K45" s="14"/>
      <c r="L45" s="14"/>
      <c r="M45" s="17"/>
    </row>
    <row r="46" spans="2:13">
      <c r="B46" s="13" t="s">
        <v>19</v>
      </c>
      <c r="C46" s="14" t="s">
        <v>20</v>
      </c>
      <c r="D46" s="10" t="s">
        <v>106</v>
      </c>
      <c r="E46" s="10" t="s">
        <v>30</v>
      </c>
      <c r="F46" s="10" t="s">
        <v>31</v>
      </c>
      <c r="G46" s="10" t="s">
        <v>32</v>
      </c>
      <c r="H46" s="10" t="s">
        <v>33</v>
      </c>
      <c r="I46" s="14"/>
      <c r="J46" s="14"/>
      <c r="K46" s="14"/>
      <c r="L46" s="14"/>
      <c r="M46" s="17"/>
    </row>
    <row r="47" spans="2:13">
      <c r="B47" s="13" t="s">
        <v>34</v>
      </c>
      <c r="C47" s="14" t="s">
        <v>20</v>
      </c>
      <c r="D47" s="10" t="s">
        <v>107</v>
      </c>
      <c r="E47" s="10" t="s">
        <v>30</v>
      </c>
      <c r="F47" s="10" t="s">
        <v>108</v>
      </c>
      <c r="G47" s="10" t="s">
        <v>38</v>
      </c>
      <c r="H47" s="10" t="s">
        <v>25</v>
      </c>
      <c r="I47" s="14"/>
      <c r="J47" s="14"/>
      <c r="K47" s="14"/>
      <c r="L47" s="14"/>
      <c r="M47" s="17"/>
    </row>
    <row r="48" spans="2:13">
      <c r="B48" s="13" t="s">
        <v>19</v>
      </c>
      <c r="C48" s="14" t="s">
        <v>91</v>
      </c>
      <c r="D48" s="10" t="s">
        <v>109</v>
      </c>
      <c r="E48" s="10" t="s">
        <v>30</v>
      </c>
      <c r="F48" s="10" t="s">
        <v>110</v>
      </c>
      <c r="G48" s="10" t="s">
        <v>111</v>
      </c>
      <c r="H48" s="10" t="s">
        <v>60</v>
      </c>
      <c r="I48" s="14"/>
      <c r="J48" s="14"/>
      <c r="K48" s="14"/>
      <c r="L48" s="14"/>
      <c r="M48" s="17"/>
    </row>
    <row r="49" spans="2:13">
      <c r="B49" s="13" t="s">
        <v>34</v>
      </c>
      <c r="C49" s="14" t="s">
        <v>20</v>
      </c>
      <c r="D49" s="10" t="s">
        <v>112</v>
      </c>
      <c r="E49" s="10" t="s">
        <v>30</v>
      </c>
      <c r="F49" s="10" t="s">
        <v>110</v>
      </c>
      <c r="G49" s="10" t="s">
        <v>111</v>
      </c>
      <c r="H49" s="10" t="s">
        <v>60</v>
      </c>
      <c r="I49" s="14"/>
      <c r="J49" s="14"/>
      <c r="K49" s="14"/>
      <c r="L49" s="14"/>
      <c r="M49" s="17"/>
    </row>
    <row r="50" spans="2:13">
      <c r="B50" s="13" t="s">
        <v>19</v>
      </c>
      <c r="C50" s="14" t="s">
        <v>35</v>
      </c>
      <c r="D50" s="10" t="s">
        <v>113</v>
      </c>
      <c r="E50" s="10" t="s">
        <v>30</v>
      </c>
      <c r="F50" s="10" t="s">
        <v>114</v>
      </c>
      <c r="G50" s="10" t="s">
        <v>115</v>
      </c>
      <c r="H50" s="10" t="s">
        <v>60</v>
      </c>
      <c r="I50" s="14"/>
      <c r="J50" s="14"/>
      <c r="K50" s="14"/>
      <c r="L50" s="14"/>
      <c r="M50" s="17"/>
    </row>
    <row r="51" spans="2:13">
      <c r="B51" s="13" t="s">
        <v>19</v>
      </c>
      <c r="C51" s="14" t="s">
        <v>26</v>
      </c>
      <c r="D51" s="10" t="s">
        <v>116</v>
      </c>
      <c r="E51" s="10" t="s">
        <v>30</v>
      </c>
      <c r="F51" s="10" t="s">
        <v>117</v>
      </c>
      <c r="G51" s="10" t="s">
        <v>118</v>
      </c>
      <c r="H51" s="10" t="s">
        <v>81</v>
      </c>
      <c r="I51" s="14"/>
      <c r="J51" s="14"/>
      <c r="K51" s="14"/>
      <c r="L51" s="14"/>
      <c r="M51" s="17"/>
    </row>
    <row r="52" spans="2:13">
      <c r="B52" s="13" t="s">
        <v>19</v>
      </c>
      <c r="C52" s="14" t="s">
        <v>44</v>
      </c>
      <c r="D52" s="10" t="s">
        <v>119</v>
      </c>
      <c r="E52" s="10" t="s">
        <v>30</v>
      </c>
      <c r="F52" s="10" t="s">
        <v>117</v>
      </c>
      <c r="G52" s="10" t="s">
        <v>118</v>
      </c>
      <c r="H52" s="10" t="s">
        <v>81</v>
      </c>
      <c r="I52" s="14"/>
      <c r="J52" s="14"/>
      <c r="K52" s="14"/>
      <c r="L52" s="14"/>
      <c r="M52" s="17"/>
    </row>
    <row r="53" spans="2:13">
      <c r="B53" s="13" t="s">
        <v>34</v>
      </c>
      <c r="C53" s="14" t="s">
        <v>26</v>
      </c>
      <c r="D53" s="10" t="s">
        <v>120</v>
      </c>
      <c r="E53" s="10" t="s">
        <v>30</v>
      </c>
      <c r="F53" s="10" t="s">
        <v>121</v>
      </c>
      <c r="G53" s="10" t="s">
        <v>122</v>
      </c>
      <c r="H53" s="10" t="s">
        <v>60</v>
      </c>
      <c r="I53" s="14"/>
      <c r="J53" s="14"/>
      <c r="K53" s="14"/>
      <c r="L53" s="14"/>
      <c r="M53" s="17"/>
    </row>
    <row r="54" spans="2:13">
      <c r="B54" s="13" t="s">
        <v>34</v>
      </c>
      <c r="C54" s="14" t="s">
        <v>91</v>
      </c>
      <c r="D54" s="10" t="s">
        <v>123</v>
      </c>
      <c r="E54" s="10" t="s">
        <v>30</v>
      </c>
      <c r="F54" s="10" t="s">
        <v>121</v>
      </c>
      <c r="G54" s="10" t="s">
        <v>122</v>
      </c>
      <c r="H54" s="10" t="s">
        <v>60</v>
      </c>
      <c r="I54" s="14"/>
      <c r="J54" s="14"/>
      <c r="K54" s="14"/>
      <c r="L54" s="14"/>
      <c r="M54" s="17"/>
    </row>
    <row r="55" spans="2:13">
      <c r="B55" s="13" t="s">
        <v>34</v>
      </c>
      <c r="C55" s="14" t="s">
        <v>91</v>
      </c>
      <c r="D55" s="10" t="s">
        <v>124</v>
      </c>
      <c r="E55" s="10" t="s">
        <v>22</v>
      </c>
      <c r="F55" s="10" t="s">
        <v>121</v>
      </c>
      <c r="G55" s="10" t="s">
        <v>122</v>
      </c>
      <c r="H55" s="10" t="s">
        <v>60</v>
      </c>
      <c r="I55" s="14"/>
      <c r="J55" s="14"/>
      <c r="K55" s="14"/>
      <c r="L55" s="14"/>
      <c r="M55" s="17"/>
    </row>
    <row r="56" spans="2:13">
      <c r="B56" s="13" t="s">
        <v>34</v>
      </c>
      <c r="C56" s="14" t="s">
        <v>26</v>
      </c>
      <c r="D56" s="10" t="s">
        <v>125</v>
      </c>
      <c r="E56" s="10" t="s">
        <v>28</v>
      </c>
      <c r="F56" s="10" t="s">
        <v>121</v>
      </c>
      <c r="G56" s="10" t="s">
        <v>122</v>
      </c>
      <c r="H56" s="10" t="s">
        <v>60</v>
      </c>
      <c r="I56" s="14"/>
      <c r="J56" s="14"/>
      <c r="K56" s="14"/>
      <c r="L56" s="14"/>
      <c r="M56" s="17"/>
    </row>
    <row r="57" spans="2:13">
      <c r="B57" s="13" t="s">
        <v>34</v>
      </c>
      <c r="C57" s="14" t="s">
        <v>44</v>
      </c>
      <c r="D57" s="10" t="s">
        <v>126</v>
      </c>
      <c r="E57" s="10" t="s">
        <v>30</v>
      </c>
      <c r="F57" s="10" t="s">
        <v>127</v>
      </c>
      <c r="G57" s="10" t="s">
        <v>128</v>
      </c>
      <c r="H57" s="10" t="s">
        <v>81</v>
      </c>
      <c r="I57" s="14"/>
      <c r="J57" s="14"/>
      <c r="K57" s="14"/>
      <c r="L57" s="14"/>
      <c r="M57" s="17"/>
    </row>
    <row r="58" spans="2:13">
      <c r="B58" s="13" t="s">
        <v>19</v>
      </c>
      <c r="C58" s="14" t="s">
        <v>26</v>
      </c>
      <c r="D58" s="10" t="s">
        <v>129</v>
      </c>
      <c r="E58" s="10" t="s">
        <v>30</v>
      </c>
      <c r="F58" s="10" t="s">
        <v>127</v>
      </c>
      <c r="G58" s="10" t="s">
        <v>128</v>
      </c>
      <c r="H58" s="10" t="s">
        <v>81</v>
      </c>
      <c r="I58" s="14"/>
      <c r="J58" s="14"/>
      <c r="K58" s="14"/>
      <c r="L58" s="14"/>
      <c r="M58" s="17"/>
    </row>
    <row r="59" spans="2:13">
      <c r="B59" s="13" t="s">
        <v>19</v>
      </c>
      <c r="C59" s="14" t="s">
        <v>26</v>
      </c>
      <c r="D59" s="10" t="s">
        <v>130</v>
      </c>
      <c r="E59" s="10" t="s">
        <v>30</v>
      </c>
      <c r="F59" s="10" t="s">
        <v>131</v>
      </c>
      <c r="G59" s="10" t="s">
        <v>128</v>
      </c>
      <c r="H59" s="10" t="s">
        <v>81</v>
      </c>
      <c r="I59" s="14"/>
      <c r="J59" s="14"/>
      <c r="K59" s="14"/>
      <c r="L59" s="14"/>
      <c r="M59" s="17"/>
    </row>
    <row r="60" spans="2:13">
      <c r="B60" s="13" t="s">
        <v>19</v>
      </c>
      <c r="C60" s="14" t="s">
        <v>91</v>
      </c>
      <c r="D60" s="10" t="s">
        <v>132</v>
      </c>
      <c r="E60" s="10" t="s">
        <v>41</v>
      </c>
      <c r="F60" s="10" t="s">
        <v>131</v>
      </c>
      <c r="G60" s="10" t="s">
        <v>128</v>
      </c>
      <c r="H60" s="10" t="s">
        <v>81</v>
      </c>
      <c r="I60" s="14"/>
      <c r="J60" s="14"/>
      <c r="K60" s="14"/>
      <c r="L60" s="14"/>
      <c r="M60" s="17"/>
    </row>
    <row r="61" spans="2:13">
      <c r="B61" s="13" t="s">
        <v>34</v>
      </c>
      <c r="C61" s="14" t="s">
        <v>44</v>
      </c>
      <c r="D61" s="10" t="s">
        <v>133</v>
      </c>
      <c r="E61" s="10" t="s">
        <v>30</v>
      </c>
      <c r="F61" s="10" t="s">
        <v>131</v>
      </c>
      <c r="G61" s="10" t="s">
        <v>128</v>
      </c>
      <c r="H61" s="10" t="s">
        <v>81</v>
      </c>
      <c r="I61" s="14"/>
      <c r="J61" s="14"/>
      <c r="K61" s="14"/>
      <c r="L61" s="14"/>
      <c r="M61" s="17"/>
    </row>
    <row r="62" spans="2:13">
      <c r="B62" s="13" t="s">
        <v>34</v>
      </c>
      <c r="C62" s="14" t="s">
        <v>44</v>
      </c>
      <c r="D62" s="10" t="s">
        <v>134</v>
      </c>
      <c r="E62" s="10" t="s">
        <v>30</v>
      </c>
      <c r="F62" s="10" t="s">
        <v>131</v>
      </c>
      <c r="G62" s="10" t="s">
        <v>128</v>
      </c>
      <c r="H62" s="10" t="s">
        <v>81</v>
      </c>
      <c r="I62" s="14"/>
      <c r="J62" s="14"/>
      <c r="K62" s="14"/>
      <c r="L62" s="14"/>
      <c r="M62" s="17"/>
    </row>
    <row r="63" spans="2:13">
      <c r="B63" s="13" t="s">
        <v>19</v>
      </c>
      <c r="C63" s="14" t="s">
        <v>26</v>
      </c>
      <c r="D63" s="10" t="s">
        <v>135</v>
      </c>
      <c r="E63" s="10" t="s">
        <v>46</v>
      </c>
      <c r="F63" s="10" t="s">
        <v>131</v>
      </c>
      <c r="G63" s="10" t="s">
        <v>128</v>
      </c>
      <c r="H63" s="10" t="s">
        <v>81</v>
      </c>
      <c r="I63" s="14"/>
      <c r="J63" s="14"/>
      <c r="K63" s="14"/>
      <c r="L63" s="14"/>
      <c r="M63" s="17"/>
    </row>
    <row r="64" spans="2:13">
      <c r="B64" s="13" t="s">
        <v>34</v>
      </c>
      <c r="C64" s="14" t="s">
        <v>91</v>
      </c>
      <c r="D64" s="10" t="s">
        <v>136</v>
      </c>
      <c r="E64" s="10" t="s">
        <v>30</v>
      </c>
      <c r="F64" s="10" t="s">
        <v>131</v>
      </c>
      <c r="G64" s="10" t="s">
        <v>128</v>
      </c>
      <c r="H64" s="10" t="s">
        <v>81</v>
      </c>
      <c r="I64" s="14"/>
      <c r="J64" s="14"/>
      <c r="K64" s="14"/>
      <c r="L64" s="14"/>
      <c r="M64" s="17"/>
    </row>
    <row r="65" spans="2:13">
      <c r="B65" s="13" t="s">
        <v>34</v>
      </c>
      <c r="C65" s="14" t="s">
        <v>35</v>
      </c>
      <c r="D65" s="10" t="s">
        <v>137</v>
      </c>
      <c r="E65" s="10" t="s">
        <v>30</v>
      </c>
      <c r="F65" s="10" t="s">
        <v>131</v>
      </c>
      <c r="G65" s="10" t="s">
        <v>128</v>
      </c>
      <c r="H65" s="10" t="s">
        <v>81</v>
      </c>
      <c r="I65" s="14"/>
      <c r="J65" s="14"/>
      <c r="K65" s="14"/>
      <c r="L65" s="14"/>
      <c r="M65" s="17"/>
    </row>
    <row r="66" spans="2:13">
      <c r="B66" s="13" t="s">
        <v>34</v>
      </c>
      <c r="C66" s="14" t="s">
        <v>35</v>
      </c>
      <c r="D66" s="10" t="s">
        <v>138</v>
      </c>
      <c r="E66" s="10" t="s">
        <v>50</v>
      </c>
      <c r="F66" s="10" t="s">
        <v>31</v>
      </c>
      <c r="G66" s="10" t="s">
        <v>32</v>
      </c>
      <c r="H66" s="10" t="s">
        <v>33</v>
      </c>
      <c r="I66" s="14"/>
      <c r="J66" s="14"/>
      <c r="K66" s="14"/>
      <c r="L66" s="14"/>
      <c r="M66" s="17"/>
    </row>
    <row r="67" spans="2:13">
      <c r="B67" s="13" t="s">
        <v>19</v>
      </c>
      <c r="C67" s="14" t="s">
        <v>26</v>
      </c>
      <c r="D67" s="10" t="s">
        <v>139</v>
      </c>
      <c r="E67" s="10" t="s">
        <v>30</v>
      </c>
      <c r="F67" s="10" t="s">
        <v>31</v>
      </c>
      <c r="G67" s="10" t="s">
        <v>32</v>
      </c>
      <c r="H67" s="10" t="s">
        <v>33</v>
      </c>
      <c r="I67" s="14"/>
      <c r="J67" s="14"/>
      <c r="K67" s="14"/>
      <c r="L67" s="14"/>
      <c r="M67" s="17"/>
    </row>
    <row r="68" spans="2:13">
      <c r="B68" s="13" t="s">
        <v>19</v>
      </c>
      <c r="C68" s="14" t="s">
        <v>44</v>
      </c>
      <c r="D68" s="10" t="s">
        <v>140</v>
      </c>
      <c r="E68" s="10" t="s">
        <v>30</v>
      </c>
      <c r="F68" s="10" t="s">
        <v>31</v>
      </c>
      <c r="G68" s="10" t="s">
        <v>32</v>
      </c>
      <c r="H68" s="10" t="s">
        <v>33</v>
      </c>
      <c r="I68" s="14"/>
      <c r="J68" s="14"/>
      <c r="K68" s="14"/>
      <c r="L68" s="14"/>
      <c r="M68" s="17"/>
    </row>
    <row r="69" spans="2:13">
      <c r="B69" s="13" t="s">
        <v>34</v>
      </c>
      <c r="C69" s="14" t="s">
        <v>20</v>
      </c>
      <c r="D69" s="10" t="s">
        <v>141</v>
      </c>
      <c r="E69" s="10" t="s">
        <v>30</v>
      </c>
      <c r="F69" s="10" t="s">
        <v>31</v>
      </c>
      <c r="G69" s="10" t="s">
        <v>32</v>
      </c>
      <c r="H69" s="10" t="s">
        <v>33</v>
      </c>
      <c r="I69" s="14"/>
      <c r="J69" s="14"/>
      <c r="K69" s="14"/>
      <c r="L69" s="14"/>
      <c r="M69" s="17"/>
    </row>
    <row r="70" spans="2:13">
      <c r="B70" s="13" t="s">
        <v>34</v>
      </c>
      <c r="C70" s="14" t="s">
        <v>44</v>
      </c>
      <c r="D70" s="10" t="s">
        <v>142</v>
      </c>
      <c r="E70" s="10" t="s">
        <v>62</v>
      </c>
      <c r="F70" s="10" t="s">
        <v>143</v>
      </c>
      <c r="G70" s="10" t="s">
        <v>105</v>
      </c>
      <c r="H70" s="10" t="s">
        <v>60</v>
      </c>
      <c r="I70" s="14"/>
      <c r="J70" s="14"/>
      <c r="K70" s="14"/>
      <c r="L70" s="14"/>
      <c r="M70" s="17"/>
    </row>
    <row r="71" spans="2:13">
      <c r="B71" s="13" t="s">
        <v>19</v>
      </c>
      <c r="C71" s="14" t="s">
        <v>26</v>
      </c>
      <c r="D71" s="10" t="s">
        <v>144</v>
      </c>
      <c r="E71" s="10" t="s">
        <v>30</v>
      </c>
      <c r="F71" s="10" t="s">
        <v>145</v>
      </c>
      <c r="G71" s="10" t="s">
        <v>146</v>
      </c>
      <c r="H71" s="10" t="s">
        <v>33</v>
      </c>
      <c r="I71" s="14"/>
      <c r="J71" s="14"/>
      <c r="K71" s="14"/>
      <c r="L71" s="14"/>
      <c r="M71" s="17"/>
    </row>
    <row r="72" spans="2:13">
      <c r="B72" s="13" t="s">
        <v>34</v>
      </c>
      <c r="C72" s="14" t="s">
        <v>20</v>
      </c>
      <c r="D72" s="10" t="s">
        <v>147</v>
      </c>
      <c r="E72" s="10" t="s">
        <v>30</v>
      </c>
      <c r="F72" s="10" t="s">
        <v>145</v>
      </c>
      <c r="G72" s="10" t="s">
        <v>146</v>
      </c>
      <c r="H72" s="10" t="s">
        <v>33</v>
      </c>
      <c r="I72" s="14"/>
      <c r="J72" s="14"/>
      <c r="K72" s="14"/>
      <c r="L72" s="14"/>
      <c r="M72" s="17"/>
    </row>
    <row r="73" spans="2:13">
      <c r="B73" s="13" t="s">
        <v>19</v>
      </c>
      <c r="C73" s="14" t="s">
        <v>26</v>
      </c>
      <c r="D73" s="10" t="s">
        <v>148</v>
      </c>
      <c r="E73" s="10" t="s">
        <v>70</v>
      </c>
      <c r="F73" s="10" t="s">
        <v>149</v>
      </c>
      <c r="G73" s="10" t="s">
        <v>150</v>
      </c>
      <c r="H73" s="10" t="s">
        <v>25</v>
      </c>
      <c r="I73" s="14"/>
      <c r="J73" s="14"/>
      <c r="K73" s="14"/>
      <c r="L73" s="14"/>
      <c r="M73" s="17"/>
    </row>
    <row r="74" spans="2:13">
      <c r="B74" s="13" t="s">
        <v>19</v>
      </c>
      <c r="C74" s="14" t="s">
        <v>44</v>
      </c>
      <c r="D74" s="10" t="s">
        <v>151</v>
      </c>
      <c r="E74" s="10" t="s">
        <v>30</v>
      </c>
      <c r="F74" s="10" t="s">
        <v>127</v>
      </c>
      <c r="G74" s="10" t="s">
        <v>128</v>
      </c>
      <c r="H74" s="10" t="s">
        <v>81</v>
      </c>
      <c r="I74" s="14"/>
      <c r="J74" s="14"/>
      <c r="K74" s="14"/>
      <c r="L74" s="14"/>
      <c r="M74" s="17"/>
    </row>
    <row r="75" spans="2:13">
      <c r="B75" s="13" t="s">
        <v>34</v>
      </c>
      <c r="C75" s="14" t="s">
        <v>44</v>
      </c>
      <c r="D75" s="10" t="s">
        <v>152</v>
      </c>
      <c r="E75" s="10" t="s">
        <v>30</v>
      </c>
      <c r="F75" s="10" t="s">
        <v>153</v>
      </c>
      <c r="G75" s="10" t="s">
        <v>115</v>
      </c>
      <c r="H75" s="10" t="s">
        <v>60</v>
      </c>
      <c r="I75" s="14"/>
      <c r="J75" s="14"/>
      <c r="K75" s="14"/>
      <c r="L75" s="14"/>
      <c r="M75" s="17"/>
    </row>
    <row r="76" spans="2:13">
      <c r="B76" s="13" t="s">
        <v>19</v>
      </c>
      <c r="C76" s="14" t="s">
        <v>35</v>
      </c>
      <c r="D76" s="10" t="s">
        <v>154</v>
      </c>
      <c r="E76" s="10" t="s">
        <v>30</v>
      </c>
      <c r="F76" s="10" t="s">
        <v>155</v>
      </c>
      <c r="G76" s="10" t="s">
        <v>156</v>
      </c>
      <c r="H76" s="10" t="s">
        <v>25</v>
      </c>
      <c r="I76" s="14"/>
      <c r="J76" s="14"/>
      <c r="K76" s="14"/>
      <c r="L76" s="14"/>
      <c r="M76" s="17"/>
    </row>
    <row r="77" spans="2:13">
      <c r="B77" s="13" t="s">
        <v>34</v>
      </c>
      <c r="C77" s="14" t="s">
        <v>26</v>
      </c>
      <c r="D77" s="10" t="s">
        <v>157</v>
      </c>
      <c r="E77" s="10" t="s">
        <v>30</v>
      </c>
      <c r="F77" s="10" t="s">
        <v>155</v>
      </c>
      <c r="G77" s="10" t="s">
        <v>156</v>
      </c>
      <c r="H77" s="10" t="s">
        <v>25</v>
      </c>
      <c r="I77" s="14"/>
      <c r="J77" s="14"/>
      <c r="K77" s="14"/>
      <c r="L77" s="14"/>
      <c r="M77" s="17"/>
    </row>
    <row r="78" spans="2:13">
      <c r="B78" s="13" t="s">
        <v>34</v>
      </c>
      <c r="C78" s="14" t="s">
        <v>26</v>
      </c>
      <c r="D78" s="10" t="s">
        <v>158</v>
      </c>
      <c r="E78" s="10" t="s">
        <v>30</v>
      </c>
      <c r="F78" s="10" t="s">
        <v>155</v>
      </c>
      <c r="G78" s="10" t="s">
        <v>156</v>
      </c>
      <c r="H78" s="10" t="s">
        <v>25</v>
      </c>
      <c r="I78" s="14"/>
      <c r="J78" s="14"/>
      <c r="K78" s="14"/>
      <c r="L78" s="14"/>
      <c r="M78" s="17"/>
    </row>
    <row r="79" spans="2:13">
      <c r="B79" s="13" t="s">
        <v>34</v>
      </c>
      <c r="C79" s="14" t="s">
        <v>20</v>
      </c>
      <c r="D79" s="10" t="s">
        <v>159</v>
      </c>
      <c r="E79" s="10" t="s">
        <v>30</v>
      </c>
      <c r="F79" s="10" t="s">
        <v>95</v>
      </c>
      <c r="G79" s="10" t="s">
        <v>59</v>
      </c>
      <c r="H79" s="10" t="s">
        <v>60</v>
      </c>
      <c r="I79" s="14"/>
      <c r="J79" s="14"/>
      <c r="K79" s="14"/>
      <c r="L79" s="14"/>
      <c r="M79" s="17"/>
    </row>
    <row r="80" spans="2:13">
      <c r="B80" s="13" t="s">
        <v>34</v>
      </c>
      <c r="C80" s="14" t="s">
        <v>91</v>
      </c>
      <c r="D80" s="10" t="s">
        <v>160</v>
      </c>
      <c r="E80" s="10" t="s">
        <v>30</v>
      </c>
      <c r="F80" s="10" t="s">
        <v>95</v>
      </c>
      <c r="G80" s="10" t="s">
        <v>59</v>
      </c>
      <c r="H80" s="10" t="s">
        <v>60</v>
      </c>
      <c r="I80" s="14"/>
      <c r="J80" s="14"/>
      <c r="K80" s="14"/>
      <c r="L80" s="14"/>
      <c r="M80" s="17"/>
    </row>
    <row r="81" spans="2:13">
      <c r="B81" s="13" t="s">
        <v>34</v>
      </c>
      <c r="C81" s="14" t="s">
        <v>35</v>
      </c>
      <c r="D81" s="10" t="s">
        <v>161</v>
      </c>
      <c r="E81" s="10" t="s">
        <v>30</v>
      </c>
      <c r="F81" s="10" t="s">
        <v>95</v>
      </c>
      <c r="G81" s="10" t="s">
        <v>59</v>
      </c>
      <c r="H81" s="10" t="s">
        <v>60</v>
      </c>
      <c r="I81" s="14"/>
      <c r="J81" s="14"/>
      <c r="K81" s="14"/>
      <c r="L81" s="14"/>
      <c r="M81" s="17"/>
    </row>
    <row r="82" spans="2:13">
      <c r="B82" s="13" t="s">
        <v>19</v>
      </c>
      <c r="C82" s="14" t="s">
        <v>44</v>
      </c>
      <c r="D82" s="10" t="s">
        <v>162</v>
      </c>
      <c r="E82" s="10" t="s">
        <v>30</v>
      </c>
      <c r="F82" s="10" t="s">
        <v>95</v>
      </c>
      <c r="G82" s="10" t="s">
        <v>59</v>
      </c>
      <c r="H82" s="10" t="s">
        <v>60</v>
      </c>
      <c r="I82" s="14"/>
      <c r="J82" s="14"/>
      <c r="K82" s="14"/>
      <c r="L82" s="14"/>
      <c r="M82" s="17"/>
    </row>
    <row r="83" spans="2:13">
      <c r="B83" s="13" t="s">
        <v>19</v>
      </c>
      <c r="C83" s="14" t="s">
        <v>91</v>
      </c>
      <c r="D83" s="10" t="s">
        <v>163</v>
      </c>
      <c r="E83" s="10" t="s">
        <v>30</v>
      </c>
      <c r="F83" s="10" t="s">
        <v>164</v>
      </c>
      <c r="G83" s="10" t="s">
        <v>165</v>
      </c>
      <c r="H83" s="10" t="s">
        <v>25</v>
      </c>
      <c r="I83" s="14"/>
      <c r="J83" s="14"/>
      <c r="K83" s="14"/>
      <c r="L83" s="14"/>
      <c r="M83" s="17"/>
    </row>
    <row r="84" spans="2:13">
      <c r="B84" s="13" t="s">
        <v>19</v>
      </c>
      <c r="C84" s="14" t="s">
        <v>20</v>
      </c>
      <c r="D84" s="10" t="s">
        <v>166</v>
      </c>
      <c r="E84" s="10" t="s">
        <v>30</v>
      </c>
      <c r="F84" s="10" t="s">
        <v>164</v>
      </c>
      <c r="G84" s="10" t="s">
        <v>165</v>
      </c>
      <c r="H84" s="10" t="s">
        <v>25</v>
      </c>
      <c r="I84" s="14"/>
      <c r="J84" s="14"/>
      <c r="K84" s="14"/>
      <c r="L84" s="14"/>
      <c r="M84" s="17"/>
    </row>
    <row r="85" spans="2:13">
      <c r="B85" s="13" t="s">
        <v>34</v>
      </c>
      <c r="C85" s="14" t="s">
        <v>20</v>
      </c>
      <c r="D85" s="10" t="s">
        <v>167</v>
      </c>
      <c r="E85" s="10" t="s">
        <v>30</v>
      </c>
      <c r="F85" s="10" t="s">
        <v>71</v>
      </c>
      <c r="G85" s="10" t="s">
        <v>32</v>
      </c>
      <c r="H85" s="10" t="s">
        <v>33</v>
      </c>
      <c r="I85" s="14"/>
      <c r="J85" s="14"/>
      <c r="K85" s="14"/>
      <c r="L85" s="14"/>
      <c r="M85" s="17"/>
    </row>
    <row r="86" spans="2:13">
      <c r="B86" s="13" t="s">
        <v>34</v>
      </c>
      <c r="C86" s="14" t="s">
        <v>35</v>
      </c>
      <c r="D86" s="10" t="s">
        <v>168</v>
      </c>
      <c r="E86" s="10" t="s">
        <v>22</v>
      </c>
      <c r="F86" s="10" t="s">
        <v>71</v>
      </c>
      <c r="G86" s="10" t="s">
        <v>32</v>
      </c>
      <c r="H86" s="10" t="s">
        <v>33</v>
      </c>
      <c r="I86" s="14"/>
      <c r="J86" s="14"/>
      <c r="K86" s="14"/>
      <c r="L86" s="14"/>
      <c r="M86" s="17"/>
    </row>
    <row r="87" spans="2:13">
      <c r="B87" s="13" t="s">
        <v>34</v>
      </c>
      <c r="C87" s="14" t="s">
        <v>91</v>
      </c>
      <c r="D87" s="10" t="s">
        <v>169</v>
      </c>
      <c r="E87" s="10" t="s">
        <v>28</v>
      </c>
      <c r="F87" s="10" t="s">
        <v>170</v>
      </c>
      <c r="G87" s="10" t="s">
        <v>53</v>
      </c>
      <c r="H87" s="10" t="s">
        <v>25</v>
      </c>
      <c r="I87" s="14"/>
      <c r="J87" s="14"/>
      <c r="K87" s="14"/>
      <c r="L87" s="14"/>
      <c r="M87" s="17"/>
    </row>
    <row r="88" spans="2:13">
      <c r="B88" s="13" t="s">
        <v>34</v>
      </c>
      <c r="C88" s="14" t="s">
        <v>44</v>
      </c>
      <c r="D88" s="10" t="s">
        <v>171</v>
      </c>
      <c r="E88" s="10" t="s">
        <v>30</v>
      </c>
      <c r="F88" s="10" t="s">
        <v>143</v>
      </c>
      <c r="G88" s="10" t="s">
        <v>105</v>
      </c>
      <c r="H88" s="10" t="s">
        <v>60</v>
      </c>
      <c r="I88" s="14"/>
      <c r="J88" s="14"/>
      <c r="K88" s="14"/>
      <c r="L88" s="14"/>
      <c r="M88" s="17"/>
    </row>
    <row r="89" spans="2:13">
      <c r="B89" s="13" t="s">
        <v>19</v>
      </c>
      <c r="C89" s="14" t="s">
        <v>26</v>
      </c>
      <c r="D89" s="10" t="s">
        <v>172</v>
      </c>
      <c r="E89" s="10" t="s">
        <v>30</v>
      </c>
      <c r="F89" s="10" t="s">
        <v>173</v>
      </c>
      <c r="G89" s="10" t="s">
        <v>174</v>
      </c>
      <c r="H89" s="10" t="s">
        <v>25</v>
      </c>
      <c r="I89" s="14"/>
      <c r="J89" s="14"/>
      <c r="K89" s="14"/>
      <c r="L89" s="14"/>
      <c r="M89" s="17"/>
    </row>
    <row r="90" spans="2:13">
      <c r="B90" s="13" t="s">
        <v>19</v>
      </c>
      <c r="C90" s="14" t="s">
        <v>26</v>
      </c>
      <c r="D90" s="10" t="s">
        <v>175</v>
      </c>
      <c r="E90" s="10" t="s">
        <v>30</v>
      </c>
      <c r="F90" s="10" t="s">
        <v>176</v>
      </c>
      <c r="G90" s="10" t="s">
        <v>111</v>
      </c>
      <c r="H90" s="10" t="s">
        <v>60</v>
      </c>
      <c r="I90" s="14"/>
      <c r="J90" s="14"/>
      <c r="K90" s="14"/>
      <c r="L90" s="14"/>
      <c r="M90" s="17"/>
    </row>
    <row r="91" spans="2:13">
      <c r="B91" s="13" t="s">
        <v>19</v>
      </c>
      <c r="C91" s="14" t="s">
        <v>44</v>
      </c>
      <c r="D91" s="10" t="s">
        <v>177</v>
      </c>
      <c r="E91" s="10" t="s">
        <v>41</v>
      </c>
      <c r="F91" s="10" t="s">
        <v>176</v>
      </c>
      <c r="G91" s="10" t="s">
        <v>111</v>
      </c>
      <c r="H91" s="10" t="s">
        <v>60</v>
      </c>
      <c r="I91" s="14"/>
      <c r="J91" s="14"/>
      <c r="K91" s="14"/>
      <c r="L91" s="14"/>
      <c r="M91" s="17"/>
    </row>
    <row r="92" spans="2:13">
      <c r="B92" s="13" t="s">
        <v>19</v>
      </c>
      <c r="C92" s="14" t="s">
        <v>35</v>
      </c>
      <c r="D92" s="10" t="s">
        <v>178</v>
      </c>
      <c r="E92" s="10" t="s">
        <v>30</v>
      </c>
      <c r="F92" s="10" t="s">
        <v>95</v>
      </c>
      <c r="G92" s="10" t="s">
        <v>59</v>
      </c>
      <c r="H92" s="10" t="s">
        <v>60</v>
      </c>
      <c r="I92" s="14"/>
      <c r="J92" s="14"/>
      <c r="K92" s="14"/>
      <c r="L92" s="14"/>
      <c r="M92" s="17"/>
    </row>
    <row r="93" spans="2:13">
      <c r="B93" s="13" t="s">
        <v>19</v>
      </c>
      <c r="C93" s="14" t="s">
        <v>44</v>
      </c>
      <c r="D93" s="10" t="s">
        <v>179</v>
      </c>
      <c r="E93" s="10" t="s">
        <v>30</v>
      </c>
      <c r="F93" s="10" t="s">
        <v>31</v>
      </c>
      <c r="G93" s="10" t="s">
        <v>32</v>
      </c>
      <c r="H93" s="10" t="s">
        <v>33</v>
      </c>
      <c r="I93" s="14"/>
      <c r="J93" s="14"/>
      <c r="K93" s="14"/>
      <c r="L93" s="14"/>
      <c r="M93" s="17"/>
    </row>
    <row r="94" spans="2:13">
      <c r="B94" s="13" t="s">
        <v>19</v>
      </c>
      <c r="C94" s="14" t="s">
        <v>26</v>
      </c>
      <c r="D94" s="10" t="s">
        <v>180</v>
      </c>
      <c r="E94" s="10" t="s">
        <v>46</v>
      </c>
      <c r="F94" s="10" t="s">
        <v>31</v>
      </c>
      <c r="G94" s="10" t="s">
        <v>32</v>
      </c>
      <c r="H94" s="10" t="s">
        <v>33</v>
      </c>
      <c r="I94" s="14"/>
      <c r="J94" s="14"/>
      <c r="K94" s="14"/>
      <c r="L94" s="14"/>
      <c r="M94" s="17"/>
    </row>
    <row r="95" spans="2:13">
      <c r="B95" s="13" t="s">
        <v>34</v>
      </c>
      <c r="C95" s="14" t="s">
        <v>26</v>
      </c>
      <c r="D95" s="10" t="s">
        <v>181</v>
      </c>
      <c r="E95" s="10" t="s">
        <v>30</v>
      </c>
      <c r="F95" s="10" t="s">
        <v>31</v>
      </c>
      <c r="G95" s="10" t="s">
        <v>32</v>
      </c>
      <c r="H95" s="10" t="s">
        <v>33</v>
      </c>
      <c r="I95" s="14"/>
      <c r="J95" s="14"/>
      <c r="K95" s="14"/>
      <c r="L95" s="14"/>
      <c r="M95" s="17"/>
    </row>
    <row r="96" spans="2:13">
      <c r="B96" s="13" t="s">
        <v>34</v>
      </c>
      <c r="C96" s="14" t="s">
        <v>26</v>
      </c>
      <c r="D96" s="10" t="s">
        <v>182</v>
      </c>
      <c r="E96" s="10" t="s">
        <v>30</v>
      </c>
      <c r="F96" s="10" t="s">
        <v>183</v>
      </c>
      <c r="G96" s="10" t="s">
        <v>111</v>
      </c>
      <c r="H96" s="10" t="s">
        <v>60</v>
      </c>
      <c r="I96" s="14"/>
      <c r="J96" s="14"/>
      <c r="K96" s="14"/>
      <c r="L96" s="14"/>
      <c r="M96" s="17"/>
    </row>
    <row r="97" spans="2:13">
      <c r="B97" s="13" t="s">
        <v>34</v>
      </c>
      <c r="C97" s="14" t="s">
        <v>26</v>
      </c>
      <c r="D97" s="10" t="s">
        <v>184</v>
      </c>
      <c r="E97" s="10" t="s">
        <v>50</v>
      </c>
      <c r="F97" s="10" t="s">
        <v>183</v>
      </c>
      <c r="G97" s="10" t="s">
        <v>111</v>
      </c>
      <c r="H97" s="10" t="s">
        <v>60</v>
      </c>
      <c r="I97" s="14"/>
      <c r="J97" s="14"/>
      <c r="K97" s="14"/>
      <c r="L97" s="14"/>
      <c r="M97" s="17"/>
    </row>
    <row r="98" spans="2:13">
      <c r="B98" s="13" t="s">
        <v>19</v>
      </c>
      <c r="C98" s="14" t="s">
        <v>20</v>
      </c>
      <c r="D98" s="10" t="s">
        <v>185</v>
      </c>
      <c r="E98" s="10" t="s">
        <v>30</v>
      </c>
      <c r="F98" s="10" t="s">
        <v>183</v>
      </c>
      <c r="G98" s="10" t="s">
        <v>111</v>
      </c>
      <c r="H98" s="10" t="s">
        <v>60</v>
      </c>
      <c r="I98" s="14"/>
      <c r="J98" s="14"/>
      <c r="K98" s="14"/>
      <c r="L98" s="14"/>
      <c r="M98" s="17"/>
    </row>
    <row r="99" spans="2:13">
      <c r="B99" s="13" t="s">
        <v>34</v>
      </c>
      <c r="C99" s="14" t="s">
        <v>26</v>
      </c>
      <c r="D99" s="10" t="s">
        <v>186</v>
      </c>
      <c r="E99" s="10" t="s">
        <v>30</v>
      </c>
      <c r="F99" s="10" t="s">
        <v>187</v>
      </c>
      <c r="G99" s="10" t="s">
        <v>188</v>
      </c>
      <c r="H99" s="10" t="s">
        <v>33</v>
      </c>
      <c r="I99" s="14"/>
      <c r="J99" s="14"/>
      <c r="K99" s="14"/>
      <c r="L99" s="14"/>
      <c r="M99" s="17"/>
    </row>
    <row r="100" spans="2:13">
      <c r="B100" s="13" t="s">
        <v>34</v>
      </c>
      <c r="C100" s="14" t="s">
        <v>20</v>
      </c>
      <c r="D100" s="10" t="s">
        <v>189</v>
      </c>
      <c r="E100" s="10" t="s">
        <v>30</v>
      </c>
      <c r="F100" s="10" t="s">
        <v>127</v>
      </c>
      <c r="G100" s="10" t="s">
        <v>128</v>
      </c>
      <c r="H100" s="10" t="s">
        <v>81</v>
      </c>
      <c r="I100" s="14"/>
      <c r="J100" s="14"/>
      <c r="K100" s="14"/>
      <c r="L100" s="14"/>
      <c r="M100" s="17"/>
    </row>
    <row r="101" spans="2:13">
      <c r="B101" s="13" t="s">
        <v>19</v>
      </c>
      <c r="C101" s="14" t="s">
        <v>91</v>
      </c>
      <c r="D101" s="10" t="s">
        <v>190</v>
      </c>
      <c r="E101" s="10" t="s">
        <v>62</v>
      </c>
      <c r="F101" s="10" t="s">
        <v>71</v>
      </c>
      <c r="G101" s="10" t="s">
        <v>32</v>
      </c>
      <c r="H101" s="10" t="s">
        <v>33</v>
      </c>
      <c r="I101" s="14"/>
      <c r="J101" s="14"/>
      <c r="K101" s="14"/>
      <c r="L101" s="14"/>
      <c r="M101" s="17"/>
    </row>
    <row r="102" spans="2:13">
      <c r="B102" s="13" t="s">
        <v>19</v>
      </c>
      <c r="C102" s="14" t="s">
        <v>44</v>
      </c>
      <c r="D102" s="10" t="s">
        <v>191</v>
      </c>
      <c r="E102" s="10" t="s">
        <v>30</v>
      </c>
      <c r="F102" s="10" t="s">
        <v>192</v>
      </c>
      <c r="G102" s="10" t="s">
        <v>111</v>
      </c>
      <c r="H102" s="10" t="s">
        <v>60</v>
      </c>
      <c r="I102" s="14"/>
      <c r="J102" s="14"/>
      <c r="K102" s="14"/>
      <c r="L102" s="14"/>
      <c r="M102" s="17"/>
    </row>
    <row r="103" spans="2:13">
      <c r="B103" s="13" t="s">
        <v>19</v>
      </c>
      <c r="C103" s="14" t="s">
        <v>44</v>
      </c>
      <c r="D103" s="10" t="s">
        <v>193</v>
      </c>
      <c r="E103" s="10" t="s">
        <v>30</v>
      </c>
      <c r="F103" s="10" t="s">
        <v>143</v>
      </c>
      <c r="G103" s="10" t="s">
        <v>105</v>
      </c>
      <c r="H103" s="10" t="s">
        <v>60</v>
      </c>
      <c r="I103" s="14"/>
      <c r="J103" s="14"/>
      <c r="K103" s="14"/>
      <c r="L103" s="14"/>
      <c r="M103" s="17"/>
    </row>
    <row r="104" spans="2:13">
      <c r="B104" s="13" t="s">
        <v>34</v>
      </c>
      <c r="C104" s="14" t="s">
        <v>20</v>
      </c>
      <c r="D104" s="10" t="s">
        <v>194</v>
      </c>
      <c r="E104" s="10" t="s">
        <v>70</v>
      </c>
      <c r="F104" s="10" t="s">
        <v>143</v>
      </c>
      <c r="G104" s="10" t="s">
        <v>105</v>
      </c>
      <c r="H104" s="10" t="s">
        <v>60</v>
      </c>
      <c r="I104" s="14"/>
      <c r="J104" s="14"/>
      <c r="K104" s="14"/>
      <c r="L104" s="14"/>
      <c r="M104" s="17"/>
    </row>
    <row r="105" spans="2:13">
      <c r="B105" s="13" t="s">
        <v>34</v>
      </c>
      <c r="C105" s="14" t="s">
        <v>44</v>
      </c>
      <c r="D105" s="10" t="s">
        <v>195</v>
      </c>
      <c r="E105" s="10" t="s">
        <v>30</v>
      </c>
      <c r="F105" s="10" t="s">
        <v>143</v>
      </c>
      <c r="G105" s="10" t="s">
        <v>105</v>
      </c>
      <c r="H105" s="10" t="s">
        <v>60</v>
      </c>
      <c r="I105" s="14"/>
      <c r="J105" s="14"/>
      <c r="K105" s="14"/>
      <c r="L105" s="14"/>
      <c r="M105" s="17"/>
    </row>
    <row r="106" spans="2:13">
      <c r="B106" s="13" t="s">
        <v>19</v>
      </c>
      <c r="C106" s="14" t="s">
        <v>44</v>
      </c>
      <c r="D106" s="10" t="s">
        <v>196</v>
      </c>
      <c r="E106" s="10" t="s">
        <v>30</v>
      </c>
      <c r="F106" s="10" t="s">
        <v>176</v>
      </c>
      <c r="G106" s="10" t="s">
        <v>111</v>
      </c>
      <c r="H106" s="10" t="s">
        <v>60</v>
      </c>
      <c r="I106" s="14"/>
      <c r="J106" s="14"/>
      <c r="K106" s="14"/>
      <c r="L106" s="14"/>
      <c r="M106" s="17"/>
    </row>
    <row r="107" spans="2:13">
      <c r="B107" s="13" t="s">
        <v>34</v>
      </c>
      <c r="C107" s="14" t="s">
        <v>20</v>
      </c>
      <c r="D107" s="10" t="s">
        <v>197</v>
      </c>
      <c r="E107" s="10" t="s">
        <v>30</v>
      </c>
      <c r="F107" s="10" t="s">
        <v>198</v>
      </c>
      <c r="G107" s="10" t="s">
        <v>199</v>
      </c>
      <c r="H107" s="10" t="s">
        <v>33</v>
      </c>
      <c r="I107" s="14"/>
      <c r="J107" s="14"/>
      <c r="K107" s="14"/>
      <c r="L107" s="14"/>
      <c r="M107" s="17"/>
    </row>
    <row r="108" spans="2:13">
      <c r="B108" s="13" t="s">
        <v>34</v>
      </c>
      <c r="C108" s="14" t="s">
        <v>26</v>
      </c>
      <c r="D108" s="10" t="s">
        <v>200</v>
      </c>
      <c r="E108" s="10" t="s">
        <v>30</v>
      </c>
      <c r="F108" s="10" t="s">
        <v>198</v>
      </c>
      <c r="G108" s="10" t="s">
        <v>199</v>
      </c>
      <c r="H108" s="10" t="s">
        <v>33</v>
      </c>
      <c r="I108" s="14"/>
      <c r="J108" s="14"/>
      <c r="K108" s="14"/>
      <c r="L108" s="14"/>
      <c r="M108" s="17"/>
    </row>
    <row r="109" spans="2:13">
      <c r="B109" s="13" t="s">
        <v>19</v>
      </c>
      <c r="C109" s="14" t="s">
        <v>26</v>
      </c>
      <c r="D109" s="10" t="s">
        <v>201</v>
      </c>
      <c r="E109" s="10" t="s">
        <v>30</v>
      </c>
      <c r="F109" s="10" t="s">
        <v>198</v>
      </c>
      <c r="G109" s="10" t="s">
        <v>199</v>
      </c>
      <c r="H109" s="10" t="s">
        <v>33</v>
      </c>
      <c r="I109" s="14"/>
      <c r="J109" s="14"/>
      <c r="K109" s="14"/>
      <c r="L109" s="14"/>
      <c r="M109" s="17"/>
    </row>
    <row r="110" spans="2:13">
      <c r="B110" s="13" t="s">
        <v>19</v>
      </c>
      <c r="C110" s="14" t="s">
        <v>44</v>
      </c>
      <c r="D110" s="10" t="s">
        <v>202</v>
      </c>
      <c r="E110" s="10" t="s">
        <v>30</v>
      </c>
      <c r="F110" s="10" t="s">
        <v>203</v>
      </c>
      <c r="G110" s="10" t="s">
        <v>53</v>
      </c>
      <c r="H110" s="10" t="s">
        <v>25</v>
      </c>
      <c r="I110" s="14"/>
      <c r="J110" s="14"/>
      <c r="K110" s="14"/>
      <c r="L110" s="14"/>
      <c r="M110" s="17"/>
    </row>
    <row r="111" spans="2:13">
      <c r="B111" s="13" t="s">
        <v>34</v>
      </c>
      <c r="C111" s="14" t="s">
        <v>91</v>
      </c>
      <c r="D111" s="10" t="s">
        <v>204</v>
      </c>
      <c r="E111" s="10" t="s">
        <v>30</v>
      </c>
      <c r="F111" s="10" t="s">
        <v>203</v>
      </c>
      <c r="G111" s="10" t="s">
        <v>53</v>
      </c>
      <c r="H111" s="10" t="s">
        <v>25</v>
      </c>
      <c r="I111" s="14"/>
      <c r="J111" s="14"/>
      <c r="K111" s="14"/>
      <c r="L111" s="14"/>
      <c r="M111" s="17"/>
    </row>
    <row r="112" spans="2:13">
      <c r="B112" s="13" t="s">
        <v>19</v>
      </c>
      <c r="C112" s="14" t="s">
        <v>20</v>
      </c>
      <c r="D112" s="10" t="s">
        <v>205</v>
      </c>
      <c r="E112" s="10" t="s">
        <v>30</v>
      </c>
      <c r="F112" s="10" t="s">
        <v>203</v>
      </c>
      <c r="G112" s="10" t="s">
        <v>53</v>
      </c>
      <c r="H112" s="10" t="s">
        <v>25</v>
      </c>
      <c r="I112" s="14"/>
      <c r="J112" s="14"/>
      <c r="K112" s="14"/>
      <c r="L112" s="14"/>
      <c r="M112" s="17"/>
    </row>
    <row r="113" spans="2:13">
      <c r="B113" s="13" t="s">
        <v>19</v>
      </c>
      <c r="C113" s="14" t="s">
        <v>20</v>
      </c>
      <c r="D113" s="10" t="s">
        <v>206</v>
      </c>
      <c r="E113" s="10" t="s">
        <v>30</v>
      </c>
      <c r="F113" s="10" t="s">
        <v>207</v>
      </c>
      <c r="G113" s="10" t="s">
        <v>105</v>
      </c>
      <c r="H113" s="10" t="s">
        <v>60</v>
      </c>
      <c r="I113" s="14"/>
      <c r="J113" s="14"/>
      <c r="K113" s="14"/>
      <c r="L113" s="14"/>
      <c r="M113" s="17"/>
    </row>
    <row r="114" spans="2:13">
      <c r="B114" s="13" t="s">
        <v>19</v>
      </c>
      <c r="C114" s="14" t="s">
        <v>44</v>
      </c>
      <c r="D114" s="10" t="s">
        <v>208</v>
      </c>
      <c r="E114" s="10" t="s">
        <v>30</v>
      </c>
      <c r="F114" s="10" t="s">
        <v>127</v>
      </c>
      <c r="G114" s="10" t="s">
        <v>128</v>
      </c>
      <c r="H114" s="10" t="s">
        <v>81</v>
      </c>
      <c r="I114" s="14"/>
      <c r="J114" s="14"/>
      <c r="K114" s="14"/>
      <c r="L114" s="14"/>
      <c r="M114" s="17"/>
    </row>
    <row r="115" spans="2:13">
      <c r="B115" s="13" t="s">
        <v>34</v>
      </c>
      <c r="C115" s="14" t="s">
        <v>26</v>
      </c>
      <c r="D115" s="10" t="s">
        <v>209</v>
      </c>
      <c r="E115" s="10" t="s">
        <v>30</v>
      </c>
      <c r="F115" s="10" t="s">
        <v>210</v>
      </c>
      <c r="G115" s="10" t="s">
        <v>211</v>
      </c>
      <c r="H115" s="10" t="s">
        <v>60</v>
      </c>
      <c r="I115" s="14"/>
      <c r="J115" s="14"/>
      <c r="K115" s="14"/>
      <c r="L115" s="14"/>
      <c r="M115" s="17"/>
    </row>
    <row r="116" spans="2:13">
      <c r="B116" s="13" t="s">
        <v>34</v>
      </c>
      <c r="C116" s="14" t="s">
        <v>35</v>
      </c>
      <c r="D116" s="10" t="s">
        <v>212</v>
      </c>
      <c r="E116" s="10" t="s">
        <v>30</v>
      </c>
      <c r="F116" s="10" t="s">
        <v>210</v>
      </c>
      <c r="G116" s="10" t="s">
        <v>211</v>
      </c>
      <c r="H116" s="10" t="s">
        <v>60</v>
      </c>
      <c r="I116" s="14"/>
      <c r="J116" s="14"/>
      <c r="K116" s="14"/>
      <c r="L116" s="14"/>
      <c r="M116" s="17"/>
    </row>
    <row r="117" spans="2:13">
      <c r="B117" s="13" t="s">
        <v>19</v>
      </c>
      <c r="C117" s="14" t="s">
        <v>44</v>
      </c>
      <c r="D117" s="10" t="s">
        <v>213</v>
      </c>
      <c r="E117" s="10" t="s">
        <v>30</v>
      </c>
      <c r="F117" s="10" t="s">
        <v>214</v>
      </c>
      <c r="G117" s="10" t="s">
        <v>215</v>
      </c>
      <c r="H117" s="10" t="s">
        <v>81</v>
      </c>
      <c r="I117" s="14"/>
      <c r="J117" s="14"/>
      <c r="K117" s="14"/>
      <c r="L117" s="14"/>
      <c r="M117" s="17"/>
    </row>
    <row r="118" spans="2:13">
      <c r="B118" s="13" t="s">
        <v>19</v>
      </c>
      <c r="C118" s="14" t="s">
        <v>91</v>
      </c>
      <c r="D118" s="10" t="s">
        <v>216</v>
      </c>
      <c r="E118" s="10" t="s">
        <v>30</v>
      </c>
      <c r="F118" s="10" t="s">
        <v>214</v>
      </c>
      <c r="G118" s="10" t="s">
        <v>215</v>
      </c>
      <c r="H118" s="10" t="s">
        <v>81</v>
      </c>
      <c r="I118" s="14"/>
      <c r="J118" s="14"/>
      <c r="K118" s="14"/>
      <c r="L118" s="14"/>
      <c r="M118" s="17"/>
    </row>
    <row r="119" spans="2:13">
      <c r="B119" s="13" t="s">
        <v>34</v>
      </c>
      <c r="C119" s="14" t="s">
        <v>26</v>
      </c>
      <c r="D119" s="10" t="s">
        <v>217</v>
      </c>
      <c r="E119" s="10" t="s">
        <v>30</v>
      </c>
      <c r="F119" s="10" t="s">
        <v>214</v>
      </c>
      <c r="G119" s="10" t="s">
        <v>215</v>
      </c>
      <c r="H119" s="10" t="s">
        <v>81</v>
      </c>
      <c r="I119" s="14"/>
      <c r="J119" s="14"/>
      <c r="K119" s="14"/>
      <c r="L119" s="14"/>
      <c r="M119" s="17"/>
    </row>
    <row r="120" spans="2:13">
      <c r="B120" s="13" t="s">
        <v>19</v>
      </c>
      <c r="C120" s="14" t="s">
        <v>20</v>
      </c>
      <c r="D120" s="10" t="s">
        <v>218</v>
      </c>
      <c r="E120" s="10" t="s">
        <v>30</v>
      </c>
      <c r="F120" s="10" t="s">
        <v>214</v>
      </c>
      <c r="G120" s="10" t="s">
        <v>215</v>
      </c>
      <c r="H120" s="10" t="s">
        <v>81</v>
      </c>
      <c r="I120" s="14"/>
      <c r="J120" s="14"/>
      <c r="K120" s="14"/>
      <c r="L120" s="14"/>
      <c r="M120" s="17"/>
    </row>
    <row r="121" spans="2:13">
      <c r="B121" s="13" t="s">
        <v>19</v>
      </c>
      <c r="C121" s="14" t="s">
        <v>44</v>
      </c>
      <c r="D121" s="10" t="s">
        <v>219</v>
      </c>
      <c r="E121" s="10" t="s">
        <v>30</v>
      </c>
      <c r="F121" s="10" t="s">
        <v>55</v>
      </c>
      <c r="G121" s="10" t="s">
        <v>56</v>
      </c>
      <c r="H121" s="10" t="s">
        <v>33</v>
      </c>
      <c r="I121" s="14"/>
      <c r="J121" s="14"/>
      <c r="K121" s="14"/>
      <c r="L121" s="14"/>
      <c r="M121" s="17"/>
    </row>
    <row r="122" spans="2:13">
      <c r="B122" s="13" t="s">
        <v>19</v>
      </c>
      <c r="C122" s="14" t="s">
        <v>44</v>
      </c>
      <c r="D122" s="10" t="s">
        <v>220</v>
      </c>
      <c r="E122" s="10" t="s">
        <v>30</v>
      </c>
      <c r="F122" s="10" t="s">
        <v>221</v>
      </c>
      <c r="G122" s="10" t="s">
        <v>156</v>
      </c>
      <c r="H122" s="10" t="s">
        <v>25</v>
      </c>
      <c r="I122" s="14"/>
      <c r="J122" s="14"/>
      <c r="K122" s="14"/>
      <c r="L122" s="14"/>
      <c r="M122" s="17"/>
    </row>
    <row r="123" spans="2:13">
      <c r="B123" s="13" t="s">
        <v>19</v>
      </c>
      <c r="C123" s="14" t="s">
        <v>26</v>
      </c>
      <c r="D123" s="10" t="s">
        <v>222</v>
      </c>
      <c r="E123" s="10" t="s">
        <v>30</v>
      </c>
      <c r="F123" s="10" t="s">
        <v>223</v>
      </c>
      <c r="G123" s="10" t="s">
        <v>118</v>
      </c>
      <c r="H123" s="10" t="s">
        <v>81</v>
      </c>
      <c r="I123" s="14"/>
      <c r="J123" s="14"/>
      <c r="K123" s="14"/>
      <c r="L123" s="14"/>
      <c r="M123" s="17"/>
    </row>
    <row r="124" spans="2:13">
      <c r="B124" s="13" t="s">
        <v>19</v>
      </c>
      <c r="C124" s="14" t="s">
        <v>26</v>
      </c>
      <c r="D124" s="10" t="s">
        <v>224</v>
      </c>
      <c r="E124" s="10" t="s">
        <v>30</v>
      </c>
      <c r="F124" s="10" t="s">
        <v>223</v>
      </c>
      <c r="G124" s="10" t="s">
        <v>118</v>
      </c>
      <c r="H124" s="10" t="s">
        <v>81</v>
      </c>
      <c r="I124" s="14"/>
      <c r="J124" s="14"/>
      <c r="K124" s="14"/>
      <c r="L124" s="14"/>
      <c r="M124" s="17"/>
    </row>
    <row r="125" spans="2:13">
      <c r="B125" s="13" t="s">
        <v>34</v>
      </c>
      <c r="C125" s="14" t="s">
        <v>20</v>
      </c>
      <c r="D125" s="10" t="s">
        <v>225</v>
      </c>
      <c r="E125" s="10" t="s">
        <v>30</v>
      </c>
      <c r="F125" s="10" t="s">
        <v>223</v>
      </c>
      <c r="G125" s="10" t="s">
        <v>118</v>
      </c>
      <c r="H125" s="10" t="s">
        <v>81</v>
      </c>
      <c r="I125" s="14"/>
      <c r="J125" s="14"/>
      <c r="K125" s="14"/>
      <c r="L125" s="14"/>
      <c r="M125" s="17"/>
    </row>
    <row r="126" spans="2:13">
      <c r="B126" s="13" t="s">
        <v>19</v>
      </c>
      <c r="C126" s="14" t="s">
        <v>26</v>
      </c>
      <c r="D126" s="10" t="s">
        <v>226</v>
      </c>
      <c r="E126" s="10" t="s">
        <v>30</v>
      </c>
      <c r="F126" s="10" t="s">
        <v>223</v>
      </c>
      <c r="G126" s="10" t="s">
        <v>118</v>
      </c>
      <c r="H126" s="10" t="s">
        <v>81</v>
      </c>
      <c r="I126" s="14"/>
      <c r="J126" s="14"/>
      <c r="K126" s="14"/>
      <c r="L126" s="14"/>
      <c r="M126" s="17"/>
    </row>
    <row r="127" spans="2:13">
      <c r="B127" s="13" t="s">
        <v>34</v>
      </c>
      <c r="C127" s="14" t="s">
        <v>44</v>
      </c>
      <c r="D127" s="10" t="s">
        <v>227</v>
      </c>
      <c r="E127" s="10" t="s">
        <v>30</v>
      </c>
      <c r="F127" s="10" t="s">
        <v>223</v>
      </c>
      <c r="G127" s="10" t="s">
        <v>118</v>
      </c>
      <c r="H127" s="10" t="s">
        <v>81</v>
      </c>
      <c r="I127" s="14"/>
      <c r="J127" s="14"/>
      <c r="K127" s="14"/>
      <c r="L127" s="14"/>
      <c r="M127" s="17"/>
    </row>
    <row r="128" spans="2:13">
      <c r="B128" s="13" t="s">
        <v>34</v>
      </c>
      <c r="C128" s="14" t="s">
        <v>91</v>
      </c>
      <c r="D128" s="10" t="s">
        <v>228</v>
      </c>
      <c r="E128" s="10" t="s">
        <v>22</v>
      </c>
      <c r="F128" s="10" t="s">
        <v>95</v>
      </c>
      <c r="G128" s="10" t="s">
        <v>59</v>
      </c>
      <c r="H128" s="10" t="s">
        <v>60</v>
      </c>
      <c r="I128" s="14"/>
      <c r="J128" s="14"/>
      <c r="K128" s="14"/>
      <c r="L128" s="14"/>
      <c r="M128" s="17"/>
    </row>
    <row r="129" spans="2:13">
      <c r="B129" s="13" t="s">
        <v>19</v>
      </c>
      <c r="C129" s="14" t="s">
        <v>20</v>
      </c>
      <c r="D129" s="10" t="s">
        <v>229</v>
      </c>
      <c r="E129" s="10" t="s">
        <v>28</v>
      </c>
      <c r="F129" s="10" t="s">
        <v>230</v>
      </c>
      <c r="G129" s="10" t="s">
        <v>105</v>
      </c>
      <c r="H129" s="10" t="s">
        <v>60</v>
      </c>
      <c r="I129" s="14"/>
      <c r="J129" s="14"/>
      <c r="K129" s="14"/>
      <c r="L129" s="14"/>
      <c r="M129" s="17"/>
    </row>
    <row r="130" spans="2:13">
      <c r="B130" s="13" t="s">
        <v>34</v>
      </c>
      <c r="C130" s="14" t="s">
        <v>20</v>
      </c>
      <c r="D130" s="10" t="s">
        <v>231</v>
      </c>
      <c r="E130" s="10" t="s">
        <v>30</v>
      </c>
      <c r="F130" s="10" t="s">
        <v>232</v>
      </c>
      <c r="G130" s="10" t="s">
        <v>146</v>
      </c>
      <c r="H130" s="10" t="s">
        <v>33</v>
      </c>
      <c r="I130" s="14"/>
      <c r="J130" s="14"/>
      <c r="K130" s="14"/>
      <c r="L130" s="14"/>
      <c r="M130" s="17"/>
    </row>
    <row r="131" spans="2:13">
      <c r="B131" s="13" t="s">
        <v>34</v>
      </c>
      <c r="C131" s="14" t="s">
        <v>44</v>
      </c>
      <c r="D131" s="10" t="s">
        <v>233</v>
      </c>
      <c r="E131" s="10" t="s">
        <v>30</v>
      </c>
      <c r="F131" s="10" t="s">
        <v>232</v>
      </c>
      <c r="G131" s="10" t="s">
        <v>146</v>
      </c>
      <c r="H131" s="10" t="s">
        <v>33</v>
      </c>
      <c r="I131" s="14"/>
      <c r="J131" s="14"/>
      <c r="K131" s="14"/>
      <c r="L131" s="14"/>
      <c r="M131" s="17"/>
    </row>
    <row r="132" spans="2:13">
      <c r="B132" s="13" t="s">
        <v>34</v>
      </c>
      <c r="C132" s="14" t="s">
        <v>44</v>
      </c>
      <c r="D132" s="10" t="s">
        <v>234</v>
      </c>
      <c r="E132" s="10" t="s">
        <v>30</v>
      </c>
      <c r="F132" s="10" t="s">
        <v>31</v>
      </c>
      <c r="G132" s="10" t="s">
        <v>32</v>
      </c>
      <c r="H132" s="10" t="s">
        <v>33</v>
      </c>
      <c r="I132" s="14"/>
      <c r="J132" s="14"/>
      <c r="K132" s="14"/>
      <c r="L132" s="14"/>
      <c r="M132" s="17"/>
    </row>
    <row r="133" spans="2:13">
      <c r="B133" s="13" t="s">
        <v>19</v>
      </c>
      <c r="C133" s="14" t="s">
        <v>35</v>
      </c>
      <c r="D133" s="10" t="s">
        <v>235</v>
      </c>
      <c r="E133" s="10" t="s">
        <v>41</v>
      </c>
      <c r="F133" s="10" t="s">
        <v>31</v>
      </c>
      <c r="G133" s="10" t="s">
        <v>32</v>
      </c>
      <c r="H133" s="10" t="s">
        <v>33</v>
      </c>
      <c r="I133" s="14"/>
      <c r="J133" s="14"/>
      <c r="K133" s="14"/>
      <c r="L133" s="14"/>
      <c r="M133" s="17"/>
    </row>
    <row r="134" spans="2:13">
      <c r="B134" s="13" t="s">
        <v>34</v>
      </c>
      <c r="C134" s="14" t="s">
        <v>44</v>
      </c>
      <c r="D134" s="10" t="s">
        <v>236</v>
      </c>
      <c r="E134" s="10" t="s">
        <v>30</v>
      </c>
      <c r="F134" s="10" t="s">
        <v>214</v>
      </c>
      <c r="G134" s="10" t="s">
        <v>215</v>
      </c>
      <c r="H134" s="10" t="s">
        <v>81</v>
      </c>
      <c r="I134" s="14"/>
      <c r="J134" s="14"/>
      <c r="K134" s="14"/>
      <c r="L134" s="14"/>
      <c r="M134" s="17"/>
    </row>
    <row r="135" spans="2:13">
      <c r="B135" s="13" t="s">
        <v>34</v>
      </c>
      <c r="C135" s="14" t="s">
        <v>26</v>
      </c>
      <c r="D135" s="10" t="s">
        <v>237</v>
      </c>
      <c r="E135" s="10" t="s">
        <v>30</v>
      </c>
      <c r="F135" s="10" t="s">
        <v>214</v>
      </c>
      <c r="G135" s="10" t="s">
        <v>215</v>
      </c>
      <c r="H135" s="10" t="s">
        <v>81</v>
      </c>
      <c r="I135" s="14"/>
      <c r="J135" s="14"/>
      <c r="K135" s="14"/>
      <c r="L135" s="14"/>
      <c r="M135" s="17"/>
    </row>
    <row r="136" spans="2:13">
      <c r="B136" s="13" t="s">
        <v>34</v>
      </c>
      <c r="C136" s="14" t="s">
        <v>91</v>
      </c>
      <c r="D136" s="10" t="s">
        <v>238</v>
      </c>
      <c r="E136" s="10" t="s">
        <v>46</v>
      </c>
      <c r="F136" s="10" t="s">
        <v>214</v>
      </c>
      <c r="G136" s="10" t="s">
        <v>215</v>
      </c>
      <c r="H136" s="10" t="s">
        <v>81</v>
      </c>
      <c r="I136" s="14"/>
      <c r="J136" s="14"/>
      <c r="K136" s="14"/>
      <c r="L136" s="14"/>
      <c r="M136" s="17"/>
    </row>
    <row r="137" spans="2:13">
      <c r="B137" s="13" t="s">
        <v>19</v>
      </c>
      <c r="C137" s="14" t="s">
        <v>26</v>
      </c>
      <c r="D137" s="10" t="s">
        <v>239</v>
      </c>
      <c r="E137" s="10" t="s">
        <v>30</v>
      </c>
      <c r="F137" s="10" t="s">
        <v>240</v>
      </c>
      <c r="G137" s="10" t="s">
        <v>32</v>
      </c>
      <c r="H137" s="10" t="s">
        <v>33</v>
      </c>
      <c r="I137" s="14"/>
      <c r="J137" s="14"/>
      <c r="K137" s="14"/>
      <c r="L137" s="14"/>
      <c r="M137" s="17"/>
    </row>
    <row r="138" spans="2:13">
      <c r="B138" s="13" t="s">
        <v>34</v>
      </c>
      <c r="C138" s="14" t="s">
        <v>44</v>
      </c>
      <c r="D138" s="10" t="s">
        <v>241</v>
      </c>
      <c r="E138" s="10" t="s">
        <v>30</v>
      </c>
      <c r="F138" s="10" t="s">
        <v>240</v>
      </c>
      <c r="G138" s="10" t="s">
        <v>32</v>
      </c>
      <c r="H138" s="10" t="s">
        <v>33</v>
      </c>
      <c r="I138" s="14"/>
      <c r="J138" s="14"/>
      <c r="K138" s="14"/>
      <c r="L138" s="14"/>
      <c r="M138" s="17"/>
    </row>
    <row r="139" spans="2:13">
      <c r="B139" s="13" t="s">
        <v>34</v>
      </c>
      <c r="C139" s="14" t="s">
        <v>26</v>
      </c>
      <c r="D139" s="10" t="s">
        <v>242</v>
      </c>
      <c r="E139" s="10" t="s">
        <v>50</v>
      </c>
      <c r="F139" s="10" t="s">
        <v>240</v>
      </c>
      <c r="G139" s="10" t="s">
        <v>32</v>
      </c>
      <c r="H139" s="10" t="s">
        <v>33</v>
      </c>
      <c r="I139" s="14"/>
      <c r="J139" s="14"/>
      <c r="K139" s="14"/>
      <c r="L139" s="14"/>
      <c r="M139" s="17"/>
    </row>
    <row r="140" spans="2:13">
      <c r="B140" s="13" t="s">
        <v>34</v>
      </c>
      <c r="C140" s="14" t="s">
        <v>20</v>
      </c>
      <c r="D140" s="10" t="s">
        <v>243</v>
      </c>
      <c r="E140" s="10" t="s">
        <v>30</v>
      </c>
      <c r="F140" s="10" t="s">
        <v>240</v>
      </c>
      <c r="G140" s="10" t="s">
        <v>32</v>
      </c>
      <c r="H140" s="10" t="s">
        <v>33</v>
      </c>
      <c r="I140" s="14"/>
      <c r="J140" s="14"/>
      <c r="K140" s="14"/>
      <c r="L140" s="14"/>
      <c r="M140" s="17"/>
    </row>
    <row r="141" spans="2:13">
      <c r="B141" s="13" t="s">
        <v>34</v>
      </c>
      <c r="C141" s="14" t="s">
        <v>91</v>
      </c>
      <c r="D141" s="10" t="s">
        <v>244</v>
      </c>
      <c r="E141" s="10" t="s">
        <v>30</v>
      </c>
      <c r="F141" s="10" t="s">
        <v>240</v>
      </c>
      <c r="G141" s="10" t="s">
        <v>32</v>
      </c>
      <c r="H141" s="10" t="s">
        <v>33</v>
      </c>
      <c r="I141" s="14"/>
      <c r="J141" s="14"/>
      <c r="K141" s="14"/>
      <c r="L141" s="14"/>
      <c r="M141" s="17"/>
    </row>
    <row r="142" spans="2:13">
      <c r="B142" s="13" t="s">
        <v>19</v>
      </c>
      <c r="C142" s="14" t="s">
        <v>26</v>
      </c>
      <c r="D142" s="10" t="s">
        <v>245</v>
      </c>
      <c r="E142" s="10" t="s">
        <v>30</v>
      </c>
      <c r="F142" s="10" t="s">
        <v>240</v>
      </c>
      <c r="G142" s="10" t="s">
        <v>32</v>
      </c>
      <c r="H142" s="10" t="s">
        <v>33</v>
      </c>
      <c r="I142" s="14"/>
      <c r="J142" s="14"/>
      <c r="K142" s="14"/>
      <c r="L142" s="14"/>
      <c r="M142" s="17"/>
    </row>
    <row r="143" spans="2:13">
      <c r="B143" s="13" t="s">
        <v>34</v>
      </c>
      <c r="C143" s="14" t="s">
        <v>44</v>
      </c>
      <c r="D143" s="10" t="s">
        <v>246</v>
      </c>
      <c r="E143" s="10" t="s">
        <v>62</v>
      </c>
      <c r="F143" s="10" t="s">
        <v>240</v>
      </c>
      <c r="G143" s="10" t="s">
        <v>32</v>
      </c>
      <c r="H143" s="10" t="s">
        <v>33</v>
      </c>
      <c r="I143" s="14"/>
      <c r="J143" s="14"/>
      <c r="K143" s="14"/>
      <c r="L143" s="14"/>
      <c r="M143" s="17"/>
    </row>
    <row r="144" spans="2:13">
      <c r="B144" s="13" t="s">
        <v>19</v>
      </c>
      <c r="C144" s="14" t="s">
        <v>44</v>
      </c>
      <c r="D144" s="10" t="s">
        <v>247</v>
      </c>
      <c r="E144" s="10" t="s">
        <v>30</v>
      </c>
      <c r="F144" s="10" t="s">
        <v>79</v>
      </c>
      <c r="G144" s="10" t="s">
        <v>80</v>
      </c>
      <c r="H144" s="10" t="s">
        <v>81</v>
      </c>
      <c r="I144" s="14"/>
      <c r="J144" s="14"/>
      <c r="K144" s="14"/>
      <c r="L144" s="14"/>
      <c r="M144" s="17"/>
    </row>
    <row r="145" spans="2:13">
      <c r="B145" s="13" t="s">
        <v>19</v>
      </c>
      <c r="C145" s="14" t="s">
        <v>26</v>
      </c>
      <c r="D145" s="10" t="s">
        <v>248</v>
      </c>
      <c r="E145" s="10" t="s">
        <v>30</v>
      </c>
      <c r="F145" s="10" t="s">
        <v>71</v>
      </c>
      <c r="G145" s="10" t="s">
        <v>32</v>
      </c>
      <c r="H145" s="10" t="s">
        <v>33</v>
      </c>
      <c r="I145" s="14"/>
      <c r="J145" s="14"/>
      <c r="K145" s="14"/>
      <c r="L145" s="14"/>
      <c r="M145" s="17"/>
    </row>
    <row r="146" spans="2:13">
      <c r="B146" s="13" t="s">
        <v>19</v>
      </c>
      <c r="C146" s="14" t="s">
        <v>91</v>
      </c>
      <c r="D146" s="10" t="s">
        <v>249</v>
      </c>
      <c r="E146" s="10" t="s">
        <v>70</v>
      </c>
      <c r="F146" s="10" t="s">
        <v>71</v>
      </c>
      <c r="G146" s="10" t="s">
        <v>32</v>
      </c>
      <c r="H146" s="10" t="s">
        <v>33</v>
      </c>
      <c r="I146" s="14"/>
      <c r="J146" s="14"/>
      <c r="K146" s="14"/>
      <c r="L146" s="14"/>
      <c r="M146" s="17"/>
    </row>
    <row r="147" spans="2:13">
      <c r="B147" s="13" t="s">
        <v>34</v>
      </c>
      <c r="C147" s="14" t="s">
        <v>35</v>
      </c>
      <c r="D147" s="10" t="s">
        <v>250</v>
      </c>
      <c r="E147" s="10" t="s">
        <v>30</v>
      </c>
      <c r="F147" s="10" t="s">
        <v>71</v>
      </c>
      <c r="G147" s="10" t="s">
        <v>32</v>
      </c>
      <c r="H147" s="10" t="s">
        <v>33</v>
      </c>
      <c r="I147" s="14"/>
      <c r="J147" s="14"/>
      <c r="K147" s="14"/>
      <c r="L147" s="14"/>
      <c r="M147" s="17"/>
    </row>
    <row r="148" spans="2:13">
      <c r="B148" s="13" t="s">
        <v>34</v>
      </c>
      <c r="C148" s="14" t="s">
        <v>44</v>
      </c>
      <c r="D148" s="10" t="s">
        <v>251</v>
      </c>
      <c r="E148" s="10" t="s">
        <v>30</v>
      </c>
      <c r="F148" s="10" t="s">
        <v>252</v>
      </c>
      <c r="G148" s="10" t="s">
        <v>253</v>
      </c>
      <c r="H148" s="10" t="s">
        <v>60</v>
      </c>
      <c r="I148" s="14"/>
      <c r="J148" s="14"/>
      <c r="K148" s="14"/>
      <c r="L148" s="14"/>
      <c r="M148" s="17"/>
    </row>
    <row r="149" spans="2:13">
      <c r="B149" s="13" t="s">
        <v>19</v>
      </c>
      <c r="C149" s="14" t="s">
        <v>26</v>
      </c>
      <c r="D149" s="10" t="s">
        <v>254</v>
      </c>
      <c r="E149" s="10" t="s">
        <v>30</v>
      </c>
      <c r="F149" s="10" t="s">
        <v>255</v>
      </c>
      <c r="G149" s="10" t="s">
        <v>32</v>
      </c>
      <c r="H149" s="10" t="s">
        <v>33</v>
      </c>
      <c r="I149" s="14"/>
      <c r="J149" s="14"/>
      <c r="K149" s="14"/>
      <c r="L149" s="14"/>
      <c r="M149" s="17"/>
    </row>
    <row r="150" spans="2:13">
      <c r="B150" s="13" t="s">
        <v>34</v>
      </c>
      <c r="C150" s="14" t="s">
        <v>20</v>
      </c>
      <c r="D150" s="10" t="s">
        <v>256</v>
      </c>
      <c r="E150" s="10" t="s">
        <v>30</v>
      </c>
      <c r="F150" s="10" t="s">
        <v>257</v>
      </c>
      <c r="G150" s="10" t="s">
        <v>215</v>
      </c>
      <c r="H150" s="10" t="s">
        <v>81</v>
      </c>
      <c r="I150" s="14"/>
      <c r="J150" s="14"/>
      <c r="K150" s="14"/>
      <c r="L150" s="14"/>
      <c r="M150" s="17"/>
    </row>
    <row r="151" spans="2:13">
      <c r="B151" s="13" t="s">
        <v>34</v>
      </c>
      <c r="C151" s="14" t="s">
        <v>26</v>
      </c>
      <c r="D151" s="10" t="s">
        <v>258</v>
      </c>
      <c r="E151" s="10" t="s">
        <v>30</v>
      </c>
      <c r="F151" s="10" t="s">
        <v>259</v>
      </c>
      <c r="G151" s="10" t="s">
        <v>65</v>
      </c>
      <c r="H151" s="10" t="s">
        <v>60</v>
      </c>
      <c r="I151" s="14"/>
      <c r="J151" s="14"/>
      <c r="K151" s="14"/>
      <c r="L151" s="14"/>
      <c r="M151" s="17"/>
    </row>
    <row r="152" spans="2:13">
      <c r="B152" s="13" t="s">
        <v>19</v>
      </c>
      <c r="C152" s="14" t="s">
        <v>44</v>
      </c>
      <c r="D152" s="10" t="s">
        <v>260</v>
      </c>
      <c r="E152" s="10" t="s">
        <v>30</v>
      </c>
      <c r="F152" s="10" t="s">
        <v>259</v>
      </c>
      <c r="G152" s="10" t="s">
        <v>65</v>
      </c>
      <c r="H152" s="10" t="s">
        <v>60</v>
      </c>
      <c r="I152" s="14"/>
      <c r="J152" s="14"/>
      <c r="K152" s="14"/>
      <c r="L152" s="14"/>
      <c r="M152" s="17"/>
    </row>
    <row r="153" spans="2:13">
      <c r="B153" s="13" t="s">
        <v>34</v>
      </c>
      <c r="C153" s="14" t="s">
        <v>91</v>
      </c>
      <c r="D153" s="10" t="s">
        <v>261</v>
      </c>
      <c r="E153" s="10" t="s">
        <v>30</v>
      </c>
      <c r="F153" s="10" t="s">
        <v>259</v>
      </c>
      <c r="G153" s="10" t="s">
        <v>65</v>
      </c>
      <c r="H153" s="10" t="s">
        <v>60</v>
      </c>
      <c r="I153" s="14"/>
      <c r="J153" s="14"/>
      <c r="K153" s="14"/>
      <c r="L153" s="14"/>
      <c r="M153" s="17"/>
    </row>
    <row r="154" spans="2:13">
      <c r="B154" s="13" t="s">
        <v>34</v>
      </c>
      <c r="C154" s="14" t="s">
        <v>35</v>
      </c>
      <c r="D154" s="10" t="s">
        <v>262</v>
      </c>
      <c r="E154" s="10" t="s">
        <v>30</v>
      </c>
      <c r="F154" s="10" t="s">
        <v>259</v>
      </c>
      <c r="G154" s="10" t="s">
        <v>65</v>
      </c>
      <c r="H154" s="10" t="s">
        <v>60</v>
      </c>
      <c r="I154" s="14"/>
      <c r="J154" s="14"/>
      <c r="K154" s="14"/>
      <c r="L154" s="14"/>
      <c r="M154" s="17"/>
    </row>
    <row r="155" spans="2:13">
      <c r="B155" s="13" t="s">
        <v>34</v>
      </c>
      <c r="C155" s="14" t="s">
        <v>35</v>
      </c>
      <c r="D155" s="10" t="s">
        <v>263</v>
      </c>
      <c r="E155" s="10" t="s">
        <v>30</v>
      </c>
      <c r="F155" s="10" t="s">
        <v>264</v>
      </c>
      <c r="G155" s="10" t="s">
        <v>146</v>
      </c>
      <c r="H155" s="10" t="s">
        <v>33</v>
      </c>
      <c r="I155" s="14"/>
      <c r="J155" s="14"/>
      <c r="K155" s="14"/>
      <c r="L155" s="14"/>
      <c r="M155" s="17"/>
    </row>
    <row r="156" spans="2:13">
      <c r="B156" s="13" t="s">
        <v>19</v>
      </c>
      <c r="C156" s="14" t="s">
        <v>20</v>
      </c>
      <c r="D156" s="10" t="s">
        <v>265</v>
      </c>
      <c r="E156" s="10" t="s">
        <v>30</v>
      </c>
      <c r="F156" s="10" t="s">
        <v>264</v>
      </c>
      <c r="G156" s="10" t="s">
        <v>146</v>
      </c>
      <c r="H156" s="10" t="s">
        <v>33</v>
      </c>
      <c r="I156" s="14"/>
      <c r="J156" s="14"/>
      <c r="K156" s="14"/>
      <c r="L156" s="14"/>
      <c r="M156" s="17"/>
    </row>
    <row r="157" spans="2:13">
      <c r="B157" s="13" t="s">
        <v>34</v>
      </c>
      <c r="C157" s="14" t="s">
        <v>44</v>
      </c>
      <c r="D157" s="10" t="s">
        <v>266</v>
      </c>
      <c r="E157" s="10" t="s">
        <v>30</v>
      </c>
      <c r="F157" s="10" t="s">
        <v>267</v>
      </c>
      <c r="G157" s="10" t="s">
        <v>32</v>
      </c>
      <c r="H157" s="10" t="s">
        <v>33</v>
      </c>
      <c r="I157" s="14"/>
      <c r="J157" s="14"/>
      <c r="K157" s="14"/>
      <c r="L157" s="14"/>
      <c r="M157" s="17"/>
    </row>
    <row r="158" spans="2:13">
      <c r="B158" s="13" t="s">
        <v>34</v>
      </c>
      <c r="C158" s="14" t="s">
        <v>44</v>
      </c>
      <c r="D158" s="10" t="s">
        <v>268</v>
      </c>
      <c r="E158" s="10" t="s">
        <v>30</v>
      </c>
      <c r="F158" s="10" t="s">
        <v>267</v>
      </c>
      <c r="G158" s="10" t="s">
        <v>32</v>
      </c>
      <c r="H158" s="10" t="s">
        <v>33</v>
      </c>
      <c r="I158" s="14"/>
      <c r="J158" s="14"/>
      <c r="K158" s="14"/>
      <c r="L158" s="14"/>
      <c r="M158" s="17"/>
    </row>
    <row r="159" spans="2:13">
      <c r="B159" s="13" t="s">
        <v>19</v>
      </c>
      <c r="C159" s="14" t="s">
        <v>26</v>
      </c>
      <c r="D159" s="10" t="s">
        <v>269</v>
      </c>
      <c r="E159" s="10" t="s">
        <v>30</v>
      </c>
      <c r="F159" s="10" t="s">
        <v>267</v>
      </c>
      <c r="G159" s="10" t="s">
        <v>32</v>
      </c>
      <c r="H159" s="10" t="s">
        <v>33</v>
      </c>
      <c r="I159" s="14"/>
      <c r="J159" s="14"/>
      <c r="K159" s="14"/>
      <c r="L159" s="14"/>
      <c r="M159" s="17"/>
    </row>
    <row r="160" spans="2:13">
      <c r="B160" s="13" t="s">
        <v>19</v>
      </c>
      <c r="C160" s="14" t="s">
        <v>91</v>
      </c>
      <c r="D160" s="10" t="s">
        <v>270</v>
      </c>
      <c r="E160" s="10" t="s">
        <v>30</v>
      </c>
      <c r="F160" s="10" t="s">
        <v>55</v>
      </c>
      <c r="G160" s="10" t="s">
        <v>56</v>
      </c>
      <c r="H160" s="10" t="s">
        <v>33</v>
      </c>
      <c r="I160" s="14"/>
      <c r="J160" s="14"/>
      <c r="K160" s="14"/>
      <c r="L160" s="14"/>
      <c r="M160" s="17"/>
    </row>
    <row r="161" spans="2:13">
      <c r="B161" s="13" t="s">
        <v>34</v>
      </c>
      <c r="C161" s="14" t="s">
        <v>20</v>
      </c>
      <c r="D161" s="10" t="s">
        <v>271</v>
      </c>
      <c r="E161" s="10" t="s">
        <v>30</v>
      </c>
      <c r="F161" s="10" t="s">
        <v>55</v>
      </c>
      <c r="G161" s="10" t="s">
        <v>56</v>
      </c>
      <c r="H161" s="10" t="s">
        <v>33</v>
      </c>
      <c r="I161" s="14"/>
      <c r="J161" s="14"/>
      <c r="K161" s="14"/>
      <c r="L161" s="14"/>
      <c r="M161" s="17"/>
    </row>
    <row r="162" spans="2:13">
      <c r="B162" s="13" t="s">
        <v>19</v>
      </c>
      <c r="C162" s="14" t="s">
        <v>20</v>
      </c>
      <c r="D162" s="10" t="s">
        <v>272</v>
      </c>
      <c r="E162" s="10" t="s">
        <v>30</v>
      </c>
      <c r="F162" s="10" t="s">
        <v>273</v>
      </c>
      <c r="G162" s="10" t="s">
        <v>274</v>
      </c>
      <c r="H162" s="10" t="s">
        <v>60</v>
      </c>
      <c r="I162" s="14"/>
      <c r="J162" s="14"/>
      <c r="K162" s="14"/>
      <c r="L162" s="14"/>
      <c r="M162" s="17"/>
    </row>
    <row r="163" spans="2:13">
      <c r="B163" s="13" t="s">
        <v>34</v>
      </c>
      <c r="C163" s="14" t="s">
        <v>44</v>
      </c>
      <c r="D163" s="10" t="s">
        <v>275</v>
      </c>
      <c r="E163" s="10" t="s">
        <v>30</v>
      </c>
      <c r="F163" s="10" t="s">
        <v>273</v>
      </c>
      <c r="G163" s="10" t="s">
        <v>274</v>
      </c>
      <c r="H163" s="10" t="s">
        <v>60</v>
      </c>
      <c r="I163" s="14"/>
      <c r="J163" s="14"/>
      <c r="K163" s="14"/>
      <c r="L163" s="14"/>
      <c r="M163" s="17"/>
    </row>
    <row r="164" spans="2:13">
      <c r="B164" s="13" t="s">
        <v>34</v>
      </c>
      <c r="C164" s="14" t="s">
        <v>20</v>
      </c>
      <c r="D164" s="10" t="s">
        <v>276</v>
      </c>
      <c r="E164" s="10" t="s">
        <v>30</v>
      </c>
      <c r="F164" s="10" t="s">
        <v>31</v>
      </c>
      <c r="G164" s="10" t="s">
        <v>32</v>
      </c>
      <c r="H164" s="10" t="s">
        <v>33</v>
      </c>
      <c r="I164" s="14"/>
      <c r="J164" s="14"/>
      <c r="K164" s="14"/>
      <c r="L164" s="14"/>
      <c r="M164" s="17"/>
    </row>
    <row r="165" spans="2:13">
      <c r="B165" s="13" t="s">
        <v>19</v>
      </c>
      <c r="C165" s="14" t="s">
        <v>91</v>
      </c>
      <c r="D165" s="10" t="s">
        <v>277</v>
      </c>
      <c r="E165" s="10" t="s">
        <v>30</v>
      </c>
      <c r="F165" s="10" t="s">
        <v>79</v>
      </c>
      <c r="G165" s="10" t="s">
        <v>80</v>
      </c>
      <c r="H165" s="10" t="s">
        <v>81</v>
      </c>
      <c r="I165" s="14"/>
      <c r="J165" s="14"/>
      <c r="K165" s="14"/>
      <c r="L165" s="14"/>
      <c r="M165" s="17"/>
    </row>
    <row r="166" spans="2:13">
      <c r="B166" s="13" t="s">
        <v>34</v>
      </c>
      <c r="C166" s="14" t="s">
        <v>20</v>
      </c>
      <c r="D166" s="10" t="s">
        <v>278</v>
      </c>
      <c r="E166" s="10" t="s">
        <v>30</v>
      </c>
      <c r="F166" s="10" t="s">
        <v>279</v>
      </c>
      <c r="G166" s="10" t="s">
        <v>280</v>
      </c>
      <c r="H166" s="10" t="s">
        <v>33</v>
      </c>
      <c r="I166" s="14"/>
      <c r="J166" s="14"/>
      <c r="K166" s="14"/>
      <c r="L166" s="14"/>
      <c r="M166" s="17"/>
    </row>
    <row r="167" spans="2:13">
      <c r="B167" s="13" t="s">
        <v>34</v>
      </c>
      <c r="C167" s="14" t="s">
        <v>26</v>
      </c>
      <c r="D167" s="10" t="s">
        <v>281</v>
      </c>
      <c r="E167" s="10" t="s">
        <v>30</v>
      </c>
      <c r="F167" s="10" t="s">
        <v>55</v>
      </c>
      <c r="G167" s="10" t="s">
        <v>56</v>
      </c>
      <c r="H167" s="10" t="s">
        <v>33</v>
      </c>
      <c r="I167" s="14"/>
      <c r="J167" s="14"/>
      <c r="K167" s="14"/>
      <c r="L167" s="14"/>
      <c r="M167" s="17"/>
    </row>
    <row r="168" spans="2:13">
      <c r="B168" s="13" t="s">
        <v>19</v>
      </c>
      <c r="C168" s="14" t="s">
        <v>91</v>
      </c>
      <c r="D168" s="10" t="s">
        <v>282</v>
      </c>
      <c r="E168" s="10" t="s">
        <v>30</v>
      </c>
      <c r="F168" s="10" t="s">
        <v>283</v>
      </c>
      <c r="G168" s="10" t="s">
        <v>59</v>
      </c>
      <c r="H168" s="10" t="s">
        <v>60</v>
      </c>
      <c r="I168" s="14"/>
      <c r="J168" s="14"/>
      <c r="K168" s="14"/>
      <c r="L168" s="14"/>
      <c r="M168" s="17"/>
    </row>
    <row r="169" spans="2:13">
      <c r="B169" s="13" t="s">
        <v>19</v>
      </c>
      <c r="C169" s="14" t="s">
        <v>26</v>
      </c>
      <c r="D169" s="10" t="s">
        <v>284</v>
      </c>
      <c r="E169" s="10" t="s">
        <v>30</v>
      </c>
      <c r="F169" s="10" t="s">
        <v>283</v>
      </c>
      <c r="G169" s="10" t="s">
        <v>59</v>
      </c>
      <c r="H169" s="10" t="s">
        <v>60</v>
      </c>
      <c r="I169" s="14"/>
      <c r="J169" s="14"/>
      <c r="K169" s="14"/>
      <c r="L169" s="14"/>
      <c r="M169" s="17"/>
    </row>
    <row r="170" spans="2:13">
      <c r="B170" s="13" t="s">
        <v>34</v>
      </c>
      <c r="C170" s="14" t="s">
        <v>26</v>
      </c>
      <c r="D170" s="10" t="s">
        <v>285</v>
      </c>
      <c r="E170" s="10" t="s">
        <v>30</v>
      </c>
      <c r="F170" s="10" t="s">
        <v>283</v>
      </c>
      <c r="G170" s="10" t="s">
        <v>59</v>
      </c>
      <c r="H170" s="10" t="s">
        <v>60</v>
      </c>
      <c r="I170" s="14"/>
      <c r="J170" s="14"/>
      <c r="K170" s="14"/>
      <c r="L170" s="14"/>
      <c r="M170" s="17"/>
    </row>
    <row r="171" spans="2:13">
      <c r="B171" s="13" t="s">
        <v>19</v>
      </c>
      <c r="C171" s="14" t="s">
        <v>20</v>
      </c>
      <c r="D171" s="10" t="s">
        <v>286</v>
      </c>
      <c r="E171" s="10" t="s">
        <v>30</v>
      </c>
      <c r="F171" s="10" t="s">
        <v>283</v>
      </c>
      <c r="G171" s="10" t="s">
        <v>59</v>
      </c>
      <c r="H171" s="10" t="s">
        <v>60</v>
      </c>
      <c r="I171" s="14"/>
      <c r="J171" s="14"/>
      <c r="K171" s="14"/>
      <c r="L171" s="14"/>
      <c r="M171" s="17"/>
    </row>
    <row r="172" spans="2:13">
      <c r="B172" s="13" t="s">
        <v>19</v>
      </c>
      <c r="C172" s="14" t="s">
        <v>20</v>
      </c>
      <c r="D172" s="10" t="s">
        <v>287</v>
      </c>
      <c r="E172" s="10" t="s">
        <v>30</v>
      </c>
      <c r="F172" s="10" t="s">
        <v>283</v>
      </c>
      <c r="G172" s="10" t="s">
        <v>59</v>
      </c>
      <c r="H172" s="10" t="s">
        <v>60</v>
      </c>
      <c r="I172" s="14"/>
      <c r="J172" s="14"/>
      <c r="K172" s="14"/>
      <c r="L172" s="14"/>
      <c r="M172" s="17"/>
    </row>
    <row r="173" spans="2:13">
      <c r="B173" s="13" t="s">
        <v>19</v>
      </c>
      <c r="C173" s="14" t="s">
        <v>26</v>
      </c>
      <c r="D173" s="10" t="s">
        <v>288</v>
      </c>
      <c r="E173" s="10" t="s">
        <v>30</v>
      </c>
      <c r="F173" s="10" t="s">
        <v>283</v>
      </c>
      <c r="G173" s="10" t="s">
        <v>59</v>
      </c>
      <c r="H173" s="10" t="s">
        <v>60</v>
      </c>
      <c r="I173" s="14"/>
      <c r="J173" s="14"/>
      <c r="K173" s="14"/>
      <c r="L173" s="14"/>
      <c r="M173" s="17"/>
    </row>
    <row r="174" spans="2:13">
      <c r="B174" s="13" t="s">
        <v>34</v>
      </c>
      <c r="C174" s="14" t="s">
        <v>35</v>
      </c>
      <c r="D174" s="10" t="s">
        <v>289</v>
      </c>
      <c r="E174" s="10" t="s">
        <v>30</v>
      </c>
      <c r="F174" s="10" t="s">
        <v>283</v>
      </c>
      <c r="G174" s="10" t="s">
        <v>59</v>
      </c>
      <c r="H174" s="10" t="s">
        <v>60</v>
      </c>
      <c r="I174" s="14"/>
      <c r="J174" s="14"/>
      <c r="K174" s="14"/>
      <c r="L174" s="14"/>
      <c r="M174" s="17"/>
    </row>
    <row r="175" spans="2:13">
      <c r="B175" s="13" t="s">
        <v>34</v>
      </c>
      <c r="C175" s="14" t="s">
        <v>91</v>
      </c>
      <c r="D175" s="10" t="s">
        <v>290</v>
      </c>
      <c r="E175" s="10" t="s">
        <v>30</v>
      </c>
      <c r="F175" s="10" t="s">
        <v>31</v>
      </c>
      <c r="G175" s="10" t="s">
        <v>32</v>
      </c>
      <c r="H175" s="10" t="s">
        <v>33</v>
      </c>
      <c r="I175" s="14"/>
      <c r="J175" s="14"/>
      <c r="K175" s="14"/>
      <c r="L175" s="14"/>
      <c r="M175" s="17"/>
    </row>
    <row r="176" spans="2:13">
      <c r="B176" s="13" t="s">
        <v>19</v>
      </c>
      <c r="C176" s="14" t="s">
        <v>44</v>
      </c>
      <c r="D176" s="10" t="s">
        <v>291</v>
      </c>
      <c r="E176" s="10" t="s">
        <v>30</v>
      </c>
      <c r="F176" s="10" t="s">
        <v>31</v>
      </c>
      <c r="G176" s="10" t="s">
        <v>32</v>
      </c>
      <c r="H176" s="10" t="s">
        <v>33</v>
      </c>
      <c r="I176" s="14"/>
      <c r="J176" s="14"/>
      <c r="K176" s="14"/>
      <c r="L176" s="14"/>
      <c r="M176" s="17"/>
    </row>
    <row r="177" spans="2:13">
      <c r="B177" s="13" t="s">
        <v>19</v>
      </c>
      <c r="C177" s="14" t="s">
        <v>26</v>
      </c>
      <c r="D177" s="10" t="s">
        <v>292</v>
      </c>
      <c r="E177" s="10" t="s">
        <v>30</v>
      </c>
      <c r="F177" s="10" t="s">
        <v>31</v>
      </c>
      <c r="G177" s="10" t="s">
        <v>32</v>
      </c>
      <c r="H177" s="10" t="s">
        <v>33</v>
      </c>
      <c r="I177" s="14"/>
      <c r="J177" s="14"/>
      <c r="K177" s="14"/>
      <c r="L177" s="14"/>
      <c r="M177" s="17"/>
    </row>
    <row r="178" spans="2:13">
      <c r="B178" s="13" t="s">
        <v>19</v>
      </c>
      <c r="C178" s="14" t="s">
        <v>26</v>
      </c>
      <c r="D178" s="10" t="s">
        <v>293</v>
      </c>
      <c r="E178" s="10" t="s">
        <v>30</v>
      </c>
      <c r="F178" s="10" t="s">
        <v>143</v>
      </c>
      <c r="G178" s="10" t="s">
        <v>105</v>
      </c>
      <c r="H178" s="10" t="s">
        <v>60</v>
      </c>
      <c r="I178" s="14"/>
      <c r="J178" s="14"/>
      <c r="K178" s="14"/>
      <c r="L178" s="14"/>
      <c r="M178" s="17"/>
    </row>
    <row r="179" spans="2:13">
      <c r="B179" s="13" t="s">
        <v>19</v>
      </c>
      <c r="C179" s="14" t="s">
        <v>26</v>
      </c>
      <c r="D179" s="10" t="s">
        <v>294</v>
      </c>
      <c r="E179" s="10" t="s">
        <v>30</v>
      </c>
      <c r="F179" s="10" t="s">
        <v>143</v>
      </c>
      <c r="G179" s="10" t="s">
        <v>105</v>
      </c>
      <c r="H179" s="10" t="s">
        <v>60</v>
      </c>
      <c r="I179" s="14"/>
      <c r="J179" s="14"/>
      <c r="K179" s="14"/>
      <c r="L179" s="14"/>
      <c r="M179" s="17"/>
    </row>
    <row r="180" spans="2:13">
      <c r="B180" s="13" t="s">
        <v>19</v>
      </c>
      <c r="C180" s="14" t="s">
        <v>20</v>
      </c>
      <c r="D180" s="10" t="s">
        <v>295</v>
      </c>
      <c r="E180" s="10" t="s">
        <v>30</v>
      </c>
      <c r="F180" s="10" t="s">
        <v>95</v>
      </c>
      <c r="G180" s="10" t="s">
        <v>59</v>
      </c>
      <c r="H180" s="10" t="s">
        <v>60</v>
      </c>
      <c r="I180" s="14"/>
      <c r="J180" s="14"/>
      <c r="K180" s="14"/>
      <c r="L180" s="14"/>
      <c r="M180" s="17"/>
    </row>
    <row r="181" spans="2:13">
      <c r="B181" s="13" t="s">
        <v>19</v>
      </c>
      <c r="C181" s="14" t="s">
        <v>26</v>
      </c>
      <c r="D181" s="10" t="s">
        <v>296</v>
      </c>
      <c r="E181" s="10" t="s">
        <v>30</v>
      </c>
      <c r="F181" s="10" t="s">
        <v>257</v>
      </c>
      <c r="G181" s="10" t="s">
        <v>215</v>
      </c>
      <c r="H181" s="10" t="s">
        <v>81</v>
      </c>
      <c r="I181" s="14"/>
      <c r="J181" s="14"/>
      <c r="K181" s="14"/>
      <c r="L181" s="14"/>
      <c r="M181" s="17"/>
    </row>
    <row r="182" spans="2:13">
      <c r="B182" s="13" t="s">
        <v>19</v>
      </c>
      <c r="C182" s="14" t="s">
        <v>20</v>
      </c>
      <c r="D182" s="10" t="s">
        <v>297</v>
      </c>
      <c r="E182" s="10" t="s">
        <v>30</v>
      </c>
      <c r="F182" s="10" t="s">
        <v>257</v>
      </c>
      <c r="G182" s="10" t="s">
        <v>215</v>
      </c>
      <c r="H182" s="10" t="s">
        <v>81</v>
      </c>
      <c r="I182" s="14"/>
      <c r="J182" s="14"/>
      <c r="K182" s="14"/>
      <c r="L182" s="14"/>
      <c r="M182" s="17"/>
    </row>
    <row r="183" spans="2:13">
      <c r="B183" s="13" t="s">
        <v>19</v>
      </c>
      <c r="C183" s="14" t="s">
        <v>44</v>
      </c>
      <c r="D183" s="10" t="s">
        <v>298</v>
      </c>
      <c r="E183" s="10" t="s">
        <v>30</v>
      </c>
      <c r="F183" s="10" t="s">
        <v>127</v>
      </c>
      <c r="G183" s="10" t="s">
        <v>128</v>
      </c>
      <c r="H183" s="10" t="s">
        <v>81</v>
      </c>
      <c r="I183" s="14"/>
      <c r="J183" s="14"/>
      <c r="K183" s="14"/>
      <c r="L183" s="14"/>
      <c r="M183" s="17"/>
    </row>
    <row r="184" spans="2:13">
      <c r="B184" s="13" t="s">
        <v>34</v>
      </c>
      <c r="C184" s="14" t="s">
        <v>26</v>
      </c>
      <c r="D184" s="10" t="s">
        <v>299</v>
      </c>
      <c r="E184" s="10" t="s">
        <v>30</v>
      </c>
      <c r="F184" s="10" t="s">
        <v>164</v>
      </c>
      <c r="G184" s="10" t="s">
        <v>105</v>
      </c>
      <c r="H184" s="10" t="s">
        <v>60</v>
      </c>
      <c r="I184" s="14"/>
      <c r="J184" s="14"/>
      <c r="K184" s="14"/>
      <c r="L184" s="14"/>
      <c r="M184" s="17"/>
    </row>
    <row r="185" spans="2:13">
      <c r="B185" s="13" t="s">
        <v>19</v>
      </c>
      <c r="C185" s="14" t="s">
        <v>26</v>
      </c>
      <c r="D185" s="10" t="s">
        <v>300</v>
      </c>
      <c r="E185" s="10" t="s">
        <v>30</v>
      </c>
      <c r="F185" s="10" t="s">
        <v>164</v>
      </c>
      <c r="G185" s="10" t="s">
        <v>105</v>
      </c>
      <c r="H185" s="10" t="s">
        <v>60</v>
      </c>
      <c r="I185" s="14"/>
      <c r="J185" s="14"/>
      <c r="K185" s="14"/>
      <c r="L185" s="14"/>
      <c r="M185" s="17"/>
    </row>
    <row r="186" spans="2:13">
      <c r="B186" s="13" t="s">
        <v>19</v>
      </c>
      <c r="C186" s="14" t="s">
        <v>91</v>
      </c>
      <c r="D186" s="10" t="s">
        <v>301</v>
      </c>
      <c r="E186" s="10" t="s">
        <v>30</v>
      </c>
      <c r="F186" s="10" t="s">
        <v>302</v>
      </c>
      <c r="G186" s="10" t="s">
        <v>303</v>
      </c>
      <c r="H186" s="10" t="s">
        <v>25</v>
      </c>
      <c r="I186" s="14"/>
      <c r="J186" s="14"/>
      <c r="K186" s="14"/>
      <c r="L186" s="14"/>
      <c r="M186" s="17"/>
    </row>
    <row r="187" spans="2:13">
      <c r="B187" s="13" t="s">
        <v>19</v>
      </c>
      <c r="C187" s="14" t="s">
        <v>44</v>
      </c>
      <c r="D187" s="10" t="s">
        <v>304</v>
      </c>
      <c r="E187" s="10" t="s">
        <v>30</v>
      </c>
      <c r="F187" s="10" t="s">
        <v>302</v>
      </c>
      <c r="G187" s="10" t="s">
        <v>303</v>
      </c>
      <c r="H187" s="10" t="s">
        <v>25</v>
      </c>
      <c r="I187" s="14"/>
      <c r="J187" s="14"/>
      <c r="K187" s="14"/>
      <c r="L187" s="14"/>
      <c r="M187" s="17"/>
    </row>
    <row r="188" spans="2:13">
      <c r="B188" s="13" t="s">
        <v>34</v>
      </c>
      <c r="C188" s="14" t="s">
        <v>26</v>
      </c>
      <c r="D188" s="10" t="s">
        <v>305</v>
      </c>
      <c r="E188" s="10" t="s">
        <v>30</v>
      </c>
      <c r="F188" s="10" t="s">
        <v>302</v>
      </c>
      <c r="G188" s="10" t="s">
        <v>303</v>
      </c>
      <c r="H188" s="10" t="s">
        <v>25</v>
      </c>
      <c r="I188" s="14"/>
      <c r="J188" s="14"/>
      <c r="K188" s="14"/>
      <c r="L188" s="14"/>
      <c r="M188" s="17"/>
    </row>
    <row r="189" spans="2:13">
      <c r="B189" s="13" t="s">
        <v>34</v>
      </c>
      <c r="C189" s="14" t="s">
        <v>26</v>
      </c>
      <c r="D189" s="10" t="s">
        <v>306</v>
      </c>
      <c r="E189" s="10" t="s">
        <v>30</v>
      </c>
      <c r="F189" s="10" t="s">
        <v>307</v>
      </c>
      <c r="G189" s="10" t="s">
        <v>308</v>
      </c>
      <c r="H189" s="10" t="s">
        <v>81</v>
      </c>
      <c r="I189" s="14"/>
      <c r="J189" s="14"/>
      <c r="K189" s="14"/>
      <c r="L189" s="14"/>
      <c r="M189" s="17"/>
    </row>
    <row r="190" spans="2:13">
      <c r="B190" s="13" t="s">
        <v>34</v>
      </c>
      <c r="C190" s="14" t="s">
        <v>91</v>
      </c>
      <c r="D190" s="10" t="s">
        <v>309</v>
      </c>
      <c r="E190" s="10" t="s">
        <v>30</v>
      </c>
      <c r="F190" s="10" t="s">
        <v>31</v>
      </c>
      <c r="G190" s="10" t="s">
        <v>32</v>
      </c>
      <c r="H190" s="10" t="s">
        <v>33</v>
      </c>
      <c r="I190" s="14"/>
      <c r="J190" s="14"/>
      <c r="K190" s="14"/>
      <c r="L190" s="14"/>
      <c r="M190" s="17"/>
    </row>
    <row r="191" spans="2:13">
      <c r="B191" s="13" t="s">
        <v>34</v>
      </c>
      <c r="C191" s="14" t="s">
        <v>44</v>
      </c>
      <c r="D191" s="10" t="s">
        <v>310</v>
      </c>
      <c r="E191" s="10" t="s">
        <v>30</v>
      </c>
      <c r="F191" s="10" t="s">
        <v>311</v>
      </c>
      <c r="G191" s="10" t="s">
        <v>59</v>
      </c>
      <c r="H191" s="10" t="s">
        <v>60</v>
      </c>
      <c r="I191" s="14"/>
      <c r="J191" s="14"/>
      <c r="K191" s="14"/>
      <c r="L191" s="14"/>
      <c r="M191" s="17"/>
    </row>
    <row r="192" spans="2:13">
      <c r="B192" s="13" t="s">
        <v>34</v>
      </c>
      <c r="C192" s="14" t="s">
        <v>20</v>
      </c>
      <c r="D192" s="10" t="s">
        <v>312</v>
      </c>
      <c r="E192" s="10" t="s">
        <v>30</v>
      </c>
      <c r="F192" s="10" t="s">
        <v>311</v>
      </c>
      <c r="G192" s="10" t="s">
        <v>59</v>
      </c>
      <c r="H192" s="10" t="s">
        <v>60</v>
      </c>
      <c r="I192" s="14"/>
      <c r="J192" s="14"/>
      <c r="K192" s="14"/>
      <c r="L192" s="14"/>
      <c r="M192" s="17"/>
    </row>
    <row r="193" spans="2:13">
      <c r="B193" s="13" t="s">
        <v>19</v>
      </c>
      <c r="C193" s="14" t="s">
        <v>26</v>
      </c>
      <c r="D193" s="10" t="s">
        <v>313</v>
      </c>
      <c r="E193" s="10" t="s">
        <v>30</v>
      </c>
      <c r="F193" s="10" t="s">
        <v>127</v>
      </c>
      <c r="G193" s="10" t="s">
        <v>128</v>
      </c>
      <c r="H193" s="10" t="s">
        <v>81</v>
      </c>
      <c r="I193" s="14"/>
      <c r="J193" s="14"/>
      <c r="K193" s="14"/>
      <c r="L193" s="14"/>
      <c r="M193" s="17"/>
    </row>
    <row r="194" spans="2:13">
      <c r="B194" s="13" t="s">
        <v>19</v>
      </c>
      <c r="C194" s="14" t="s">
        <v>91</v>
      </c>
      <c r="D194" s="10" t="s">
        <v>314</v>
      </c>
      <c r="E194" s="10" t="s">
        <v>30</v>
      </c>
      <c r="F194" s="10" t="s">
        <v>127</v>
      </c>
      <c r="G194" s="10" t="s">
        <v>128</v>
      </c>
      <c r="H194" s="10" t="s">
        <v>81</v>
      </c>
      <c r="I194" s="14"/>
      <c r="J194" s="14"/>
      <c r="K194" s="14"/>
      <c r="L194" s="14"/>
      <c r="M194" s="17"/>
    </row>
    <row r="195" spans="2:13">
      <c r="B195" s="13" t="s">
        <v>34</v>
      </c>
      <c r="C195" s="14" t="s">
        <v>44</v>
      </c>
      <c r="D195" s="10" t="s">
        <v>315</v>
      </c>
      <c r="E195" s="10" t="s">
        <v>30</v>
      </c>
      <c r="F195" s="10" t="s">
        <v>127</v>
      </c>
      <c r="G195" s="10" t="s">
        <v>128</v>
      </c>
      <c r="H195" s="10" t="s">
        <v>81</v>
      </c>
      <c r="I195" s="14"/>
      <c r="J195" s="14"/>
      <c r="K195" s="14"/>
      <c r="L195" s="14"/>
      <c r="M195" s="17"/>
    </row>
    <row r="196" spans="2:13">
      <c r="B196" s="13" t="s">
        <v>19</v>
      </c>
      <c r="C196" s="14" t="s">
        <v>20</v>
      </c>
      <c r="D196" s="10" t="s">
        <v>316</v>
      </c>
      <c r="E196" s="10" t="s">
        <v>30</v>
      </c>
      <c r="F196" s="10" t="s">
        <v>127</v>
      </c>
      <c r="G196" s="10" t="s">
        <v>128</v>
      </c>
      <c r="H196" s="10" t="s">
        <v>81</v>
      </c>
      <c r="I196" s="14"/>
      <c r="J196" s="14"/>
      <c r="K196" s="14"/>
      <c r="L196" s="14"/>
      <c r="M196" s="17"/>
    </row>
    <row r="197" spans="2:13">
      <c r="B197" s="13" t="s">
        <v>34</v>
      </c>
      <c r="C197" s="14" t="s">
        <v>44</v>
      </c>
      <c r="D197" s="10" t="s">
        <v>317</v>
      </c>
      <c r="E197" s="10" t="s">
        <v>30</v>
      </c>
      <c r="F197" s="10" t="s">
        <v>127</v>
      </c>
      <c r="G197" s="10" t="s">
        <v>128</v>
      </c>
      <c r="H197" s="10" t="s">
        <v>81</v>
      </c>
      <c r="I197" s="14"/>
      <c r="J197" s="14"/>
      <c r="K197" s="14"/>
      <c r="L197" s="14"/>
      <c r="M197" s="17"/>
    </row>
    <row r="198" spans="2:13">
      <c r="B198" s="13" t="s">
        <v>19</v>
      </c>
      <c r="C198" s="14" t="s">
        <v>26</v>
      </c>
      <c r="D198" s="10" t="s">
        <v>318</v>
      </c>
      <c r="E198" s="10" t="s">
        <v>30</v>
      </c>
      <c r="F198" s="10" t="s">
        <v>319</v>
      </c>
      <c r="G198" s="10" t="s">
        <v>32</v>
      </c>
      <c r="H198" s="10" t="s">
        <v>33</v>
      </c>
      <c r="I198" s="14"/>
      <c r="J198" s="14"/>
      <c r="K198" s="14"/>
      <c r="L198" s="14"/>
      <c r="M198" s="17"/>
    </row>
    <row r="199" spans="2:13">
      <c r="B199" s="13" t="s">
        <v>34</v>
      </c>
      <c r="C199" s="14" t="s">
        <v>44</v>
      </c>
      <c r="D199" s="10" t="s">
        <v>320</v>
      </c>
      <c r="E199" s="10" t="s">
        <v>30</v>
      </c>
      <c r="F199" s="10" t="s">
        <v>321</v>
      </c>
      <c r="G199" s="10" t="s">
        <v>215</v>
      </c>
      <c r="H199" s="10" t="s">
        <v>81</v>
      </c>
      <c r="I199" s="14"/>
      <c r="J199" s="14"/>
      <c r="K199" s="14"/>
      <c r="L199" s="14"/>
      <c r="M199" s="17"/>
    </row>
    <row r="200" spans="2:13">
      <c r="B200" s="13" t="s">
        <v>34</v>
      </c>
      <c r="C200" s="14" t="s">
        <v>26</v>
      </c>
      <c r="D200" s="10" t="s">
        <v>322</v>
      </c>
      <c r="E200" s="10" t="s">
        <v>30</v>
      </c>
      <c r="F200" s="10" t="s">
        <v>321</v>
      </c>
      <c r="G200" s="10" t="s">
        <v>215</v>
      </c>
      <c r="H200" s="10" t="s">
        <v>81</v>
      </c>
      <c r="I200" s="14"/>
      <c r="J200" s="14"/>
      <c r="K200" s="14"/>
      <c r="L200" s="14"/>
      <c r="M200" s="17"/>
    </row>
    <row r="201" spans="2:13">
      <c r="B201" s="13" t="s">
        <v>34</v>
      </c>
      <c r="C201" s="14" t="s">
        <v>91</v>
      </c>
      <c r="D201" s="10" t="s">
        <v>323</v>
      </c>
      <c r="E201" s="10" t="s">
        <v>30</v>
      </c>
      <c r="F201" s="10" t="s">
        <v>324</v>
      </c>
      <c r="G201" s="10" t="s">
        <v>325</v>
      </c>
      <c r="H201" s="10" t="s">
        <v>81</v>
      </c>
      <c r="I201" s="14"/>
      <c r="J201" s="14"/>
      <c r="K201" s="14"/>
      <c r="L201" s="14"/>
      <c r="M201" s="17"/>
    </row>
    <row r="202" spans="2:13">
      <c r="B202" s="13" t="s">
        <v>19</v>
      </c>
      <c r="C202" s="14" t="s">
        <v>20</v>
      </c>
      <c r="D202" s="10" t="s">
        <v>326</v>
      </c>
      <c r="E202" s="10" t="s">
        <v>30</v>
      </c>
      <c r="F202" s="10" t="s">
        <v>79</v>
      </c>
      <c r="G202" s="10" t="s">
        <v>80</v>
      </c>
      <c r="H202" s="10" t="s">
        <v>81</v>
      </c>
      <c r="I202" s="14"/>
      <c r="J202" s="14"/>
      <c r="K202" s="14"/>
      <c r="L202" s="14"/>
      <c r="M202" s="17"/>
    </row>
    <row r="203" spans="2:13">
      <c r="B203" s="13" t="s">
        <v>19</v>
      </c>
      <c r="C203" s="14" t="s">
        <v>20</v>
      </c>
      <c r="D203" s="10" t="s">
        <v>327</v>
      </c>
      <c r="E203" s="10" t="s">
        <v>30</v>
      </c>
      <c r="F203" s="10" t="s">
        <v>79</v>
      </c>
      <c r="G203" s="10" t="s">
        <v>80</v>
      </c>
      <c r="H203" s="10" t="s">
        <v>81</v>
      </c>
      <c r="I203" s="14"/>
      <c r="J203" s="14"/>
      <c r="K203" s="14"/>
      <c r="L203" s="14"/>
      <c r="M203" s="17"/>
    </row>
    <row r="204" spans="2:13">
      <c r="B204" s="13" t="s">
        <v>19</v>
      </c>
      <c r="C204" s="14" t="s">
        <v>26</v>
      </c>
      <c r="D204" s="10" t="s">
        <v>328</v>
      </c>
      <c r="E204" s="10" t="s">
        <v>30</v>
      </c>
      <c r="F204" s="10" t="s">
        <v>329</v>
      </c>
      <c r="G204" s="10" t="s">
        <v>215</v>
      </c>
      <c r="H204" s="10" t="s">
        <v>81</v>
      </c>
      <c r="I204" s="14"/>
      <c r="J204" s="14"/>
      <c r="K204" s="14"/>
      <c r="L204" s="14"/>
      <c r="M204" s="17"/>
    </row>
    <row r="205" spans="2:13">
      <c r="B205" s="13" t="s">
        <v>19</v>
      </c>
      <c r="C205" s="14" t="s">
        <v>44</v>
      </c>
      <c r="D205" s="10" t="s">
        <v>330</v>
      </c>
      <c r="E205" s="10" t="s">
        <v>30</v>
      </c>
      <c r="F205" s="10" t="s">
        <v>331</v>
      </c>
      <c r="G205" s="10" t="s">
        <v>199</v>
      </c>
      <c r="H205" s="10" t="s">
        <v>33</v>
      </c>
      <c r="I205" s="14"/>
      <c r="J205" s="14"/>
      <c r="K205" s="14"/>
      <c r="L205" s="14"/>
      <c r="M205" s="17"/>
    </row>
    <row r="206" spans="2:13">
      <c r="B206" s="13" t="s">
        <v>34</v>
      </c>
      <c r="C206" s="14" t="s">
        <v>26</v>
      </c>
      <c r="D206" s="10" t="s">
        <v>332</v>
      </c>
      <c r="E206" s="10" t="s">
        <v>30</v>
      </c>
      <c r="F206" s="10" t="s">
        <v>331</v>
      </c>
      <c r="G206" s="10" t="s">
        <v>199</v>
      </c>
      <c r="H206" s="10" t="s">
        <v>33</v>
      </c>
      <c r="I206" s="14"/>
      <c r="J206" s="14"/>
      <c r="K206" s="14"/>
      <c r="L206" s="14"/>
      <c r="M206" s="17"/>
    </row>
    <row r="207" spans="2:13">
      <c r="B207" s="13" t="s">
        <v>19</v>
      </c>
      <c r="C207" s="14" t="s">
        <v>20</v>
      </c>
      <c r="D207" s="10" t="s">
        <v>333</v>
      </c>
      <c r="E207" s="10" t="s">
        <v>30</v>
      </c>
      <c r="F207" s="10" t="s">
        <v>334</v>
      </c>
      <c r="G207" s="10" t="s">
        <v>59</v>
      </c>
      <c r="H207" s="10" t="s">
        <v>60</v>
      </c>
      <c r="I207" s="14"/>
      <c r="J207" s="14"/>
      <c r="K207" s="14"/>
      <c r="L207" s="14"/>
      <c r="M207" s="17"/>
    </row>
    <row r="208" spans="2:13">
      <c r="B208" s="13" t="s">
        <v>34</v>
      </c>
      <c r="C208" s="14" t="s">
        <v>26</v>
      </c>
      <c r="D208" s="10" t="s">
        <v>335</v>
      </c>
      <c r="E208" s="10" t="s">
        <v>30</v>
      </c>
      <c r="F208" s="10" t="s">
        <v>259</v>
      </c>
      <c r="G208" s="10" t="s">
        <v>156</v>
      </c>
      <c r="H208" s="10" t="s">
        <v>25</v>
      </c>
      <c r="I208" s="14"/>
      <c r="J208" s="14"/>
      <c r="K208" s="14"/>
      <c r="L208" s="14"/>
      <c r="M208" s="17"/>
    </row>
    <row r="209" spans="2:13">
      <c r="B209" s="13" t="s">
        <v>34</v>
      </c>
      <c r="C209" s="14" t="s">
        <v>44</v>
      </c>
      <c r="D209" s="10" t="s">
        <v>336</v>
      </c>
      <c r="E209" s="10" t="s">
        <v>30</v>
      </c>
      <c r="F209" s="10" t="s">
        <v>337</v>
      </c>
      <c r="G209" s="10" t="s">
        <v>32</v>
      </c>
      <c r="H209" s="10" t="s">
        <v>33</v>
      </c>
      <c r="I209" s="14"/>
      <c r="J209" s="14"/>
      <c r="K209" s="14"/>
      <c r="L209" s="14"/>
      <c r="M209" s="17"/>
    </row>
    <row r="210" spans="2:13">
      <c r="B210" s="13" t="s">
        <v>34</v>
      </c>
      <c r="C210" s="14" t="s">
        <v>91</v>
      </c>
      <c r="D210" s="10" t="s">
        <v>338</v>
      </c>
      <c r="E210" s="10" t="s">
        <v>30</v>
      </c>
      <c r="F210" s="10" t="s">
        <v>339</v>
      </c>
      <c r="G210" s="10" t="s">
        <v>115</v>
      </c>
      <c r="H210" s="10" t="s">
        <v>60</v>
      </c>
      <c r="I210" s="14"/>
      <c r="J210" s="14"/>
      <c r="K210" s="14"/>
      <c r="L210" s="14"/>
      <c r="M210" s="17"/>
    </row>
    <row r="211" spans="2:13">
      <c r="B211" s="13" t="s">
        <v>34</v>
      </c>
      <c r="C211" s="14" t="s">
        <v>91</v>
      </c>
      <c r="D211" s="10" t="s">
        <v>340</v>
      </c>
      <c r="E211" s="10" t="s">
        <v>30</v>
      </c>
      <c r="F211" s="10" t="s">
        <v>339</v>
      </c>
      <c r="G211" s="10" t="s">
        <v>115</v>
      </c>
      <c r="H211" s="10" t="s">
        <v>60</v>
      </c>
      <c r="I211" s="14"/>
      <c r="J211" s="14"/>
      <c r="K211" s="14"/>
      <c r="L211" s="14"/>
      <c r="M211" s="17"/>
    </row>
    <row r="212" spans="2:13">
      <c r="B212" s="13" t="s">
        <v>19</v>
      </c>
      <c r="C212" s="14" t="s">
        <v>20</v>
      </c>
      <c r="D212" s="10" t="s">
        <v>341</v>
      </c>
      <c r="E212" s="10" t="s">
        <v>30</v>
      </c>
      <c r="F212" s="10" t="s">
        <v>339</v>
      </c>
      <c r="G212" s="10" t="s">
        <v>115</v>
      </c>
      <c r="H212" s="10" t="s">
        <v>60</v>
      </c>
      <c r="I212" s="14"/>
      <c r="J212" s="14"/>
      <c r="K212" s="14"/>
      <c r="L212" s="14"/>
      <c r="M212" s="17"/>
    </row>
    <row r="213" spans="2:13">
      <c r="B213" s="13" t="s">
        <v>19</v>
      </c>
      <c r="C213" s="14" t="s">
        <v>20</v>
      </c>
      <c r="D213" s="10" t="s">
        <v>342</v>
      </c>
      <c r="E213" s="10" t="s">
        <v>30</v>
      </c>
      <c r="F213" s="10" t="s">
        <v>339</v>
      </c>
      <c r="G213" s="10" t="s">
        <v>115</v>
      </c>
      <c r="H213" s="10" t="s">
        <v>60</v>
      </c>
      <c r="I213" s="14"/>
      <c r="J213" s="14"/>
      <c r="K213" s="14"/>
      <c r="L213" s="14"/>
      <c r="M213" s="17"/>
    </row>
    <row r="214" spans="2:13">
      <c r="B214" s="13" t="s">
        <v>34</v>
      </c>
      <c r="C214" s="14" t="s">
        <v>44</v>
      </c>
      <c r="D214" s="10" t="s">
        <v>343</v>
      </c>
      <c r="E214" s="10" t="s">
        <v>30</v>
      </c>
      <c r="F214" s="10" t="s">
        <v>339</v>
      </c>
      <c r="G214" s="10" t="s">
        <v>115</v>
      </c>
      <c r="H214" s="10" t="s">
        <v>60</v>
      </c>
      <c r="I214" s="14"/>
      <c r="J214" s="14"/>
      <c r="K214" s="14"/>
      <c r="L214" s="14"/>
      <c r="M214" s="17"/>
    </row>
    <row r="215" spans="2:13">
      <c r="B215" s="13" t="s">
        <v>34</v>
      </c>
      <c r="C215" s="14" t="s">
        <v>26</v>
      </c>
      <c r="D215" s="10" t="s">
        <v>344</v>
      </c>
      <c r="E215" s="10" t="s">
        <v>30</v>
      </c>
      <c r="F215" s="10" t="s">
        <v>334</v>
      </c>
      <c r="G215" s="10" t="s">
        <v>59</v>
      </c>
      <c r="H215" s="10" t="s">
        <v>60</v>
      </c>
      <c r="I215" s="14"/>
      <c r="J215" s="14"/>
      <c r="K215" s="14"/>
      <c r="L215" s="14"/>
      <c r="M215" s="17"/>
    </row>
    <row r="216" spans="2:13">
      <c r="B216" s="13" t="s">
        <v>19</v>
      </c>
      <c r="C216" s="14" t="s">
        <v>26</v>
      </c>
      <c r="D216" s="10" t="s">
        <v>345</v>
      </c>
      <c r="E216" s="10" t="s">
        <v>30</v>
      </c>
      <c r="F216" s="10" t="s">
        <v>346</v>
      </c>
      <c r="G216" s="10" t="s">
        <v>215</v>
      </c>
      <c r="H216" s="10" t="s">
        <v>81</v>
      </c>
      <c r="I216" s="14"/>
      <c r="J216" s="14"/>
      <c r="K216" s="14"/>
      <c r="L216" s="14"/>
      <c r="M216" s="17"/>
    </row>
    <row r="217" spans="2:13">
      <c r="B217" s="13" t="s">
        <v>34</v>
      </c>
      <c r="C217" s="14" t="s">
        <v>26</v>
      </c>
      <c r="D217" s="10" t="s">
        <v>347</v>
      </c>
      <c r="E217" s="10" t="s">
        <v>30</v>
      </c>
      <c r="F217" s="10" t="s">
        <v>346</v>
      </c>
      <c r="G217" s="10" t="s">
        <v>215</v>
      </c>
      <c r="H217" s="10" t="s">
        <v>81</v>
      </c>
      <c r="I217" s="14"/>
      <c r="J217" s="14"/>
      <c r="K217" s="14"/>
      <c r="L217" s="14"/>
      <c r="M217" s="17"/>
    </row>
    <row r="218" spans="2:13">
      <c r="B218" s="13" t="s">
        <v>34</v>
      </c>
      <c r="C218" s="14" t="s">
        <v>91</v>
      </c>
      <c r="D218" s="10" t="s">
        <v>348</v>
      </c>
      <c r="E218" s="10" t="s">
        <v>30</v>
      </c>
      <c r="F218" s="10" t="s">
        <v>346</v>
      </c>
      <c r="G218" s="10" t="s">
        <v>215</v>
      </c>
      <c r="H218" s="10" t="s">
        <v>81</v>
      </c>
      <c r="I218" s="14"/>
      <c r="J218" s="14"/>
      <c r="K218" s="14"/>
      <c r="L218" s="14"/>
      <c r="M218" s="17"/>
    </row>
    <row r="219" spans="2:13">
      <c r="B219" s="13" t="s">
        <v>34</v>
      </c>
      <c r="C219" s="14" t="s">
        <v>20</v>
      </c>
      <c r="D219" s="10" t="s">
        <v>349</v>
      </c>
      <c r="E219" s="10" t="s">
        <v>30</v>
      </c>
      <c r="F219" s="10" t="s">
        <v>346</v>
      </c>
      <c r="G219" s="10" t="s">
        <v>215</v>
      </c>
      <c r="H219" s="10" t="s">
        <v>81</v>
      </c>
      <c r="I219" s="14"/>
      <c r="J219" s="14"/>
      <c r="K219" s="14"/>
      <c r="L219" s="14"/>
      <c r="M219" s="17"/>
    </row>
    <row r="220" spans="2:13">
      <c r="B220" s="13" t="s">
        <v>19</v>
      </c>
      <c r="C220" s="14" t="s">
        <v>91</v>
      </c>
      <c r="D220" s="10" t="s">
        <v>350</v>
      </c>
      <c r="E220" s="10" t="s">
        <v>30</v>
      </c>
      <c r="F220" s="10" t="s">
        <v>346</v>
      </c>
      <c r="G220" s="10" t="s">
        <v>215</v>
      </c>
      <c r="H220" s="10" t="s">
        <v>81</v>
      </c>
      <c r="I220" s="14"/>
      <c r="J220" s="14"/>
      <c r="K220" s="14"/>
      <c r="L220" s="14"/>
      <c r="M220" s="17"/>
    </row>
    <row r="221" spans="2:13">
      <c r="B221" s="13" t="s">
        <v>19</v>
      </c>
      <c r="C221" s="14" t="s">
        <v>26</v>
      </c>
      <c r="D221" s="10" t="s">
        <v>351</v>
      </c>
      <c r="E221" s="10" t="s">
        <v>30</v>
      </c>
      <c r="F221" s="10" t="s">
        <v>31</v>
      </c>
      <c r="G221" s="10" t="s">
        <v>32</v>
      </c>
      <c r="H221" s="10" t="s">
        <v>33</v>
      </c>
      <c r="I221" s="14"/>
      <c r="J221" s="14"/>
      <c r="K221" s="14"/>
      <c r="L221" s="14"/>
      <c r="M221" s="17"/>
    </row>
    <row r="222" spans="2:13">
      <c r="B222" s="13" t="s">
        <v>34</v>
      </c>
      <c r="C222" s="14" t="s">
        <v>20</v>
      </c>
      <c r="D222" s="10" t="s">
        <v>352</v>
      </c>
      <c r="E222" s="10" t="s">
        <v>30</v>
      </c>
      <c r="F222" s="10" t="s">
        <v>31</v>
      </c>
      <c r="G222" s="10" t="s">
        <v>32</v>
      </c>
      <c r="H222" s="10" t="s">
        <v>33</v>
      </c>
      <c r="I222" s="14"/>
      <c r="J222" s="14"/>
      <c r="K222" s="14"/>
      <c r="L222" s="14"/>
      <c r="M222" s="17"/>
    </row>
    <row r="223" spans="2:13">
      <c r="B223" s="13" t="s">
        <v>34</v>
      </c>
      <c r="C223" s="14" t="s">
        <v>20</v>
      </c>
      <c r="D223" s="10" t="s">
        <v>353</v>
      </c>
      <c r="E223" s="10" t="s">
        <v>30</v>
      </c>
      <c r="F223" s="10" t="s">
        <v>354</v>
      </c>
      <c r="G223" s="10" t="s">
        <v>215</v>
      </c>
      <c r="H223" s="10" t="s">
        <v>81</v>
      </c>
      <c r="I223" s="14"/>
      <c r="J223" s="14"/>
      <c r="K223" s="14"/>
      <c r="L223" s="14"/>
      <c r="M223" s="17"/>
    </row>
    <row r="224" spans="2:13">
      <c r="B224" s="13" t="s">
        <v>19</v>
      </c>
      <c r="C224" s="14" t="s">
        <v>44</v>
      </c>
      <c r="D224" s="10" t="s">
        <v>355</v>
      </c>
      <c r="E224" s="10" t="s">
        <v>30</v>
      </c>
      <c r="F224" s="10" t="s">
        <v>354</v>
      </c>
      <c r="G224" s="10" t="s">
        <v>215</v>
      </c>
      <c r="H224" s="10" t="s">
        <v>81</v>
      </c>
      <c r="I224" s="14"/>
      <c r="J224" s="14"/>
      <c r="K224" s="14"/>
      <c r="L224" s="14"/>
      <c r="M224" s="17"/>
    </row>
    <row r="225" spans="2:13">
      <c r="B225" s="13" t="s">
        <v>34</v>
      </c>
      <c r="C225" s="14" t="s">
        <v>20</v>
      </c>
      <c r="D225" s="10" t="s">
        <v>356</v>
      </c>
      <c r="E225" s="10" t="s">
        <v>30</v>
      </c>
      <c r="F225" s="10" t="s">
        <v>354</v>
      </c>
      <c r="G225" s="10" t="s">
        <v>215</v>
      </c>
      <c r="H225" s="10" t="s">
        <v>81</v>
      </c>
      <c r="I225" s="14"/>
      <c r="J225" s="14"/>
      <c r="K225" s="14"/>
      <c r="L225" s="14"/>
      <c r="M225" s="17"/>
    </row>
    <row r="226" spans="2:13">
      <c r="B226" s="13" t="s">
        <v>19</v>
      </c>
      <c r="C226" s="14" t="s">
        <v>26</v>
      </c>
      <c r="D226" s="10" t="s">
        <v>357</v>
      </c>
      <c r="E226" s="10" t="s">
        <v>30</v>
      </c>
      <c r="F226" s="10" t="s">
        <v>354</v>
      </c>
      <c r="G226" s="10" t="s">
        <v>215</v>
      </c>
      <c r="H226" s="10" t="s">
        <v>81</v>
      </c>
      <c r="I226" s="14"/>
      <c r="J226" s="14"/>
      <c r="K226" s="14"/>
      <c r="L226" s="14"/>
      <c r="M226" s="17"/>
    </row>
    <row r="227" spans="2:13">
      <c r="B227" s="13" t="s">
        <v>34</v>
      </c>
      <c r="C227" s="14" t="s">
        <v>44</v>
      </c>
      <c r="D227" s="10" t="s">
        <v>358</v>
      </c>
      <c r="E227" s="10" t="s">
        <v>30</v>
      </c>
      <c r="F227" s="10" t="s">
        <v>354</v>
      </c>
      <c r="G227" s="10" t="s">
        <v>215</v>
      </c>
      <c r="H227" s="10" t="s">
        <v>81</v>
      </c>
      <c r="I227" s="14"/>
      <c r="J227" s="14"/>
      <c r="K227" s="14"/>
      <c r="L227" s="14"/>
      <c r="M227" s="17"/>
    </row>
    <row r="228" spans="2:13">
      <c r="B228" s="13" t="s">
        <v>19</v>
      </c>
      <c r="C228" s="14" t="s">
        <v>20</v>
      </c>
      <c r="D228" s="10" t="s">
        <v>359</v>
      </c>
      <c r="E228" s="10" t="s">
        <v>30</v>
      </c>
      <c r="F228" s="10" t="s">
        <v>354</v>
      </c>
      <c r="G228" s="10" t="s">
        <v>215</v>
      </c>
      <c r="H228" s="10" t="s">
        <v>81</v>
      </c>
      <c r="I228" s="14"/>
      <c r="J228" s="14"/>
      <c r="K228" s="14"/>
      <c r="L228" s="14"/>
      <c r="M228" s="17"/>
    </row>
    <row r="229" spans="2:13">
      <c r="B229" s="13" t="s">
        <v>19</v>
      </c>
      <c r="C229" s="14" t="s">
        <v>91</v>
      </c>
      <c r="D229" s="10" t="s">
        <v>360</v>
      </c>
      <c r="E229" s="10" t="s">
        <v>30</v>
      </c>
      <c r="F229" s="10" t="s">
        <v>361</v>
      </c>
      <c r="G229" s="10" t="s">
        <v>115</v>
      </c>
      <c r="H229" s="10" t="s">
        <v>60</v>
      </c>
      <c r="I229" s="14"/>
      <c r="J229" s="14"/>
      <c r="K229" s="14"/>
      <c r="L229" s="14"/>
      <c r="M229" s="17"/>
    </row>
    <row r="230" spans="2:13">
      <c r="B230" s="13" t="s">
        <v>19</v>
      </c>
      <c r="C230" s="14" t="s">
        <v>26</v>
      </c>
      <c r="D230" s="10" t="s">
        <v>362</v>
      </c>
      <c r="E230" s="10" t="s">
        <v>30</v>
      </c>
      <c r="F230" s="10" t="s">
        <v>361</v>
      </c>
      <c r="G230" s="10" t="s">
        <v>115</v>
      </c>
      <c r="H230" s="10" t="s">
        <v>60</v>
      </c>
      <c r="I230" s="14"/>
      <c r="J230" s="14"/>
      <c r="K230" s="14"/>
      <c r="L230" s="14"/>
      <c r="M230" s="17"/>
    </row>
    <row r="231" spans="2:13">
      <c r="B231" s="13" t="s">
        <v>34</v>
      </c>
      <c r="C231" s="14" t="s">
        <v>44</v>
      </c>
      <c r="D231" s="10" t="s">
        <v>363</v>
      </c>
      <c r="E231" s="10" t="s">
        <v>30</v>
      </c>
      <c r="F231" s="10" t="s">
        <v>361</v>
      </c>
      <c r="G231" s="10" t="s">
        <v>115</v>
      </c>
      <c r="H231" s="10" t="s">
        <v>60</v>
      </c>
      <c r="I231" s="14"/>
      <c r="J231" s="14"/>
      <c r="K231" s="14"/>
      <c r="L231" s="14"/>
      <c r="M231" s="17"/>
    </row>
    <row r="232" spans="2:13">
      <c r="B232" s="13" t="s">
        <v>34</v>
      </c>
      <c r="C232" s="14" t="s">
        <v>35</v>
      </c>
      <c r="D232" s="10" t="s">
        <v>364</v>
      </c>
      <c r="E232" s="10" t="s">
        <v>30</v>
      </c>
      <c r="F232" s="10" t="s">
        <v>173</v>
      </c>
      <c r="G232" s="10" t="s">
        <v>156</v>
      </c>
      <c r="H232" s="10" t="s">
        <v>25</v>
      </c>
      <c r="I232" s="14"/>
      <c r="J232" s="14"/>
      <c r="K232" s="14"/>
      <c r="L232" s="14"/>
      <c r="M232" s="17"/>
    </row>
    <row r="233" spans="2:13">
      <c r="B233" s="13" t="s">
        <v>19</v>
      </c>
      <c r="C233" s="14" t="s">
        <v>26</v>
      </c>
      <c r="D233" s="10" t="s">
        <v>365</v>
      </c>
      <c r="E233" s="10" t="s">
        <v>30</v>
      </c>
      <c r="F233" s="10" t="s">
        <v>173</v>
      </c>
      <c r="G233" s="10" t="s">
        <v>156</v>
      </c>
      <c r="H233" s="10" t="s">
        <v>25</v>
      </c>
      <c r="I233" s="14"/>
      <c r="J233" s="14"/>
      <c r="K233" s="14"/>
      <c r="L233" s="14"/>
      <c r="M233" s="17"/>
    </row>
    <row r="234" spans="2:13">
      <c r="B234" s="13" t="s">
        <v>34</v>
      </c>
      <c r="C234" s="14" t="s">
        <v>44</v>
      </c>
      <c r="D234" s="10" t="s">
        <v>366</v>
      </c>
      <c r="E234" s="10" t="s">
        <v>30</v>
      </c>
      <c r="F234" s="10" t="s">
        <v>203</v>
      </c>
      <c r="G234" s="10" t="s">
        <v>53</v>
      </c>
      <c r="H234" s="10" t="s">
        <v>25</v>
      </c>
      <c r="I234" s="14"/>
      <c r="J234" s="14"/>
      <c r="K234" s="14"/>
      <c r="L234" s="14"/>
      <c r="M234" s="17"/>
    </row>
    <row r="235" spans="2:13">
      <c r="B235" s="13" t="s">
        <v>34</v>
      </c>
      <c r="C235" s="14" t="s">
        <v>26</v>
      </c>
      <c r="D235" s="10" t="s">
        <v>367</v>
      </c>
      <c r="E235" s="10" t="s">
        <v>30</v>
      </c>
      <c r="F235" s="10" t="s">
        <v>368</v>
      </c>
      <c r="G235" s="10" t="s">
        <v>38</v>
      </c>
      <c r="H235" s="10" t="s">
        <v>25</v>
      </c>
      <c r="I235" s="14"/>
      <c r="J235" s="14"/>
      <c r="K235" s="14"/>
      <c r="L235" s="14"/>
      <c r="M235" s="17"/>
    </row>
    <row r="236" spans="2:13">
      <c r="B236" s="13" t="s">
        <v>19</v>
      </c>
      <c r="C236" s="14" t="s">
        <v>20</v>
      </c>
      <c r="D236" s="10" t="s">
        <v>369</v>
      </c>
      <c r="E236" s="10" t="s">
        <v>30</v>
      </c>
      <c r="F236" s="10" t="s">
        <v>368</v>
      </c>
      <c r="G236" s="10" t="s">
        <v>38</v>
      </c>
      <c r="H236" s="10" t="s">
        <v>25</v>
      </c>
      <c r="I236" s="14"/>
      <c r="J236" s="14"/>
      <c r="K236" s="14"/>
      <c r="L236" s="14"/>
      <c r="M236" s="17"/>
    </row>
    <row r="237" spans="2:13">
      <c r="B237" s="13" t="s">
        <v>34</v>
      </c>
      <c r="C237" s="14" t="s">
        <v>91</v>
      </c>
      <c r="D237" s="10" t="s">
        <v>370</v>
      </c>
      <c r="E237" s="10" t="s">
        <v>30</v>
      </c>
      <c r="F237" s="10" t="s">
        <v>368</v>
      </c>
      <c r="G237" s="10" t="s">
        <v>38</v>
      </c>
      <c r="H237" s="10" t="s">
        <v>25</v>
      </c>
      <c r="I237" s="14"/>
      <c r="J237" s="14"/>
      <c r="K237" s="14"/>
      <c r="L237" s="14"/>
      <c r="M237" s="17"/>
    </row>
    <row r="238" spans="2:13">
      <c r="B238" s="13" t="s">
        <v>34</v>
      </c>
      <c r="C238" s="14" t="s">
        <v>26</v>
      </c>
      <c r="D238" s="10" t="s">
        <v>371</v>
      </c>
      <c r="E238" s="10" t="s">
        <v>30</v>
      </c>
      <c r="F238" s="10" t="s">
        <v>368</v>
      </c>
      <c r="G238" s="10" t="s">
        <v>38</v>
      </c>
      <c r="H238" s="10" t="s">
        <v>25</v>
      </c>
      <c r="I238" s="14"/>
      <c r="J238" s="14"/>
      <c r="K238" s="14"/>
      <c r="L238" s="14"/>
      <c r="M238" s="17"/>
    </row>
    <row r="239" spans="2:13">
      <c r="B239" s="13" t="s">
        <v>34</v>
      </c>
      <c r="C239" s="14" t="s">
        <v>44</v>
      </c>
      <c r="D239" s="10" t="s">
        <v>372</v>
      </c>
      <c r="E239" s="10" t="s">
        <v>30</v>
      </c>
      <c r="F239" s="10" t="s">
        <v>368</v>
      </c>
      <c r="G239" s="10" t="s">
        <v>38</v>
      </c>
      <c r="H239" s="10" t="s">
        <v>25</v>
      </c>
      <c r="I239" s="14"/>
      <c r="J239" s="14"/>
      <c r="K239" s="14"/>
      <c r="L239" s="14"/>
      <c r="M239" s="17"/>
    </row>
    <row r="240" spans="2:13">
      <c r="B240" s="13" t="s">
        <v>34</v>
      </c>
      <c r="C240" s="14" t="s">
        <v>44</v>
      </c>
      <c r="D240" s="10" t="s">
        <v>373</v>
      </c>
      <c r="E240" s="10" t="s">
        <v>30</v>
      </c>
      <c r="F240" s="10" t="s">
        <v>374</v>
      </c>
      <c r="G240" s="10" t="s">
        <v>32</v>
      </c>
      <c r="H240" s="10" t="s">
        <v>33</v>
      </c>
      <c r="I240" s="14"/>
      <c r="J240" s="14"/>
      <c r="K240" s="14"/>
      <c r="L240" s="14"/>
      <c r="M240" s="17"/>
    </row>
    <row r="241" spans="2:13">
      <c r="B241" s="13" t="s">
        <v>19</v>
      </c>
      <c r="C241" s="14" t="s">
        <v>44</v>
      </c>
      <c r="D241" s="10" t="s">
        <v>375</v>
      </c>
      <c r="E241" s="10" t="s">
        <v>30</v>
      </c>
      <c r="F241" s="10" t="s">
        <v>143</v>
      </c>
      <c r="G241" s="10" t="s">
        <v>105</v>
      </c>
      <c r="H241" s="10" t="s">
        <v>60</v>
      </c>
      <c r="I241" s="14"/>
      <c r="J241" s="14"/>
      <c r="K241" s="14"/>
      <c r="L241" s="14"/>
      <c r="M241" s="17"/>
    </row>
    <row r="242" spans="2:13">
      <c r="B242" s="13" t="s">
        <v>34</v>
      </c>
      <c r="C242" s="14" t="s">
        <v>20</v>
      </c>
      <c r="D242" s="10" t="s">
        <v>376</v>
      </c>
      <c r="E242" s="10" t="s">
        <v>30</v>
      </c>
      <c r="F242" s="10" t="s">
        <v>143</v>
      </c>
      <c r="G242" s="10" t="s">
        <v>105</v>
      </c>
      <c r="H242" s="10" t="s">
        <v>60</v>
      </c>
      <c r="I242" s="14"/>
      <c r="J242" s="14"/>
      <c r="K242" s="14"/>
      <c r="L242" s="14"/>
      <c r="M242" s="17"/>
    </row>
    <row r="243" spans="2:13">
      <c r="B243" s="13" t="s">
        <v>34</v>
      </c>
      <c r="C243" s="14" t="s">
        <v>26</v>
      </c>
      <c r="D243" s="10" t="s">
        <v>377</v>
      </c>
      <c r="E243" s="10" t="s">
        <v>30</v>
      </c>
      <c r="F243" s="10" t="s">
        <v>143</v>
      </c>
      <c r="G243" s="10" t="s">
        <v>105</v>
      </c>
      <c r="H243" s="10" t="s">
        <v>60</v>
      </c>
      <c r="I243" s="14"/>
      <c r="J243" s="14"/>
      <c r="K243" s="14"/>
      <c r="L243" s="14"/>
      <c r="M243" s="17"/>
    </row>
    <row r="244" spans="2:13">
      <c r="B244" s="13" t="s">
        <v>34</v>
      </c>
      <c r="C244" s="14" t="s">
        <v>44</v>
      </c>
      <c r="D244" s="10" t="s">
        <v>378</v>
      </c>
      <c r="E244" s="10" t="s">
        <v>30</v>
      </c>
      <c r="F244" s="10" t="s">
        <v>143</v>
      </c>
      <c r="G244" s="10" t="s">
        <v>105</v>
      </c>
      <c r="H244" s="10" t="s">
        <v>60</v>
      </c>
      <c r="I244" s="14"/>
      <c r="J244" s="14"/>
      <c r="K244" s="14"/>
      <c r="L244" s="14"/>
      <c r="M244" s="17"/>
    </row>
    <row r="245" spans="2:13">
      <c r="B245" s="13" t="s">
        <v>19</v>
      </c>
      <c r="C245" s="14" t="s">
        <v>91</v>
      </c>
      <c r="D245" s="10" t="s">
        <v>379</v>
      </c>
      <c r="E245" s="10" t="s">
        <v>30</v>
      </c>
      <c r="F245" s="10" t="s">
        <v>143</v>
      </c>
      <c r="G245" s="10" t="s">
        <v>105</v>
      </c>
      <c r="H245" s="10" t="s">
        <v>60</v>
      </c>
      <c r="I245" s="14"/>
      <c r="J245" s="14"/>
      <c r="K245" s="14"/>
      <c r="L245" s="14"/>
      <c r="M245" s="17"/>
    </row>
    <row r="246" spans="2:13">
      <c r="B246" s="13" t="s">
        <v>19</v>
      </c>
      <c r="C246" s="14" t="s">
        <v>44</v>
      </c>
      <c r="D246" s="10" t="s">
        <v>380</v>
      </c>
      <c r="E246" s="10" t="s">
        <v>30</v>
      </c>
      <c r="F246" s="10" t="s">
        <v>143</v>
      </c>
      <c r="G246" s="10" t="s">
        <v>105</v>
      </c>
      <c r="H246" s="10" t="s">
        <v>60</v>
      </c>
      <c r="I246" s="14"/>
      <c r="J246" s="14"/>
      <c r="K246" s="14"/>
      <c r="L246" s="14"/>
      <c r="M246" s="17"/>
    </row>
    <row r="247" spans="2:13">
      <c r="B247" s="13" t="s">
        <v>34</v>
      </c>
      <c r="C247" s="14" t="s">
        <v>91</v>
      </c>
      <c r="D247" s="10" t="s">
        <v>381</v>
      </c>
      <c r="E247" s="10" t="s">
        <v>30</v>
      </c>
      <c r="F247" s="10" t="s">
        <v>143</v>
      </c>
      <c r="G247" s="10" t="s">
        <v>105</v>
      </c>
      <c r="H247" s="10" t="s">
        <v>60</v>
      </c>
      <c r="I247" s="14"/>
      <c r="J247" s="14"/>
      <c r="K247" s="14"/>
      <c r="L247" s="14"/>
      <c r="M247" s="17"/>
    </row>
    <row r="248" spans="2:13">
      <c r="B248" s="13" t="s">
        <v>34</v>
      </c>
      <c r="C248" s="14" t="s">
        <v>44</v>
      </c>
      <c r="D248" s="10" t="s">
        <v>382</v>
      </c>
      <c r="E248" s="10" t="s">
        <v>30</v>
      </c>
      <c r="F248" s="10" t="s">
        <v>383</v>
      </c>
      <c r="G248" s="10" t="s">
        <v>111</v>
      </c>
      <c r="H248" s="10" t="s">
        <v>60</v>
      </c>
      <c r="I248" s="14"/>
      <c r="J248" s="14"/>
      <c r="K248" s="14"/>
      <c r="L248" s="14"/>
      <c r="M248" s="17"/>
    </row>
    <row r="249" spans="2:13">
      <c r="B249" s="13" t="s">
        <v>34</v>
      </c>
      <c r="C249" s="14" t="s">
        <v>26</v>
      </c>
      <c r="D249" s="10" t="s">
        <v>384</v>
      </c>
      <c r="E249" s="10" t="s">
        <v>30</v>
      </c>
      <c r="F249" s="10" t="s">
        <v>383</v>
      </c>
      <c r="G249" s="10" t="s">
        <v>111</v>
      </c>
      <c r="H249" s="10" t="s">
        <v>60</v>
      </c>
      <c r="I249" s="14"/>
      <c r="J249" s="14"/>
      <c r="K249" s="14"/>
      <c r="L249" s="14"/>
      <c r="M249" s="17"/>
    </row>
    <row r="250" spans="2:13">
      <c r="B250" s="13" t="s">
        <v>34</v>
      </c>
      <c r="C250" s="14" t="s">
        <v>91</v>
      </c>
      <c r="D250" s="10" t="s">
        <v>385</v>
      </c>
      <c r="E250" s="10" t="s">
        <v>30</v>
      </c>
      <c r="F250" s="10" t="s">
        <v>383</v>
      </c>
      <c r="G250" s="10" t="s">
        <v>111</v>
      </c>
      <c r="H250" s="10" t="s">
        <v>60</v>
      </c>
      <c r="I250" s="14"/>
      <c r="J250" s="14"/>
      <c r="K250" s="14"/>
      <c r="L250" s="14"/>
      <c r="M250" s="17"/>
    </row>
    <row r="251" spans="2:13">
      <c r="B251" s="13" t="s">
        <v>19</v>
      </c>
      <c r="C251" s="14" t="s">
        <v>20</v>
      </c>
      <c r="D251" s="10" t="s">
        <v>386</v>
      </c>
      <c r="E251" s="10" t="s">
        <v>30</v>
      </c>
      <c r="F251" s="10" t="s">
        <v>383</v>
      </c>
      <c r="G251" s="10" t="s">
        <v>111</v>
      </c>
      <c r="H251" s="10" t="s">
        <v>60</v>
      </c>
      <c r="I251" s="14"/>
      <c r="J251" s="14"/>
      <c r="K251" s="14"/>
      <c r="L251" s="14"/>
      <c r="M251" s="17"/>
    </row>
    <row r="252" spans="2:13">
      <c r="B252" s="13" t="s">
        <v>19</v>
      </c>
      <c r="C252" s="14" t="s">
        <v>20</v>
      </c>
      <c r="D252" s="10" t="s">
        <v>387</v>
      </c>
      <c r="E252" s="10" t="s">
        <v>30</v>
      </c>
      <c r="F252" s="10" t="s">
        <v>383</v>
      </c>
      <c r="G252" s="10" t="s">
        <v>111</v>
      </c>
      <c r="H252" s="10" t="s">
        <v>60</v>
      </c>
      <c r="I252" s="14"/>
      <c r="J252" s="14"/>
      <c r="K252" s="14"/>
      <c r="L252" s="14"/>
      <c r="M252" s="17"/>
    </row>
    <row r="253" spans="2:13">
      <c r="B253" s="13" t="s">
        <v>34</v>
      </c>
      <c r="C253" s="14" t="s">
        <v>26</v>
      </c>
      <c r="D253" s="10" t="s">
        <v>388</v>
      </c>
      <c r="E253" s="10" t="s">
        <v>30</v>
      </c>
      <c r="F253" s="10" t="s">
        <v>71</v>
      </c>
      <c r="G253" s="10" t="s">
        <v>32</v>
      </c>
      <c r="H253" s="10" t="s">
        <v>33</v>
      </c>
      <c r="I253" s="14"/>
      <c r="J253" s="14"/>
      <c r="K253" s="14"/>
      <c r="L253" s="14"/>
      <c r="M253" s="17"/>
    </row>
    <row r="254" spans="2:13">
      <c r="B254" s="13" t="s">
        <v>34</v>
      </c>
      <c r="C254" s="14" t="s">
        <v>35</v>
      </c>
      <c r="D254" s="10" t="s">
        <v>389</v>
      </c>
      <c r="E254" s="10" t="s">
        <v>30</v>
      </c>
      <c r="F254" s="10" t="s">
        <v>390</v>
      </c>
      <c r="G254" s="10" t="s">
        <v>32</v>
      </c>
      <c r="H254" s="10" t="s">
        <v>33</v>
      </c>
      <c r="I254" s="14"/>
      <c r="J254" s="14"/>
      <c r="K254" s="14"/>
      <c r="L254" s="14"/>
      <c r="M254" s="17"/>
    </row>
    <row r="255" spans="2:13">
      <c r="B255" s="13" t="s">
        <v>19</v>
      </c>
      <c r="C255" s="14" t="s">
        <v>44</v>
      </c>
      <c r="D255" s="10" t="s">
        <v>391</v>
      </c>
      <c r="E255" s="10" t="s">
        <v>30</v>
      </c>
      <c r="F255" s="10" t="s">
        <v>390</v>
      </c>
      <c r="G255" s="10" t="s">
        <v>32</v>
      </c>
      <c r="H255" s="10" t="s">
        <v>33</v>
      </c>
      <c r="I255" s="14"/>
      <c r="J255" s="14"/>
      <c r="K255" s="14"/>
      <c r="L255" s="14"/>
      <c r="M255" s="17"/>
    </row>
    <row r="256" spans="2:13">
      <c r="B256" s="13" t="s">
        <v>19</v>
      </c>
      <c r="C256" s="14" t="s">
        <v>20</v>
      </c>
      <c r="D256" s="10" t="s">
        <v>392</v>
      </c>
      <c r="E256" s="10" t="s">
        <v>30</v>
      </c>
      <c r="F256" s="10" t="s">
        <v>127</v>
      </c>
      <c r="G256" s="10" t="s">
        <v>128</v>
      </c>
      <c r="H256" s="10" t="s">
        <v>81</v>
      </c>
      <c r="I256" s="14"/>
      <c r="J256" s="14"/>
      <c r="K256" s="14"/>
      <c r="L256" s="14"/>
      <c r="M256" s="17"/>
    </row>
    <row r="257" spans="2:13">
      <c r="B257" s="13" t="s">
        <v>34</v>
      </c>
      <c r="C257" s="14" t="s">
        <v>44</v>
      </c>
      <c r="D257" s="10" t="s">
        <v>393</v>
      </c>
      <c r="E257" s="10" t="s">
        <v>30</v>
      </c>
      <c r="F257" s="10" t="s">
        <v>127</v>
      </c>
      <c r="G257" s="10" t="s">
        <v>128</v>
      </c>
      <c r="H257" s="10" t="s">
        <v>81</v>
      </c>
      <c r="I257" s="14"/>
      <c r="J257" s="14"/>
      <c r="K257" s="14"/>
      <c r="L257" s="14"/>
      <c r="M257" s="17"/>
    </row>
    <row r="258" spans="2:13">
      <c r="B258" s="13" t="s">
        <v>34</v>
      </c>
      <c r="C258" s="14" t="s">
        <v>44</v>
      </c>
      <c r="D258" s="10" t="s">
        <v>394</v>
      </c>
      <c r="E258" s="10" t="s">
        <v>30</v>
      </c>
      <c r="F258" s="10" t="s">
        <v>143</v>
      </c>
      <c r="G258" s="10" t="s">
        <v>105</v>
      </c>
      <c r="H258" s="10" t="s">
        <v>60</v>
      </c>
      <c r="I258" s="14"/>
      <c r="J258" s="14"/>
      <c r="K258" s="14"/>
      <c r="L258" s="14"/>
      <c r="M258" s="17"/>
    </row>
    <row r="259" spans="2:13">
      <c r="B259" s="13" t="s">
        <v>19</v>
      </c>
      <c r="C259" s="14" t="s">
        <v>91</v>
      </c>
      <c r="D259" s="10" t="s">
        <v>395</v>
      </c>
      <c r="E259" s="10" t="s">
        <v>30</v>
      </c>
      <c r="F259" s="10" t="s">
        <v>143</v>
      </c>
      <c r="G259" s="10" t="s">
        <v>105</v>
      </c>
      <c r="H259" s="10" t="s">
        <v>60</v>
      </c>
      <c r="I259" s="14"/>
      <c r="J259" s="14"/>
      <c r="K259" s="14"/>
      <c r="L259" s="14"/>
      <c r="M259" s="17"/>
    </row>
    <row r="260" spans="2:13">
      <c r="B260" s="13" t="s">
        <v>19</v>
      </c>
      <c r="C260" s="14" t="s">
        <v>26</v>
      </c>
      <c r="D260" s="10" t="s">
        <v>396</v>
      </c>
      <c r="E260" s="10" t="s">
        <v>30</v>
      </c>
      <c r="F260" s="10" t="s">
        <v>143</v>
      </c>
      <c r="G260" s="10" t="s">
        <v>105</v>
      </c>
      <c r="H260" s="10" t="s">
        <v>60</v>
      </c>
      <c r="I260" s="14"/>
      <c r="J260" s="14"/>
      <c r="K260" s="14"/>
      <c r="L260" s="14"/>
      <c r="M260" s="17"/>
    </row>
    <row r="261" spans="2:13">
      <c r="B261" s="13" t="s">
        <v>34</v>
      </c>
      <c r="C261" s="14" t="s">
        <v>26</v>
      </c>
      <c r="D261" s="10" t="s">
        <v>397</v>
      </c>
      <c r="E261" s="10" t="s">
        <v>30</v>
      </c>
      <c r="F261" s="10" t="s">
        <v>143</v>
      </c>
      <c r="G261" s="10" t="s">
        <v>105</v>
      </c>
      <c r="H261" s="10" t="s">
        <v>60</v>
      </c>
      <c r="I261" s="14"/>
      <c r="J261" s="14"/>
      <c r="K261" s="14"/>
      <c r="L261" s="14"/>
      <c r="M261" s="17"/>
    </row>
    <row r="262" spans="2:13">
      <c r="B262" s="13" t="s">
        <v>19</v>
      </c>
      <c r="C262" s="14" t="s">
        <v>20</v>
      </c>
      <c r="D262" s="10" t="s">
        <v>398</v>
      </c>
      <c r="E262" s="10" t="s">
        <v>30</v>
      </c>
      <c r="F262" s="10" t="s">
        <v>127</v>
      </c>
      <c r="G262" s="10" t="s">
        <v>128</v>
      </c>
      <c r="H262" s="10" t="s">
        <v>81</v>
      </c>
      <c r="I262" s="14"/>
      <c r="J262" s="14"/>
      <c r="K262" s="14"/>
      <c r="L262" s="14"/>
      <c r="M262" s="17"/>
    </row>
    <row r="263" spans="2:13">
      <c r="B263" s="13" t="s">
        <v>19</v>
      </c>
      <c r="C263" s="14" t="s">
        <v>26</v>
      </c>
      <c r="D263" s="10" t="s">
        <v>399</v>
      </c>
      <c r="E263" s="10" t="s">
        <v>30</v>
      </c>
      <c r="F263" s="10" t="s">
        <v>127</v>
      </c>
      <c r="G263" s="10" t="s">
        <v>128</v>
      </c>
      <c r="H263" s="10" t="s">
        <v>81</v>
      </c>
      <c r="I263" s="14"/>
      <c r="J263" s="14"/>
      <c r="K263" s="14"/>
      <c r="L263" s="14"/>
      <c r="M263" s="17"/>
    </row>
    <row r="264" spans="2:13">
      <c r="B264" s="13" t="s">
        <v>19</v>
      </c>
      <c r="C264" s="14" t="s">
        <v>26</v>
      </c>
      <c r="D264" s="10" t="s">
        <v>400</v>
      </c>
      <c r="E264" s="10" t="s">
        <v>30</v>
      </c>
      <c r="F264" s="10" t="s">
        <v>127</v>
      </c>
      <c r="G264" s="10" t="s">
        <v>128</v>
      </c>
      <c r="H264" s="10" t="s">
        <v>81</v>
      </c>
      <c r="I264" s="14"/>
      <c r="J264" s="14"/>
      <c r="K264" s="14"/>
      <c r="L264" s="14"/>
      <c r="M264" s="17"/>
    </row>
    <row r="265" spans="2:13">
      <c r="B265" s="13" t="s">
        <v>34</v>
      </c>
      <c r="C265" s="14" t="s">
        <v>26</v>
      </c>
      <c r="D265" s="10" t="s">
        <v>401</v>
      </c>
      <c r="E265" s="10" t="s">
        <v>30</v>
      </c>
      <c r="F265" s="10" t="s">
        <v>255</v>
      </c>
      <c r="G265" s="10" t="s">
        <v>59</v>
      </c>
      <c r="H265" s="10" t="s">
        <v>60</v>
      </c>
      <c r="I265" s="14"/>
      <c r="J265" s="14"/>
      <c r="K265" s="14"/>
      <c r="L265" s="14"/>
      <c r="M265" s="17"/>
    </row>
    <row r="266" spans="2:13">
      <c r="B266" s="13" t="s">
        <v>19</v>
      </c>
      <c r="C266" s="14" t="s">
        <v>26</v>
      </c>
      <c r="D266" s="10" t="s">
        <v>402</v>
      </c>
      <c r="E266" s="10" t="s">
        <v>30</v>
      </c>
      <c r="F266" s="10" t="s">
        <v>95</v>
      </c>
      <c r="G266" s="10" t="s">
        <v>59</v>
      </c>
      <c r="H266" s="10" t="s">
        <v>60</v>
      </c>
      <c r="I266" s="14"/>
      <c r="J266" s="14"/>
      <c r="K266" s="14"/>
      <c r="L266" s="14"/>
      <c r="M266" s="17"/>
    </row>
    <row r="267" spans="2:13">
      <c r="B267" s="13" t="s">
        <v>19</v>
      </c>
      <c r="C267" s="14" t="s">
        <v>91</v>
      </c>
      <c r="D267" s="10" t="s">
        <v>403</v>
      </c>
      <c r="E267" s="10" t="s">
        <v>30</v>
      </c>
      <c r="F267" s="10" t="s">
        <v>95</v>
      </c>
      <c r="G267" s="10" t="s">
        <v>59</v>
      </c>
      <c r="H267" s="10" t="s">
        <v>60</v>
      </c>
      <c r="I267" s="14"/>
      <c r="J267" s="14"/>
      <c r="K267" s="14"/>
      <c r="L267" s="14"/>
      <c r="M267" s="17"/>
    </row>
    <row r="268" spans="2:13">
      <c r="B268" s="13" t="s">
        <v>34</v>
      </c>
      <c r="C268" s="14" t="s">
        <v>44</v>
      </c>
      <c r="D268" s="10" t="s">
        <v>404</v>
      </c>
      <c r="E268" s="10" t="s">
        <v>30</v>
      </c>
      <c r="F268" s="10" t="s">
        <v>143</v>
      </c>
      <c r="G268" s="10" t="s">
        <v>105</v>
      </c>
      <c r="H268" s="10" t="s">
        <v>60</v>
      </c>
      <c r="I268" s="14"/>
      <c r="J268" s="14"/>
      <c r="K268" s="14"/>
      <c r="L268" s="14"/>
      <c r="M268" s="17"/>
    </row>
    <row r="269" spans="2:13">
      <c r="B269" s="13" t="s">
        <v>34</v>
      </c>
      <c r="C269" s="14" t="s">
        <v>44</v>
      </c>
      <c r="D269" s="10" t="s">
        <v>405</v>
      </c>
      <c r="E269" s="10" t="s">
        <v>30</v>
      </c>
      <c r="F269" s="10" t="s">
        <v>406</v>
      </c>
      <c r="G269" s="10" t="s">
        <v>32</v>
      </c>
      <c r="H269" s="10" t="s">
        <v>33</v>
      </c>
      <c r="I269" s="14"/>
      <c r="J269" s="14"/>
      <c r="K269" s="14"/>
      <c r="L269" s="14"/>
      <c r="M269" s="17"/>
    </row>
    <row r="270" spans="2:13">
      <c r="B270" s="13" t="s">
        <v>19</v>
      </c>
      <c r="C270" s="14" t="s">
        <v>26</v>
      </c>
      <c r="D270" s="10" t="s">
        <v>407</v>
      </c>
      <c r="E270" s="10" t="s">
        <v>30</v>
      </c>
      <c r="F270" s="10" t="s">
        <v>408</v>
      </c>
      <c r="G270" s="10" t="s">
        <v>53</v>
      </c>
      <c r="H270" s="10" t="s">
        <v>25</v>
      </c>
      <c r="I270" s="14"/>
      <c r="J270" s="14"/>
      <c r="K270" s="14"/>
      <c r="L270" s="14"/>
      <c r="M270" s="17"/>
    </row>
    <row r="271" spans="2:13">
      <c r="B271" s="13" t="s">
        <v>19</v>
      </c>
      <c r="C271" s="14" t="s">
        <v>44</v>
      </c>
      <c r="D271" s="10" t="s">
        <v>409</v>
      </c>
      <c r="E271" s="10" t="s">
        <v>30</v>
      </c>
      <c r="F271" s="10" t="s">
        <v>410</v>
      </c>
      <c r="G271" s="10" t="s">
        <v>325</v>
      </c>
      <c r="H271" s="10" t="s">
        <v>81</v>
      </c>
      <c r="I271" s="14"/>
      <c r="J271" s="14"/>
      <c r="K271" s="14"/>
      <c r="L271" s="14"/>
      <c r="M271" s="17"/>
    </row>
    <row r="272" spans="2:13">
      <c r="B272" s="13" t="s">
        <v>19</v>
      </c>
      <c r="C272" s="14" t="s">
        <v>44</v>
      </c>
      <c r="D272" s="10" t="s">
        <v>411</v>
      </c>
      <c r="E272" s="10" t="s">
        <v>30</v>
      </c>
      <c r="F272" s="10" t="s">
        <v>412</v>
      </c>
      <c r="G272" s="10" t="s">
        <v>215</v>
      </c>
      <c r="H272" s="10" t="s">
        <v>81</v>
      </c>
      <c r="I272" s="14"/>
      <c r="J272" s="14"/>
      <c r="K272" s="14"/>
      <c r="L272" s="14"/>
      <c r="M272" s="17"/>
    </row>
    <row r="273" spans="2:13">
      <c r="B273" s="13" t="s">
        <v>19</v>
      </c>
      <c r="C273" s="14" t="s">
        <v>91</v>
      </c>
      <c r="D273" s="10" t="s">
        <v>413</v>
      </c>
      <c r="E273" s="10" t="s">
        <v>30</v>
      </c>
      <c r="F273" s="10" t="s">
        <v>412</v>
      </c>
      <c r="G273" s="10" t="s">
        <v>215</v>
      </c>
      <c r="H273" s="10" t="s">
        <v>81</v>
      </c>
      <c r="I273" s="14"/>
      <c r="J273" s="14"/>
      <c r="K273" s="14"/>
      <c r="L273" s="14"/>
      <c r="M273" s="17"/>
    </row>
    <row r="274" spans="2:13">
      <c r="B274" s="13" t="s">
        <v>34</v>
      </c>
      <c r="C274" s="14" t="s">
        <v>26</v>
      </c>
      <c r="D274" s="10" t="s">
        <v>414</v>
      </c>
      <c r="E274" s="10" t="s">
        <v>30</v>
      </c>
      <c r="F274" s="10" t="s">
        <v>71</v>
      </c>
      <c r="G274" s="10" t="s">
        <v>32</v>
      </c>
      <c r="H274" s="10" t="s">
        <v>33</v>
      </c>
      <c r="I274" s="14"/>
      <c r="J274" s="14"/>
      <c r="K274" s="14"/>
      <c r="L274" s="14"/>
      <c r="M274" s="17"/>
    </row>
    <row r="275" spans="2:13">
      <c r="B275" s="13" t="s">
        <v>34</v>
      </c>
      <c r="C275" s="14" t="s">
        <v>26</v>
      </c>
      <c r="D275" s="10" t="s">
        <v>415</v>
      </c>
      <c r="E275" s="10" t="s">
        <v>30</v>
      </c>
      <c r="F275" s="10" t="s">
        <v>71</v>
      </c>
      <c r="G275" s="10" t="s">
        <v>32</v>
      </c>
      <c r="H275" s="10" t="s">
        <v>33</v>
      </c>
      <c r="I275" s="14"/>
      <c r="J275" s="14"/>
      <c r="K275" s="14"/>
      <c r="L275" s="14"/>
      <c r="M275" s="17"/>
    </row>
    <row r="276" spans="2:13">
      <c r="B276" s="13" t="s">
        <v>19</v>
      </c>
      <c r="C276" s="14" t="s">
        <v>44</v>
      </c>
      <c r="D276" s="10" t="s">
        <v>416</v>
      </c>
      <c r="E276" s="10" t="s">
        <v>30</v>
      </c>
      <c r="F276" s="10" t="s">
        <v>71</v>
      </c>
      <c r="G276" s="10" t="s">
        <v>32</v>
      </c>
      <c r="H276" s="10" t="s">
        <v>33</v>
      </c>
      <c r="I276" s="14"/>
      <c r="J276" s="14"/>
      <c r="K276" s="14"/>
      <c r="L276" s="14"/>
      <c r="M276" s="17"/>
    </row>
    <row r="277" spans="2:13">
      <c r="B277" s="13" t="s">
        <v>19</v>
      </c>
      <c r="C277" s="14" t="s">
        <v>44</v>
      </c>
      <c r="D277" s="10" t="s">
        <v>417</v>
      </c>
      <c r="E277" s="10" t="s">
        <v>30</v>
      </c>
      <c r="F277" s="10" t="s">
        <v>71</v>
      </c>
      <c r="G277" s="10" t="s">
        <v>32</v>
      </c>
      <c r="H277" s="10" t="s">
        <v>33</v>
      </c>
      <c r="I277" s="14"/>
      <c r="J277" s="14"/>
      <c r="K277" s="14"/>
      <c r="L277" s="14"/>
      <c r="M277" s="17"/>
    </row>
    <row r="278" spans="2:13">
      <c r="B278" s="13" t="s">
        <v>34</v>
      </c>
      <c r="C278" s="14" t="s">
        <v>20</v>
      </c>
      <c r="D278" s="10" t="s">
        <v>418</v>
      </c>
      <c r="E278" s="10" t="s">
        <v>30</v>
      </c>
      <c r="F278" s="10" t="s">
        <v>419</v>
      </c>
      <c r="G278" s="10" t="s">
        <v>32</v>
      </c>
      <c r="H278" s="10" t="s">
        <v>33</v>
      </c>
      <c r="I278" s="14"/>
      <c r="J278" s="14"/>
      <c r="K278" s="14"/>
      <c r="L278" s="14"/>
      <c r="M278" s="17"/>
    </row>
    <row r="279" spans="2:13">
      <c r="B279" s="13" t="s">
        <v>34</v>
      </c>
      <c r="C279" s="14" t="s">
        <v>26</v>
      </c>
      <c r="D279" s="10" t="s">
        <v>420</v>
      </c>
      <c r="E279" s="10" t="s">
        <v>30</v>
      </c>
      <c r="F279" s="10" t="s">
        <v>419</v>
      </c>
      <c r="G279" s="10" t="s">
        <v>32</v>
      </c>
      <c r="H279" s="10" t="s">
        <v>33</v>
      </c>
      <c r="I279" s="14"/>
      <c r="J279" s="14"/>
      <c r="K279" s="14"/>
      <c r="L279" s="14"/>
      <c r="M279" s="17"/>
    </row>
    <row r="280" spans="2:13">
      <c r="B280" s="13" t="s">
        <v>19</v>
      </c>
      <c r="C280" s="14" t="s">
        <v>26</v>
      </c>
      <c r="D280" s="10" t="s">
        <v>421</v>
      </c>
      <c r="E280" s="10" t="s">
        <v>30</v>
      </c>
      <c r="F280" s="10" t="s">
        <v>79</v>
      </c>
      <c r="G280" s="10" t="s">
        <v>80</v>
      </c>
      <c r="H280" s="10" t="s">
        <v>81</v>
      </c>
      <c r="I280" s="14"/>
      <c r="J280" s="14"/>
      <c r="K280" s="14"/>
      <c r="L280" s="14"/>
      <c r="M280" s="17"/>
    </row>
    <row r="281" spans="2:13">
      <c r="B281" s="13" t="s">
        <v>19</v>
      </c>
      <c r="C281" s="14" t="s">
        <v>91</v>
      </c>
      <c r="D281" s="10" t="s">
        <v>422</v>
      </c>
      <c r="E281" s="10" t="s">
        <v>30</v>
      </c>
      <c r="F281" s="10" t="s">
        <v>79</v>
      </c>
      <c r="G281" s="10" t="s">
        <v>80</v>
      </c>
      <c r="H281" s="10" t="s">
        <v>81</v>
      </c>
      <c r="I281" s="14"/>
      <c r="J281" s="14"/>
      <c r="K281" s="14"/>
      <c r="L281" s="14"/>
      <c r="M281" s="17"/>
    </row>
    <row r="282" spans="2:13">
      <c r="B282" s="13" t="s">
        <v>19</v>
      </c>
      <c r="C282" s="14" t="s">
        <v>26</v>
      </c>
      <c r="D282" s="10" t="s">
        <v>423</v>
      </c>
      <c r="E282" s="10" t="s">
        <v>30</v>
      </c>
      <c r="F282" s="10" t="s">
        <v>79</v>
      </c>
      <c r="G282" s="10" t="s">
        <v>80</v>
      </c>
      <c r="H282" s="10" t="s">
        <v>81</v>
      </c>
      <c r="I282" s="14"/>
      <c r="J282" s="14"/>
      <c r="K282" s="14"/>
      <c r="L282" s="14"/>
      <c r="M282" s="17"/>
    </row>
    <row r="283" spans="2:13">
      <c r="B283" s="13" t="s">
        <v>34</v>
      </c>
      <c r="C283" s="14" t="s">
        <v>20</v>
      </c>
      <c r="D283" s="10" t="s">
        <v>424</v>
      </c>
      <c r="E283" s="10" t="s">
        <v>30</v>
      </c>
      <c r="F283" s="10" t="s">
        <v>79</v>
      </c>
      <c r="G283" s="10" t="s">
        <v>80</v>
      </c>
      <c r="H283" s="10" t="s">
        <v>81</v>
      </c>
      <c r="I283" s="14"/>
      <c r="J283" s="14"/>
      <c r="K283" s="14"/>
      <c r="L283" s="14"/>
      <c r="M283" s="17"/>
    </row>
    <row r="284" spans="2:13">
      <c r="B284" s="13" t="s">
        <v>34</v>
      </c>
      <c r="C284" s="14" t="s">
        <v>44</v>
      </c>
      <c r="D284" s="10" t="s">
        <v>425</v>
      </c>
      <c r="E284" s="10" t="s">
        <v>30</v>
      </c>
      <c r="F284" s="10" t="s">
        <v>95</v>
      </c>
      <c r="G284" s="10" t="s">
        <v>59</v>
      </c>
      <c r="H284" s="10" t="s">
        <v>60</v>
      </c>
      <c r="I284" s="14"/>
      <c r="J284" s="14"/>
      <c r="K284" s="14"/>
      <c r="L284" s="14"/>
      <c r="M284" s="17"/>
    </row>
    <row r="285" spans="2:13">
      <c r="B285" s="13" t="s">
        <v>34</v>
      </c>
      <c r="C285" s="14" t="s">
        <v>44</v>
      </c>
      <c r="D285" s="10" t="s">
        <v>426</v>
      </c>
      <c r="E285" s="10" t="s">
        <v>30</v>
      </c>
      <c r="F285" s="10" t="s">
        <v>95</v>
      </c>
      <c r="G285" s="10" t="s">
        <v>59</v>
      </c>
      <c r="H285" s="10" t="s">
        <v>60</v>
      </c>
      <c r="I285" s="14"/>
      <c r="J285" s="14"/>
      <c r="K285" s="14"/>
      <c r="L285" s="14"/>
      <c r="M285" s="17"/>
    </row>
    <row r="286" spans="2:13">
      <c r="B286" s="13" t="s">
        <v>19</v>
      </c>
      <c r="C286" s="14" t="s">
        <v>44</v>
      </c>
      <c r="D286" s="10" t="s">
        <v>427</v>
      </c>
      <c r="E286" s="10" t="s">
        <v>30</v>
      </c>
      <c r="F286" s="10" t="s">
        <v>31</v>
      </c>
      <c r="G286" s="10" t="s">
        <v>32</v>
      </c>
      <c r="H286" s="10" t="s">
        <v>33</v>
      </c>
      <c r="I286" s="14"/>
      <c r="J286" s="14"/>
      <c r="K286" s="14"/>
      <c r="L286" s="14"/>
      <c r="M286" s="17"/>
    </row>
    <row r="287" spans="2:13">
      <c r="B287" s="13" t="s">
        <v>19</v>
      </c>
      <c r="C287" s="14" t="s">
        <v>44</v>
      </c>
      <c r="D287" s="10" t="s">
        <v>428</v>
      </c>
      <c r="E287" s="10" t="s">
        <v>30</v>
      </c>
      <c r="F287" s="10" t="s">
        <v>187</v>
      </c>
      <c r="G287" s="10" t="s">
        <v>188</v>
      </c>
      <c r="H287" s="10" t="s">
        <v>33</v>
      </c>
      <c r="I287" s="14"/>
      <c r="J287" s="14"/>
      <c r="K287" s="14"/>
      <c r="L287" s="14"/>
      <c r="M287" s="17"/>
    </row>
    <row r="288" spans="2:13">
      <c r="B288" s="13" t="s">
        <v>19</v>
      </c>
      <c r="C288" s="14" t="s">
        <v>20</v>
      </c>
      <c r="D288" s="10" t="s">
        <v>429</v>
      </c>
      <c r="E288" s="10" t="s">
        <v>30</v>
      </c>
      <c r="F288" s="10" t="s">
        <v>187</v>
      </c>
      <c r="G288" s="10" t="s">
        <v>188</v>
      </c>
      <c r="H288" s="10" t="s">
        <v>33</v>
      </c>
      <c r="I288" s="14"/>
      <c r="J288" s="14"/>
      <c r="K288" s="14"/>
      <c r="L288" s="14"/>
      <c r="M288" s="17"/>
    </row>
    <row r="289" spans="2:13">
      <c r="B289" s="13" t="s">
        <v>34</v>
      </c>
      <c r="C289" s="14" t="s">
        <v>20</v>
      </c>
      <c r="D289" s="10" t="s">
        <v>430</v>
      </c>
      <c r="E289" s="10" t="s">
        <v>30</v>
      </c>
      <c r="F289" s="10" t="s">
        <v>187</v>
      </c>
      <c r="G289" s="10" t="s">
        <v>188</v>
      </c>
      <c r="H289" s="10" t="s">
        <v>33</v>
      </c>
      <c r="I289" s="14"/>
      <c r="J289" s="14"/>
      <c r="K289" s="14"/>
      <c r="L289" s="14"/>
      <c r="M289" s="17"/>
    </row>
    <row r="290" spans="2:13">
      <c r="B290" s="13" t="s">
        <v>34</v>
      </c>
      <c r="C290" s="14" t="s">
        <v>91</v>
      </c>
      <c r="D290" s="10" t="s">
        <v>431</v>
      </c>
      <c r="E290" s="10" t="s">
        <v>30</v>
      </c>
      <c r="F290" s="10" t="s">
        <v>432</v>
      </c>
      <c r="G290" s="10" t="s">
        <v>38</v>
      </c>
      <c r="H290" s="10" t="s">
        <v>25</v>
      </c>
      <c r="I290" s="14"/>
      <c r="J290" s="14"/>
      <c r="K290" s="14"/>
      <c r="L290" s="14"/>
      <c r="M290" s="17"/>
    </row>
    <row r="291" spans="2:13">
      <c r="B291" s="13" t="s">
        <v>19</v>
      </c>
      <c r="C291" s="14" t="s">
        <v>20</v>
      </c>
      <c r="D291" s="10" t="s">
        <v>433</v>
      </c>
      <c r="E291" s="10" t="s">
        <v>30</v>
      </c>
      <c r="F291" s="10" t="s">
        <v>432</v>
      </c>
      <c r="G291" s="10" t="s">
        <v>38</v>
      </c>
      <c r="H291" s="10" t="s">
        <v>25</v>
      </c>
      <c r="I291" s="14"/>
      <c r="J291" s="14"/>
      <c r="K291" s="14"/>
      <c r="L291" s="14"/>
      <c r="M291" s="17"/>
    </row>
    <row r="292" spans="2:13">
      <c r="B292" s="13" t="s">
        <v>34</v>
      </c>
      <c r="C292" s="14" t="s">
        <v>20</v>
      </c>
      <c r="D292" s="10" t="s">
        <v>434</v>
      </c>
      <c r="E292" s="10" t="s">
        <v>30</v>
      </c>
      <c r="F292" s="10" t="s">
        <v>432</v>
      </c>
      <c r="G292" s="10" t="s">
        <v>38</v>
      </c>
      <c r="H292" s="10" t="s">
        <v>25</v>
      </c>
      <c r="I292" s="14"/>
      <c r="J292" s="14"/>
      <c r="K292" s="14"/>
      <c r="L292" s="14"/>
      <c r="M292" s="17"/>
    </row>
    <row r="293" spans="2:13">
      <c r="B293" s="13" t="s">
        <v>34</v>
      </c>
      <c r="C293" s="14" t="s">
        <v>91</v>
      </c>
      <c r="D293" s="10" t="s">
        <v>435</v>
      </c>
      <c r="E293" s="10" t="s">
        <v>30</v>
      </c>
      <c r="F293" s="10" t="s">
        <v>214</v>
      </c>
      <c r="G293" s="10" t="s">
        <v>215</v>
      </c>
      <c r="H293" s="10" t="s">
        <v>81</v>
      </c>
      <c r="I293" s="14"/>
      <c r="J293" s="14"/>
      <c r="K293" s="14"/>
      <c r="L293" s="14"/>
      <c r="M293" s="17"/>
    </row>
    <row r="294" spans="2:13">
      <c r="B294" s="13" t="s">
        <v>34</v>
      </c>
      <c r="C294" s="14" t="s">
        <v>26</v>
      </c>
      <c r="D294" s="10" t="s">
        <v>436</v>
      </c>
      <c r="E294" s="10" t="s">
        <v>30</v>
      </c>
      <c r="F294" s="10" t="s">
        <v>214</v>
      </c>
      <c r="G294" s="10" t="s">
        <v>215</v>
      </c>
      <c r="H294" s="10" t="s">
        <v>81</v>
      </c>
      <c r="I294" s="14"/>
      <c r="J294" s="14"/>
      <c r="K294" s="14"/>
      <c r="L294" s="14"/>
      <c r="M294" s="17"/>
    </row>
    <row r="295" spans="2:13">
      <c r="B295" s="13" t="s">
        <v>34</v>
      </c>
      <c r="C295" s="14" t="s">
        <v>44</v>
      </c>
      <c r="D295" s="10" t="s">
        <v>437</v>
      </c>
      <c r="E295" s="10" t="s">
        <v>30</v>
      </c>
      <c r="F295" s="10" t="s">
        <v>214</v>
      </c>
      <c r="G295" s="10" t="s">
        <v>215</v>
      </c>
      <c r="H295" s="10" t="s">
        <v>81</v>
      </c>
      <c r="I295" s="14"/>
      <c r="J295" s="14"/>
      <c r="K295" s="14"/>
      <c r="L295" s="14"/>
      <c r="M295" s="17"/>
    </row>
    <row r="296" spans="2:13">
      <c r="B296" s="13" t="s">
        <v>34</v>
      </c>
      <c r="C296" s="14" t="s">
        <v>26</v>
      </c>
      <c r="D296" s="10" t="s">
        <v>438</v>
      </c>
      <c r="E296" s="10" t="s">
        <v>30</v>
      </c>
      <c r="F296" s="10" t="s">
        <v>214</v>
      </c>
      <c r="G296" s="10" t="s">
        <v>215</v>
      </c>
      <c r="H296" s="10" t="s">
        <v>81</v>
      </c>
      <c r="I296" s="14"/>
      <c r="J296" s="14"/>
      <c r="K296" s="14"/>
      <c r="L296" s="14"/>
      <c r="M296" s="17"/>
    </row>
    <row r="297" spans="2:13">
      <c r="B297" s="13" t="s">
        <v>19</v>
      </c>
      <c r="C297" s="14" t="s">
        <v>91</v>
      </c>
      <c r="D297" s="10" t="s">
        <v>439</v>
      </c>
      <c r="E297" s="10" t="s">
        <v>30</v>
      </c>
      <c r="F297" s="10" t="s">
        <v>440</v>
      </c>
      <c r="G297" s="10" t="s">
        <v>199</v>
      </c>
      <c r="H297" s="10" t="s">
        <v>33</v>
      </c>
      <c r="I297" s="14"/>
      <c r="J297" s="14"/>
      <c r="K297" s="14"/>
      <c r="L297" s="14"/>
      <c r="M297" s="17"/>
    </row>
    <row r="298" spans="2:13">
      <c r="B298" s="13" t="s">
        <v>34</v>
      </c>
      <c r="C298" s="14" t="s">
        <v>44</v>
      </c>
      <c r="D298" s="10" t="s">
        <v>441</v>
      </c>
      <c r="E298" s="10" t="s">
        <v>30</v>
      </c>
      <c r="F298" s="10" t="s">
        <v>440</v>
      </c>
      <c r="G298" s="10" t="s">
        <v>199</v>
      </c>
      <c r="H298" s="10" t="s">
        <v>33</v>
      </c>
      <c r="I298" s="14"/>
      <c r="J298" s="14"/>
      <c r="K298" s="14"/>
      <c r="L298" s="14"/>
      <c r="M298" s="17"/>
    </row>
    <row r="299" spans="2:13">
      <c r="B299" s="13" t="s">
        <v>34</v>
      </c>
      <c r="C299" s="14" t="s">
        <v>20</v>
      </c>
      <c r="D299" s="10" t="s">
        <v>442</v>
      </c>
      <c r="E299" s="10" t="s">
        <v>30</v>
      </c>
      <c r="F299" s="10" t="s">
        <v>440</v>
      </c>
      <c r="G299" s="10" t="s">
        <v>199</v>
      </c>
      <c r="H299" s="10" t="s">
        <v>33</v>
      </c>
      <c r="I299" s="14"/>
      <c r="J299" s="14"/>
      <c r="K299" s="14"/>
      <c r="L299" s="14"/>
      <c r="M299" s="17"/>
    </row>
    <row r="300" spans="2:13">
      <c r="B300" s="13" t="s">
        <v>34</v>
      </c>
      <c r="C300" s="14" t="s">
        <v>35</v>
      </c>
      <c r="D300" s="10" t="s">
        <v>443</v>
      </c>
      <c r="E300" s="10" t="s">
        <v>30</v>
      </c>
      <c r="F300" s="10" t="s">
        <v>440</v>
      </c>
      <c r="G300" s="10" t="s">
        <v>199</v>
      </c>
      <c r="H300" s="10" t="s">
        <v>33</v>
      </c>
      <c r="I300" s="14"/>
      <c r="J300" s="14"/>
      <c r="K300" s="14"/>
      <c r="L300" s="14"/>
      <c r="M300" s="17"/>
    </row>
    <row r="301" spans="2:13">
      <c r="B301" s="13" t="s">
        <v>34</v>
      </c>
      <c r="C301" s="14" t="s">
        <v>91</v>
      </c>
      <c r="D301" s="10" t="s">
        <v>444</v>
      </c>
      <c r="E301" s="10" t="s">
        <v>30</v>
      </c>
      <c r="F301" s="10" t="s">
        <v>440</v>
      </c>
      <c r="G301" s="10" t="s">
        <v>199</v>
      </c>
      <c r="H301" s="10" t="s">
        <v>33</v>
      </c>
      <c r="I301" s="14"/>
      <c r="J301" s="14"/>
      <c r="K301" s="14"/>
      <c r="L301" s="14"/>
      <c r="M301" s="17"/>
    </row>
    <row r="302" spans="2:13">
      <c r="B302" s="13" t="s">
        <v>34</v>
      </c>
      <c r="C302" s="14" t="s">
        <v>26</v>
      </c>
      <c r="D302" s="10" t="s">
        <v>445</v>
      </c>
      <c r="E302" s="10" t="s">
        <v>30</v>
      </c>
      <c r="F302" s="10" t="s">
        <v>446</v>
      </c>
      <c r="G302" s="10" t="s">
        <v>325</v>
      </c>
      <c r="H302" s="10" t="s">
        <v>81</v>
      </c>
      <c r="I302" s="14"/>
      <c r="J302" s="14"/>
      <c r="K302" s="14"/>
      <c r="L302" s="14"/>
      <c r="M302" s="17"/>
    </row>
    <row r="303" spans="2:13">
      <c r="B303" s="13" t="s">
        <v>34</v>
      </c>
      <c r="C303" s="14" t="s">
        <v>44</v>
      </c>
      <c r="D303" s="10" t="s">
        <v>447</v>
      </c>
      <c r="E303" s="10" t="s">
        <v>30</v>
      </c>
      <c r="F303" s="10" t="s">
        <v>446</v>
      </c>
      <c r="G303" s="10" t="s">
        <v>325</v>
      </c>
      <c r="H303" s="10" t="s">
        <v>81</v>
      </c>
      <c r="I303" s="14"/>
      <c r="J303" s="14"/>
      <c r="K303" s="14"/>
      <c r="L303" s="14"/>
      <c r="M303" s="17"/>
    </row>
    <row r="304" spans="2:13">
      <c r="B304" s="13" t="s">
        <v>34</v>
      </c>
      <c r="C304" s="14" t="s">
        <v>35</v>
      </c>
      <c r="D304" s="10" t="s">
        <v>448</v>
      </c>
      <c r="E304" s="10" t="s">
        <v>30</v>
      </c>
      <c r="F304" s="10" t="s">
        <v>446</v>
      </c>
      <c r="G304" s="10" t="s">
        <v>325</v>
      </c>
      <c r="H304" s="10" t="s">
        <v>81</v>
      </c>
      <c r="I304" s="14"/>
      <c r="J304" s="14"/>
      <c r="K304" s="14"/>
      <c r="L304" s="14"/>
      <c r="M304" s="17"/>
    </row>
    <row r="305" spans="2:13">
      <c r="B305" s="13" t="s">
        <v>34</v>
      </c>
      <c r="C305" s="14" t="s">
        <v>44</v>
      </c>
      <c r="D305" s="10" t="s">
        <v>449</v>
      </c>
      <c r="E305" s="10" t="s">
        <v>30</v>
      </c>
      <c r="F305" s="10" t="s">
        <v>446</v>
      </c>
      <c r="G305" s="10" t="s">
        <v>325</v>
      </c>
      <c r="H305" s="10" t="s">
        <v>81</v>
      </c>
      <c r="I305" s="14"/>
      <c r="J305" s="14"/>
      <c r="K305" s="14"/>
      <c r="L305" s="14"/>
      <c r="M305" s="17"/>
    </row>
    <row r="306" spans="2:13">
      <c r="B306" s="13" t="s">
        <v>19</v>
      </c>
      <c r="C306" s="14" t="s">
        <v>26</v>
      </c>
      <c r="D306" s="10" t="s">
        <v>450</v>
      </c>
      <c r="E306" s="10" t="s">
        <v>30</v>
      </c>
      <c r="F306" s="10" t="s">
        <v>446</v>
      </c>
      <c r="G306" s="10" t="s">
        <v>325</v>
      </c>
      <c r="H306" s="10" t="s">
        <v>81</v>
      </c>
      <c r="I306" s="14"/>
      <c r="J306" s="14"/>
      <c r="K306" s="14"/>
      <c r="L306" s="14"/>
      <c r="M306" s="17"/>
    </row>
    <row r="307" spans="2:13">
      <c r="B307" s="13" t="s">
        <v>34</v>
      </c>
      <c r="C307" s="14" t="s">
        <v>20</v>
      </c>
      <c r="D307" s="10" t="s">
        <v>451</v>
      </c>
      <c r="E307" s="10" t="s">
        <v>30</v>
      </c>
      <c r="F307" s="10" t="s">
        <v>143</v>
      </c>
      <c r="G307" s="10" t="s">
        <v>105</v>
      </c>
      <c r="H307" s="10" t="s">
        <v>60</v>
      </c>
      <c r="I307" s="14"/>
      <c r="J307" s="14"/>
      <c r="K307" s="14"/>
      <c r="L307" s="14"/>
      <c r="M307" s="17"/>
    </row>
    <row r="308" spans="2:13">
      <c r="B308" s="13" t="s">
        <v>19</v>
      </c>
      <c r="C308" s="14" t="s">
        <v>26</v>
      </c>
      <c r="D308" s="10" t="s">
        <v>452</v>
      </c>
      <c r="E308" s="10" t="s">
        <v>30</v>
      </c>
      <c r="F308" s="10" t="s">
        <v>127</v>
      </c>
      <c r="G308" s="10" t="s">
        <v>128</v>
      </c>
      <c r="H308" s="10" t="s">
        <v>81</v>
      </c>
      <c r="I308" s="14"/>
      <c r="J308" s="14"/>
      <c r="K308" s="14"/>
      <c r="L308" s="14"/>
      <c r="M308" s="17"/>
    </row>
    <row r="309" spans="2:13">
      <c r="B309" s="13" t="s">
        <v>34</v>
      </c>
      <c r="C309" s="14" t="s">
        <v>35</v>
      </c>
      <c r="D309" s="10" t="s">
        <v>453</v>
      </c>
      <c r="E309" s="10" t="s">
        <v>30</v>
      </c>
      <c r="F309" s="10" t="s">
        <v>454</v>
      </c>
      <c r="G309" s="10" t="s">
        <v>115</v>
      </c>
      <c r="H309" s="10" t="s">
        <v>60</v>
      </c>
      <c r="I309" s="14"/>
      <c r="J309" s="14"/>
      <c r="K309" s="14"/>
      <c r="L309" s="14"/>
      <c r="M309" s="17"/>
    </row>
    <row r="310" spans="2:13">
      <c r="B310" s="13" t="s">
        <v>34</v>
      </c>
      <c r="C310" s="14" t="s">
        <v>91</v>
      </c>
      <c r="D310" s="10" t="s">
        <v>455</v>
      </c>
      <c r="E310" s="10" t="s">
        <v>30</v>
      </c>
      <c r="F310" s="10" t="s">
        <v>456</v>
      </c>
      <c r="G310" s="10" t="s">
        <v>325</v>
      </c>
      <c r="H310" s="10" t="s">
        <v>81</v>
      </c>
      <c r="I310" s="14"/>
      <c r="J310" s="14"/>
      <c r="K310" s="14"/>
      <c r="L310" s="14"/>
      <c r="M310" s="17"/>
    </row>
    <row r="311" spans="2:13">
      <c r="B311" s="13" t="s">
        <v>34</v>
      </c>
      <c r="C311" s="14" t="s">
        <v>26</v>
      </c>
      <c r="D311" s="10" t="s">
        <v>457</v>
      </c>
      <c r="E311" s="10" t="s">
        <v>30</v>
      </c>
      <c r="F311" s="10" t="s">
        <v>456</v>
      </c>
      <c r="G311" s="10" t="s">
        <v>325</v>
      </c>
      <c r="H311" s="10" t="s">
        <v>81</v>
      </c>
      <c r="I311" s="14"/>
      <c r="J311" s="14"/>
      <c r="K311" s="14"/>
      <c r="L311" s="14"/>
      <c r="M311" s="17"/>
    </row>
    <row r="312" spans="2:13">
      <c r="B312" s="13" t="s">
        <v>19</v>
      </c>
      <c r="C312" s="14" t="s">
        <v>20</v>
      </c>
      <c r="D312" s="10" t="s">
        <v>458</v>
      </c>
      <c r="E312" s="10" t="s">
        <v>30</v>
      </c>
      <c r="F312" s="10" t="s">
        <v>459</v>
      </c>
      <c r="G312" s="10" t="s">
        <v>150</v>
      </c>
      <c r="H312" s="10" t="s">
        <v>25</v>
      </c>
      <c r="I312" s="14"/>
      <c r="J312" s="14"/>
      <c r="K312" s="14"/>
      <c r="L312" s="14"/>
      <c r="M312" s="17"/>
    </row>
    <row r="313" spans="2:13">
      <c r="B313" s="13" t="s">
        <v>19</v>
      </c>
      <c r="C313" s="14" t="s">
        <v>44</v>
      </c>
      <c r="D313" s="10" t="s">
        <v>460</v>
      </c>
      <c r="E313" s="10" t="s">
        <v>30</v>
      </c>
      <c r="F313" s="10" t="s">
        <v>461</v>
      </c>
      <c r="G313" s="10" t="s">
        <v>199</v>
      </c>
      <c r="H313" s="10" t="s">
        <v>33</v>
      </c>
      <c r="I313" s="14"/>
      <c r="J313" s="14"/>
      <c r="K313" s="14"/>
      <c r="L313" s="14"/>
      <c r="M313" s="17"/>
    </row>
    <row r="314" spans="2:13">
      <c r="B314" s="13" t="s">
        <v>19</v>
      </c>
      <c r="C314" s="14" t="s">
        <v>20</v>
      </c>
      <c r="D314" s="10" t="s">
        <v>462</v>
      </c>
      <c r="E314" s="10" t="s">
        <v>30</v>
      </c>
      <c r="F314" s="10" t="s">
        <v>461</v>
      </c>
      <c r="G314" s="10" t="s">
        <v>199</v>
      </c>
      <c r="H314" s="10" t="s">
        <v>33</v>
      </c>
      <c r="I314" s="14"/>
      <c r="J314" s="14"/>
      <c r="K314" s="14"/>
      <c r="L314" s="14"/>
      <c r="M314" s="17"/>
    </row>
    <row r="315" spans="2:13">
      <c r="B315" s="13" t="s">
        <v>34</v>
      </c>
      <c r="C315" s="14" t="s">
        <v>20</v>
      </c>
      <c r="D315" s="10" t="s">
        <v>463</v>
      </c>
      <c r="E315" s="10" t="s">
        <v>30</v>
      </c>
      <c r="F315" s="10" t="s">
        <v>461</v>
      </c>
      <c r="G315" s="10" t="s">
        <v>199</v>
      </c>
      <c r="H315" s="10" t="s">
        <v>33</v>
      </c>
      <c r="I315" s="14"/>
      <c r="J315" s="14"/>
      <c r="K315" s="14"/>
      <c r="L315" s="14"/>
      <c r="M315" s="17"/>
    </row>
    <row r="316" spans="2:13">
      <c r="B316" s="13" t="s">
        <v>34</v>
      </c>
      <c r="C316" s="14" t="s">
        <v>44</v>
      </c>
      <c r="D316" s="10" t="s">
        <v>464</v>
      </c>
      <c r="E316" s="10" t="s">
        <v>30</v>
      </c>
      <c r="F316" s="10" t="s">
        <v>461</v>
      </c>
      <c r="G316" s="10" t="s">
        <v>199</v>
      </c>
      <c r="H316" s="10" t="s">
        <v>33</v>
      </c>
      <c r="I316" s="14"/>
      <c r="J316" s="14"/>
      <c r="K316" s="14"/>
      <c r="L316" s="14"/>
      <c r="M316" s="17"/>
    </row>
    <row r="317" spans="2:13">
      <c r="B317" s="13" t="s">
        <v>19</v>
      </c>
      <c r="C317" s="14" t="s">
        <v>26</v>
      </c>
      <c r="D317" s="10" t="s">
        <v>465</v>
      </c>
      <c r="E317" s="10" t="s">
        <v>30</v>
      </c>
      <c r="F317" s="10" t="s">
        <v>466</v>
      </c>
      <c r="G317" s="10" t="s">
        <v>325</v>
      </c>
      <c r="H317" s="10" t="s">
        <v>81</v>
      </c>
      <c r="I317" s="14"/>
      <c r="J317" s="14"/>
      <c r="K317" s="14"/>
      <c r="L317" s="14"/>
      <c r="M317" s="17"/>
    </row>
    <row r="318" spans="2:13">
      <c r="B318" s="13" t="s">
        <v>19</v>
      </c>
      <c r="C318" s="14" t="s">
        <v>26</v>
      </c>
      <c r="D318" s="10" t="s">
        <v>467</v>
      </c>
      <c r="E318" s="10" t="s">
        <v>30</v>
      </c>
      <c r="F318" s="10" t="s">
        <v>468</v>
      </c>
      <c r="G318" s="10" t="s">
        <v>38</v>
      </c>
      <c r="H318" s="10" t="s">
        <v>25</v>
      </c>
      <c r="I318" s="14"/>
      <c r="J318" s="14"/>
      <c r="K318" s="14"/>
      <c r="L318" s="14"/>
      <c r="M318" s="17"/>
    </row>
    <row r="319" spans="2:13">
      <c r="B319" s="13" t="s">
        <v>34</v>
      </c>
      <c r="C319" s="14" t="s">
        <v>26</v>
      </c>
      <c r="D319" s="10" t="s">
        <v>469</v>
      </c>
      <c r="E319" s="10" t="s">
        <v>30</v>
      </c>
      <c r="F319" s="10" t="s">
        <v>468</v>
      </c>
      <c r="G319" s="10" t="s">
        <v>38</v>
      </c>
      <c r="H319" s="10" t="s">
        <v>25</v>
      </c>
      <c r="I319" s="14"/>
      <c r="J319" s="14"/>
      <c r="K319" s="14"/>
      <c r="L319" s="14"/>
      <c r="M319" s="17"/>
    </row>
    <row r="320" spans="2:13">
      <c r="B320" s="13" t="s">
        <v>19</v>
      </c>
      <c r="C320" s="14" t="s">
        <v>44</v>
      </c>
      <c r="D320" s="10" t="s">
        <v>470</v>
      </c>
      <c r="E320" s="10" t="s">
        <v>30</v>
      </c>
      <c r="F320" s="10" t="s">
        <v>79</v>
      </c>
      <c r="G320" s="10" t="s">
        <v>80</v>
      </c>
      <c r="H320" s="10" t="s">
        <v>81</v>
      </c>
      <c r="I320" s="14"/>
      <c r="J320" s="14"/>
      <c r="K320" s="14"/>
      <c r="L320" s="14"/>
      <c r="M320" s="17"/>
    </row>
    <row r="321" spans="2:13">
      <c r="B321" s="13" t="s">
        <v>34</v>
      </c>
      <c r="C321" s="14" t="s">
        <v>26</v>
      </c>
      <c r="D321" s="10" t="s">
        <v>471</v>
      </c>
      <c r="E321" s="10" t="s">
        <v>30</v>
      </c>
      <c r="F321" s="10" t="s">
        <v>127</v>
      </c>
      <c r="G321" s="10" t="s">
        <v>128</v>
      </c>
      <c r="H321" s="10" t="s">
        <v>81</v>
      </c>
      <c r="I321" s="14"/>
      <c r="J321" s="14"/>
      <c r="K321" s="14"/>
      <c r="L321" s="14"/>
      <c r="M321" s="17"/>
    </row>
    <row r="322" spans="2:13">
      <c r="B322" s="13" t="s">
        <v>34</v>
      </c>
      <c r="C322" s="14" t="s">
        <v>20</v>
      </c>
      <c r="D322" s="10" t="s">
        <v>472</v>
      </c>
      <c r="E322" s="10" t="s">
        <v>30</v>
      </c>
      <c r="F322" s="10" t="s">
        <v>127</v>
      </c>
      <c r="G322" s="10" t="s">
        <v>128</v>
      </c>
      <c r="H322" s="10" t="s">
        <v>81</v>
      </c>
      <c r="I322" s="14"/>
      <c r="J322" s="14"/>
      <c r="K322" s="14"/>
      <c r="L322" s="14"/>
      <c r="M322" s="17"/>
    </row>
    <row r="323" spans="2:13">
      <c r="B323" s="13" t="s">
        <v>19</v>
      </c>
      <c r="C323" s="14" t="s">
        <v>44</v>
      </c>
      <c r="D323" s="10" t="s">
        <v>473</v>
      </c>
      <c r="E323" s="10" t="s">
        <v>30</v>
      </c>
      <c r="F323" s="10" t="s">
        <v>127</v>
      </c>
      <c r="G323" s="10" t="s">
        <v>128</v>
      </c>
      <c r="H323" s="10" t="s">
        <v>81</v>
      </c>
      <c r="I323" s="14"/>
      <c r="J323" s="14"/>
      <c r="K323" s="14"/>
      <c r="L323" s="14"/>
      <c r="M323" s="17"/>
    </row>
    <row r="324" spans="2:13">
      <c r="B324" s="13" t="s">
        <v>19</v>
      </c>
      <c r="C324" s="14" t="s">
        <v>26</v>
      </c>
      <c r="D324" s="10" t="s">
        <v>474</v>
      </c>
      <c r="E324" s="10" t="s">
        <v>30</v>
      </c>
      <c r="F324" s="10" t="s">
        <v>127</v>
      </c>
      <c r="G324" s="10" t="s">
        <v>128</v>
      </c>
      <c r="H324" s="10" t="s">
        <v>81</v>
      </c>
      <c r="I324" s="14"/>
      <c r="J324" s="14"/>
      <c r="K324" s="14"/>
      <c r="L324" s="14"/>
      <c r="M324" s="17"/>
    </row>
    <row r="325" spans="2:13">
      <c r="B325" s="13" t="s">
        <v>19</v>
      </c>
      <c r="C325" s="14" t="s">
        <v>91</v>
      </c>
      <c r="D325" s="10" t="s">
        <v>475</v>
      </c>
      <c r="E325" s="10" t="s">
        <v>30</v>
      </c>
      <c r="F325" s="10" t="s">
        <v>127</v>
      </c>
      <c r="G325" s="10" t="s">
        <v>128</v>
      </c>
      <c r="H325" s="10" t="s">
        <v>81</v>
      </c>
      <c r="I325" s="14"/>
      <c r="J325" s="14"/>
      <c r="K325" s="14"/>
      <c r="L325" s="14"/>
      <c r="M325" s="17"/>
    </row>
    <row r="326" spans="2:13">
      <c r="B326" s="13" t="s">
        <v>19</v>
      </c>
      <c r="C326" s="14" t="s">
        <v>26</v>
      </c>
      <c r="D326" s="10" t="s">
        <v>476</v>
      </c>
      <c r="E326" s="10" t="s">
        <v>30</v>
      </c>
      <c r="F326" s="10" t="s">
        <v>477</v>
      </c>
      <c r="G326" s="10" t="s">
        <v>32</v>
      </c>
      <c r="H326" s="10" t="s">
        <v>33</v>
      </c>
      <c r="I326" s="14"/>
      <c r="J326" s="14"/>
      <c r="K326" s="14"/>
      <c r="L326" s="14"/>
      <c r="M326" s="17"/>
    </row>
    <row r="327" spans="2:13">
      <c r="B327" s="13" t="s">
        <v>19</v>
      </c>
      <c r="C327" s="14" t="s">
        <v>26</v>
      </c>
      <c r="D327" s="10" t="s">
        <v>478</v>
      </c>
      <c r="E327" s="10" t="s">
        <v>30</v>
      </c>
      <c r="F327" s="10" t="s">
        <v>479</v>
      </c>
      <c r="G327" s="10" t="s">
        <v>32</v>
      </c>
      <c r="H327" s="10" t="s">
        <v>33</v>
      </c>
      <c r="I327" s="14"/>
      <c r="J327" s="14"/>
      <c r="K327" s="14"/>
      <c r="L327" s="14"/>
      <c r="M327" s="17"/>
    </row>
    <row r="328" spans="2:13">
      <c r="B328" s="13" t="s">
        <v>19</v>
      </c>
      <c r="C328" s="14" t="s">
        <v>26</v>
      </c>
      <c r="D328" s="10" t="s">
        <v>480</v>
      </c>
      <c r="E328" s="10" t="s">
        <v>30</v>
      </c>
      <c r="F328" s="10" t="s">
        <v>479</v>
      </c>
      <c r="G328" s="10" t="s">
        <v>32</v>
      </c>
      <c r="H328" s="10" t="s">
        <v>33</v>
      </c>
      <c r="I328" s="14"/>
      <c r="J328" s="14"/>
      <c r="K328" s="14"/>
      <c r="L328" s="14"/>
      <c r="M328" s="17"/>
    </row>
    <row r="329" spans="2:13">
      <c r="B329" s="13" t="s">
        <v>19</v>
      </c>
      <c r="C329" s="14" t="s">
        <v>26</v>
      </c>
      <c r="D329" s="10" t="s">
        <v>481</v>
      </c>
      <c r="E329" s="10" t="s">
        <v>30</v>
      </c>
      <c r="F329" s="10" t="s">
        <v>482</v>
      </c>
      <c r="G329" s="10" t="s">
        <v>156</v>
      </c>
      <c r="H329" s="10" t="s">
        <v>25</v>
      </c>
      <c r="I329" s="14"/>
      <c r="J329" s="14"/>
      <c r="K329" s="14"/>
      <c r="L329" s="14"/>
      <c r="M329" s="17"/>
    </row>
    <row r="330" spans="2:13">
      <c r="B330" s="13" t="s">
        <v>34</v>
      </c>
      <c r="C330" s="14" t="s">
        <v>26</v>
      </c>
      <c r="D330" s="10" t="s">
        <v>483</v>
      </c>
      <c r="E330" s="10" t="s">
        <v>30</v>
      </c>
      <c r="F330" s="10" t="s">
        <v>79</v>
      </c>
      <c r="G330" s="10" t="s">
        <v>80</v>
      </c>
      <c r="H330" s="10" t="s">
        <v>81</v>
      </c>
      <c r="I330" s="14"/>
      <c r="J330" s="14"/>
      <c r="K330" s="14"/>
      <c r="L330" s="14"/>
      <c r="M330" s="17"/>
    </row>
    <row r="331" spans="2:13">
      <c r="B331" s="13" t="s">
        <v>34</v>
      </c>
      <c r="C331" s="14" t="s">
        <v>35</v>
      </c>
      <c r="D331" s="10" t="s">
        <v>484</v>
      </c>
      <c r="E331" s="10" t="s">
        <v>30</v>
      </c>
      <c r="F331" s="10" t="s">
        <v>79</v>
      </c>
      <c r="G331" s="10" t="s">
        <v>80</v>
      </c>
      <c r="H331" s="10" t="s">
        <v>81</v>
      </c>
      <c r="I331" s="14"/>
      <c r="J331" s="14"/>
      <c r="K331" s="14"/>
      <c r="L331" s="14"/>
      <c r="M331" s="17"/>
    </row>
    <row r="332" spans="2:13">
      <c r="B332" s="13" t="s">
        <v>34</v>
      </c>
      <c r="C332" s="14" t="s">
        <v>26</v>
      </c>
      <c r="D332" s="10" t="s">
        <v>485</v>
      </c>
      <c r="E332" s="10" t="s">
        <v>30</v>
      </c>
      <c r="F332" s="10" t="s">
        <v>79</v>
      </c>
      <c r="G332" s="10" t="s">
        <v>80</v>
      </c>
      <c r="H332" s="10" t="s">
        <v>81</v>
      </c>
      <c r="I332" s="14"/>
      <c r="J332" s="14"/>
      <c r="K332" s="14"/>
      <c r="L332" s="14"/>
      <c r="M332" s="17"/>
    </row>
    <row r="333" spans="2:13">
      <c r="B333" s="13" t="s">
        <v>19</v>
      </c>
      <c r="C333" s="14" t="s">
        <v>20</v>
      </c>
      <c r="D333" s="10" t="s">
        <v>486</v>
      </c>
      <c r="E333" s="10" t="s">
        <v>30</v>
      </c>
      <c r="F333" s="10" t="s">
        <v>79</v>
      </c>
      <c r="G333" s="10" t="s">
        <v>80</v>
      </c>
      <c r="H333" s="10" t="s">
        <v>81</v>
      </c>
      <c r="I333" s="14"/>
      <c r="J333" s="14"/>
      <c r="K333" s="14"/>
      <c r="L333" s="14"/>
      <c r="M333" s="17"/>
    </row>
    <row r="334" spans="2:13">
      <c r="B334" s="13" t="s">
        <v>34</v>
      </c>
      <c r="C334" s="14" t="s">
        <v>26</v>
      </c>
      <c r="D334" s="10" t="s">
        <v>487</v>
      </c>
      <c r="E334" s="10" t="s">
        <v>30</v>
      </c>
      <c r="F334" s="10" t="s">
        <v>79</v>
      </c>
      <c r="G334" s="10" t="s">
        <v>80</v>
      </c>
      <c r="H334" s="10" t="s">
        <v>81</v>
      </c>
      <c r="I334" s="14"/>
      <c r="J334" s="14"/>
      <c r="K334" s="14"/>
      <c r="L334" s="14"/>
      <c r="M334" s="17"/>
    </row>
    <row r="335" spans="2:13">
      <c r="B335" s="13" t="s">
        <v>34</v>
      </c>
      <c r="C335" s="14" t="s">
        <v>26</v>
      </c>
      <c r="D335" s="10" t="s">
        <v>488</v>
      </c>
      <c r="E335" s="10" t="s">
        <v>30</v>
      </c>
      <c r="F335" s="10" t="s">
        <v>79</v>
      </c>
      <c r="G335" s="10" t="s">
        <v>80</v>
      </c>
      <c r="H335" s="10" t="s">
        <v>81</v>
      </c>
      <c r="I335" s="14"/>
      <c r="J335" s="14"/>
      <c r="K335" s="14"/>
      <c r="L335" s="14"/>
      <c r="M335" s="17"/>
    </row>
    <row r="336" spans="2:13">
      <c r="B336" s="13" t="s">
        <v>34</v>
      </c>
      <c r="C336" s="14" t="s">
        <v>91</v>
      </c>
      <c r="D336" s="10" t="s">
        <v>489</v>
      </c>
      <c r="E336" s="10" t="s">
        <v>30</v>
      </c>
      <c r="F336" s="10" t="s">
        <v>79</v>
      </c>
      <c r="G336" s="10" t="s">
        <v>80</v>
      </c>
      <c r="H336" s="10" t="s">
        <v>81</v>
      </c>
      <c r="I336" s="14"/>
      <c r="J336" s="14"/>
      <c r="K336" s="14"/>
      <c r="L336" s="14"/>
      <c r="M336" s="17"/>
    </row>
    <row r="337" spans="2:13">
      <c r="B337" s="13" t="s">
        <v>34</v>
      </c>
      <c r="C337" s="14" t="s">
        <v>20</v>
      </c>
      <c r="D337" s="10" t="s">
        <v>490</v>
      </c>
      <c r="E337" s="10" t="s">
        <v>30</v>
      </c>
      <c r="F337" s="10" t="s">
        <v>79</v>
      </c>
      <c r="G337" s="10" t="s">
        <v>80</v>
      </c>
      <c r="H337" s="10" t="s">
        <v>81</v>
      </c>
      <c r="I337" s="14"/>
      <c r="J337" s="14"/>
      <c r="K337" s="14"/>
      <c r="L337" s="14"/>
      <c r="M337" s="17"/>
    </row>
    <row r="338" spans="2:13">
      <c r="B338" s="13" t="s">
        <v>19</v>
      </c>
      <c r="C338" s="14" t="s">
        <v>26</v>
      </c>
      <c r="D338" s="10" t="s">
        <v>491</v>
      </c>
      <c r="E338" s="10" t="s">
        <v>30</v>
      </c>
      <c r="F338" s="10" t="s">
        <v>31</v>
      </c>
      <c r="G338" s="10" t="s">
        <v>32</v>
      </c>
      <c r="H338" s="10" t="s">
        <v>33</v>
      </c>
      <c r="I338" s="14"/>
      <c r="J338" s="14"/>
      <c r="K338" s="14"/>
      <c r="L338" s="14"/>
      <c r="M338" s="17"/>
    </row>
    <row r="339" spans="2:13">
      <c r="B339" s="13" t="s">
        <v>19</v>
      </c>
      <c r="C339" s="14" t="s">
        <v>20</v>
      </c>
      <c r="D339" s="10" t="s">
        <v>492</v>
      </c>
      <c r="E339" s="10" t="s">
        <v>30</v>
      </c>
      <c r="F339" s="10" t="s">
        <v>31</v>
      </c>
      <c r="G339" s="10" t="s">
        <v>32</v>
      </c>
      <c r="H339" s="10" t="s">
        <v>33</v>
      </c>
      <c r="I339" s="14"/>
      <c r="J339" s="14"/>
      <c r="K339" s="14"/>
      <c r="L339" s="14"/>
      <c r="M339" s="17"/>
    </row>
    <row r="340" spans="2:13">
      <c r="B340" s="13" t="s">
        <v>34</v>
      </c>
      <c r="C340" s="14" t="s">
        <v>44</v>
      </c>
      <c r="D340" s="10" t="s">
        <v>493</v>
      </c>
      <c r="E340" s="10" t="s">
        <v>30</v>
      </c>
      <c r="F340" s="10" t="s">
        <v>31</v>
      </c>
      <c r="G340" s="10" t="s">
        <v>32</v>
      </c>
      <c r="H340" s="10" t="s">
        <v>33</v>
      </c>
      <c r="I340" s="14"/>
      <c r="J340" s="14"/>
      <c r="K340" s="14"/>
      <c r="L340" s="14"/>
      <c r="M340" s="17"/>
    </row>
    <row r="341" spans="2:13">
      <c r="B341" s="13" t="s">
        <v>34</v>
      </c>
      <c r="C341" s="14" t="s">
        <v>26</v>
      </c>
      <c r="D341" s="10" t="s">
        <v>494</v>
      </c>
      <c r="E341" s="10" t="s">
        <v>30</v>
      </c>
      <c r="F341" s="10" t="s">
        <v>71</v>
      </c>
      <c r="G341" s="10" t="s">
        <v>32</v>
      </c>
      <c r="H341" s="10" t="s">
        <v>33</v>
      </c>
      <c r="I341" s="14"/>
      <c r="J341" s="14"/>
      <c r="K341" s="14"/>
      <c r="L341" s="14"/>
      <c r="M341" s="17"/>
    </row>
    <row r="342" spans="2:13">
      <c r="B342" s="13" t="s">
        <v>19</v>
      </c>
      <c r="C342" s="14" t="s">
        <v>20</v>
      </c>
      <c r="D342" s="10" t="s">
        <v>495</v>
      </c>
      <c r="E342" s="10" t="s">
        <v>30</v>
      </c>
      <c r="F342" s="10" t="s">
        <v>71</v>
      </c>
      <c r="G342" s="10" t="s">
        <v>32</v>
      </c>
      <c r="H342" s="10" t="s">
        <v>33</v>
      </c>
      <c r="I342" s="14"/>
      <c r="J342" s="14"/>
      <c r="K342" s="14"/>
      <c r="L342" s="14"/>
      <c r="M342" s="17"/>
    </row>
    <row r="343" spans="2:13">
      <c r="B343" s="13" t="s">
        <v>19</v>
      </c>
      <c r="C343" s="14" t="s">
        <v>44</v>
      </c>
      <c r="D343" s="10" t="s">
        <v>496</v>
      </c>
      <c r="E343" s="10" t="s">
        <v>30</v>
      </c>
      <c r="F343" s="10" t="s">
        <v>497</v>
      </c>
      <c r="G343" s="10" t="s">
        <v>68</v>
      </c>
      <c r="H343" s="10" t="s">
        <v>33</v>
      </c>
      <c r="I343" s="14"/>
      <c r="J343" s="14"/>
      <c r="K343" s="14"/>
      <c r="L343" s="14"/>
      <c r="M343" s="17"/>
    </row>
    <row r="344" spans="2:13">
      <c r="B344" s="13" t="s">
        <v>34</v>
      </c>
      <c r="C344" s="14" t="s">
        <v>26</v>
      </c>
      <c r="D344" s="10" t="s">
        <v>498</v>
      </c>
      <c r="E344" s="10" t="s">
        <v>30</v>
      </c>
      <c r="F344" s="10" t="s">
        <v>79</v>
      </c>
      <c r="G344" s="10" t="s">
        <v>80</v>
      </c>
      <c r="H344" s="10" t="s">
        <v>81</v>
      </c>
      <c r="I344" s="14"/>
      <c r="J344" s="14"/>
      <c r="K344" s="14"/>
      <c r="L344" s="14"/>
      <c r="M344" s="17"/>
    </row>
    <row r="345" spans="2:13">
      <c r="B345" s="13" t="s">
        <v>19</v>
      </c>
      <c r="C345" s="14" t="s">
        <v>26</v>
      </c>
      <c r="D345" s="10" t="s">
        <v>499</v>
      </c>
      <c r="E345" s="10" t="s">
        <v>30</v>
      </c>
      <c r="F345" s="10" t="s">
        <v>79</v>
      </c>
      <c r="G345" s="10" t="s">
        <v>80</v>
      </c>
      <c r="H345" s="10" t="s">
        <v>81</v>
      </c>
      <c r="I345" s="14"/>
      <c r="J345" s="14"/>
      <c r="K345" s="14"/>
      <c r="L345" s="14"/>
      <c r="M345" s="17"/>
    </row>
    <row r="346" spans="2:13">
      <c r="B346" s="13" t="s">
        <v>19</v>
      </c>
      <c r="C346" s="14" t="s">
        <v>20</v>
      </c>
      <c r="D346" s="10" t="s">
        <v>500</v>
      </c>
      <c r="E346" s="10" t="s">
        <v>30</v>
      </c>
      <c r="F346" s="10" t="s">
        <v>79</v>
      </c>
      <c r="G346" s="10" t="s">
        <v>80</v>
      </c>
      <c r="H346" s="10" t="s">
        <v>81</v>
      </c>
      <c r="I346" s="14"/>
      <c r="J346" s="14"/>
      <c r="K346" s="14"/>
      <c r="L346" s="14"/>
      <c r="M346" s="17"/>
    </row>
    <row r="347" spans="2:13">
      <c r="B347" s="13" t="s">
        <v>34</v>
      </c>
      <c r="C347" s="14" t="s">
        <v>44</v>
      </c>
      <c r="D347" s="10" t="s">
        <v>501</v>
      </c>
      <c r="E347" s="10" t="s">
        <v>30</v>
      </c>
      <c r="F347" s="10" t="s">
        <v>79</v>
      </c>
      <c r="G347" s="10" t="s">
        <v>80</v>
      </c>
      <c r="H347" s="10" t="s">
        <v>81</v>
      </c>
      <c r="I347" s="14"/>
      <c r="J347" s="14"/>
      <c r="K347" s="14"/>
      <c r="L347" s="14"/>
      <c r="M347" s="17"/>
    </row>
    <row r="348" spans="2:13">
      <c r="B348" s="13" t="s">
        <v>34</v>
      </c>
      <c r="C348" s="14" t="s">
        <v>44</v>
      </c>
      <c r="D348" s="10" t="s">
        <v>502</v>
      </c>
      <c r="E348" s="10" t="s">
        <v>30</v>
      </c>
      <c r="F348" s="10" t="s">
        <v>503</v>
      </c>
      <c r="G348" s="10" t="s">
        <v>59</v>
      </c>
      <c r="H348" s="10" t="s">
        <v>60</v>
      </c>
      <c r="I348" s="14"/>
      <c r="J348" s="14"/>
      <c r="K348" s="14"/>
      <c r="L348" s="14"/>
      <c r="M348" s="17"/>
    </row>
    <row r="349" spans="2:13">
      <c r="B349" s="13" t="s">
        <v>19</v>
      </c>
      <c r="C349" s="14" t="s">
        <v>26</v>
      </c>
      <c r="D349" s="10" t="s">
        <v>504</v>
      </c>
      <c r="E349" s="10" t="s">
        <v>30</v>
      </c>
      <c r="F349" s="10" t="s">
        <v>71</v>
      </c>
      <c r="G349" s="10" t="s">
        <v>32</v>
      </c>
      <c r="H349" s="10" t="s">
        <v>33</v>
      </c>
      <c r="I349" s="14"/>
      <c r="J349" s="14"/>
      <c r="K349" s="14"/>
      <c r="L349" s="14"/>
      <c r="M349" s="17"/>
    </row>
    <row r="350" spans="2:13">
      <c r="B350" s="13" t="s">
        <v>34</v>
      </c>
      <c r="C350" s="14" t="s">
        <v>20</v>
      </c>
      <c r="D350" s="10" t="s">
        <v>505</v>
      </c>
      <c r="E350" s="10" t="s">
        <v>30</v>
      </c>
      <c r="F350" s="10" t="s">
        <v>506</v>
      </c>
      <c r="G350" s="10" t="s">
        <v>507</v>
      </c>
      <c r="H350" s="10" t="s">
        <v>81</v>
      </c>
      <c r="I350" s="14"/>
      <c r="J350" s="14"/>
      <c r="K350" s="14"/>
      <c r="L350" s="14"/>
      <c r="M350" s="17"/>
    </row>
    <row r="351" spans="2:13">
      <c r="B351" s="13" t="s">
        <v>19</v>
      </c>
      <c r="C351" s="14" t="s">
        <v>26</v>
      </c>
      <c r="D351" s="10" t="s">
        <v>508</v>
      </c>
      <c r="E351" s="10" t="s">
        <v>30</v>
      </c>
      <c r="F351" s="10" t="s">
        <v>506</v>
      </c>
      <c r="G351" s="10" t="s">
        <v>507</v>
      </c>
      <c r="H351" s="10" t="s">
        <v>81</v>
      </c>
      <c r="I351" s="14"/>
      <c r="J351" s="14"/>
      <c r="K351" s="14"/>
      <c r="L351" s="14"/>
      <c r="M351" s="17"/>
    </row>
    <row r="352" spans="2:13">
      <c r="B352" s="13" t="s">
        <v>34</v>
      </c>
      <c r="C352" s="14" t="s">
        <v>44</v>
      </c>
      <c r="D352" s="10" t="s">
        <v>509</v>
      </c>
      <c r="E352" s="10" t="s">
        <v>30</v>
      </c>
      <c r="F352" s="10" t="s">
        <v>506</v>
      </c>
      <c r="G352" s="10" t="s">
        <v>507</v>
      </c>
      <c r="H352" s="10" t="s">
        <v>81</v>
      </c>
      <c r="I352" s="14"/>
      <c r="J352" s="14"/>
      <c r="K352" s="14"/>
      <c r="L352" s="14"/>
      <c r="M352" s="17"/>
    </row>
    <row r="353" spans="2:13">
      <c r="B353" s="13" t="s">
        <v>34</v>
      </c>
      <c r="C353" s="14" t="s">
        <v>91</v>
      </c>
      <c r="D353" s="10" t="s">
        <v>510</v>
      </c>
      <c r="E353" s="10" t="s">
        <v>30</v>
      </c>
      <c r="F353" s="10" t="s">
        <v>127</v>
      </c>
      <c r="G353" s="10" t="s">
        <v>128</v>
      </c>
      <c r="H353" s="10" t="s">
        <v>81</v>
      </c>
      <c r="I353" s="14"/>
      <c r="J353" s="14"/>
      <c r="K353" s="14"/>
      <c r="L353" s="14"/>
      <c r="M353" s="17"/>
    </row>
    <row r="354" spans="2:13">
      <c r="B354" s="13" t="s">
        <v>19</v>
      </c>
      <c r="C354" s="14" t="s">
        <v>20</v>
      </c>
      <c r="D354" s="10" t="s">
        <v>511</v>
      </c>
      <c r="E354" s="10" t="s">
        <v>30</v>
      </c>
      <c r="F354" s="10" t="s">
        <v>127</v>
      </c>
      <c r="G354" s="10" t="s">
        <v>128</v>
      </c>
      <c r="H354" s="10" t="s">
        <v>81</v>
      </c>
      <c r="I354" s="14"/>
      <c r="J354" s="14"/>
      <c r="K354" s="14"/>
      <c r="L354" s="14"/>
      <c r="M354" s="17"/>
    </row>
    <row r="355" spans="2:13">
      <c r="B355" s="13" t="s">
        <v>34</v>
      </c>
      <c r="C355" s="14" t="s">
        <v>91</v>
      </c>
      <c r="D355" s="10" t="s">
        <v>512</v>
      </c>
      <c r="E355" s="10" t="s">
        <v>30</v>
      </c>
      <c r="F355" s="10" t="s">
        <v>127</v>
      </c>
      <c r="G355" s="10" t="s">
        <v>128</v>
      </c>
      <c r="H355" s="10" t="s">
        <v>81</v>
      </c>
      <c r="I355" s="14"/>
      <c r="J355" s="14"/>
      <c r="K355" s="14"/>
      <c r="L355" s="14"/>
      <c r="M355" s="17"/>
    </row>
    <row r="356" spans="2:13">
      <c r="B356" s="13" t="s">
        <v>19</v>
      </c>
      <c r="C356" s="14" t="s">
        <v>26</v>
      </c>
      <c r="D356" s="10" t="s">
        <v>513</v>
      </c>
      <c r="E356" s="10" t="s">
        <v>30</v>
      </c>
      <c r="F356" s="10" t="s">
        <v>127</v>
      </c>
      <c r="G356" s="10" t="s">
        <v>128</v>
      </c>
      <c r="H356" s="10" t="s">
        <v>81</v>
      </c>
      <c r="I356" s="14"/>
      <c r="J356" s="14"/>
      <c r="K356" s="14"/>
      <c r="L356" s="14"/>
      <c r="M356" s="17"/>
    </row>
    <row r="357" spans="2:13">
      <c r="B357" s="13" t="s">
        <v>19</v>
      </c>
      <c r="C357" s="14" t="s">
        <v>26</v>
      </c>
      <c r="D357" s="10" t="s">
        <v>514</v>
      </c>
      <c r="E357" s="10" t="s">
        <v>30</v>
      </c>
      <c r="F357" s="10" t="s">
        <v>127</v>
      </c>
      <c r="G357" s="10" t="s">
        <v>128</v>
      </c>
      <c r="H357" s="10" t="s">
        <v>81</v>
      </c>
      <c r="I357" s="14"/>
      <c r="J357" s="14"/>
      <c r="K357" s="14"/>
      <c r="L357" s="14"/>
      <c r="M357" s="17"/>
    </row>
    <row r="358" spans="2:13">
      <c r="B358" s="13" t="s">
        <v>19</v>
      </c>
      <c r="C358" s="14" t="s">
        <v>26</v>
      </c>
      <c r="D358" s="10" t="s">
        <v>515</v>
      </c>
      <c r="E358" s="10" t="s">
        <v>30</v>
      </c>
      <c r="F358" s="10" t="s">
        <v>127</v>
      </c>
      <c r="G358" s="10" t="s">
        <v>128</v>
      </c>
      <c r="H358" s="10" t="s">
        <v>81</v>
      </c>
      <c r="I358" s="14"/>
      <c r="J358" s="14"/>
      <c r="K358" s="14"/>
      <c r="L358" s="14"/>
      <c r="M358" s="17"/>
    </row>
    <row r="359" spans="2:13">
      <c r="B359" s="13" t="s">
        <v>19</v>
      </c>
      <c r="C359" s="14" t="s">
        <v>20</v>
      </c>
      <c r="D359" s="10" t="s">
        <v>516</v>
      </c>
      <c r="E359" s="10" t="s">
        <v>30</v>
      </c>
      <c r="F359" s="10" t="s">
        <v>127</v>
      </c>
      <c r="G359" s="10" t="s">
        <v>128</v>
      </c>
      <c r="H359" s="10" t="s">
        <v>81</v>
      </c>
      <c r="I359" s="14"/>
      <c r="J359" s="14"/>
      <c r="K359" s="14"/>
      <c r="L359" s="14"/>
      <c r="M359" s="17"/>
    </row>
    <row r="360" spans="2:13">
      <c r="B360" s="13" t="s">
        <v>34</v>
      </c>
      <c r="C360" s="14" t="s">
        <v>35</v>
      </c>
      <c r="D360" s="10" t="s">
        <v>517</v>
      </c>
      <c r="E360" s="10" t="s">
        <v>30</v>
      </c>
      <c r="F360" s="10" t="s">
        <v>127</v>
      </c>
      <c r="G360" s="10" t="s">
        <v>128</v>
      </c>
      <c r="H360" s="10" t="s">
        <v>81</v>
      </c>
      <c r="I360" s="14"/>
      <c r="J360" s="14"/>
      <c r="K360" s="14"/>
      <c r="L360" s="14"/>
      <c r="M360" s="17"/>
    </row>
    <row r="361" spans="2:13">
      <c r="B361" s="13" t="s">
        <v>19</v>
      </c>
      <c r="C361" s="14" t="s">
        <v>26</v>
      </c>
      <c r="D361" s="10" t="s">
        <v>518</v>
      </c>
      <c r="E361" s="10" t="s">
        <v>30</v>
      </c>
      <c r="F361" s="10" t="s">
        <v>127</v>
      </c>
      <c r="G361" s="10" t="s">
        <v>128</v>
      </c>
      <c r="H361" s="10" t="s">
        <v>81</v>
      </c>
      <c r="I361" s="14"/>
      <c r="J361" s="14"/>
      <c r="K361" s="14"/>
      <c r="L361" s="14"/>
      <c r="M361" s="17"/>
    </row>
    <row r="362" spans="2:13">
      <c r="B362" s="13" t="s">
        <v>34</v>
      </c>
      <c r="C362" s="14" t="s">
        <v>44</v>
      </c>
      <c r="D362" s="10" t="s">
        <v>519</v>
      </c>
      <c r="E362" s="10" t="s">
        <v>30</v>
      </c>
      <c r="F362" s="10" t="s">
        <v>203</v>
      </c>
      <c r="G362" s="10" t="s">
        <v>53</v>
      </c>
      <c r="H362" s="10" t="s">
        <v>25</v>
      </c>
      <c r="I362" s="14"/>
      <c r="J362" s="14"/>
      <c r="K362" s="14"/>
      <c r="L362" s="14"/>
      <c r="M362" s="17"/>
    </row>
    <row r="363" spans="2:13">
      <c r="B363" s="13" t="s">
        <v>19</v>
      </c>
      <c r="C363" s="14" t="s">
        <v>44</v>
      </c>
      <c r="D363" s="10" t="s">
        <v>520</v>
      </c>
      <c r="E363" s="10" t="s">
        <v>30</v>
      </c>
      <c r="F363" s="10" t="s">
        <v>214</v>
      </c>
      <c r="G363" s="10" t="s">
        <v>521</v>
      </c>
      <c r="H363" s="10" t="s">
        <v>25</v>
      </c>
      <c r="I363" s="14"/>
      <c r="J363" s="14"/>
      <c r="K363" s="14"/>
      <c r="L363" s="14"/>
      <c r="M363" s="17"/>
    </row>
    <row r="364" spans="2:13">
      <c r="B364" s="13" t="s">
        <v>19</v>
      </c>
      <c r="C364" s="14" t="s">
        <v>20</v>
      </c>
      <c r="D364" s="10" t="s">
        <v>522</v>
      </c>
      <c r="E364" s="10" t="s">
        <v>30</v>
      </c>
      <c r="F364" s="10" t="s">
        <v>214</v>
      </c>
      <c r="G364" s="10" t="s">
        <v>521</v>
      </c>
      <c r="H364" s="10" t="s">
        <v>25</v>
      </c>
      <c r="I364" s="14"/>
      <c r="J364" s="14"/>
      <c r="K364" s="14"/>
      <c r="L364" s="14"/>
      <c r="M364" s="17"/>
    </row>
    <row r="365" spans="2:13">
      <c r="B365" s="13" t="s">
        <v>34</v>
      </c>
      <c r="C365" s="14" t="s">
        <v>20</v>
      </c>
      <c r="D365" s="10" t="s">
        <v>523</v>
      </c>
      <c r="E365" s="10" t="s">
        <v>30</v>
      </c>
      <c r="F365" s="10" t="s">
        <v>127</v>
      </c>
      <c r="G365" s="10" t="s">
        <v>128</v>
      </c>
      <c r="H365" s="10" t="s">
        <v>81</v>
      </c>
      <c r="I365" s="14"/>
      <c r="J365" s="14"/>
      <c r="K365" s="14"/>
      <c r="L365" s="14"/>
      <c r="M365" s="17"/>
    </row>
    <row r="366" spans="2:13">
      <c r="B366" s="13" t="s">
        <v>19</v>
      </c>
      <c r="C366" s="14" t="s">
        <v>26</v>
      </c>
      <c r="D366" s="10" t="s">
        <v>524</v>
      </c>
      <c r="E366" s="10" t="s">
        <v>30</v>
      </c>
      <c r="F366" s="10" t="s">
        <v>127</v>
      </c>
      <c r="G366" s="10" t="s">
        <v>128</v>
      </c>
      <c r="H366" s="10" t="s">
        <v>81</v>
      </c>
      <c r="I366" s="14"/>
      <c r="J366" s="14"/>
      <c r="K366" s="14"/>
      <c r="L366" s="14"/>
      <c r="M366" s="17"/>
    </row>
    <row r="367" spans="2:13">
      <c r="B367" s="13" t="s">
        <v>19</v>
      </c>
      <c r="C367" s="14" t="s">
        <v>44</v>
      </c>
      <c r="D367" s="10" t="s">
        <v>525</v>
      </c>
      <c r="E367" s="10" t="s">
        <v>30</v>
      </c>
      <c r="F367" s="10" t="s">
        <v>127</v>
      </c>
      <c r="G367" s="10" t="s">
        <v>128</v>
      </c>
      <c r="H367" s="10" t="s">
        <v>81</v>
      </c>
      <c r="I367" s="14"/>
      <c r="J367" s="14"/>
      <c r="K367" s="14"/>
      <c r="L367" s="14"/>
      <c r="M367" s="17"/>
    </row>
    <row r="368" spans="2:13">
      <c r="B368" s="13" t="s">
        <v>34</v>
      </c>
      <c r="C368" s="14" t="s">
        <v>26</v>
      </c>
      <c r="D368" s="10" t="s">
        <v>526</v>
      </c>
      <c r="E368" s="10" t="s">
        <v>30</v>
      </c>
      <c r="F368" s="10" t="s">
        <v>127</v>
      </c>
      <c r="G368" s="10" t="s">
        <v>128</v>
      </c>
      <c r="H368" s="10" t="s">
        <v>81</v>
      </c>
      <c r="I368" s="14"/>
      <c r="J368" s="14"/>
      <c r="K368" s="14"/>
      <c r="L368" s="14"/>
      <c r="M368" s="17"/>
    </row>
    <row r="369" spans="2:13">
      <c r="B369" s="13" t="s">
        <v>34</v>
      </c>
      <c r="C369" s="14" t="s">
        <v>35</v>
      </c>
      <c r="D369" s="10" t="s">
        <v>527</v>
      </c>
      <c r="E369" s="10" t="s">
        <v>30</v>
      </c>
      <c r="F369" s="10" t="s">
        <v>71</v>
      </c>
      <c r="G369" s="10" t="s">
        <v>32</v>
      </c>
      <c r="H369" s="10" t="s">
        <v>33</v>
      </c>
      <c r="I369" s="14"/>
      <c r="J369" s="14"/>
      <c r="K369" s="14"/>
      <c r="L369" s="14"/>
      <c r="M369" s="17"/>
    </row>
    <row r="370" spans="2:13">
      <c r="B370" s="13" t="s">
        <v>34</v>
      </c>
      <c r="C370" s="14" t="s">
        <v>26</v>
      </c>
      <c r="D370" s="10" t="s">
        <v>528</v>
      </c>
      <c r="E370" s="10" t="s">
        <v>30</v>
      </c>
      <c r="F370" s="10" t="s">
        <v>529</v>
      </c>
      <c r="G370" s="10" t="s">
        <v>308</v>
      </c>
      <c r="H370" s="10" t="s">
        <v>81</v>
      </c>
      <c r="I370" s="14"/>
      <c r="J370" s="14"/>
      <c r="K370" s="14"/>
      <c r="L370" s="14"/>
      <c r="M370" s="17"/>
    </row>
    <row r="371" spans="2:13">
      <c r="B371" s="13" t="s">
        <v>34</v>
      </c>
      <c r="C371" s="14" t="s">
        <v>26</v>
      </c>
      <c r="D371" s="10" t="s">
        <v>530</v>
      </c>
      <c r="E371" s="10" t="s">
        <v>30</v>
      </c>
      <c r="F371" s="10" t="s">
        <v>529</v>
      </c>
      <c r="G371" s="10" t="s">
        <v>308</v>
      </c>
      <c r="H371" s="10" t="s">
        <v>81</v>
      </c>
      <c r="I371" s="14"/>
      <c r="J371" s="14"/>
      <c r="K371" s="14"/>
      <c r="L371" s="14"/>
      <c r="M371" s="17"/>
    </row>
    <row r="372" spans="2:13">
      <c r="B372" s="13" t="s">
        <v>19</v>
      </c>
      <c r="C372" s="14" t="s">
        <v>35</v>
      </c>
      <c r="D372" s="10" t="s">
        <v>531</v>
      </c>
      <c r="E372" s="10" t="s">
        <v>30</v>
      </c>
      <c r="F372" s="10" t="s">
        <v>529</v>
      </c>
      <c r="G372" s="10" t="s">
        <v>308</v>
      </c>
      <c r="H372" s="10" t="s">
        <v>81</v>
      </c>
      <c r="I372" s="14"/>
      <c r="J372" s="14"/>
      <c r="K372" s="14"/>
      <c r="L372" s="14"/>
      <c r="M372" s="17"/>
    </row>
    <row r="373" spans="2:13">
      <c r="B373" s="13" t="s">
        <v>19</v>
      </c>
      <c r="C373" s="14" t="s">
        <v>44</v>
      </c>
      <c r="D373" s="10" t="s">
        <v>532</v>
      </c>
      <c r="E373" s="10" t="s">
        <v>30</v>
      </c>
      <c r="F373" s="10" t="s">
        <v>529</v>
      </c>
      <c r="G373" s="10" t="s">
        <v>308</v>
      </c>
      <c r="H373" s="10" t="s">
        <v>81</v>
      </c>
      <c r="I373" s="14"/>
      <c r="J373" s="14"/>
      <c r="K373" s="14"/>
      <c r="L373" s="14"/>
      <c r="M373" s="17"/>
    </row>
    <row r="374" spans="2:13">
      <c r="B374" s="13" t="s">
        <v>34</v>
      </c>
      <c r="C374" s="14" t="s">
        <v>91</v>
      </c>
      <c r="D374" s="10" t="s">
        <v>533</v>
      </c>
      <c r="E374" s="10" t="s">
        <v>30</v>
      </c>
      <c r="F374" s="10" t="s">
        <v>534</v>
      </c>
      <c r="G374" s="10" t="s">
        <v>59</v>
      </c>
      <c r="H374" s="10" t="s">
        <v>60</v>
      </c>
      <c r="I374" s="14"/>
      <c r="J374" s="14"/>
      <c r="K374" s="14"/>
      <c r="L374" s="14"/>
      <c r="M374" s="17"/>
    </row>
    <row r="375" spans="2:13">
      <c r="B375" s="13" t="s">
        <v>19</v>
      </c>
      <c r="C375" s="14" t="s">
        <v>26</v>
      </c>
      <c r="D375" s="10" t="s">
        <v>535</v>
      </c>
      <c r="E375" s="10" t="s">
        <v>30</v>
      </c>
      <c r="F375" s="10" t="s">
        <v>534</v>
      </c>
      <c r="G375" s="10" t="s">
        <v>59</v>
      </c>
      <c r="H375" s="10" t="s">
        <v>60</v>
      </c>
      <c r="I375" s="14"/>
      <c r="J375" s="14"/>
      <c r="K375" s="14"/>
      <c r="L375" s="14"/>
      <c r="M375" s="17"/>
    </row>
    <row r="376" spans="2:13">
      <c r="B376" s="13" t="s">
        <v>34</v>
      </c>
      <c r="C376" s="14" t="s">
        <v>44</v>
      </c>
      <c r="D376" s="10" t="s">
        <v>536</v>
      </c>
      <c r="E376" s="10" t="s">
        <v>30</v>
      </c>
      <c r="F376" s="10" t="s">
        <v>537</v>
      </c>
      <c r="G376" s="10" t="s">
        <v>146</v>
      </c>
      <c r="H376" s="10" t="s">
        <v>33</v>
      </c>
      <c r="I376" s="14"/>
      <c r="J376" s="14"/>
      <c r="K376" s="14"/>
      <c r="L376" s="14"/>
      <c r="M376" s="17"/>
    </row>
    <row r="377" spans="2:13">
      <c r="B377" s="13" t="s">
        <v>19</v>
      </c>
      <c r="C377" s="14" t="s">
        <v>44</v>
      </c>
      <c r="D377" s="10" t="s">
        <v>538</v>
      </c>
      <c r="E377" s="10" t="s">
        <v>30</v>
      </c>
      <c r="F377" s="10" t="s">
        <v>537</v>
      </c>
      <c r="G377" s="10" t="s">
        <v>146</v>
      </c>
      <c r="H377" s="10" t="s">
        <v>33</v>
      </c>
      <c r="I377" s="14"/>
      <c r="J377" s="14"/>
      <c r="K377" s="14"/>
      <c r="L377" s="14"/>
      <c r="M377" s="17"/>
    </row>
    <row r="378" spans="2:13">
      <c r="B378" s="13" t="s">
        <v>19</v>
      </c>
      <c r="C378" s="14" t="s">
        <v>44</v>
      </c>
      <c r="D378" s="10" t="s">
        <v>539</v>
      </c>
      <c r="E378" s="10" t="s">
        <v>30</v>
      </c>
      <c r="F378" s="10" t="s">
        <v>537</v>
      </c>
      <c r="G378" s="10" t="s">
        <v>146</v>
      </c>
      <c r="H378" s="10" t="s">
        <v>33</v>
      </c>
      <c r="I378" s="14"/>
      <c r="J378" s="14"/>
      <c r="K378" s="14"/>
      <c r="L378" s="14"/>
      <c r="M378" s="17"/>
    </row>
    <row r="379" spans="2:13">
      <c r="B379" s="13" t="s">
        <v>34</v>
      </c>
      <c r="C379" s="14" t="s">
        <v>91</v>
      </c>
      <c r="D379" s="10" t="s">
        <v>540</v>
      </c>
      <c r="E379" s="10" t="s">
        <v>30</v>
      </c>
      <c r="F379" s="10" t="s">
        <v>537</v>
      </c>
      <c r="G379" s="10" t="s">
        <v>146</v>
      </c>
      <c r="H379" s="10" t="s">
        <v>33</v>
      </c>
      <c r="I379" s="14"/>
      <c r="J379" s="14"/>
      <c r="K379" s="14"/>
      <c r="L379" s="14"/>
      <c r="M379" s="17"/>
    </row>
    <row r="380" spans="2:13">
      <c r="B380" s="13" t="s">
        <v>19</v>
      </c>
      <c r="C380" s="14" t="s">
        <v>44</v>
      </c>
      <c r="D380" s="10" t="s">
        <v>541</v>
      </c>
      <c r="E380" s="10" t="s">
        <v>30</v>
      </c>
      <c r="F380" s="10" t="s">
        <v>542</v>
      </c>
      <c r="G380" s="10" t="s">
        <v>105</v>
      </c>
      <c r="H380" s="10" t="s">
        <v>60</v>
      </c>
      <c r="I380" s="14"/>
      <c r="J380" s="14"/>
      <c r="K380" s="14"/>
      <c r="L380" s="14"/>
      <c r="M380" s="17"/>
    </row>
    <row r="381" spans="2:13">
      <c r="B381" s="13" t="s">
        <v>19</v>
      </c>
      <c r="C381" s="14" t="s">
        <v>44</v>
      </c>
      <c r="D381" s="10" t="s">
        <v>543</v>
      </c>
      <c r="E381" s="10" t="s">
        <v>30</v>
      </c>
      <c r="F381" s="10" t="s">
        <v>259</v>
      </c>
      <c r="G381" s="10" t="s">
        <v>507</v>
      </c>
      <c r="H381" s="10" t="s">
        <v>81</v>
      </c>
      <c r="I381" s="14"/>
      <c r="J381" s="14"/>
      <c r="K381" s="14"/>
      <c r="L381" s="14"/>
      <c r="M381" s="17"/>
    </row>
    <row r="382" spans="2:13">
      <c r="B382" s="13" t="s">
        <v>19</v>
      </c>
      <c r="C382" s="14" t="s">
        <v>35</v>
      </c>
      <c r="D382" s="10" t="s">
        <v>544</v>
      </c>
      <c r="E382" s="10" t="s">
        <v>30</v>
      </c>
      <c r="F382" s="10" t="s">
        <v>95</v>
      </c>
      <c r="G382" s="10" t="s">
        <v>59</v>
      </c>
      <c r="H382" s="10" t="s">
        <v>60</v>
      </c>
      <c r="I382" s="14"/>
      <c r="J382" s="14"/>
      <c r="K382" s="14"/>
      <c r="L382" s="14"/>
      <c r="M382" s="17"/>
    </row>
    <row r="383" spans="2:13">
      <c r="B383" s="13" t="s">
        <v>34</v>
      </c>
      <c r="C383" s="14" t="s">
        <v>35</v>
      </c>
      <c r="D383" s="10" t="s">
        <v>545</v>
      </c>
      <c r="E383" s="10" t="s">
        <v>30</v>
      </c>
      <c r="F383" s="10" t="s">
        <v>95</v>
      </c>
      <c r="G383" s="10" t="s">
        <v>59</v>
      </c>
      <c r="H383" s="10" t="s">
        <v>60</v>
      </c>
      <c r="I383" s="14"/>
      <c r="J383" s="14"/>
      <c r="K383" s="14"/>
      <c r="L383" s="14"/>
      <c r="M383" s="17"/>
    </row>
    <row r="384" spans="2:13">
      <c r="B384" s="13" t="s">
        <v>19</v>
      </c>
      <c r="C384" s="14" t="s">
        <v>20</v>
      </c>
      <c r="D384" s="10" t="s">
        <v>546</v>
      </c>
      <c r="E384" s="10" t="s">
        <v>30</v>
      </c>
      <c r="F384" s="10" t="s">
        <v>95</v>
      </c>
      <c r="G384" s="10" t="s">
        <v>59</v>
      </c>
      <c r="H384" s="10" t="s">
        <v>60</v>
      </c>
      <c r="I384" s="14"/>
      <c r="J384" s="14"/>
      <c r="K384" s="14"/>
      <c r="L384" s="14"/>
      <c r="M384" s="17"/>
    </row>
    <row r="385" spans="2:13">
      <c r="B385" s="13" t="s">
        <v>34</v>
      </c>
      <c r="C385" s="14" t="s">
        <v>26</v>
      </c>
      <c r="D385" s="10" t="s">
        <v>547</v>
      </c>
      <c r="E385" s="10" t="s">
        <v>30</v>
      </c>
      <c r="F385" s="10" t="s">
        <v>71</v>
      </c>
      <c r="G385" s="10" t="s">
        <v>32</v>
      </c>
      <c r="H385" s="10" t="s">
        <v>33</v>
      </c>
      <c r="I385" s="14"/>
      <c r="J385" s="14"/>
      <c r="K385" s="14"/>
      <c r="L385" s="14"/>
      <c r="M385" s="17"/>
    </row>
    <row r="386" spans="2:13">
      <c r="B386" s="13" t="s">
        <v>34</v>
      </c>
      <c r="C386" s="14" t="s">
        <v>26</v>
      </c>
      <c r="D386" s="10" t="s">
        <v>548</v>
      </c>
      <c r="E386" s="10" t="s">
        <v>30</v>
      </c>
      <c r="F386" s="10" t="s">
        <v>71</v>
      </c>
      <c r="G386" s="10" t="s">
        <v>32</v>
      </c>
      <c r="H386" s="10" t="s">
        <v>33</v>
      </c>
      <c r="I386" s="14"/>
      <c r="J386" s="14"/>
      <c r="K386" s="14"/>
      <c r="L386" s="14"/>
      <c r="M386" s="17"/>
    </row>
    <row r="387" spans="2:13">
      <c r="B387" s="13" t="s">
        <v>19</v>
      </c>
      <c r="C387" s="14" t="s">
        <v>91</v>
      </c>
      <c r="D387" s="10" t="s">
        <v>549</v>
      </c>
      <c r="E387" s="10" t="s">
        <v>30</v>
      </c>
      <c r="F387" s="10" t="s">
        <v>454</v>
      </c>
      <c r="G387" s="10" t="s">
        <v>115</v>
      </c>
      <c r="H387" s="10" t="s">
        <v>60</v>
      </c>
      <c r="I387" s="14"/>
      <c r="J387" s="14"/>
      <c r="K387" s="14"/>
      <c r="L387" s="14"/>
      <c r="M387" s="17"/>
    </row>
    <row r="388" spans="2:13">
      <c r="B388" s="13" t="s">
        <v>19</v>
      </c>
      <c r="C388" s="14" t="s">
        <v>35</v>
      </c>
      <c r="D388" s="10" t="s">
        <v>550</v>
      </c>
      <c r="E388" s="10" t="s">
        <v>30</v>
      </c>
      <c r="F388" s="10" t="s">
        <v>551</v>
      </c>
      <c r="G388" s="10" t="s">
        <v>38</v>
      </c>
      <c r="H388" s="10" t="s">
        <v>25</v>
      </c>
      <c r="I388" s="14"/>
      <c r="J388" s="14"/>
      <c r="K388" s="14"/>
      <c r="L388" s="14"/>
      <c r="M388" s="17"/>
    </row>
    <row r="389" spans="2:13">
      <c r="B389" s="13" t="s">
        <v>19</v>
      </c>
      <c r="C389" s="14" t="s">
        <v>91</v>
      </c>
      <c r="D389" s="10" t="s">
        <v>552</v>
      </c>
      <c r="E389" s="10" t="s">
        <v>30</v>
      </c>
      <c r="F389" s="10" t="s">
        <v>551</v>
      </c>
      <c r="G389" s="10" t="s">
        <v>38</v>
      </c>
      <c r="H389" s="10" t="s">
        <v>25</v>
      </c>
      <c r="I389" s="14"/>
      <c r="J389" s="14"/>
      <c r="K389" s="14"/>
      <c r="L389" s="14"/>
      <c r="M389" s="17"/>
    </row>
    <row r="390" spans="2:13">
      <c r="B390" s="13" t="s">
        <v>19</v>
      </c>
      <c r="C390" s="14" t="s">
        <v>91</v>
      </c>
      <c r="D390" s="10" t="s">
        <v>553</v>
      </c>
      <c r="E390" s="10" t="s">
        <v>30</v>
      </c>
      <c r="F390" s="10" t="s">
        <v>79</v>
      </c>
      <c r="G390" s="10" t="s">
        <v>80</v>
      </c>
      <c r="H390" s="10" t="s">
        <v>81</v>
      </c>
      <c r="I390" s="14"/>
      <c r="J390" s="14"/>
      <c r="K390" s="14"/>
      <c r="L390" s="14"/>
      <c r="M390" s="17"/>
    </row>
    <row r="391" spans="2:13">
      <c r="B391" s="13" t="s">
        <v>19</v>
      </c>
      <c r="C391" s="14" t="s">
        <v>26</v>
      </c>
      <c r="D391" s="10" t="s">
        <v>554</v>
      </c>
      <c r="E391" s="10" t="s">
        <v>30</v>
      </c>
      <c r="F391" s="10" t="s">
        <v>79</v>
      </c>
      <c r="G391" s="10" t="s">
        <v>80</v>
      </c>
      <c r="H391" s="10" t="s">
        <v>81</v>
      </c>
      <c r="I391" s="14"/>
      <c r="J391" s="14"/>
      <c r="K391" s="14"/>
      <c r="L391" s="14"/>
      <c r="M391" s="17"/>
    </row>
    <row r="392" spans="2:13">
      <c r="B392" s="13" t="s">
        <v>19</v>
      </c>
      <c r="C392" s="14" t="s">
        <v>44</v>
      </c>
      <c r="D392" s="10" t="s">
        <v>555</v>
      </c>
      <c r="E392" s="10" t="s">
        <v>30</v>
      </c>
      <c r="F392" s="10" t="s">
        <v>412</v>
      </c>
      <c r="G392" s="10" t="s">
        <v>215</v>
      </c>
      <c r="H392" s="10" t="s">
        <v>81</v>
      </c>
      <c r="I392" s="14"/>
      <c r="J392" s="14"/>
      <c r="K392" s="14"/>
      <c r="L392" s="14"/>
      <c r="M392" s="17"/>
    </row>
    <row r="393" spans="2:13">
      <c r="B393" s="13" t="s">
        <v>34</v>
      </c>
      <c r="C393" s="14" t="s">
        <v>44</v>
      </c>
      <c r="D393" s="10" t="s">
        <v>556</v>
      </c>
      <c r="E393" s="10" t="s">
        <v>30</v>
      </c>
      <c r="F393" s="10" t="s">
        <v>127</v>
      </c>
      <c r="G393" s="10" t="s">
        <v>128</v>
      </c>
      <c r="H393" s="10" t="s">
        <v>81</v>
      </c>
      <c r="I393" s="14"/>
      <c r="J393" s="14"/>
      <c r="K393" s="14"/>
      <c r="L393" s="14"/>
      <c r="M393" s="17"/>
    </row>
    <row r="394" spans="2:13">
      <c r="B394" s="13" t="s">
        <v>34</v>
      </c>
      <c r="C394" s="14" t="s">
        <v>91</v>
      </c>
      <c r="D394" s="10" t="s">
        <v>557</v>
      </c>
      <c r="E394" s="10" t="s">
        <v>30</v>
      </c>
      <c r="F394" s="10" t="s">
        <v>127</v>
      </c>
      <c r="G394" s="10" t="s">
        <v>128</v>
      </c>
      <c r="H394" s="10" t="s">
        <v>81</v>
      </c>
      <c r="I394" s="14"/>
      <c r="J394" s="14"/>
      <c r="K394" s="14"/>
      <c r="L394" s="14"/>
      <c r="M394" s="17"/>
    </row>
    <row r="395" spans="2:13">
      <c r="B395" s="13" t="s">
        <v>19</v>
      </c>
      <c r="C395" s="14" t="s">
        <v>44</v>
      </c>
      <c r="D395" s="10" t="s">
        <v>558</v>
      </c>
      <c r="E395" s="10" t="s">
        <v>30</v>
      </c>
      <c r="F395" s="10" t="s">
        <v>559</v>
      </c>
      <c r="G395" s="10" t="s">
        <v>56</v>
      </c>
      <c r="H395" s="10" t="s">
        <v>33</v>
      </c>
      <c r="I395" s="14"/>
      <c r="J395" s="14"/>
      <c r="K395" s="14"/>
      <c r="L395" s="14"/>
      <c r="M395" s="17"/>
    </row>
    <row r="396" spans="2:13">
      <c r="B396" s="13" t="s">
        <v>34</v>
      </c>
      <c r="C396" s="14" t="s">
        <v>91</v>
      </c>
      <c r="D396" s="10" t="s">
        <v>560</v>
      </c>
      <c r="E396" s="10" t="s">
        <v>30</v>
      </c>
      <c r="F396" s="10" t="s">
        <v>559</v>
      </c>
      <c r="G396" s="10" t="s">
        <v>56</v>
      </c>
      <c r="H396" s="10" t="s">
        <v>33</v>
      </c>
      <c r="I396" s="14"/>
      <c r="J396" s="14"/>
      <c r="K396" s="14"/>
      <c r="L396" s="14"/>
      <c r="M396" s="17"/>
    </row>
    <row r="397" spans="2:13">
      <c r="B397" s="13" t="s">
        <v>34</v>
      </c>
      <c r="C397" s="14" t="s">
        <v>26</v>
      </c>
      <c r="D397" s="10" t="s">
        <v>561</v>
      </c>
      <c r="E397" s="10" t="s">
        <v>30</v>
      </c>
      <c r="F397" s="10" t="s">
        <v>562</v>
      </c>
      <c r="G397" s="10" t="s">
        <v>105</v>
      </c>
      <c r="H397" s="10" t="s">
        <v>60</v>
      </c>
      <c r="I397" s="14"/>
      <c r="J397" s="14"/>
      <c r="K397" s="14"/>
      <c r="L397" s="14"/>
      <c r="M397" s="17"/>
    </row>
    <row r="398" spans="2:13">
      <c r="B398" s="13" t="s">
        <v>19</v>
      </c>
      <c r="C398" s="14" t="s">
        <v>26</v>
      </c>
      <c r="D398" s="10" t="s">
        <v>563</v>
      </c>
      <c r="E398" s="10" t="s">
        <v>30</v>
      </c>
      <c r="F398" s="10" t="s">
        <v>564</v>
      </c>
      <c r="G398" s="10" t="s">
        <v>565</v>
      </c>
      <c r="H398" s="10" t="s">
        <v>33</v>
      </c>
      <c r="I398" s="14"/>
      <c r="J398" s="14"/>
      <c r="K398" s="14"/>
      <c r="L398" s="14"/>
      <c r="M398" s="17"/>
    </row>
    <row r="399" spans="2:13">
      <c r="B399" s="13" t="s">
        <v>34</v>
      </c>
      <c r="C399" s="14" t="s">
        <v>35</v>
      </c>
      <c r="D399" s="10" t="s">
        <v>566</v>
      </c>
      <c r="E399" s="10" t="s">
        <v>30</v>
      </c>
      <c r="F399" s="10" t="s">
        <v>567</v>
      </c>
      <c r="G399" s="10" t="s">
        <v>568</v>
      </c>
      <c r="H399" s="10" t="s">
        <v>81</v>
      </c>
      <c r="I399" s="14"/>
      <c r="J399" s="14"/>
      <c r="K399" s="14"/>
      <c r="L399" s="14"/>
      <c r="M399" s="17"/>
    </row>
    <row r="400" spans="2:13">
      <c r="B400" s="13" t="s">
        <v>19</v>
      </c>
      <c r="C400" s="14" t="s">
        <v>20</v>
      </c>
      <c r="D400" s="10" t="s">
        <v>569</v>
      </c>
      <c r="E400" s="10" t="s">
        <v>30</v>
      </c>
      <c r="F400" s="10" t="s">
        <v>567</v>
      </c>
      <c r="G400" s="10" t="s">
        <v>568</v>
      </c>
      <c r="H400" s="10" t="s">
        <v>81</v>
      </c>
      <c r="I400" s="14"/>
      <c r="J400" s="14"/>
      <c r="K400" s="14"/>
      <c r="L400" s="14"/>
      <c r="M400" s="17"/>
    </row>
    <row r="401" spans="2:13">
      <c r="B401" s="13" t="s">
        <v>19</v>
      </c>
      <c r="C401" s="14" t="s">
        <v>26</v>
      </c>
      <c r="D401" s="10" t="s">
        <v>570</v>
      </c>
      <c r="E401" s="10" t="s">
        <v>30</v>
      </c>
      <c r="F401" s="10" t="s">
        <v>153</v>
      </c>
      <c r="G401" s="10" t="s">
        <v>115</v>
      </c>
      <c r="H401" s="10" t="s">
        <v>60</v>
      </c>
      <c r="I401" s="14"/>
      <c r="J401" s="14"/>
      <c r="K401" s="14"/>
      <c r="L401" s="14"/>
      <c r="M401" s="17"/>
    </row>
    <row r="402" spans="2:13">
      <c r="B402" s="13" t="s">
        <v>34</v>
      </c>
      <c r="C402" s="14" t="s">
        <v>20</v>
      </c>
      <c r="D402" s="10" t="s">
        <v>571</v>
      </c>
      <c r="E402" s="10" t="s">
        <v>30</v>
      </c>
      <c r="F402" s="10" t="s">
        <v>95</v>
      </c>
      <c r="G402" s="10" t="s">
        <v>59</v>
      </c>
      <c r="H402" s="10" t="s">
        <v>60</v>
      </c>
      <c r="I402" s="14"/>
      <c r="J402" s="14"/>
      <c r="K402" s="14"/>
      <c r="L402" s="14"/>
      <c r="M402" s="17"/>
    </row>
    <row r="403" spans="2:13">
      <c r="B403" s="13" t="s">
        <v>34</v>
      </c>
      <c r="C403" s="14" t="s">
        <v>44</v>
      </c>
      <c r="D403" s="10" t="s">
        <v>572</v>
      </c>
      <c r="E403" s="10" t="s">
        <v>30</v>
      </c>
      <c r="F403" s="10" t="s">
        <v>95</v>
      </c>
      <c r="G403" s="10" t="s">
        <v>59</v>
      </c>
      <c r="H403" s="10" t="s">
        <v>60</v>
      </c>
      <c r="I403" s="14"/>
      <c r="J403" s="14"/>
      <c r="K403" s="14"/>
      <c r="L403" s="14"/>
      <c r="M403" s="17"/>
    </row>
    <row r="404" spans="2:13">
      <c r="B404" s="13" t="s">
        <v>19</v>
      </c>
      <c r="C404" s="14" t="s">
        <v>26</v>
      </c>
      <c r="D404" s="10" t="s">
        <v>573</v>
      </c>
      <c r="E404" s="10" t="s">
        <v>30</v>
      </c>
      <c r="F404" s="10" t="s">
        <v>95</v>
      </c>
      <c r="G404" s="10" t="s">
        <v>59</v>
      </c>
      <c r="H404" s="10" t="s">
        <v>60</v>
      </c>
      <c r="I404" s="14"/>
      <c r="J404" s="14"/>
      <c r="K404" s="14"/>
      <c r="L404" s="14"/>
      <c r="M404" s="17"/>
    </row>
    <row r="405" spans="2:13">
      <c r="B405" s="13" t="s">
        <v>34</v>
      </c>
      <c r="C405" s="14" t="s">
        <v>35</v>
      </c>
      <c r="D405" s="10" t="s">
        <v>574</v>
      </c>
      <c r="E405" s="10" t="s">
        <v>30</v>
      </c>
      <c r="F405" s="10" t="s">
        <v>95</v>
      </c>
      <c r="G405" s="10" t="s">
        <v>59</v>
      </c>
      <c r="H405" s="10" t="s">
        <v>60</v>
      </c>
      <c r="I405" s="14"/>
      <c r="J405" s="14"/>
      <c r="K405" s="14"/>
      <c r="L405" s="14"/>
      <c r="M405" s="17"/>
    </row>
    <row r="406" spans="2:13">
      <c r="B406" s="13" t="s">
        <v>19</v>
      </c>
      <c r="C406" s="14" t="s">
        <v>35</v>
      </c>
      <c r="D406" s="10" t="s">
        <v>575</v>
      </c>
      <c r="E406" s="10" t="s">
        <v>30</v>
      </c>
      <c r="F406" s="10" t="s">
        <v>576</v>
      </c>
      <c r="G406" s="10" t="s">
        <v>38</v>
      </c>
      <c r="H406" s="10" t="s">
        <v>25</v>
      </c>
      <c r="I406" s="14"/>
      <c r="J406" s="14"/>
      <c r="K406" s="14"/>
      <c r="L406" s="14"/>
      <c r="M406" s="17"/>
    </row>
    <row r="407" spans="2:13">
      <c r="B407" s="13" t="s">
        <v>19</v>
      </c>
      <c r="C407" s="14" t="s">
        <v>44</v>
      </c>
      <c r="D407" s="10" t="s">
        <v>577</v>
      </c>
      <c r="E407" s="10" t="s">
        <v>30</v>
      </c>
      <c r="F407" s="10" t="s">
        <v>223</v>
      </c>
      <c r="G407" s="10" t="s">
        <v>53</v>
      </c>
      <c r="H407" s="10" t="s">
        <v>25</v>
      </c>
      <c r="I407" s="14"/>
      <c r="J407" s="14"/>
      <c r="K407" s="14"/>
      <c r="L407" s="14"/>
      <c r="M407" s="17"/>
    </row>
    <row r="408" spans="2:13">
      <c r="B408" s="13" t="s">
        <v>19</v>
      </c>
      <c r="C408" s="14" t="s">
        <v>26</v>
      </c>
      <c r="D408" s="10" t="s">
        <v>578</v>
      </c>
      <c r="E408" s="10" t="s">
        <v>30</v>
      </c>
      <c r="F408" s="10" t="s">
        <v>127</v>
      </c>
      <c r="G408" s="10" t="s">
        <v>128</v>
      </c>
      <c r="H408" s="10" t="s">
        <v>81</v>
      </c>
      <c r="I408" s="14"/>
      <c r="J408" s="14"/>
      <c r="K408" s="14"/>
      <c r="L408" s="14"/>
      <c r="M408" s="17"/>
    </row>
    <row r="409" spans="2:13">
      <c r="B409" s="13" t="s">
        <v>19</v>
      </c>
      <c r="C409" s="14" t="s">
        <v>26</v>
      </c>
      <c r="D409" s="10" t="s">
        <v>579</v>
      </c>
      <c r="E409" s="10" t="s">
        <v>30</v>
      </c>
      <c r="F409" s="10" t="s">
        <v>71</v>
      </c>
      <c r="G409" s="10" t="s">
        <v>32</v>
      </c>
      <c r="H409" s="10" t="s">
        <v>33</v>
      </c>
      <c r="I409" s="14"/>
      <c r="J409" s="14"/>
      <c r="K409" s="14"/>
      <c r="L409" s="14"/>
      <c r="M409" s="17"/>
    </row>
    <row r="410" spans="2:13">
      <c r="B410" s="13" t="s">
        <v>34</v>
      </c>
      <c r="C410" s="14" t="s">
        <v>20</v>
      </c>
      <c r="D410" s="10" t="s">
        <v>580</v>
      </c>
      <c r="E410" s="10" t="s">
        <v>30</v>
      </c>
      <c r="F410" s="10" t="s">
        <v>71</v>
      </c>
      <c r="G410" s="10" t="s">
        <v>32</v>
      </c>
      <c r="H410" s="10" t="s">
        <v>33</v>
      </c>
      <c r="I410" s="14"/>
      <c r="J410" s="14"/>
      <c r="K410" s="14"/>
      <c r="L410" s="14"/>
      <c r="M410" s="17"/>
    </row>
    <row r="411" spans="2:13">
      <c r="B411" s="13" t="s">
        <v>19</v>
      </c>
      <c r="C411" s="14" t="s">
        <v>20</v>
      </c>
      <c r="D411" s="10" t="s">
        <v>581</v>
      </c>
      <c r="E411" s="10" t="s">
        <v>30</v>
      </c>
      <c r="F411" s="10" t="s">
        <v>71</v>
      </c>
      <c r="G411" s="10" t="s">
        <v>32</v>
      </c>
      <c r="H411" s="10" t="s">
        <v>33</v>
      </c>
      <c r="I411" s="14"/>
      <c r="J411" s="14"/>
      <c r="K411" s="14"/>
      <c r="L411" s="14"/>
      <c r="M411" s="17"/>
    </row>
    <row r="412" spans="2:13">
      <c r="B412" s="13" t="s">
        <v>19</v>
      </c>
      <c r="C412" s="14" t="s">
        <v>44</v>
      </c>
      <c r="D412" s="10" t="s">
        <v>582</v>
      </c>
      <c r="E412" s="10" t="s">
        <v>30</v>
      </c>
      <c r="F412" s="10" t="s">
        <v>71</v>
      </c>
      <c r="G412" s="10" t="s">
        <v>32</v>
      </c>
      <c r="H412" s="10" t="s">
        <v>33</v>
      </c>
      <c r="I412" s="14"/>
      <c r="J412" s="14"/>
      <c r="K412" s="14"/>
      <c r="L412" s="14"/>
      <c r="M412" s="17"/>
    </row>
    <row r="413" spans="2:13">
      <c r="B413" s="13" t="s">
        <v>34</v>
      </c>
      <c r="C413" s="14" t="s">
        <v>44</v>
      </c>
      <c r="D413" s="10" t="s">
        <v>583</v>
      </c>
      <c r="E413" s="10" t="s">
        <v>30</v>
      </c>
      <c r="F413" s="10" t="s">
        <v>71</v>
      </c>
      <c r="G413" s="10" t="s">
        <v>32</v>
      </c>
      <c r="H413" s="10" t="s">
        <v>33</v>
      </c>
      <c r="I413" s="14"/>
      <c r="J413" s="14"/>
      <c r="K413" s="14"/>
      <c r="L413" s="14"/>
      <c r="M413" s="17"/>
    </row>
    <row r="414" spans="2:13">
      <c r="B414" s="13" t="s">
        <v>19</v>
      </c>
      <c r="C414" s="14" t="s">
        <v>44</v>
      </c>
      <c r="D414" s="10" t="s">
        <v>584</v>
      </c>
      <c r="E414" s="10" t="s">
        <v>30</v>
      </c>
      <c r="F414" s="10" t="s">
        <v>71</v>
      </c>
      <c r="G414" s="10" t="s">
        <v>32</v>
      </c>
      <c r="H414" s="10" t="s">
        <v>33</v>
      </c>
      <c r="I414" s="14"/>
      <c r="J414" s="14"/>
      <c r="K414" s="14"/>
      <c r="L414" s="14"/>
      <c r="M414" s="17"/>
    </row>
    <row r="415" spans="2:13">
      <c r="B415" s="13" t="s">
        <v>34</v>
      </c>
      <c r="C415" s="14" t="s">
        <v>91</v>
      </c>
      <c r="D415" s="10" t="s">
        <v>585</v>
      </c>
      <c r="E415" s="10" t="s">
        <v>30</v>
      </c>
      <c r="F415" s="10" t="s">
        <v>71</v>
      </c>
      <c r="G415" s="10" t="s">
        <v>32</v>
      </c>
      <c r="H415" s="10" t="s">
        <v>33</v>
      </c>
      <c r="I415" s="14"/>
      <c r="J415" s="14"/>
      <c r="K415" s="14"/>
      <c r="L415" s="14"/>
      <c r="M415" s="17"/>
    </row>
    <row r="416" spans="2:13">
      <c r="B416" s="13" t="s">
        <v>34</v>
      </c>
      <c r="C416" s="14" t="s">
        <v>44</v>
      </c>
      <c r="D416" s="10" t="s">
        <v>586</v>
      </c>
      <c r="E416" s="10" t="s">
        <v>30</v>
      </c>
      <c r="F416" s="10" t="s">
        <v>71</v>
      </c>
      <c r="G416" s="10" t="s">
        <v>32</v>
      </c>
      <c r="H416" s="10" t="s">
        <v>33</v>
      </c>
      <c r="I416" s="14"/>
      <c r="J416" s="14"/>
      <c r="K416" s="14"/>
      <c r="L416" s="14"/>
      <c r="M416" s="17"/>
    </row>
    <row r="417" spans="2:13">
      <c r="B417" s="13" t="s">
        <v>34</v>
      </c>
      <c r="C417" s="14" t="s">
        <v>20</v>
      </c>
      <c r="D417" s="10" t="s">
        <v>587</v>
      </c>
      <c r="E417" s="10" t="s">
        <v>30</v>
      </c>
      <c r="F417" s="10" t="s">
        <v>71</v>
      </c>
      <c r="G417" s="10" t="s">
        <v>32</v>
      </c>
      <c r="H417" s="10" t="s">
        <v>33</v>
      </c>
      <c r="I417" s="14"/>
      <c r="J417" s="14"/>
      <c r="K417" s="14"/>
      <c r="L417" s="14"/>
      <c r="M417" s="17"/>
    </row>
    <row r="418" spans="2:13">
      <c r="B418" s="13" t="s">
        <v>19</v>
      </c>
      <c r="C418" s="14" t="s">
        <v>26</v>
      </c>
      <c r="D418" s="10" t="s">
        <v>588</v>
      </c>
      <c r="E418" s="10" t="s">
        <v>30</v>
      </c>
      <c r="F418" s="10" t="s">
        <v>55</v>
      </c>
      <c r="G418" s="10" t="s">
        <v>56</v>
      </c>
      <c r="H418" s="10" t="s">
        <v>33</v>
      </c>
      <c r="I418" s="14"/>
      <c r="J418" s="14"/>
      <c r="K418" s="14"/>
      <c r="L418" s="14"/>
      <c r="M418" s="17"/>
    </row>
    <row r="419" spans="2:13">
      <c r="B419" s="13" t="s">
        <v>34</v>
      </c>
      <c r="C419" s="14" t="s">
        <v>91</v>
      </c>
      <c r="D419" s="10" t="s">
        <v>589</v>
      </c>
      <c r="E419" s="10" t="s">
        <v>30</v>
      </c>
      <c r="F419" s="10" t="s">
        <v>55</v>
      </c>
      <c r="G419" s="10" t="s">
        <v>56</v>
      </c>
      <c r="H419" s="10" t="s">
        <v>33</v>
      </c>
      <c r="I419" s="14"/>
      <c r="J419" s="14"/>
      <c r="K419" s="14"/>
      <c r="L419" s="14"/>
      <c r="M419" s="17"/>
    </row>
    <row r="420" spans="2:13">
      <c r="B420" s="13" t="s">
        <v>34</v>
      </c>
      <c r="C420" s="14" t="s">
        <v>26</v>
      </c>
      <c r="D420" s="10" t="s">
        <v>590</v>
      </c>
      <c r="E420" s="10" t="s">
        <v>30</v>
      </c>
      <c r="F420" s="10" t="s">
        <v>591</v>
      </c>
      <c r="G420" s="10" t="s">
        <v>32</v>
      </c>
      <c r="H420" s="10" t="s">
        <v>33</v>
      </c>
      <c r="I420" s="14"/>
      <c r="J420" s="14"/>
      <c r="K420" s="14"/>
      <c r="L420" s="14"/>
      <c r="M420" s="17"/>
    </row>
    <row r="421" spans="2:13">
      <c r="B421" s="13" t="s">
        <v>34</v>
      </c>
      <c r="C421" s="14" t="s">
        <v>26</v>
      </c>
      <c r="D421" s="10" t="s">
        <v>592</v>
      </c>
      <c r="E421" s="10" t="s">
        <v>30</v>
      </c>
      <c r="F421" s="10" t="s">
        <v>31</v>
      </c>
      <c r="G421" s="10" t="s">
        <v>32</v>
      </c>
      <c r="H421" s="10" t="s">
        <v>33</v>
      </c>
      <c r="I421" s="14"/>
      <c r="J421" s="14"/>
      <c r="K421" s="14"/>
      <c r="L421" s="14"/>
      <c r="M421" s="17"/>
    </row>
    <row r="422" spans="2:13">
      <c r="B422" s="13" t="s">
        <v>34</v>
      </c>
      <c r="C422" s="14" t="s">
        <v>44</v>
      </c>
      <c r="D422" s="10" t="s">
        <v>593</v>
      </c>
      <c r="E422" s="10" t="s">
        <v>30</v>
      </c>
      <c r="F422" s="10" t="s">
        <v>594</v>
      </c>
      <c r="G422" s="10" t="s">
        <v>24</v>
      </c>
      <c r="H422" s="10" t="s">
        <v>25</v>
      </c>
      <c r="I422" s="14"/>
      <c r="J422" s="14"/>
      <c r="K422" s="14"/>
      <c r="L422" s="14"/>
      <c r="M422" s="17"/>
    </row>
    <row r="423" spans="2:13">
      <c r="B423" s="13" t="s">
        <v>34</v>
      </c>
      <c r="C423" s="14" t="s">
        <v>91</v>
      </c>
      <c r="D423" s="10" t="s">
        <v>595</v>
      </c>
      <c r="E423" s="10" t="s">
        <v>30</v>
      </c>
      <c r="F423" s="10" t="s">
        <v>31</v>
      </c>
      <c r="G423" s="10" t="s">
        <v>32</v>
      </c>
      <c r="H423" s="10" t="s">
        <v>33</v>
      </c>
      <c r="I423" s="14"/>
      <c r="J423" s="14"/>
      <c r="K423" s="14"/>
      <c r="L423" s="14"/>
      <c r="M423" s="17"/>
    </row>
    <row r="424" spans="2:13">
      <c r="B424" s="13" t="s">
        <v>19</v>
      </c>
      <c r="C424" s="14" t="s">
        <v>26</v>
      </c>
      <c r="D424" s="10" t="s">
        <v>596</v>
      </c>
      <c r="E424" s="10" t="s">
        <v>30</v>
      </c>
      <c r="F424" s="10" t="s">
        <v>31</v>
      </c>
      <c r="G424" s="10" t="s">
        <v>32</v>
      </c>
      <c r="H424" s="10" t="s">
        <v>33</v>
      </c>
      <c r="I424" s="14"/>
      <c r="J424" s="14"/>
      <c r="K424" s="14"/>
      <c r="L424" s="14"/>
      <c r="M424" s="17"/>
    </row>
    <row r="425" spans="2:13">
      <c r="B425" s="13" t="s">
        <v>19</v>
      </c>
      <c r="C425" s="14" t="s">
        <v>44</v>
      </c>
      <c r="D425" s="10" t="s">
        <v>597</v>
      </c>
      <c r="E425" s="10" t="s">
        <v>30</v>
      </c>
      <c r="F425" s="10" t="s">
        <v>598</v>
      </c>
      <c r="G425" s="10" t="s">
        <v>199</v>
      </c>
      <c r="H425" s="10" t="s">
        <v>33</v>
      </c>
      <c r="I425" s="14"/>
      <c r="J425" s="14"/>
      <c r="K425" s="14"/>
      <c r="L425" s="14"/>
      <c r="M425" s="17"/>
    </row>
    <row r="426" spans="2:13">
      <c r="B426" s="13" t="s">
        <v>19</v>
      </c>
      <c r="C426" s="14" t="s">
        <v>44</v>
      </c>
      <c r="D426" s="10" t="s">
        <v>599</v>
      </c>
      <c r="E426" s="10" t="s">
        <v>30</v>
      </c>
      <c r="F426" s="10" t="s">
        <v>600</v>
      </c>
      <c r="G426" s="10" t="s">
        <v>507</v>
      </c>
      <c r="H426" s="10" t="s">
        <v>81</v>
      </c>
      <c r="I426" s="14"/>
      <c r="J426" s="14"/>
      <c r="K426" s="14"/>
      <c r="L426" s="14"/>
      <c r="M426" s="17"/>
    </row>
    <row r="427" spans="2:13">
      <c r="B427" s="13" t="s">
        <v>19</v>
      </c>
      <c r="C427" s="14" t="s">
        <v>35</v>
      </c>
      <c r="D427" s="10" t="s">
        <v>601</v>
      </c>
      <c r="E427" s="10" t="s">
        <v>30</v>
      </c>
      <c r="F427" s="10" t="s">
        <v>600</v>
      </c>
      <c r="G427" s="10" t="s">
        <v>507</v>
      </c>
      <c r="H427" s="10" t="s">
        <v>81</v>
      </c>
      <c r="I427" s="14"/>
      <c r="J427" s="14"/>
      <c r="K427" s="14"/>
      <c r="L427" s="14"/>
      <c r="M427" s="17"/>
    </row>
    <row r="428" spans="2:13">
      <c r="B428" s="13" t="s">
        <v>34</v>
      </c>
      <c r="C428" s="14" t="s">
        <v>20</v>
      </c>
      <c r="D428" s="10" t="s">
        <v>602</v>
      </c>
      <c r="E428" s="10" t="s">
        <v>30</v>
      </c>
      <c r="F428" s="10" t="s">
        <v>153</v>
      </c>
      <c r="G428" s="10" t="s">
        <v>603</v>
      </c>
      <c r="H428" s="10" t="s">
        <v>25</v>
      </c>
      <c r="I428" s="14"/>
      <c r="J428" s="14"/>
      <c r="K428" s="14"/>
      <c r="L428" s="14"/>
      <c r="M428" s="17"/>
    </row>
    <row r="429" spans="2:13">
      <c r="B429" s="13" t="s">
        <v>19</v>
      </c>
      <c r="C429" s="14" t="s">
        <v>26</v>
      </c>
      <c r="D429" s="10" t="s">
        <v>604</v>
      </c>
      <c r="E429" s="10" t="s">
        <v>30</v>
      </c>
      <c r="F429" s="10" t="s">
        <v>605</v>
      </c>
      <c r="G429" s="10" t="s">
        <v>115</v>
      </c>
      <c r="H429" s="10" t="s">
        <v>60</v>
      </c>
      <c r="I429" s="14"/>
      <c r="J429" s="14"/>
      <c r="K429" s="14"/>
      <c r="L429" s="14"/>
      <c r="M429" s="17"/>
    </row>
    <row r="430" spans="2:13">
      <c r="B430" s="13" t="s">
        <v>34</v>
      </c>
      <c r="C430" s="14" t="s">
        <v>26</v>
      </c>
      <c r="D430" s="10" t="s">
        <v>606</v>
      </c>
      <c r="E430" s="10" t="s">
        <v>30</v>
      </c>
      <c r="F430" s="10" t="s">
        <v>605</v>
      </c>
      <c r="G430" s="10" t="s">
        <v>115</v>
      </c>
      <c r="H430" s="10" t="s">
        <v>60</v>
      </c>
      <c r="I430" s="14"/>
      <c r="J430" s="14"/>
      <c r="K430" s="14"/>
      <c r="L430" s="14"/>
      <c r="M430" s="17"/>
    </row>
    <row r="431" spans="2:13">
      <c r="B431" s="13" t="s">
        <v>34</v>
      </c>
      <c r="C431" s="14" t="s">
        <v>26</v>
      </c>
      <c r="D431" s="10" t="s">
        <v>607</v>
      </c>
      <c r="E431" s="10" t="s">
        <v>30</v>
      </c>
      <c r="F431" s="10" t="s">
        <v>608</v>
      </c>
      <c r="G431" s="10" t="s">
        <v>128</v>
      </c>
      <c r="H431" s="10" t="s">
        <v>81</v>
      </c>
      <c r="I431" s="14"/>
      <c r="J431" s="14"/>
      <c r="K431" s="14"/>
      <c r="L431" s="14"/>
      <c r="M431" s="17"/>
    </row>
    <row r="432" spans="2:13">
      <c r="B432" s="13" t="s">
        <v>34</v>
      </c>
      <c r="C432" s="14" t="s">
        <v>35</v>
      </c>
      <c r="D432" s="10" t="s">
        <v>609</v>
      </c>
      <c r="E432" s="10" t="s">
        <v>30</v>
      </c>
      <c r="F432" s="10" t="s">
        <v>283</v>
      </c>
      <c r="G432" s="10" t="s">
        <v>59</v>
      </c>
      <c r="H432" s="10" t="s">
        <v>60</v>
      </c>
      <c r="I432" s="14"/>
      <c r="J432" s="14"/>
      <c r="K432" s="14"/>
      <c r="L432" s="14"/>
      <c r="M432" s="17"/>
    </row>
    <row r="433" spans="2:13">
      <c r="B433" s="13" t="s">
        <v>34</v>
      </c>
      <c r="C433" s="14" t="s">
        <v>26</v>
      </c>
      <c r="D433" s="10" t="s">
        <v>610</v>
      </c>
      <c r="E433" s="10" t="s">
        <v>30</v>
      </c>
      <c r="F433" s="10" t="s">
        <v>611</v>
      </c>
      <c r="G433" s="10" t="s">
        <v>53</v>
      </c>
      <c r="H433" s="10" t="s">
        <v>25</v>
      </c>
      <c r="I433" s="14"/>
      <c r="J433" s="14"/>
      <c r="K433" s="14"/>
      <c r="L433" s="14"/>
      <c r="M433" s="17"/>
    </row>
    <row r="434" spans="2:13">
      <c r="B434" s="13" t="s">
        <v>34</v>
      </c>
      <c r="C434" s="14" t="s">
        <v>26</v>
      </c>
      <c r="D434" s="10" t="s">
        <v>612</v>
      </c>
      <c r="E434" s="10" t="s">
        <v>30</v>
      </c>
      <c r="F434" s="10" t="s">
        <v>611</v>
      </c>
      <c r="G434" s="10" t="s">
        <v>53</v>
      </c>
      <c r="H434" s="10" t="s">
        <v>25</v>
      </c>
      <c r="I434" s="14"/>
      <c r="J434" s="14"/>
      <c r="K434" s="14"/>
      <c r="L434" s="14"/>
      <c r="M434" s="17"/>
    </row>
    <row r="435" spans="2:13">
      <c r="B435" s="13" t="s">
        <v>19</v>
      </c>
      <c r="C435" s="14" t="s">
        <v>26</v>
      </c>
      <c r="D435" s="10" t="s">
        <v>613</v>
      </c>
      <c r="E435" s="10" t="s">
        <v>30</v>
      </c>
      <c r="F435" s="10" t="s">
        <v>611</v>
      </c>
      <c r="G435" s="10" t="s">
        <v>53</v>
      </c>
      <c r="H435" s="10" t="s">
        <v>25</v>
      </c>
      <c r="I435" s="14"/>
      <c r="J435" s="14"/>
      <c r="K435" s="14"/>
      <c r="L435" s="14"/>
      <c r="M435" s="17"/>
    </row>
    <row r="436" spans="2:13">
      <c r="B436" s="13" t="s">
        <v>34</v>
      </c>
      <c r="C436" s="14" t="s">
        <v>26</v>
      </c>
      <c r="D436" s="10" t="s">
        <v>614</v>
      </c>
      <c r="E436" s="10" t="s">
        <v>30</v>
      </c>
      <c r="F436" s="10" t="s">
        <v>611</v>
      </c>
      <c r="G436" s="10" t="s">
        <v>53</v>
      </c>
      <c r="H436" s="10" t="s">
        <v>25</v>
      </c>
      <c r="I436" s="14"/>
      <c r="J436" s="14"/>
      <c r="K436" s="14"/>
      <c r="L436" s="14"/>
      <c r="M436" s="17"/>
    </row>
    <row r="437" spans="2:13">
      <c r="B437" s="13" t="s">
        <v>19</v>
      </c>
      <c r="C437" s="14" t="s">
        <v>35</v>
      </c>
      <c r="D437" s="10" t="s">
        <v>615</v>
      </c>
      <c r="E437" s="10" t="s">
        <v>30</v>
      </c>
      <c r="F437" s="10" t="s">
        <v>506</v>
      </c>
      <c r="G437" s="10" t="s">
        <v>507</v>
      </c>
      <c r="H437" s="10" t="s">
        <v>81</v>
      </c>
      <c r="I437" s="14"/>
      <c r="J437" s="14"/>
      <c r="K437" s="14"/>
      <c r="L437" s="14"/>
      <c r="M437" s="17"/>
    </row>
    <row r="438" spans="2:13">
      <c r="B438" s="13" t="s">
        <v>34</v>
      </c>
      <c r="C438" s="14" t="s">
        <v>26</v>
      </c>
      <c r="D438" s="10" t="s">
        <v>616</v>
      </c>
      <c r="E438" s="10" t="s">
        <v>30</v>
      </c>
      <c r="F438" s="10" t="s">
        <v>617</v>
      </c>
      <c r="G438" s="10" t="s">
        <v>38</v>
      </c>
      <c r="H438" s="10" t="s">
        <v>25</v>
      </c>
      <c r="I438" s="14"/>
      <c r="J438" s="14"/>
      <c r="K438" s="14"/>
      <c r="L438" s="14"/>
      <c r="M438" s="17"/>
    </row>
    <row r="439" spans="2:13">
      <c r="B439" s="13" t="s">
        <v>34</v>
      </c>
      <c r="C439" s="14" t="s">
        <v>26</v>
      </c>
      <c r="D439" s="10" t="s">
        <v>618</v>
      </c>
      <c r="E439" s="10" t="s">
        <v>30</v>
      </c>
      <c r="F439" s="10" t="s">
        <v>617</v>
      </c>
      <c r="G439" s="10" t="s">
        <v>38</v>
      </c>
      <c r="H439" s="10" t="s">
        <v>25</v>
      </c>
      <c r="I439" s="14"/>
      <c r="J439" s="14"/>
      <c r="K439" s="14"/>
      <c r="L439" s="14"/>
      <c r="M439" s="17"/>
    </row>
    <row r="440" spans="2:13">
      <c r="B440" s="13" t="s">
        <v>34</v>
      </c>
      <c r="C440" s="14" t="s">
        <v>44</v>
      </c>
      <c r="D440" s="10" t="s">
        <v>619</v>
      </c>
      <c r="E440" s="10" t="s">
        <v>30</v>
      </c>
      <c r="F440" s="10" t="s">
        <v>143</v>
      </c>
      <c r="G440" s="10" t="s">
        <v>105</v>
      </c>
      <c r="H440" s="10" t="s">
        <v>60</v>
      </c>
      <c r="I440" s="14"/>
      <c r="J440" s="14"/>
      <c r="K440" s="14"/>
      <c r="L440" s="14"/>
      <c r="M440" s="17"/>
    </row>
    <row r="441" spans="2:13">
      <c r="B441" s="13" t="s">
        <v>34</v>
      </c>
      <c r="C441" s="14" t="s">
        <v>44</v>
      </c>
      <c r="D441" s="10" t="s">
        <v>620</v>
      </c>
      <c r="E441" s="10" t="s">
        <v>30</v>
      </c>
      <c r="F441" s="10" t="s">
        <v>143</v>
      </c>
      <c r="G441" s="10" t="s">
        <v>105</v>
      </c>
      <c r="H441" s="10" t="s">
        <v>60</v>
      </c>
      <c r="I441" s="14"/>
      <c r="J441" s="14"/>
      <c r="K441" s="14"/>
      <c r="L441" s="14"/>
      <c r="M441" s="17"/>
    </row>
    <row r="442" spans="2:13">
      <c r="B442" s="13" t="s">
        <v>34</v>
      </c>
      <c r="C442" s="14" t="s">
        <v>26</v>
      </c>
      <c r="D442" s="10" t="s">
        <v>621</v>
      </c>
      <c r="E442" s="10" t="s">
        <v>30</v>
      </c>
      <c r="F442" s="10" t="s">
        <v>95</v>
      </c>
      <c r="G442" s="10" t="s">
        <v>59</v>
      </c>
      <c r="H442" s="10" t="s">
        <v>60</v>
      </c>
      <c r="I442" s="14"/>
      <c r="J442" s="14"/>
      <c r="K442" s="14"/>
      <c r="L442" s="14"/>
      <c r="M442" s="17"/>
    </row>
    <row r="443" spans="2:13">
      <c r="B443" s="13" t="s">
        <v>34</v>
      </c>
      <c r="C443" s="14" t="s">
        <v>44</v>
      </c>
      <c r="D443" s="10" t="s">
        <v>622</v>
      </c>
      <c r="E443" s="10" t="s">
        <v>30</v>
      </c>
      <c r="F443" s="10" t="s">
        <v>127</v>
      </c>
      <c r="G443" s="10" t="s">
        <v>128</v>
      </c>
      <c r="H443" s="10" t="s">
        <v>81</v>
      </c>
      <c r="I443" s="14"/>
      <c r="J443" s="14"/>
      <c r="K443" s="14"/>
      <c r="L443" s="14"/>
      <c r="M443" s="17"/>
    </row>
    <row r="444" spans="2:13">
      <c r="B444" s="13" t="s">
        <v>19</v>
      </c>
      <c r="C444" s="14" t="s">
        <v>26</v>
      </c>
      <c r="D444" s="10" t="s">
        <v>623</v>
      </c>
      <c r="E444" s="10" t="s">
        <v>30</v>
      </c>
      <c r="F444" s="10" t="s">
        <v>361</v>
      </c>
      <c r="G444" s="10" t="s">
        <v>115</v>
      </c>
      <c r="H444" s="10" t="s">
        <v>60</v>
      </c>
      <c r="I444" s="14"/>
      <c r="J444" s="14"/>
      <c r="K444" s="14"/>
      <c r="L444" s="14"/>
      <c r="M444" s="17"/>
    </row>
    <row r="445" spans="2:13">
      <c r="B445" s="13" t="s">
        <v>19</v>
      </c>
      <c r="C445" s="14" t="s">
        <v>44</v>
      </c>
      <c r="D445" s="10" t="s">
        <v>624</v>
      </c>
      <c r="E445" s="10" t="s">
        <v>30</v>
      </c>
      <c r="F445" s="10" t="s">
        <v>361</v>
      </c>
      <c r="G445" s="10" t="s">
        <v>115</v>
      </c>
      <c r="H445" s="10" t="s">
        <v>60</v>
      </c>
      <c r="I445" s="14"/>
      <c r="J445" s="14"/>
      <c r="K445" s="14"/>
      <c r="L445" s="14"/>
      <c r="M445" s="17"/>
    </row>
    <row r="446" spans="2:13">
      <c r="B446" s="13" t="s">
        <v>19</v>
      </c>
      <c r="C446" s="14" t="s">
        <v>35</v>
      </c>
      <c r="D446" s="10" t="s">
        <v>625</v>
      </c>
      <c r="E446" s="10" t="s">
        <v>30</v>
      </c>
      <c r="F446" s="10" t="s">
        <v>361</v>
      </c>
      <c r="G446" s="10" t="s">
        <v>115</v>
      </c>
      <c r="H446" s="10" t="s">
        <v>60</v>
      </c>
      <c r="I446" s="14"/>
      <c r="J446" s="14"/>
      <c r="K446" s="14"/>
      <c r="L446" s="14"/>
      <c r="M446" s="17"/>
    </row>
    <row r="447" spans="2:13">
      <c r="B447" s="13" t="s">
        <v>19</v>
      </c>
      <c r="C447" s="14" t="s">
        <v>20</v>
      </c>
      <c r="D447" s="10" t="s">
        <v>626</v>
      </c>
      <c r="E447" s="10" t="s">
        <v>30</v>
      </c>
      <c r="F447" s="10" t="s">
        <v>361</v>
      </c>
      <c r="G447" s="10" t="s">
        <v>115</v>
      </c>
      <c r="H447" s="10" t="s">
        <v>60</v>
      </c>
      <c r="I447" s="14"/>
      <c r="J447" s="14"/>
      <c r="K447" s="14"/>
      <c r="L447" s="14"/>
      <c r="M447" s="17"/>
    </row>
    <row r="448" spans="2:13">
      <c r="B448" s="13" t="s">
        <v>34</v>
      </c>
      <c r="C448" s="14" t="s">
        <v>35</v>
      </c>
      <c r="D448" s="10" t="s">
        <v>627</v>
      </c>
      <c r="E448" s="10" t="s">
        <v>30</v>
      </c>
      <c r="F448" s="10" t="s">
        <v>361</v>
      </c>
      <c r="G448" s="10" t="s">
        <v>115</v>
      </c>
      <c r="H448" s="10" t="s">
        <v>60</v>
      </c>
      <c r="I448" s="14"/>
      <c r="J448" s="14"/>
      <c r="K448" s="14"/>
      <c r="L448" s="14"/>
      <c r="M448" s="17"/>
    </row>
    <row r="449" spans="2:13">
      <c r="B449" s="13" t="s">
        <v>19</v>
      </c>
      <c r="C449" s="14" t="s">
        <v>26</v>
      </c>
      <c r="D449" s="10" t="s">
        <v>628</v>
      </c>
      <c r="E449" s="10" t="s">
        <v>30</v>
      </c>
      <c r="F449" s="10" t="s">
        <v>361</v>
      </c>
      <c r="G449" s="10" t="s">
        <v>115</v>
      </c>
      <c r="H449" s="10" t="s">
        <v>60</v>
      </c>
      <c r="I449" s="14"/>
      <c r="J449" s="14"/>
      <c r="K449" s="14"/>
      <c r="L449" s="14"/>
      <c r="M449" s="17"/>
    </row>
    <row r="450" spans="2:13">
      <c r="B450" s="13" t="s">
        <v>34</v>
      </c>
      <c r="C450" s="14" t="s">
        <v>44</v>
      </c>
      <c r="D450" s="10" t="s">
        <v>629</v>
      </c>
      <c r="E450" s="10" t="s">
        <v>30</v>
      </c>
      <c r="F450" s="10" t="s">
        <v>214</v>
      </c>
      <c r="G450" s="10" t="s">
        <v>122</v>
      </c>
      <c r="H450" s="10" t="s">
        <v>60</v>
      </c>
      <c r="I450" s="14"/>
      <c r="J450" s="14"/>
      <c r="K450" s="14"/>
      <c r="L450" s="14"/>
      <c r="M450" s="17"/>
    </row>
    <row r="451" spans="2:13">
      <c r="B451" s="13" t="s">
        <v>34</v>
      </c>
      <c r="C451" s="14" t="s">
        <v>26</v>
      </c>
      <c r="D451" s="10" t="s">
        <v>630</v>
      </c>
      <c r="E451" s="10" t="s">
        <v>30</v>
      </c>
      <c r="F451" s="10" t="s">
        <v>631</v>
      </c>
      <c r="G451" s="10" t="s">
        <v>128</v>
      </c>
      <c r="H451" s="10" t="s">
        <v>81</v>
      </c>
      <c r="I451" s="14"/>
      <c r="J451" s="14"/>
      <c r="K451" s="14"/>
      <c r="L451" s="14"/>
      <c r="M451" s="17"/>
    </row>
    <row r="452" spans="2:13">
      <c r="B452" s="13" t="s">
        <v>34</v>
      </c>
      <c r="C452" s="14" t="s">
        <v>20</v>
      </c>
      <c r="D452" s="10" t="s">
        <v>632</v>
      </c>
      <c r="E452" s="10" t="s">
        <v>30</v>
      </c>
      <c r="F452" s="10" t="s">
        <v>631</v>
      </c>
      <c r="G452" s="10" t="s">
        <v>128</v>
      </c>
      <c r="H452" s="10" t="s">
        <v>81</v>
      </c>
      <c r="I452" s="14"/>
      <c r="J452" s="14"/>
      <c r="K452" s="14"/>
      <c r="L452" s="14"/>
      <c r="M452" s="17"/>
    </row>
    <row r="453" spans="2:13">
      <c r="B453" s="13" t="s">
        <v>34</v>
      </c>
      <c r="C453" s="14" t="s">
        <v>20</v>
      </c>
      <c r="D453" s="10" t="s">
        <v>633</v>
      </c>
      <c r="E453" s="10" t="s">
        <v>30</v>
      </c>
      <c r="F453" s="10" t="s">
        <v>631</v>
      </c>
      <c r="G453" s="10" t="s">
        <v>128</v>
      </c>
      <c r="H453" s="10" t="s">
        <v>81</v>
      </c>
      <c r="I453" s="14"/>
      <c r="J453" s="14"/>
      <c r="K453" s="14"/>
      <c r="L453" s="14"/>
      <c r="M453" s="17"/>
    </row>
    <row r="454" spans="2:13">
      <c r="B454" s="13" t="s">
        <v>19</v>
      </c>
      <c r="C454" s="14" t="s">
        <v>26</v>
      </c>
      <c r="D454" s="10" t="s">
        <v>634</v>
      </c>
      <c r="E454" s="10" t="s">
        <v>30</v>
      </c>
      <c r="F454" s="10" t="s">
        <v>631</v>
      </c>
      <c r="G454" s="10" t="s">
        <v>128</v>
      </c>
      <c r="H454" s="10" t="s">
        <v>81</v>
      </c>
      <c r="I454" s="14"/>
      <c r="J454" s="14"/>
      <c r="K454" s="14"/>
      <c r="L454" s="14"/>
      <c r="M454" s="17"/>
    </row>
    <row r="455" spans="2:13">
      <c r="B455" s="13" t="s">
        <v>19</v>
      </c>
      <c r="C455" s="14" t="s">
        <v>91</v>
      </c>
      <c r="D455" s="10" t="s">
        <v>635</v>
      </c>
      <c r="E455" s="10" t="s">
        <v>30</v>
      </c>
      <c r="F455" s="10" t="s">
        <v>631</v>
      </c>
      <c r="G455" s="10" t="s">
        <v>128</v>
      </c>
      <c r="H455" s="10" t="s">
        <v>81</v>
      </c>
      <c r="I455" s="14"/>
      <c r="J455" s="14"/>
      <c r="K455" s="14"/>
      <c r="L455" s="14"/>
      <c r="M455" s="17"/>
    </row>
    <row r="456" spans="2:13">
      <c r="B456" s="13" t="s">
        <v>19</v>
      </c>
      <c r="C456" s="14" t="s">
        <v>26</v>
      </c>
      <c r="D456" s="10" t="s">
        <v>636</v>
      </c>
      <c r="E456" s="10" t="s">
        <v>30</v>
      </c>
      <c r="F456" s="10" t="s">
        <v>631</v>
      </c>
      <c r="G456" s="10" t="s">
        <v>128</v>
      </c>
      <c r="H456" s="10" t="s">
        <v>81</v>
      </c>
      <c r="I456" s="14"/>
      <c r="J456" s="14"/>
      <c r="K456" s="14"/>
      <c r="L456" s="14"/>
      <c r="M456" s="17"/>
    </row>
    <row r="457" spans="2:13">
      <c r="B457" s="13" t="s">
        <v>34</v>
      </c>
      <c r="C457" s="14" t="s">
        <v>26</v>
      </c>
      <c r="D457" s="10" t="s">
        <v>637</v>
      </c>
      <c r="E457" s="10" t="s">
        <v>30</v>
      </c>
      <c r="F457" s="10" t="s">
        <v>329</v>
      </c>
      <c r="G457" s="10" t="s">
        <v>215</v>
      </c>
      <c r="H457" s="10" t="s">
        <v>81</v>
      </c>
      <c r="I457" s="14"/>
      <c r="J457" s="14"/>
      <c r="K457" s="14"/>
      <c r="L457" s="14"/>
      <c r="M457" s="17"/>
    </row>
    <row r="458" spans="2:13">
      <c r="B458" s="13" t="s">
        <v>19</v>
      </c>
      <c r="C458" s="14" t="s">
        <v>26</v>
      </c>
      <c r="D458" s="10" t="s">
        <v>638</v>
      </c>
      <c r="E458" s="10" t="s">
        <v>30</v>
      </c>
      <c r="F458" s="10" t="s">
        <v>329</v>
      </c>
      <c r="G458" s="10" t="s">
        <v>215</v>
      </c>
      <c r="H458" s="10" t="s">
        <v>81</v>
      </c>
      <c r="I458" s="14"/>
      <c r="J458" s="14"/>
      <c r="K458" s="14"/>
      <c r="L458" s="14"/>
      <c r="M458" s="17"/>
    </row>
    <row r="459" spans="2:13">
      <c r="B459" s="13" t="s">
        <v>34</v>
      </c>
      <c r="C459" s="14" t="s">
        <v>26</v>
      </c>
      <c r="D459" s="10" t="s">
        <v>639</v>
      </c>
      <c r="E459" s="10" t="s">
        <v>30</v>
      </c>
      <c r="F459" s="10" t="s">
        <v>640</v>
      </c>
      <c r="G459" s="10" t="s">
        <v>274</v>
      </c>
      <c r="H459" s="10" t="s">
        <v>60</v>
      </c>
      <c r="I459" s="14"/>
      <c r="J459" s="14"/>
      <c r="K459" s="14"/>
      <c r="L459" s="14"/>
      <c r="M459" s="17"/>
    </row>
    <row r="460" spans="2:13">
      <c r="B460" s="13" t="s">
        <v>19</v>
      </c>
      <c r="C460" s="14" t="s">
        <v>44</v>
      </c>
      <c r="D460" s="10" t="s">
        <v>641</v>
      </c>
      <c r="E460" s="10" t="s">
        <v>30</v>
      </c>
      <c r="F460" s="10" t="s">
        <v>52</v>
      </c>
      <c r="G460" s="10" t="s">
        <v>32</v>
      </c>
      <c r="H460" s="10" t="s">
        <v>33</v>
      </c>
      <c r="I460" s="14"/>
      <c r="J460" s="14"/>
      <c r="K460" s="14"/>
      <c r="L460" s="14"/>
      <c r="M460" s="17"/>
    </row>
    <row r="461" spans="2:13">
      <c r="B461" s="13" t="s">
        <v>34</v>
      </c>
      <c r="C461" s="14" t="s">
        <v>44</v>
      </c>
      <c r="D461" s="10" t="s">
        <v>642</v>
      </c>
      <c r="E461" s="10" t="s">
        <v>30</v>
      </c>
      <c r="F461" s="10" t="s">
        <v>164</v>
      </c>
      <c r="G461" s="10" t="s">
        <v>105</v>
      </c>
      <c r="H461" s="10" t="s">
        <v>60</v>
      </c>
      <c r="I461" s="14"/>
      <c r="J461" s="14"/>
      <c r="K461" s="14"/>
      <c r="L461" s="14"/>
      <c r="M461" s="17"/>
    </row>
    <row r="462" spans="2:13">
      <c r="B462" s="13" t="s">
        <v>19</v>
      </c>
      <c r="C462" s="14" t="s">
        <v>91</v>
      </c>
      <c r="D462" s="10" t="s">
        <v>643</v>
      </c>
      <c r="E462" s="10" t="s">
        <v>30</v>
      </c>
      <c r="F462" s="10" t="s">
        <v>164</v>
      </c>
      <c r="G462" s="10" t="s">
        <v>105</v>
      </c>
      <c r="H462" s="10" t="s">
        <v>60</v>
      </c>
      <c r="I462" s="14"/>
      <c r="J462" s="14"/>
      <c r="K462" s="14"/>
      <c r="L462" s="14"/>
      <c r="M462" s="17"/>
    </row>
    <row r="463" spans="2:13">
      <c r="B463" s="13" t="s">
        <v>34</v>
      </c>
      <c r="C463" s="14" t="s">
        <v>20</v>
      </c>
      <c r="D463" s="10" t="s">
        <v>644</v>
      </c>
      <c r="E463" s="10" t="s">
        <v>30</v>
      </c>
      <c r="F463" s="10" t="s">
        <v>55</v>
      </c>
      <c r="G463" s="10" t="s">
        <v>56</v>
      </c>
      <c r="H463" s="10" t="s">
        <v>33</v>
      </c>
      <c r="I463" s="14"/>
      <c r="J463" s="14"/>
      <c r="K463" s="14"/>
      <c r="L463" s="14"/>
      <c r="M463" s="17"/>
    </row>
    <row r="464" spans="2:13">
      <c r="B464" s="13" t="s">
        <v>34</v>
      </c>
      <c r="C464" s="14" t="s">
        <v>26</v>
      </c>
      <c r="D464" s="10" t="s">
        <v>645</v>
      </c>
      <c r="E464" s="10" t="s">
        <v>30</v>
      </c>
      <c r="F464" s="10" t="s">
        <v>55</v>
      </c>
      <c r="G464" s="10" t="s">
        <v>56</v>
      </c>
      <c r="H464" s="10" t="s">
        <v>33</v>
      </c>
      <c r="I464" s="14"/>
      <c r="J464" s="14"/>
      <c r="K464" s="14"/>
      <c r="L464" s="14"/>
      <c r="M464" s="17"/>
    </row>
    <row r="465" spans="2:13">
      <c r="B465" s="13" t="s">
        <v>34</v>
      </c>
      <c r="C465" s="14" t="s">
        <v>20</v>
      </c>
      <c r="D465" s="10" t="s">
        <v>646</v>
      </c>
      <c r="E465" s="10" t="s">
        <v>30</v>
      </c>
      <c r="F465" s="10" t="s">
        <v>55</v>
      </c>
      <c r="G465" s="10" t="s">
        <v>56</v>
      </c>
      <c r="H465" s="10" t="s">
        <v>33</v>
      </c>
      <c r="I465" s="14"/>
      <c r="J465" s="14"/>
      <c r="K465" s="14"/>
      <c r="L465" s="14"/>
      <c r="M465" s="17"/>
    </row>
    <row r="466" spans="2:13">
      <c r="B466" s="13" t="s">
        <v>19</v>
      </c>
      <c r="C466" s="14" t="s">
        <v>91</v>
      </c>
      <c r="D466" s="10" t="s">
        <v>647</v>
      </c>
      <c r="E466" s="10" t="s">
        <v>30</v>
      </c>
      <c r="F466" s="10" t="s">
        <v>232</v>
      </c>
      <c r="G466" s="10" t="s">
        <v>146</v>
      </c>
      <c r="H466" s="10" t="s">
        <v>33</v>
      </c>
      <c r="I466" s="14"/>
      <c r="J466" s="14"/>
      <c r="K466" s="14"/>
      <c r="L466" s="14"/>
      <c r="M466" s="17"/>
    </row>
    <row r="467" spans="2:13">
      <c r="B467" s="13" t="s">
        <v>19</v>
      </c>
      <c r="C467" s="14" t="s">
        <v>26</v>
      </c>
      <c r="D467" s="10" t="s">
        <v>648</v>
      </c>
      <c r="E467" s="10" t="s">
        <v>30</v>
      </c>
      <c r="F467" s="10" t="s">
        <v>232</v>
      </c>
      <c r="G467" s="10" t="s">
        <v>146</v>
      </c>
      <c r="H467" s="10" t="s">
        <v>33</v>
      </c>
      <c r="I467" s="14"/>
      <c r="J467" s="14"/>
      <c r="K467" s="14"/>
      <c r="L467" s="14"/>
      <c r="M467" s="17"/>
    </row>
    <row r="468" spans="2:13">
      <c r="B468" s="13" t="s">
        <v>34</v>
      </c>
      <c r="C468" s="14" t="s">
        <v>35</v>
      </c>
      <c r="D468" s="10" t="s">
        <v>649</v>
      </c>
      <c r="E468" s="10" t="s">
        <v>30</v>
      </c>
      <c r="F468" s="10" t="s">
        <v>232</v>
      </c>
      <c r="G468" s="10" t="s">
        <v>146</v>
      </c>
      <c r="H468" s="10" t="s">
        <v>33</v>
      </c>
      <c r="I468" s="14"/>
      <c r="J468" s="14"/>
      <c r="K468" s="14"/>
      <c r="L468" s="14"/>
      <c r="M468" s="17"/>
    </row>
    <row r="469" spans="2:13">
      <c r="B469" s="13" t="s">
        <v>19</v>
      </c>
      <c r="C469" s="14" t="s">
        <v>26</v>
      </c>
      <c r="D469" s="10" t="s">
        <v>650</v>
      </c>
      <c r="E469" s="10" t="s">
        <v>30</v>
      </c>
      <c r="F469" s="10" t="s">
        <v>232</v>
      </c>
      <c r="G469" s="10" t="s">
        <v>146</v>
      </c>
      <c r="H469" s="10" t="s">
        <v>33</v>
      </c>
      <c r="I469" s="14"/>
      <c r="J469" s="14"/>
      <c r="K469" s="14"/>
      <c r="L469" s="14"/>
      <c r="M469" s="17"/>
    </row>
    <row r="470" spans="2:13">
      <c r="B470" s="13" t="s">
        <v>19</v>
      </c>
      <c r="C470" s="14" t="s">
        <v>44</v>
      </c>
      <c r="D470" s="10" t="s">
        <v>651</v>
      </c>
      <c r="E470" s="10" t="s">
        <v>30</v>
      </c>
      <c r="F470" s="10" t="s">
        <v>232</v>
      </c>
      <c r="G470" s="10" t="s">
        <v>146</v>
      </c>
      <c r="H470" s="10" t="s">
        <v>33</v>
      </c>
      <c r="I470" s="14"/>
      <c r="J470" s="14"/>
      <c r="K470" s="14"/>
      <c r="L470" s="14"/>
      <c r="M470" s="17"/>
    </row>
    <row r="471" spans="2:13">
      <c r="B471" s="13" t="s">
        <v>34</v>
      </c>
      <c r="C471" s="14" t="s">
        <v>35</v>
      </c>
      <c r="D471" s="10" t="s">
        <v>652</v>
      </c>
      <c r="E471" s="10" t="s">
        <v>30</v>
      </c>
      <c r="F471" s="10" t="s">
        <v>653</v>
      </c>
      <c r="G471" s="10" t="s">
        <v>105</v>
      </c>
      <c r="H471" s="10" t="s">
        <v>60</v>
      </c>
      <c r="I471" s="14"/>
      <c r="J471" s="14"/>
      <c r="K471" s="14"/>
      <c r="L471" s="14"/>
      <c r="M471" s="17"/>
    </row>
    <row r="472" spans="2:13">
      <c r="B472" s="13" t="s">
        <v>19</v>
      </c>
      <c r="C472" s="14" t="s">
        <v>35</v>
      </c>
      <c r="D472" s="10" t="s">
        <v>654</v>
      </c>
      <c r="E472" s="10" t="s">
        <v>30</v>
      </c>
      <c r="F472" s="10" t="s">
        <v>655</v>
      </c>
      <c r="G472" s="10" t="s">
        <v>59</v>
      </c>
      <c r="H472" s="10" t="s">
        <v>60</v>
      </c>
      <c r="I472" s="14"/>
      <c r="J472" s="14"/>
      <c r="K472" s="14"/>
      <c r="L472" s="14"/>
      <c r="M472" s="17"/>
    </row>
    <row r="473" spans="2:13">
      <c r="B473" s="13" t="s">
        <v>34</v>
      </c>
      <c r="C473" s="14" t="s">
        <v>26</v>
      </c>
      <c r="D473" s="10" t="s">
        <v>656</v>
      </c>
      <c r="E473" s="10" t="s">
        <v>30</v>
      </c>
      <c r="F473" s="10" t="s">
        <v>143</v>
      </c>
      <c r="G473" s="10" t="s">
        <v>105</v>
      </c>
      <c r="H473" s="10" t="s">
        <v>60</v>
      </c>
      <c r="I473" s="14"/>
      <c r="J473" s="14"/>
      <c r="K473" s="14"/>
      <c r="L473" s="14"/>
      <c r="M473" s="17"/>
    </row>
    <row r="474" spans="2:13">
      <c r="B474" s="13" t="s">
        <v>19</v>
      </c>
      <c r="C474" s="14" t="s">
        <v>26</v>
      </c>
      <c r="D474" s="10" t="s">
        <v>657</v>
      </c>
      <c r="E474" s="10" t="s">
        <v>30</v>
      </c>
      <c r="F474" s="10" t="s">
        <v>658</v>
      </c>
      <c r="G474" s="10" t="s">
        <v>128</v>
      </c>
      <c r="H474" s="10" t="s">
        <v>81</v>
      </c>
      <c r="I474" s="14"/>
      <c r="J474" s="14"/>
      <c r="K474" s="14"/>
      <c r="L474" s="14"/>
      <c r="M474" s="17"/>
    </row>
    <row r="475" spans="2:13">
      <c r="B475" s="13" t="s">
        <v>19</v>
      </c>
      <c r="C475" s="14" t="s">
        <v>26</v>
      </c>
      <c r="D475" s="10" t="s">
        <v>659</v>
      </c>
      <c r="E475" s="10" t="s">
        <v>30</v>
      </c>
      <c r="F475" s="10" t="s">
        <v>71</v>
      </c>
      <c r="G475" s="10" t="s">
        <v>32</v>
      </c>
      <c r="H475" s="10" t="s">
        <v>33</v>
      </c>
      <c r="I475" s="14"/>
      <c r="J475" s="14"/>
      <c r="K475" s="14"/>
      <c r="L475" s="14"/>
      <c r="M475" s="17"/>
    </row>
    <row r="476" spans="2:13">
      <c r="B476" s="13" t="s">
        <v>19</v>
      </c>
      <c r="C476" s="14" t="s">
        <v>26</v>
      </c>
      <c r="D476" s="10" t="s">
        <v>660</v>
      </c>
      <c r="E476" s="10" t="s">
        <v>30</v>
      </c>
      <c r="F476" s="10" t="s">
        <v>71</v>
      </c>
      <c r="G476" s="10" t="s">
        <v>32</v>
      </c>
      <c r="H476" s="10" t="s">
        <v>33</v>
      </c>
      <c r="I476" s="14"/>
      <c r="J476" s="14"/>
      <c r="K476" s="14"/>
      <c r="L476" s="14"/>
      <c r="M476" s="17"/>
    </row>
    <row r="477" spans="2:13">
      <c r="B477" s="13" t="s">
        <v>19</v>
      </c>
      <c r="C477" s="14" t="s">
        <v>44</v>
      </c>
      <c r="D477" s="10" t="s">
        <v>661</v>
      </c>
      <c r="E477" s="10" t="s">
        <v>30</v>
      </c>
      <c r="F477" s="10" t="s">
        <v>71</v>
      </c>
      <c r="G477" s="10" t="s">
        <v>32</v>
      </c>
      <c r="H477" s="10" t="s">
        <v>33</v>
      </c>
      <c r="I477" s="14"/>
      <c r="J477" s="14"/>
      <c r="K477" s="14"/>
      <c r="L477" s="14"/>
      <c r="M477" s="17"/>
    </row>
    <row r="478" spans="2:13">
      <c r="B478" s="13" t="s">
        <v>19</v>
      </c>
      <c r="C478" s="14" t="s">
        <v>20</v>
      </c>
      <c r="D478" s="10" t="s">
        <v>662</v>
      </c>
      <c r="E478" s="10" t="s">
        <v>30</v>
      </c>
      <c r="F478" s="10" t="s">
        <v>71</v>
      </c>
      <c r="G478" s="10" t="s">
        <v>32</v>
      </c>
      <c r="H478" s="10" t="s">
        <v>33</v>
      </c>
      <c r="I478" s="14"/>
      <c r="J478" s="14"/>
      <c r="K478" s="14"/>
      <c r="L478" s="14"/>
      <c r="M478" s="17"/>
    </row>
    <row r="479" spans="2:13">
      <c r="B479" s="13" t="s">
        <v>19</v>
      </c>
      <c r="C479" s="14" t="s">
        <v>44</v>
      </c>
      <c r="D479" s="10" t="s">
        <v>663</v>
      </c>
      <c r="E479" s="10" t="s">
        <v>30</v>
      </c>
      <c r="F479" s="10" t="s">
        <v>71</v>
      </c>
      <c r="G479" s="10" t="s">
        <v>32</v>
      </c>
      <c r="H479" s="10" t="s">
        <v>33</v>
      </c>
      <c r="I479" s="14"/>
      <c r="J479" s="14"/>
      <c r="K479" s="14"/>
      <c r="L479" s="14"/>
      <c r="M479" s="17"/>
    </row>
    <row r="480" spans="2:13">
      <c r="B480" s="13" t="s">
        <v>34</v>
      </c>
      <c r="C480" s="14" t="s">
        <v>91</v>
      </c>
      <c r="D480" s="10" t="s">
        <v>664</v>
      </c>
      <c r="E480" s="10" t="s">
        <v>30</v>
      </c>
      <c r="F480" s="10" t="s">
        <v>71</v>
      </c>
      <c r="G480" s="10" t="s">
        <v>32</v>
      </c>
      <c r="H480" s="10" t="s">
        <v>33</v>
      </c>
      <c r="I480" s="14"/>
      <c r="J480" s="14"/>
      <c r="K480" s="14"/>
      <c r="L480" s="14"/>
      <c r="M480" s="17"/>
    </row>
    <row r="481" spans="2:13">
      <c r="B481" s="13" t="s">
        <v>34</v>
      </c>
      <c r="C481" s="14" t="s">
        <v>44</v>
      </c>
      <c r="D481" s="10" t="s">
        <v>665</v>
      </c>
      <c r="E481" s="10" t="s">
        <v>30</v>
      </c>
      <c r="F481" s="10" t="s">
        <v>31</v>
      </c>
      <c r="G481" s="10" t="s">
        <v>32</v>
      </c>
      <c r="H481" s="10" t="s">
        <v>33</v>
      </c>
      <c r="I481" s="14"/>
      <c r="J481" s="14"/>
      <c r="K481" s="14"/>
      <c r="L481" s="14"/>
      <c r="M481" s="17"/>
    </row>
    <row r="482" spans="2:13">
      <c r="B482" s="13" t="s">
        <v>19</v>
      </c>
      <c r="C482" s="14" t="s">
        <v>44</v>
      </c>
      <c r="D482" s="10" t="s">
        <v>666</v>
      </c>
      <c r="E482" s="10" t="s">
        <v>30</v>
      </c>
      <c r="F482" s="10" t="s">
        <v>131</v>
      </c>
      <c r="G482" s="10" t="s">
        <v>128</v>
      </c>
      <c r="H482" s="10" t="s">
        <v>81</v>
      </c>
      <c r="I482" s="14"/>
      <c r="J482" s="14"/>
      <c r="K482" s="14"/>
      <c r="L482" s="14"/>
      <c r="M482" s="17"/>
    </row>
    <row r="483" spans="2:13">
      <c r="B483" s="13" t="s">
        <v>34</v>
      </c>
      <c r="C483" s="14" t="s">
        <v>91</v>
      </c>
      <c r="D483" s="10" t="s">
        <v>667</v>
      </c>
      <c r="E483" s="10" t="s">
        <v>30</v>
      </c>
      <c r="F483" s="10" t="s">
        <v>127</v>
      </c>
      <c r="G483" s="10" t="s">
        <v>128</v>
      </c>
      <c r="H483" s="10" t="s">
        <v>81</v>
      </c>
      <c r="I483" s="14"/>
      <c r="J483" s="14"/>
      <c r="K483" s="14"/>
      <c r="L483" s="14"/>
      <c r="M483" s="17"/>
    </row>
    <row r="484" spans="2:13">
      <c r="B484" s="13" t="s">
        <v>34</v>
      </c>
      <c r="C484" s="14" t="s">
        <v>20</v>
      </c>
      <c r="D484" s="10" t="s">
        <v>668</v>
      </c>
      <c r="E484" s="10" t="s">
        <v>30</v>
      </c>
      <c r="F484" s="10" t="s">
        <v>127</v>
      </c>
      <c r="G484" s="10" t="s">
        <v>128</v>
      </c>
      <c r="H484" s="10" t="s">
        <v>81</v>
      </c>
      <c r="I484" s="14"/>
      <c r="J484" s="14"/>
      <c r="K484" s="14"/>
      <c r="L484" s="14"/>
      <c r="M484" s="17"/>
    </row>
    <row r="485" spans="2:13">
      <c r="B485" s="13" t="s">
        <v>19</v>
      </c>
      <c r="C485" s="14" t="s">
        <v>44</v>
      </c>
      <c r="D485" s="10" t="s">
        <v>669</v>
      </c>
      <c r="E485" s="10" t="s">
        <v>30</v>
      </c>
      <c r="F485" s="10" t="s">
        <v>390</v>
      </c>
      <c r="G485" s="10" t="s">
        <v>32</v>
      </c>
      <c r="H485" s="10" t="s">
        <v>33</v>
      </c>
      <c r="I485" s="14"/>
      <c r="J485" s="14"/>
      <c r="K485" s="14"/>
      <c r="L485" s="14"/>
      <c r="M485" s="17"/>
    </row>
    <row r="486" spans="2:13">
      <c r="B486" s="13" t="s">
        <v>34</v>
      </c>
      <c r="C486" s="14" t="s">
        <v>26</v>
      </c>
      <c r="D486" s="10" t="s">
        <v>670</v>
      </c>
      <c r="E486" s="10" t="s">
        <v>30</v>
      </c>
      <c r="F486" s="10" t="s">
        <v>127</v>
      </c>
      <c r="G486" s="10" t="s">
        <v>128</v>
      </c>
      <c r="H486" s="10" t="s">
        <v>81</v>
      </c>
      <c r="I486" s="14"/>
      <c r="J486" s="14"/>
      <c r="K486" s="14"/>
      <c r="L486" s="14"/>
      <c r="M486" s="17"/>
    </row>
    <row r="487" spans="2:13">
      <c r="B487" s="13" t="s">
        <v>34</v>
      </c>
      <c r="C487" s="14" t="s">
        <v>35</v>
      </c>
      <c r="D487" s="10" t="s">
        <v>671</v>
      </c>
      <c r="E487" s="10" t="s">
        <v>30</v>
      </c>
      <c r="F487" s="10" t="s">
        <v>127</v>
      </c>
      <c r="G487" s="10" t="s">
        <v>128</v>
      </c>
      <c r="H487" s="10" t="s">
        <v>81</v>
      </c>
      <c r="I487" s="14"/>
      <c r="J487" s="14"/>
      <c r="K487" s="14"/>
      <c r="L487" s="14"/>
      <c r="M487" s="17"/>
    </row>
    <row r="488" spans="2:13">
      <c r="B488" s="13" t="s">
        <v>19</v>
      </c>
      <c r="C488" s="14" t="s">
        <v>20</v>
      </c>
      <c r="D488" s="10" t="s">
        <v>672</v>
      </c>
      <c r="E488" s="10" t="s">
        <v>30</v>
      </c>
      <c r="F488" s="10" t="s">
        <v>31</v>
      </c>
      <c r="G488" s="10" t="s">
        <v>32</v>
      </c>
      <c r="H488" s="10" t="s">
        <v>33</v>
      </c>
      <c r="I488" s="14"/>
      <c r="J488" s="14"/>
      <c r="K488" s="14"/>
      <c r="L488" s="14"/>
      <c r="M488" s="17"/>
    </row>
    <row r="489" spans="2:13">
      <c r="B489" s="13" t="s">
        <v>34</v>
      </c>
      <c r="C489" s="14" t="s">
        <v>26</v>
      </c>
      <c r="D489" s="10" t="s">
        <v>673</v>
      </c>
      <c r="E489" s="10" t="s">
        <v>30</v>
      </c>
      <c r="F489" s="10" t="s">
        <v>31</v>
      </c>
      <c r="G489" s="10" t="s">
        <v>32</v>
      </c>
      <c r="H489" s="10" t="s">
        <v>33</v>
      </c>
      <c r="I489" s="14"/>
      <c r="J489" s="14"/>
      <c r="K489" s="14"/>
      <c r="L489" s="14"/>
      <c r="M489" s="17"/>
    </row>
    <row r="490" spans="2:13">
      <c r="B490" s="13" t="s">
        <v>34</v>
      </c>
      <c r="C490" s="14" t="s">
        <v>44</v>
      </c>
      <c r="D490" s="10" t="s">
        <v>674</v>
      </c>
      <c r="E490" s="10" t="s">
        <v>30</v>
      </c>
      <c r="F490" s="10" t="s">
        <v>31</v>
      </c>
      <c r="G490" s="10" t="s">
        <v>32</v>
      </c>
      <c r="H490" s="10" t="s">
        <v>33</v>
      </c>
      <c r="I490" s="14"/>
      <c r="J490" s="14"/>
      <c r="K490" s="14"/>
      <c r="L490" s="14"/>
      <c r="M490" s="17"/>
    </row>
    <row r="491" spans="2:13">
      <c r="B491" s="13" t="s">
        <v>19</v>
      </c>
      <c r="C491" s="14" t="s">
        <v>26</v>
      </c>
      <c r="D491" s="10" t="s">
        <v>675</v>
      </c>
      <c r="E491" s="10" t="s">
        <v>30</v>
      </c>
      <c r="F491" s="10" t="s">
        <v>143</v>
      </c>
      <c r="G491" s="10" t="s">
        <v>105</v>
      </c>
      <c r="H491" s="10" t="s">
        <v>60</v>
      </c>
      <c r="I491" s="14"/>
      <c r="J491" s="14"/>
      <c r="K491" s="14"/>
      <c r="L491" s="14"/>
      <c r="M491" s="17"/>
    </row>
    <row r="492" spans="2:13">
      <c r="B492" s="13" t="s">
        <v>34</v>
      </c>
      <c r="C492" s="14" t="s">
        <v>20</v>
      </c>
      <c r="D492" s="10" t="s">
        <v>676</v>
      </c>
      <c r="E492" s="10" t="s">
        <v>30</v>
      </c>
      <c r="F492" s="10" t="s">
        <v>677</v>
      </c>
      <c r="G492" s="10" t="s">
        <v>59</v>
      </c>
      <c r="H492" s="10" t="s">
        <v>60</v>
      </c>
      <c r="I492" s="14"/>
      <c r="J492" s="14"/>
      <c r="K492" s="14"/>
      <c r="L492" s="14"/>
      <c r="M492" s="17"/>
    </row>
    <row r="493" spans="2:13">
      <c r="B493" s="13" t="s">
        <v>34</v>
      </c>
      <c r="C493" s="14" t="s">
        <v>35</v>
      </c>
      <c r="D493" s="10" t="s">
        <v>678</v>
      </c>
      <c r="E493" s="10" t="s">
        <v>30</v>
      </c>
      <c r="F493" s="10" t="s">
        <v>677</v>
      </c>
      <c r="G493" s="10" t="s">
        <v>59</v>
      </c>
      <c r="H493" s="10" t="s">
        <v>60</v>
      </c>
      <c r="I493" s="14"/>
      <c r="J493" s="14"/>
      <c r="K493" s="14"/>
      <c r="L493" s="14"/>
      <c r="M493" s="17"/>
    </row>
    <row r="494" spans="2:13">
      <c r="B494" s="13" t="s">
        <v>19</v>
      </c>
      <c r="C494" s="14" t="s">
        <v>35</v>
      </c>
      <c r="D494" s="10" t="s">
        <v>679</v>
      </c>
      <c r="E494" s="10" t="s">
        <v>30</v>
      </c>
      <c r="F494" s="10" t="s">
        <v>677</v>
      </c>
      <c r="G494" s="10" t="s">
        <v>59</v>
      </c>
      <c r="H494" s="10" t="s">
        <v>60</v>
      </c>
      <c r="I494" s="14"/>
      <c r="J494" s="14"/>
      <c r="K494" s="14"/>
      <c r="L494" s="14"/>
      <c r="M494" s="17"/>
    </row>
    <row r="495" spans="2:13">
      <c r="B495" s="13" t="s">
        <v>19</v>
      </c>
      <c r="C495" s="14" t="s">
        <v>26</v>
      </c>
      <c r="D495" s="10" t="s">
        <v>680</v>
      </c>
      <c r="E495" s="10" t="s">
        <v>30</v>
      </c>
      <c r="F495" s="10" t="s">
        <v>176</v>
      </c>
      <c r="G495" s="10" t="s">
        <v>128</v>
      </c>
      <c r="H495" s="10" t="s">
        <v>81</v>
      </c>
      <c r="I495" s="14"/>
      <c r="J495" s="14"/>
      <c r="K495" s="14"/>
      <c r="L495" s="14"/>
      <c r="M495" s="17"/>
    </row>
    <row r="496" spans="2:13">
      <c r="B496" s="13" t="s">
        <v>19</v>
      </c>
      <c r="C496" s="14" t="s">
        <v>26</v>
      </c>
      <c r="D496" s="10" t="s">
        <v>681</v>
      </c>
      <c r="E496" s="10" t="s">
        <v>30</v>
      </c>
      <c r="F496" s="10" t="s">
        <v>176</v>
      </c>
      <c r="G496" s="10" t="s">
        <v>128</v>
      </c>
      <c r="H496" s="10" t="s">
        <v>81</v>
      </c>
      <c r="I496" s="14"/>
      <c r="J496" s="14"/>
      <c r="K496" s="14"/>
      <c r="L496" s="14"/>
      <c r="M496" s="17"/>
    </row>
    <row r="497" spans="2:13">
      <c r="B497" s="13" t="s">
        <v>19</v>
      </c>
      <c r="C497" s="14" t="s">
        <v>26</v>
      </c>
      <c r="D497" s="10" t="s">
        <v>682</v>
      </c>
      <c r="E497" s="10" t="s">
        <v>30</v>
      </c>
      <c r="F497" s="10" t="s">
        <v>55</v>
      </c>
      <c r="G497" s="10" t="s">
        <v>56</v>
      </c>
      <c r="H497" s="10" t="s">
        <v>33</v>
      </c>
      <c r="I497" s="14"/>
      <c r="J497" s="14"/>
      <c r="K497" s="14"/>
      <c r="L497" s="14"/>
      <c r="M497" s="17"/>
    </row>
    <row r="498" spans="2:13">
      <c r="B498" s="13" t="s">
        <v>19</v>
      </c>
      <c r="C498" s="14" t="s">
        <v>20</v>
      </c>
      <c r="D498" s="10" t="s">
        <v>683</v>
      </c>
      <c r="E498" s="10" t="s">
        <v>30</v>
      </c>
      <c r="F498" s="10" t="s">
        <v>155</v>
      </c>
      <c r="G498" s="10" t="s">
        <v>156</v>
      </c>
      <c r="H498" s="10" t="s">
        <v>25</v>
      </c>
      <c r="I498" s="14"/>
      <c r="J498" s="14"/>
      <c r="K498" s="14"/>
      <c r="L498" s="14"/>
      <c r="M498" s="17"/>
    </row>
    <row r="499" spans="2:13">
      <c r="B499" s="13" t="s">
        <v>34</v>
      </c>
      <c r="C499" s="14" t="s">
        <v>44</v>
      </c>
      <c r="D499" s="10" t="s">
        <v>684</v>
      </c>
      <c r="E499" s="10" t="s">
        <v>30</v>
      </c>
      <c r="F499" s="10" t="s">
        <v>685</v>
      </c>
      <c r="G499" s="10" t="s">
        <v>686</v>
      </c>
      <c r="H499" s="10" t="s">
        <v>25</v>
      </c>
      <c r="I499" s="14"/>
      <c r="J499" s="14"/>
      <c r="K499" s="14"/>
      <c r="L499" s="14"/>
      <c r="M499" s="17"/>
    </row>
    <row r="500" spans="2:13">
      <c r="B500" s="13" t="s">
        <v>19</v>
      </c>
      <c r="C500" s="14" t="s">
        <v>26</v>
      </c>
      <c r="D500" s="10" t="s">
        <v>687</v>
      </c>
      <c r="E500" s="10" t="s">
        <v>30</v>
      </c>
      <c r="F500" s="10" t="s">
        <v>688</v>
      </c>
      <c r="G500" s="10" t="s">
        <v>32</v>
      </c>
      <c r="H500" s="10" t="s">
        <v>33</v>
      </c>
      <c r="I500" s="14"/>
      <c r="J500" s="14"/>
      <c r="K500" s="14"/>
      <c r="L500" s="14"/>
      <c r="M500" s="17"/>
    </row>
    <row r="501" spans="2:13">
      <c r="B501" s="13" t="s">
        <v>19</v>
      </c>
      <c r="C501" s="14" t="s">
        <v>44</v>
      </c>
      <c r="D501" s="10" t="s">
        <v>689</v>
      </c>
      <c r="E501" s="10" t="s">
        <v>30</v>
      </c>
      <c r="F501" s="10" t="s">
        <v>688</v>
      </c>
      <c r="G501" s="10" t="s">
        <v>32</v>
      </c>
      <c r="H501" s="10" t="s">
        <v>33</v>
      </c>
      <c r="I501" s="14"/>
      <c r="J501" s="14"/>
      <c r="K501" s="14"/>
      <c r="L501" s="14"/>
      <c r="M501" s="17"/>
    </row>
    <row r="502" spans="2:13">
      <c r="B502" s="13" t="s">
        <v>19</v>
      </c>
      <c r="C502" s="14" t="s">
        <v>20</v>
      </c>
      <c r="D502" s="10" t="s">
        <v>690</v>
      </c>
      <c r="E502" s="10" t="s">
        <v>30</v>
      </c>
      <c r="F502" s="10" t="s">
        <v>688</v>
      </c>
      <c r="G502" s="10" t="s">
        <v>32</v>
      </c>
      <c r="H502" s="10" t="s">
        <v>33</v>
      </c>
      <c r="I502" s="14"/>
      <c r="J502" s="14"/>
      <c r="K502" s="14"/>
      <c r="L502" s="14"/>
      <c r="M502" s="17"/>
    </row>
    <row r="503" spans="2:13">
      <c r="B503" s="13" t="s">
        <v>34</v>
      </c>
      <c r="C503" s="14" t="s">
        <v>91</v>
      </c>
      <c r="D503" s="10" t="s">
        <v>691</v>
      </c>
      <c r="E503" s="10" t="s">
        <v>30</v>
      </c>
      <c r="F503" s="10" t="s">
        <v>688</v>
      </c>
      <c r="G503" s="10" t="s">
        <v>32</v>
      </c>
      <c r="H503" s="10" t="s">
        <v>33</v>
      </c>
      <c r="I503" s="14"/>
      <c r="J503" s="14"/>
      <c r="K503" s="14"/>
      <c r="L503" s="14"/>
      <c r="M503" s="17"/>
    </row>
    <row r="504" spans="2:13">
      <c r="B504" s="13" t="s">
        <v>19</v>
      </c>
      <c r="C504" s="14" t="s">
        <v>44</v>
      </c>
      <c r="D504" s="10" t="s">
        <v>692</v>
      </c>
      <c r="E504" s="10" t="s">
        <v>30</v>
      </c>
      <c r="F504" s="10" t="s">
        <v>693</v>
      </c>
      <c r="G504" s="10" t="s">
        <v>199</v>
      </c>
      <c r="H504" s="10" t="s">
        <v>33</v>
      </c>
      <c r="I504" s="14"/>
      <c r="J504" s="14"/>
      <c r="K504" s="14"/>
      <c r="L504" s="14"/>
      <c r="M504" s="17"/>
    </row>
    <row r="505" spans="2:13">
      <c r="B505" s="13" t="s">
        <v>19</v>
      </c>
      <c r="C505" s="14" t="s">
        <v>20</v>
      </c>
      <c r="D505" s="10" t="s">
        <v>694</v>
      </c>
      <c r="E505" s="10" t="s">
        <v>30</v>
      </c>
      <c r="F505" s="10" t="s">
        <v>693</v>
      </c>
      <c r="G505" s="10" t="s">
        <v>199</v>
      </c>
      <c r="H505" s="10" t="s">
        <v>33</v>
      </c>
      <c r="I505" s="14"/>
      <c r="J505" s="14"/>
      <c r="K505" s="14"/>
      <c r="L505" s="14"/>
      <c r="M505" s="17"/>
    </row>
    <row r="506" spans="2:13">
      <c r="B506" s="13" t="s">
        <v>34</v>
      </c>
      <c r="C506" s="14" t="s">
        <v>26</v>
      </c>
      <c r="D506" s="10" t="s">
        <v>695</v>
      </c>
      <c r="E506" s="10" t="s">
        <v>30</v>
      </c>
      <c r="F506" s="10" t="s">
        <v>693</v>
      </c>
      <c r="G506" s="10" t="s">
        <v>199</v>
      </c>
      <c r="H506" s="10" t="s">
        <v>33</v>
      </c>
      <c r="I506" s="14"/>
      <c r="J506" s="14"/>
      <c r="K506" s="14"/>
      <c r="L506" s="14"/>
      <c r="M506" s="17"/>
    </row>
    <row r="507" spans="2:13">
      <c r="B507" s="13" t="s">
        <v>19</v>
      </c>
      <c r="C507" s="14" t="s">
        <v>91</v>
      </c>
      <c r="D507" s="10" t="s">
        <v>696</v>
      </c>
      <c r="E507" s="10" t="s">
        <v>30</v>
      </c>
      <c r="F507" s="10" t="s">
        <v>693</v>
      </c>
      <c r="G507" s="10" t="s">
        <v>199</v>
      </c>
      <c r="H507" s="10" t="s">
        <v>33</v>
      </c>
      <c r="I507" s="14"/>
      <c r="J507" s="14"/>
      <c r="K507" s="14"/>
      <c r="L507" s="14"/>
      <c r="M507" s="17"/>
    </row>
    <row r="508" spans="2:13">
      <c r="B508" s="13" t="s">
        <v>19</v>
      </c>
      <c r="C508" s="14" t="s">
        <v>44</v>
      </c>
      <c r="D508" s="10" t="s">
        <v>697</v>
      </c>
      <c r="E508" s="10" t="s">
        <v>30</v>
      </c>
      <c r="F508" s="10" t="s">
        <v>693</v>
      </c>
      <c r="G508" s="10" t="s">
        <v>199</v>
      </c>
      <c r="H508" s="10" t="s">
        <v>33</v>
      </c>
      <c r="I508" s="14"/>
      <c r="J508" s="14"/>
      <c r="K508" s="14"/>
      <c r="L508" s="14"/>
      <c r="M508" s="17"/>
    </row>
    <row r="509" spans="2:13">
      <c r="B509" s="13" t="s">
        <v>19</v>
      </c>
      <c r="C509" s="14" t="s">
        <v>20</v>
      </c>
      <c r="D509" s="10" t="s">
        <v>698</v>
      </c>
      <c r="E509" s="10" t="s">
        <v>30</v>
      </c>
      <c r="F509" s="10" t="s">
        <v>127</v>
      </c>
      <c r="G509" s="10" t="s">
        <v>128</v>
      </c>
      <c r="H509" s="10" t="s">
        <v>81</v>
      </c>
      <c r="I509" s="14"/>
      <c r="J509" s="14"/>
      <c r="K509" s="14"/>
      <c r="L509" s="14"/>
      <c r="M509" s="17"/>
    </row>
    <row r="510" spans="2:13">
      <c r="B510" s="13" t="s">
        <v>34</v>
      </c>
      <c r="C510" s="14" t="s">
        <v>35</v>
      </c>
      <c r="D510" s="10" t="s">
        <v>699</v>
      </c>
      <c r="E510" s="10" t="s">
        <v>30</v>
      </c>
      <c r="F510" s="10" t="s">
        <v>700</v>
      </c>
      <c r="G510" s="10" t="s">
        <v>521</v>
      </c>
      <c r="H510" s="10" t="s">
        <v>25</v>
      </c>
      <c r="I510" s="14"/>
      <c r="J510" s="14"/>
      <c r="K510" s="14"/>
      <c r="L510" s="14"/>
      <c r="M510" s="17"/>
    </row>
    <row r="511" spans="2:13">
      <c r="B511" s="13" t="s">
        <v>34</v>
      </c>
      <c r="C511" s="14" t="s">
        <v>20</v>
      </c>
      <c r="D511" s="10" t="s">
        <v>701</v>
      </c>
      <c r="E511" s="10" t="s">
        <v>30</v>
      </c>
      <c r="F511" s="10" t="s">
        <v>700</v>
      </c>
      <c r="G511" s="10" t="s">
        <v>521</v>
      </c>
      <c r="H511" s="10" t="s">
        <v>25</v>
      </c>
      <c r="I511" s="14"/>
      <c r="J511" s="14"/>
      <c r="K511" s="14"/>
      <c r="L511" s="14"/>
      <c r="M511" s="17"/>
    </row>
    <row r="512" spans="2:13">
      <c r="B512" s="13" t="s">
        <v>34</v>
      </c>
      <c r="C512" s="14" t="s">
        <v>26</v>
      </c>
      <c r="D512" s="10" t="s">
        <v>702</v>
      </c>
      <c r="E512" s="10" t="s">
        <v>30</v>
      </c>
      <c r="F512" s="10" t="s">
        <v>700</v>
      </c>
      <c r="G512" s="10" t="s">
        <v>521</v>
      </c>
      <c r="H512" s="10" t="s">
        <v>25</v>
      </c>
      <c r="I512" s="14"/>
      <c r="J512" s="14"/>
      <c r="K512" s="14"/>
      <c r="L512" s="14"/>
      <c r="M512" s="17"/>
    </row>
    <row r="513" spans="2:13">
      <c r="B513" s="13" t="s">
        <v>19</v>
      </c>
      <c r="C513" s="14" t="s">
        <v>26</v>
      </c>
      <c r="D513" s="10" t="s">
        <v>703</v>
      </c>
      <c r="E513" s="10" t="s">
        <v>30</v>
      </c>
      <c r="F513" s="10" t="s">
        <v>700</v>
      </c>
      <c r="G513" s="10" t="s">
        <v>521</v>
      </c>
      <c r="H513" s="10" t="s">
        <v>25</v>
      </c>
      <c r="I513" s="14"/>
      <c r="J513" s="14"/>
      <c r="K513" s="14"/>
      <c r="L513" s="14"/>
      <c r="M513" s="17"/>
    </row>
    <row r="514" spans="2:13">
      <c r="B514" s="13" t="s">
        <v>34</v>
      </c>
      <c r="C514" s="14" t="s">
        <v>44</v>
      </c>
      <c r="D514" s="10" t="s">
        <v>704</v>
      </c>
      <c r="E514" s="10" t="s">
        <v>30</v>
      </c>
      <c r="F514" s="10" t="s">
        <v>705</v>
      </c>
      <c r="G514" s="10" t="s">
        <v>253</v>
      </c>
      <c r="H514" s="10" t="s">
        <v>60</v>
      </c>
      <c r="I514" s="14"/>
      <c r="J514" s="14"/>
      <c r="K514" s="14"/>
      <c r="L514" s="14"/>
      <c r="M514" s="17"/>
    </row>
    <row r="515" spans="2:13">
      <c r="B515" s="13" t="s">
        <v>34</v>
      </c>
      <c r="C515" s="14" t="s">
        <v>35</v>
      </c>
      <c r="D515" s="10" t="s">
        <v>706</v>
      </c>
      <c r="E515" s="10" t="s">
        <v>30</v>
      </c>
      <c r="F515" s="10" t="s">
        <v>705</v>
      </c>
      <c r="G515" s="10" t="s">
        <v>253</v>
      </c>
      <c r="H515" s="10" t="s">
        <v>60</v>
      </c>
      <c r="I515" s="14"/>
      <c r="J515" s="14"/>
      <c r="K515" s="14"/>
      <c r="L515" s="14"/>
      <c r="M515" s="17"/>
    </row>
    <row r="516" spans="2:13">
      <c r="B516" s="13" t="s">
        <v>34</v>
      </c>
      <c r="C516" s="14" t="s">
        <v>44</v>
      </c>
      <c r="D516" s="10" t="s">
        <v>707</v>
      </c>
      <c r="E516" s="10" t="s">
        <v>30</v>
      </c>
      <c r="F516" s="10" t="s">
        <v>257</v>
      </c>
      <c r="G516" s="10" t="s">
        <v>215</v>
      </c>
      <c r="H516" s="10" t="s">
        <v>81</v>
      </c>
      <c r="I516" s="14"/>
      <c r="J516" s="14"/>
      <c r="K516" s="14"/>
      <c r="L516" s="14"/>
      <c r="M516" s="17"/>
    </row>
    <row r="517" spans="2:13">
      <c r="B517" s="13" t="s">
        <v>19</v>
      </c>
      <c r="C517" s="14" t="s">
        <v>20</v>
      </c>
      <c r="D517" s="10" t="s">
        <v>708</v>
      </c>
      <c r="E517" s="10" t="s">
        <v>30</v>
      </c>
      <c r="F517" s="10" t="s">
        <v>31</v>
      </c>
      <c r="G517" s="10" t="s">
        <v>32</v>
      </c>
      <c r="H517" s="10" t="s">
        <v>33</v>
      </c>
      <c r="I517" s="14"/>
      <c r="J517" s="14"/>
      <c r="K517" s="14"/>
      <c r="L517" s="14"/>
      <c r="M517" s="17"/>
    </row>
    <row r="518" spans="2:13">
      <c r="B518" s="13" t="s">
        <v>19</v>
      </c>
      <c r="C518" s="14" t="s">
        <v>20</v>
      </c>
      <c r="D518" s="10" t="s">
        <v>709</v>
      </c>
      <c r="E518" s="10" t="s">
        <v>30</v>
      </c>
      <c r="F518" s="10" t="s">
        <v>31</v>
      </c>
      <c r="G518" s="10" t="s">
        <v>32</v>
      </c>
      <c r="H518" s="10" t="s">
        <v>33</v>
      </c>
      <c r="I518" s="14"/>
      <c r="J518" s="14"/>
      <c r="K518" s="14"/>
      <c r="L518" s="14"/>
      <c r="M518" s="17"/>
    </row>
    <row r="519" spans="2:13">
      <c r="B519" s="13" t="s">
        <v>19</v>
      </c>
      <c r="C519" s="14" t="s">
        <v>26</v>
      </c>
      <c r="D519" s="10" t="s">
        <v>710</v>
      </c>
      <c r="E519" s="10" t="s">
        <v>30</v>
      </c>
      <c r="F519" s="10" t="s">
        <v>711</v>
      </c>
      <c r="G519" s="10" t="s">
        <v>712</v>
      </c>
      <c r="H519" s="10" t="s">
        <v>33</v>
      </c>
      <c r="I519" s="14"/>
      <c r="J519" s="14"/>
      <c r="K519" s="14"/>
      <c r="L519" s="14"/>
      <c r="M519" s="17"/>
    </row>
    <row r="520" spans="2:13">
      <c r="B520" s="13" t="s">
        <v>19</v>
      </c>
      <c r="C520" s="14" t="s">
        <v>44</v>
      </c>
      <c r="D520" s="10" t="s">
        <v>713</v>
      </c>
      <c r="E520" s="10" t="s">
        <v>30</v>
      </c>
      <c r="F520" s="10" t="s">
        <v>711</v>
      </c>
      <c r="G520" s="10" t="s">
        <v>712</v>
      </c>
      <c r="H520" s="10" t="s">
        <v>33</v>
      </c>
      <c r="I520" s="14"/>
      <c r="J520" s="14"/>
      <c r="K520" s="14"/>
      <c r="L520" s="14"/>
      <c r="M520" s="17"/>
    </row>
    <row r="521" spans="2:13">
      <c r="B521" s="13" t="s">
        <v>19</v>
      </c>
      <c r="C521" s="14" t="s">
        <v>91</v>
      </c>
      <c r="D521" s="10" t="s">
        <v>714</v>
      </c>
      <c r="E521" s="10" t="s">
        <v>30</v>
      </c>
      <c r="F521" s="10" t="s">
        <v>711</v>
      </c>
      <c r="G521" s="10" t="s">
        <v>712</v>
      </c>
      <c r="H521" s="10" t="s">
        <v>33</v>
      </c>
      <c r="I521" s="14"/>
      <c r="J521" s="14"/>
      <c r="K521" s="14"/>
      <c r="L521" s="14"/>
      <c r="M521" s="17"/>
    </row>
    <row r="522" spans="2:13">
      <c r="B522" s="13" t="s">
        <v>19</v>
      </c>
      <c r="C522" s="14" t="s">
        <v>44</v>
      </c>
      <c r="D522" s="10" t="s">
        <v>715</v>
      </c>
      <c r="E522" s="10" t="s">
        <v>30</v>
      </c>
      <c r="F522" s="10" t="s">
        <v>711</v>
      </c>
      <c r="G522" s="10" t="s">
        <v>712</v>
      </c>
      <c r="H522" s="10" t="s">
        <v>33</v>
      </c>
      <c r="I522" s="14"/>
      <c r="J522" s="14"/>
      <c r="K522" s="14"/>
      <c r="L522" s="14"/>
      <c r="M522" s="17"/>
    </row>
    <row r="523" spans="2:13">
      <c r="B523" s="13" t="s">
        <v>19</v>
      </c>
      <c r="C523" s="14" t="s">
        <v>20</v>
      </c>
      <c r="D523" s="10" t="s">
        <v>716</v>
      </c>
      <c r="E523" s="10" t="s">
        <v>30</v>
      </c>
      <c r="F523" s="10" t="s">
        <v>95</v>
      </c>
      <c r="G523" s="10" t="s">
        <v>59</v>
      </c>
      <c r="H523" s="10" t="s">
        <v>60</v>
      </c>
      <c r="I523" s="14"/>
      <c r="J523" s="14"/>
      <c r="K523" s="14"/>
      <c r="L523" s="14"/>
      <c r="M523" s="17"/>
    </row>
    <row r="524" spans="2:13">
      <c r="B524" s="13" t="s">
        <v>34</v>
      </c>
      <c r="C524" s="14" t="s">
        <v>44</v>
      </c>
      <c r="D524" s="10" t="s">
        <v>717</v>
      </c>
      <c r="E524" s="10" t="s">
        <v>30</v>
      </c>
      <c r="F524" s="10" t="s">
        <v>95</v>
      </c>
      <c r="G524" s="10" t="s">
        <v>59</v>
      </c>
      <c r="H524" s="10" t="s">
        <v>60</v>
      </c>
      <c r="I524" s="14"/>
      <c r="J524" s="14"/>
      <c r="K524" s="14"/>
      <c r="L524" s="14"/>
      <c r="M524" s="17"/>
    </row>
    <row r="525" spans="2:13">
      <c r="B525" s="13" t="s">
        <v>19</v>
      </c>
      <c r="C525" s="14" t="s">
        <v>26</v>
      </c>
      <c r="D525" s="10" t="s">
        <v>718</v>
      </c>
      <c r="E525" s="10" t="s">
        <v>30</v>
      </c>
      <c r="F525" s="10" t="s">
        <v>95</v>
      </c>
      <c r="G525" s="10" t="s">
        <v>59</v>
      </c>
      <c r="H525" s="10" t="s">
        <v>60</v>
      </c>
      <c r="I525" s="14"/>
      <c r="J525" s="14"/>
      <c r="K525" s="14"/>
      <c r="L525" s="14"/>
      <c r="M525" s="17"/>
    </row>
    <row r="526" spans="2:13">
      <c r="B526" s="13" t="s">
        <v>34</v>
      </c>
      <c r="C526" s="14" t="s">
        <v>44</v>
      </c>
      <c r="D526" s="10" t="s">
        <v>719</v>
      </c>
      <c r="E526" s="10" t="s">
        <v>30</v>
      </c>
      <c r="F526" s="10" t="s">
        <v>361</v>
      </c>
      <c r="G526" s="10" t="s">
        <v>115</v>
      </c>
      <c r="H526" s="10" t="s">
        <v>60</v>
      </c>
      <c r="I526" s="14"/>
      <c r="J526" s="14"/>
      <c r="K526" s="14"/>
      <c r="L526" s="14"/>
      <c r="M526" s="17"/>
    </row>
    <row r="527" spans="2:13">
      <c r="B527" s="13" t="s">
        <v>34</v>
      </c>
      <c r="C527" s="14" t="s">
        <v>26</v>
      </c>
      <c r="D527" s="10" t="s">
        <v>720</v>
      </c>
      <c r="E527" s="10" t="s">
        <v>30</v>
      </c>
      <c r="F527" s="10" t="s">
        <v>31</v>
      </c>
      <c r="G527" s="10" t="s">
        <v>32</v>
      </c>
      <c r="H527" s="10" t="s">
        <v>33</v>
      </c>
      <c r="I527" s="14"/>
      <c r="J527" s="14"/>
      <c r="K527" s="14"/>
      <c r="L527" s="14"/>
      <c r="M527" s="17"/>
    </row>
    <row r="528" spans="2:13">
      <c r="B528" s="13" t="s">
        <v>34</v>
      </c>
      <c r="C528" s="14" t="s">
        <v>26</v>
      </c>
      <c r="D528" s="10" t="s">
        <v>721</v>
      </c>
      <c r="E528" s="10" t="s">
        <v>30</v>
      </c>
      <c r="F528" s="10" t="s">
        <v>31</v>
      </c>
      <c r="G528" s="10" t="s">
        <v>32</v>
      </c>
      <c r="H528" s="10" t="s">
        <v>33</v>
      </c>
      <c r="I528" s="14"/>
      <c r="J528" s="14"/>
      <c r="K528" s="14"/>
      <c r="L528" s="14"/>
      <c r="M528" s="17"/>
    </row>
    <row r="529" spans="2:13">
      <c r="B529" s="13" t="s">
        <v>34</v>
      </c>
      <c r="C529" s="14" t="s">
        <v>91</v>
      </c>
      <c r="D529" s="10" t="s">
        <v>722</v>
      </c>
      <c r="E529" s="10" t="s">
        <v>30</v>
      </c>
      <c r="F529" s="10" t="s">
        <v>600</v>
      </c>
      <c r="G529" s="10" t="s">
        <v>507</v>
      </c>
      <c r="H529" s="10" t="s">
        <v>81</v>
      </c>
      <c r="I529" s="14"/>
      <c r="J529" s="14"/>
      <c r="K529" s="14"/>
      <c r="L529" s="14"/>
      <c r="M529" s="17"/>
    </row>
    <row r="530" spans="2:13">
      <c r="B530" s="13" t="s">
        <v>34</v>
      </c>
      <c r="C530" s="14" t="s">
        <v>26</v>
      </c>
      <c r="D530" s="10" t="s">
        <v>723</v>
      </c>
      <c r="E530" s="10" t="s">
        <v>30</v>
      </c>
      <c r="F530" s="10" t="s">
        <v>724</v>
      </c>
      <c r="G530" s="10" t="s">
        <v>38</v>
      </c>
      <c r="H530" s="10" t="s">
        <v>25</v>
      </c>
      <c r="I530" s="14"/>
      <c r="J530" s="14"/>
      <c r="K530" s="14"/>
      <c r="L530" s="14"/>
      <c r="M530" s="17"/>
    </row>
    <row r="531" spans="2:13">
      <c r="B531" s="13" t="s">
        <v>19</v>
      </c>
      <c r="C531" s="14" t="s">
        <v>26</v>
      </c>
      <c r="D531" s="10" t="s">
        <v>725</v>
      </c>
      <c r="E531" s="10" t="s">
        <v>30</v>
      </c>
      <c r="F531" s="10" t="s">
        <v>724</v>
      </c>
      <c r="G531" s="10" t="s">
        <v>38</v>
      </c>
      <c r="H531" s="10" t="s">
        <v>25</v>
      </c>
      <c r="I531" s="14"/>
      <c r="J531" s="14"/>
      <c r="K531" s="14"/>
      <c r="L531" s="14"/>
      <c r="M531" s="17"/>
    </row>
    <row r="532" spans="2:13">
      <c r="B532" s="13" t="s">
        <v>19</v>
      </c>
      <c r="C532" s="14" t="s">
        <v>44</v>
      </c>
      <c r="D532" s="10" t="s">
        <v>726</v>
      </c>
      <c r="E532" s="10" t="s">
        <v>30</v>
      </c>
      <c r="F532" s="10" t="s">
        <v>79</v>
      </c>
      <c r="G532" s="10" t="s">
        <v>80</v>
      </c>
      <c r="H532" s="10" t="s">
        <v>81</v>
      </c>
      <c r="I532" s="14"/>
      <c r="J532" s="14"/>
      <c r="K532" s="14"/>
      <c r="L532" s="14"/>
      <c r="M532" s="17"/>
    </row>
    <row r="533" spans="2:13">
      <c r="B533" s="13" t="s">
        <v>19</v>
      </c>
      <c r="C533" s="14" t="s">
        <v>26</v>
      </c>
      <c r="D533" s="10" t="s">
        <v>727</v>
      </c>
      <c r="E533" s="10" t="s">
        <v>30</v>
      </c>
      <c r="F533" s="10" t="s">
        <v>79</v>
      </c>
      <c r="G533" s="10" t="s">
        <v>80</v>
      </c>
      <c r="H533" s="10" t="s">
        <v>81</v>
      </c>
      <c r="I533" s="14"/>
      <c r="J533" s="14"/>
      <c r="K533" s="14"/>
      <c r="L533" s="14"/>
      <c r="M533" s="17"/>
    </row>
    <row r="534" spans="2:13">
      <c r="B534" s="13" t="s">
        <v>19</v>
      </c>
      <c r="C534" s="14" t="s">
        <v>26</v>
      </c>
      <c r="D534" s="10" t="s">
        <v>728</v>
      </c>
      <c r="E534" s="10" t="s">
        <v>30</v>
      </c>
      <c r="F534" s="10" t="s">
        <v>79</v>
      </c>
      <c r="G534" s="10" t="s">
        <v>80</v>
      </c>
      <c r="H534" s="10" t="s">
        <v>81</v>
      </c>
      <c r="I534" s="14"/>
      <c r="J534" s="14"/>
      <c r="K534" s="14"/>
      <c r="L534" s="14"/>
      <c r="M534" s="17"/>
    </row>
    <row r="535" spans="2:13">
      <c r="B535" s="13" t="s">
        <v>19</v>
      </c>
      <c r="C535" s="14" t="s">
        <v>26</v>
      </c>
      <c r="D535" s="10" t="s">
        <v>729</v>
      </c>
      <c r="E535" s="10" t="s">
        <v>30</v>
      </c>
      <c r="F535" s="10" t="s">
        <v>31</v>
      </c>
      <c r="G535" s="10" t="s">
        <v>32</v>
      </c>
      <c r="H535" s="10" t="s">
        <v>33</v>
      </c>
      <c r="I535" s="14"/>
      <c r="J535" s="14"/>
      <c r="K535" s="14"/>
      <c r="L535" s="14"/>
      <c r="M535" s="17"/>
    </row>
    <row r="536" spans="2:13">
      <c r="B536" s="13" t="s">
        <v>34</v>
      </c>
      <c r="C536" s="14" t="s">
        <v>91</v>
      </c>
      <c r="D536" s="10" t="s">
        <v>730</v>
      </c>
      <c r="E536" s="10" t="s">
        <v>30</v>
      </c>
      <c r="F536" s="10" t="s">
        <v>31</v>
      </c>
      <c r="G536" s="10" t="s">
        <v>32</v>
      </c>
      <c r="H536" s="10" t="s">
        <v>33</v>
      </c>
      <c r="I536" s="14"/>
      <c r="J536" s="14"/>
      <c r="K536" s="14"/>
      <c r="L536" s="14"/>
      <c r="M536" s="17"/>
    </row>
    <row r="537" spans="2:13">
      <c r="B537" s="13" t="s">
        <v>19</v>
      </c>
      <c r="C537" s="14" t="s">
        <v>91</v>
      </c>
      <c r="D537" s="10" t="s">
        <v>731</v>
      </c>
      <c r="E537" s="10" t="s">
        <v>30</v>
      </c>
      <c r="F537" s="10" t="s">
        <v>732</v>
      </c>
      <c r="G537" s="10" t="s">
        <v>165</v>
      </c>
      <c r="H537" s="10" t="s">
        <v>25</v>
      </c>
      <c r="I537" s="14"/>
      <c r="J537" s="14"/>
      <c r="K537" s="14"/>
      <c r="L537" s="14"/>
      <c r="M537" s="17"/>
    </row>
    <row r="538" spans="2:13">
      <c r="B538" s="13" t="s">
        <v>34</v>
      </c>
      <c r="C538" s="14" t="s">
        <v>20</v>
      </c>
      <c r="D538" s="10" t="s">
        <v>733</v>
      </c>
      <c r="E538" s="10" t="s">
        <v>30</v>
      </c>
      <c r="F538" s="10" t="s">
        <v>732</v>
      </c>
      <c r="G538" s="10" t="s">
        <v>165</v>
      </c>
      <c r="H538" s="10" t="s">
        <v>25</v>
      </c>
      <c r="I538" s="14"/>
      <c r="J538" s="14"/>
      <c r="K538" s="14"/>
      <c r="L538" s="14"/>
      <c r="M538" s="17"/>
    </row>
    <row r="539" spans="2:13">
      <c r="B539" s="13" t="s">
        <v>19</v>
      </c>
      <c r="C539" s="14" t="s">
        <v>26</v>
      </c>
      <c r="D539" s="10" t="s">
        <v>734</v>
      </c>
      <c r="E539" s="10" t="s">
        <v>30</v>
      </c>
      <c r="F539" s="10" t="s">
        <v>735</v>
      </c>
      <c r="G539" s="10" t="s">
        <v>146</v>
      </c>
      <c r="H539" s="10" t="s">
        <v>33</v>
      </c>
      <c r="I539" s="14"/>
      <c r="J539" s="14"/>
      <c r="K539" s="14"/>
      <c r="L539" s="14"/>
      <c r="M539" s="17"/>
    </row>
    <row r="540" spans="2:13">
      <c r="B540" s="13" t="s">
        <v>34</v>
      </c>
      <c r="C540" s="14" t="s">
        <v>26</v>
      </c>
      <c r="D540" s="10" t="s">
        <v>736</v>
      </c>
      <c r="E540" s="10" t="s">
        <v>30</v>
      </c>
      <c r="F540" s="10" t="s">
        <v>143</v>
      </c>
      <c r="G540" s="10" t="s">
        <v>105</v>
      </c>
      <c r="H540" s="10" t="s">
        <v>60</v>
      </c>
      <c r="I540" s="14"/>
      <c r="J540" s="14"/>
      <c r="K540" s="14"/>
      <c r="L540" s="14"/>
      <c r="M540" s="17"/>
    </row>
    <row r="541" spans="2:13">
      <c r="B541" s="13" t="s">
        <v>19</v>
      </c>
      <c r="C541" s="14" t="s">
        <v>44</v>
      </c>
      <c r="D541" s="10" t="s">
        <v>737</v>
      </c>
      <c r="E541" s="10" t="s">
        <v>30</v>
      </c>
      <c r="F541" s="10" t="s">
        <v>127</v>
      </c>
      <c r="G541" s="10" t="s">
        <v>128</v>
      </c>
      <c r="H541" s="10" t="s">
        <v>81</v>
      </c>
      <c r="I541" s="14"/>
      <c r="J541" s="14"/>
      <c r="K541" s="14"/>
      <c r="L541" s="14"/>
      <c r="M541" s="17"/>
    </row>
    <row r="542" spans="2:13">
      <c r="B542" s="13" t="s">
        <v>34</v>
      </c>
      <c r="C542" s="14" t="s">
        <v>91</v>
      </c>
      <c r="D542" s="10" t="s">
        <v>738</v>
      </c>
      <c r="E542" s="10" t="s">
        <v>30</v>
      </c>
      <c r="F542" s="10" t="s">
        <v>23</v>
      </c>
      <c r="G542" s="10" t="s">
        <v>24</v>
      </c>
      <c r="H542" s="10" t="s">
        <v>25</v>
      </c>
      <c r="I542" s="14"/>
      <c r="J542" s="14"/>
      <c r="K542" s="14"/>
      <c r="L542" s="14"/>
      <c r="M542" s="17"/>
    </row>
    <row r="543" spans="2:13">
      <c r="B543" s="13" t="s">
        <v>34</v>
      </c>
      <c r="C543" s="14" t="s">
        <v>35</v>
      </c>
      <c r="D543" s="10" t="s">
        <v>739</v>
      </c>
      <c r="E543" s="10" t="s">
        <v>30</v>
      </c>
      <c r="F543" s="10" t="s">
        <v>23</v>
      </c>
      <c r="G543" s="10" t="s">
        <v>24</v>
      </c>
      <c r="H543" s="10" t="s">
        <v>25</v>
      </c>
      <c r="I543" s="14"/>
      <c r="J543" s="14"/>
      <c r="K543" s="14"/>
      <c r="L543" s="14"/>
      <c r="M543" s="17"/>
    </row>
    <row r="544" spans="2:13">
      <c r="B544" s="13" t="s">
        <v>34</v>
      </c>
      <c r="C544" s="14" t="s">
        <v>26</v>
      </c>
      <c r="D544" s="10" t="s">
        <v>740</v>
      </c>
      <c r="E544" s="10" t="s">
        <v>30</v>
      </c>
      <c r="F544" s="10" t="s">
        <v>741</v>
      </c>
      <c r="G544" s="10" t="s">
        <v>65</v>
      </c>
      <c r="H544" s="10" t="s">
        <v>60</v>
      </c>
      <c r="I544" s="14"/>
      <c r="J544" s="14"/>
      <c r="K544" s="14"/>
      <c r="L544" s="14"/>
      <c r="M544" s="17"/>
    </row>
    <row r="545" spans="2:13">
      <c r="B545" s="13" t="s">
        <v>34</v>
      </c>
      <c r="C545" s="14" t="s">
        <v>44</v>
      </c>
      <c r="D545" s="10" t="s">
        <v>742</v>
      </c>
      <c r="E545" s="10" t="s">
        <v>30</v>
      </c>
      <c r="F545" s="10" t="s">
        <v>537</v>
      </c>
      <c r="G545" s="10" t="s">
        <v>146</v>
      </c>
      <c r="H545" s="10" t="s">
        <v>33</v>
      </c>
      <c r="I545" s="14"/>
      <c r="J545" s="14"/>
      <c r="K545" s="14"/>
      <c r="L545" s="14"/>
      <c r="M545" s="17"/>
    </row>
    <row r="546" spans="2:13">
      <c r="B546" s="13" t="s">
        <v>19</v>
      </c>
      <c r="C546" s="14" t="s">
        <v>26</v>
      </c>
      <c r="D546" s="10" t="s">
        <v>743</v>
      </c>
      <c r="E546" s="10" t="s">
        <v>30</v>
      </c>
      <c r="F546" s="10" t="s">
        <v>149</v>
      </c>
      <c r="G546" s="10" t="s">
        <v>215</v>
      </c>
      <c r="H546" s="10" t="s">
        <v>81</v>
      </c>
      <c r="I546" s="14"/>
      <c r="J546" s="14"/>
      <c r="K546" s="14"/>
      <c r="L546" s="14"/>
      <c r="M546" s="17"/>
    </row>
    <row r="547" spans="2:13">
      <c r="B547" s="13" t="s">
        <v>19</v>
      </c>
      <c r="C547" s="14" t="s">
        <v>44</v>
      </c>
      <c r="D547" s="10" t="s">
        <v>744</v>
      </c>
      <c r="E547" s="10" t="s">
        <v>30</v>
      </c>
      <c r="F547" s="10" t="s">
        <v>58</v>
      </c>
      <c r="G547" s="10" t="s">
        <v>59</v>
      </c>
      <c r="H547" s="10" t="s">
        <v>60</v>
      </c>
      <c r="I547" s="14"/>
      <c r="J547" s="14"/>
      <c r="K547" s="14"/>
      <c r="L547" s="14"/>
      <c r="M547" s="17"/>
    </row>
    <row r="548" spans="2:13">
      <c r="B548" s="13" t="s">
        <v>19</v>
      </c>
      <c r="C548" s="14" t="s">
        <v>44</v>
      </c>
      <c r="D548" s="10" t="s">
        <v>745</v>
      </c>
      <c r="E548" s="10" t="s">
        <v>30</v>
      </c>
      <c r="F548" s="10" t="s">
        <v>58</v>
      </c>
      <c r="G548" s="10" t="s">
        <v>59</v>
      </c>
      <c r="H548" s="10" t="s">
        <v>60</v>
      </c>
      <c r="I548" s="14"/>
      <c r="J548" s="14"/>
      <c r="K548" s="14"/>
      <c r="L548" s="14"/>
      <c r="M548" s="17"/>
    </row>
    <row r="549" spans="2:13">
      <c r="B549" s="13" t="s">
        <v>34</v>
      </c>
      <c r="C549" s="14" t="s">
        <v>91</v>
      </c>
      <c r="D549" s="10" t="s">
        <v>746</v>
      </c>
      <c r="E549" s="10" t="s">
        <v>30</v>
      </c>
      <c r="F549" s="10" t="s">
        <v>58</v>
      </c>
      <c r="G549" s="10" t="s">
        <v>59</v>
      </c>
      <c r="H549" s="10" t="s">
        <v>60</v>
      </c>
      <c r="I549" s="14"/>
      <c r="J549" s="14"/>
      <c r="K549" s="14"/>
      <c r="L549" s="14"/>
      <c r="M549" s="17"/>
    </row>
    <row r="550" spans="2:13">
      <c r="B550" s="13" t="s">
        <v>19</v>
      </c>
      <c r="C550" s="14" t="s">
        <v>35</v>
      </c>
      <c r="D550" s="10" t="s">
        <v>747</v>
      </c>
      <c r="E550" s="10" t="s">
        <v>30</v>
      </c>
      <c r="F550" s="10" t="s">
        <v>127</v>
      </c>
      <c r="G550" s="10" t="s">
        <v>128</v>
      </c>
      <c r="H550" s="10" t="s">
        <v>81</v>
      </c>
      <c r="I550" s="14"/>
      <c r="J550" s="14"/>
      <c r="K550" s="14"/>
      <c r="L550" s="14"/>
      <c r="M550" s="17"/>
    </row>
    <row r="551" spans="2:13">
      <c r="B551" s="13" t="s">
        <v>34</v>
      </c>
      <c r="C551" s="14" t="s">
        <v>26</v>
      </c>
      <c r="D551" s="10" t="s">
        <v>748</v>
      </c>
      <c r="E551" s="10" t="s">
        <v>30</v>
      </c>
      <c r="F551" s="10" t="s">
        <v>127</v>
      </c>
      <c r="G551" s="10" t="s">
        <v>128</v>
      </c>
      <c r="H551" s="10" t="s">
        <v>81</v>
      </c>
      <c r="I551" s="14"/>
      <c r="J551" s="14"/>
      <c r="K551" s="14"/>
      <c r="L551" s="14"/>
      <c r="M551" s="17"/>
    </row>
    <row r="552" spans="2:13">
      <c r="B552" s="13" t="s">
        <v>19</v>
      </c>
      <c r="C552" s="14" t="s">
        <v>26</v>
      </c>
      <c r="D552" s="10" t="s">
        <v>749</v>
      </c>
      <c r="E552" s="10" t="s">
        <v>30</v>
      </c>
      <c r="F552" s="10" t="s">
        <v>143</v>
      </c>
      <c r="G552" s="10" t="s">
        <v>105</v>
      </c>
      <c r="H552" s="10" t="s">
        <v>60</v>
      </c>
      <c r="I552" s="14"/>
      <c r="J552" s="14"/>
      <c r="K552" s="14"/>
      <c r="L552" s="14"/>
      <c r="M552" s="17"/>
    </row>
    <row r="553" spans="2:13">
      <c r="B553" s="13" t="s">
        <v>34</v>
      </c>
      <c r="C553" s="14" t="s">
        <v>26</v>
      </c>
      <c r="D553" s="10" t="s">
        <v>750</v>
      </c>
      <c r="E553" s="10" t="s">
        <v>30</v>
      </c>
      <c r="F553" s="10" t="s">
        <v>143</v>
      </c>
      <c r="G553" s="10" t="s">
        <v>105</v>
      </c>
      <c r="H553" s="10" t="s">
        <v>60</v>
      </c>
      <c r="I553" s="14"/>
      <c r="J553" s="14"/>
      <c r="K553" s="14"/>
      <c r="L553" s="14"/>
      <c r="M553" s="17"/>
    </row>
    <row r="554" spans="2:13">
      <c r="B554" s="13" t="s">
        <v>34</v>
      </c>
      <c r="C554" s="14" t="s">
        <v>26</v>
      </c>
      <c r="D554" s="10" t="s">
        <v>751</v>
      </c>
      <c r="E554" s="10" t="s">
        <v>30</v>
      </c>
      <c r="F554" s="10" t="s">
        <v>143</v>
      </c>
      <c r="G554" s="10" t="s">
        <v>105</v>
      </c>
      <c r="H554" s="10" t="s">
        <v>60</v>
      </c>
      <c r="I554" s="14"/>
      <c r="J554" s="14"/>
      <c r="K554" s="14"/>
      <c r="L554" s="14"/>
      <c r="M554" s="17"/>
    </row>
    <row r="555" spans="2:13">
      <c r="B555" s="13" t="s">
        <v>34</v>
      </c>
      <c r="C555" s="14" t="s">
        <v>20</v>
      </c>
      <c r="D555" s="10" t="s">
        <v>752</v>
      </c>
      <c r="E555" s="10" t="s">
        <v>30</v>
      </c>
      <c r="F555" s="10" t="s">
        <v>71</v>
      </c>
      <c r="G555" s="10" t="s">
        <v>32</v>
      </c>
      <c r="H555" s="10" t="s">
        <v>33</v>
      </c>
      <c r="I555" s="14"/>
      <c r="J555" s="14"/>
      <c r="K555" s="14"/>
      <c r="L555" s="14"/>
      <c r="M555" s="17"/>
    </row>
    <row r="556" spans="2:13">
      <c r="B556" s="13" t="s">
        <v>19</v>
      </c>
      <c r="C556" s="14" t="s">
        <v>20</v>
      </c>
      <c r="D556" s="10" t="s">
        <v>753</v>
      </c>
      <c r="E556" s="10" t="s">
        <v>30</v>
      </c>
      <c r="F556" s="10" t="s">
        <v>617</v>
      </c>
      <c r="G556" s="10" t="s">
        <v>38</v>
      </c>
      <c r="H556" s="10" t="s">
        <v>25</v>
      </c>
      <c r="I556" s="14"/>
      <c r="J556" s="14"/>
      <c r="K556" s="14"/>
      <c r="L556" s="14"/>
      <c r="M556" s="17"/>
    </row>
    <row r="557" spans="2:13">
      <c r="B557" s="13" t="s">
        <v>34</v>
      </c>
      <c r="C557" s="14" t="s">
        <v>44</v>
      </c>
      <c r="D557" s="10" t="s">
        <v>754</v>
      </c>
      <c r="E557" s="10" t="s">
        <v>30</v>
      </c>
      <c r="F557" s="10" t="s">
        <v>95</v>
      </c>
      <c r="G557" s="10" t="s">
        <v>59</v>
      </c>
      <c r="H557" s="10" t="s">
        <v>60</v>
      </c>
      <c r="I557" s="14"/>
      <c r="J557" s="14"/>
      <c r="K557" s="14"/>
      <c r="L557" s="14"/>
      <c r="M557" s="17"/>
    </row>
    <row r="558" spans="2:13">
      <c r="B558" s="13" t="s">
        <v>34</v>
      </c>
      <c r="C558" s="14" t="s">
        <v>91</v>
      </c>
      <c r="D558" s="10" t="s">
        <v>755</v>
      </c>
      <c r="E558" s="10" t="s">
        <v>30</v>
      </c>
      <c r="F558" s="10" t="s">
        <v>756</v>
      </c>
      <c r="G558" s="10" t="s">
        <v>32</v>
      </c>
      <c r="H558" s="10" t="s">
        <v>33</v>
      </c>
      <c r="I558" s="14"/>
      <c r="J558" s="14"/>
      <c r="K558" s="14"/>
      <c r="L558" s="14"/>
      <c r="M558" s="17"/>
    </row>
    <row r="559" spans="2:13">
      <c r="B559" s="13" t="s">
        <v>19</v>
      </c>
      <c r="C559" s="14" t="s">
        <v>26</v>
      </c>
      <c r="D559" s="10" t="s">
        <v>757</v>
      </c>
      <c r="E559" s="10" t="s">
        <v>30</v>
      </c>
      <c r="F559" s="10" t="s">
        <v>223</v>
      </c>
      <c r="G559" s="10" t="s">
        <v>53</v>
      </c>
      <c r="H559" s="10" t="s">
        <v>25</v>
      </c>
      <c r="I559" s="14"/>
      <c r="J559" s="14"/>
      <c r="K559" s="14"/>
      <c r="L559" s="14"/>
      <c r="M559" s="17"/>
    </row>
    <row r="560" spans="2:13">
      <c r="B560" s="13" t="s">
        <v>19</v>
      </c>
      <c r="C560" s="14" t="s">
        <v>26</v>
      </c>
      <c r="D560" s="10" t="s">
        <v>758</v>
      </c>
      <c r="E560" s="10" t="s">
        <v>30</v>
      </c>
      <c r="F560" s="10" t="s">
        <v>31</v>
      </c>
      <c r="G560" s="10" t="s">
        <v>32</v>
      </c>
      <c r="H560" s="10" t="s">
        <v>33</v>
      </c>
      <c r="I560" s="14"/>
      <c r="J560" s="14"/>
      <c r="K560" s="14"/>
      <c r="L560" s="14"/>
      <c r="M560" s="17"/>
    </row>
    <row r="561" spans="2:13">
      <c r="B561" s="13" t="s">
        <v>34</v>
      </c>
      <c r="C561" s="14" t="s">
        <v>26</v>
      </c>
      <c r="D561" s="10" t="s">
        <v>759</v>
      </c>
      <c r="E561" s="10" t="s">
        <v>30</v>
      </c>
      <c r="F561" s="10" t="s">
        <v>31</v>
      </c>
      <c r="G561" s="10" t="s">
        <v>32</v>
      </c>
      <c r="H561" s="10" t="s">
        <v>33</v>
      </c>
      <c r="I561" s="14"/>
      <c r="J561" s="14"/>
      <c r="K561" s="14"/>
      <c r="L561" s="14"/>
      <c r="M561" s="17"/>
    </row>
    <row r="562" spans="2:13">
      <c r="B562" s="13" t="s">
        <v>19</v>
      </c>
      <c r="C562" s="14" t="s">
        <v>20</v>
      </c>
      <c r="D562" s="10" t="s">
        <v>760</v>
      </c>
      <c r="E562" s="10" t="s">
        <v>30</v>
      </c>
      <c r="F562" s="10" t="s">
        <v>31</v>
      </c>
      <c r="G562" s="10" t="s">
        <v>32</v>
      </c>
      <c r="H562" s="10" t="s">
        <v>33</v>
      </c>
      <c r="I562" s="14"/>
      <c r="J562" s="14"/>
      <c r="K562" s="14"/>
      <c r="L562" s="14"/>
      <c r="M562" s="17"/>
    </row>
    <row r="563" spans="2:13">
      <c r="B563" s="13" t="s">
        <v>34</v>
      </c>
      <c r="C563" s="14" t="s">
        <v>44</v>
      </c>
      <c r="D563" s="10" t="s">
        <v>761</v>
      </c>
      <c r="E563" s="10" t="s">
        <v>30</v>
      </c>
      <c r="F563" s="10" t="s">
        <v>71</v>
      </c>
      <c r="G563" s="10" t="s">
        <v>32</v>
      </c>
      <c r="H563" s="10" t="s">
        <v>33</v>
      </c>
      <c r="I563" s="14"/>
      <c r="J563" s="14"/>
      <c r="K563" s="14"/>
      <c r="L563" s="14"/>
      <c r="M563" s="17"/>
    </row>
    <row r="564" spans="2:13">
      <c r="B564" s="13" t="s">
        <v>19</v>
      </c>
      <c r="C564" s="14" t="s">
        <v>44</v>
      </c>
      <c r="D564" s="10" t="s">
        <v>762</v>
      </c>
      <c r="E564" s="10" t="s">
        <v>30</v>
      </c>
      <c r="F564" s="10" t="s">
        <v>71</v>
      </c>
      <c r="G564" s="10" t="s">
        <v>32</v>
      </c>
      <c r="H564" s="10" t="s">
        <v>33</v>
      </c>
      <c r="I564" s="14"/>
      <c r="J564" s="14"/>
      <c r="K564" s="14"/>
      <c r="L564" s="14"/>
      <c r="M564" s="17"/>
    </row>
    <row r="565" spans="2:13">
      <c r="B565" s="13" t="s">
        <v>19</v>
      </c>
      <c r="C565" s="14" t="s">
        <v>26</v>
      </c>
      <c r="D565" s="10" t="s">
        <v>763</v>
      </c>
      <c r="E565" s="10" t="s">
        <v>30</v>
      </c>
      <c r="F565" s="10" t="s">
        <v>368</v>
      </c>
      <c r="G565" s="10" t="s">
        <v>38</v>
      </c>
      <c r="H565" s="10" t="s">
        <v>25</v>
      </c>
      <c r="I565" s="14"/>
      <c r="J565" s="14"/>
      <c r="K565" s="14"/>
      <c r="L565" s="14"/>
      <c r="M565" s="17"/>
    </row>
    <row r="566" spans="2:13">
      <c r="B566" s="13" t="s">
        <v>34</v>
      </c>
      <c r="C566" s="14" t="s">
        <v>26</v>
      </c>
      <c r="D566" s="10" t="s">
        <v>764</v>
      </c>
      <c r="E566" s="10" t="s">
        <v>30</v>
      </c>
      <c r="F566" s="10" t="s">
        <v>368</v>
      </c>
      <c r="G566" s="10" t="s">
        <v>38</v>
      </c>
      <c r="H566" s="10" t="s">
        <v>25</v>
      </c>
      <c r="I566" s="14"/>
      <c r="J566" s="14"/>
      <c r="K566" s="14"/>
      <c r="L566" s="14"/>
      <c r="M566" s="17"/>
    </row>
    <row r="567" spans="2:13">
      <c r="B567" s="13" t="s">
        <v>19</v>
      </c>
      <c r="C567" s="14" t="s">
        <v>44</v>
      </c>
      <c r="D567" s="10" t="s">
        <v>765</v>
      </c>
      <c r="E567" s="10" t="s">
        <v>30</v>
      </c>
      <c r="F567" s="10" t="s">
        <v>55</v>
      </c>
      <c r="G567" s="10" t="s">
        <v>56</v>
      </c>
      <c r="H567" s="10" t="s">
        <v>33</v>
      </c>
      <c r="I567" s="14"/>
      <c r="J567" s="14"/>
      <c r="K567" s="14"/>
      <c r="L567" s="14"/>
      <c r="M567" s="17"/>
    </row>
    <row r="568" spans="2:13">
      <c r="B568" s="13" t="s">
        <v>34</v>
      </c>
      <c r="C568" s="14" t="s">
        <v>20</v>
      </c>
      <c r="D568" s="10" t="s">
        <v>766</v>
      </c>
      <c r="E568" s="10" t="s">
        <v>30</v>
      </c>
      <c r="F568" s="10" t="s">
        <v>55</v>
      </c>
      <c r="G568" s="10" t="s">
        <v>56</v>
      </c>
      <c r="H568" s="10" t="s">
        <v>33</v>
      </c>
      <c r="I568" s="14"/>
      <c r="J568" s="14"/>
      <c r="K568" s="14"/>
      <c r="L568" s="14"/>
      <c r="M568" s="17"/>
    </row>
    <row r="569" spans="2:13">
      <c r="B569" s="13" t="s">
        <v>34</v>
      </c>
      <c r="C569" s="14" t="s">
        <v>20</v>
      </c>
      <c r="D569" s="10" t="s">
        <v>767</v>
      </c>
      <c r="E569" s="10" t="s">
        <v>30</v>
      </c>
      <c r="F569" s="10" t="s">
        <v>31</v>
      </c>
      <c r="G569" s="10" t="s">
        <v>32</v>
      </c>
      <c r="H569" s="10" t="s">
        <v>33</v>
      </c>
      <c r="I569" s="14"/>
      <c r="J569" s="14"/>
      <c r="K569" s="14"/>
      <c r="L569" s="14"/>
      <c r="M569" s="17"/>
    </row>
    <row r="570" spans="2:13">
      <c r="B570" s="13" t="s">
        <v>19</v>
      </c>
      <c r="C570" s="14" t="s">
        <v>91</v>
      </c>
      <c r="D570" s="10" t="s">
        <v>768</v>
      </c>
      <c r="E570" s="10" t="s">
        <v>30</v>
      </c>
      <c r="F570" s="10" t="s">
        <v>55</v>
      </c>
      <c r="G570" s="10" t="s">
        <v>56</v>
      </c>
      <c r="H570" s="10" t="s">
        <v>33</v>
      </c>
      <c r="I570" s="14"/>
      <c r="J570" s="14"/>
      <c r="K570" s="14"/>
      <c r="L570" s="14"/>
      <c r="M570" s="17"/>
    </row>
    <row r="571" spans="2:13">
      <c r="B571" s="13" t="s">
        <v>19</v>
      </c>
      <c r="C571" s="14" t="s">
        <v>44</v>
      </c>
      <c r="D571" s="10" t="s">
        <v>769</v>
      </c>
      <c r="E571" s="10" t="s">
        <v>30</v>
      </c>
      <c r="F571" s="10" t="s">
        <v>55</v>
      </c>
      <c r="G571" s="10" t="s">
        <v>56</v>
      </c>
      <c r="H571" s="10" t="s">
        <v>33</v>
      </c>
      <c r="I571" s="14"/>
      <c r="J571" s="14"/>
      <c r="K571" s="14"/>
      <c r="L571" s="14"/>
      <c r="M571" s="17"/>
    </row>
    <row r="572" spans="2:13">
      <c r="B572" s="13" t="s">
        <v>34</v>
      </c>
      <c r="C572" s="14" t="s">
        <v>20</v>
      </c>
      <c r="D572" s="10" t="s">
        <v>770</v>
      </c>
      <c r="E572" s="10" t="s">
        <v>30</v>
      </c>
      <c r="F572" s="10" t="s">
        <v>55</v>
      </c>
      <c r="G572" s="10" t="s">
        <v>56</v>
      </c>
      <c r="H572" s="10" t="s">
        <v>33</v>
      </c>
      <c r="I572" s="14"/>
      <c r="J572" s="14"/>
      <c r="K572" s="14"/>
      <c r="L572" s="14"/>
      <c r="M572" s="17"/>
    </row>
    <row r="573" spans="2:13">
      <c r="B573" s="13" t="s">
        <v>34</v>
      </c>
      <c r="C573" s="14" t="s">
        <v>44</v>
      </c>
      <c r="D573" s="10" t="s">
        <v>771</v>
      </c>
      <c r="E573" s="10" t="s">
        <v>30</v>
      </c>
      <c r="F573" s="10" t="s">
        <v>55</v>
      </c>
      <c r="G573" s="10" t="s">
        <v>56</v>
      </c>
      <c r="H573" s="10" t="s">
        <v>33</v>
      </c>
      <c r="I573" s="14"/>
      <c r="J573" s="14"/>
      <c r="K573" s="14"/>
      <c r="L573" s="14"/>
      <c r="M573" s="17"/>
    </row>
    <row r="574" spans="2:13">
      <c r="B574" s="13" t="s">
        <v>34</v>
      </c>
      <c r="C574" s="14" t="s">
        <v>20</v>
      </c>
      <c r="D574" s="10" t="s">
        <v>772</v>
      </c>
      <c r="E574" s="10" t="s">
        <v>30</v>
      </c>
      <c r="F574" s="10" t="s">
        <v>127</v>
      </c>
      <c r="G574" s="10" t="s">
        <v>128</v>
      </c>
      <c r="H574" s="10" t="s">
        <v>81</v>
      </c>
      <c r="I574" s="14"/>
      <c r="J574" s="14"/>
      <c r="K574" s="14"/>
      <c r="L574" s="14"/>
      <c r="M574" s="17"/>
    </row>
    <row r="575" spans="2:13">
      <c r="B575" s="13" t="s">
        <v>34</v>
      </c>
      <c r="C575" s="14" t="s">
        <v>35</v>
      </c>
      <c r="D575" s="10" t="s">
        <v>773</v>
      </c>
      <c r="E575" s="10" t="s">
        <v>30</v>
      </c>
      <c r="F575" s="10" t="s">
        <v>127</v>
      </c>
      <c r="G575" s="10" t="s">
        <v>128</v>
      </c>
      <c r="H575" s="10" t="s">
        <v>81</v>
      </c>
      <c r="I575" s="14"/>
      <c r="J575" s="14"/>
      <c r="K575" s="14"/>
      <c r="L575" s="14"/>
      <c r="M575" s="17"/>
    </row>
    <row r="576" spans="2:13">
      <c r="B576" s="13" t="s">
        <v>19</v>
      </c>
      <c r="C576" s="14" t="s">
        <v>26</v>
      </c>
      <c r="D576" s="10" t="s">
        <v>774</v>
      </c>
      <c r="E576" s="10" t="s">
        <v>30</v>
      </c>
      <c r="F576" s="10" t="s">
        <v>127</v>
      </c>
      <c r="G576" s="10" t="s">
        <v>128</v>
      </c>
      <c r="H576" s="10" t="s">
        <v>81</v>
      </c>
      <c r="I576" s="14"/>
      <c r="J576" s="14"/>
      <c r="K576" s="14"/>
      <c r="L576" s="14"/>
      <c r="M576" s="17"/>
    </row>
    <row r="577" spans="2:13">
      <c r="B577" s="13" t="s">
        <v>19</v>
      </c>
      <c r="C577" s="14" t="s">
        <v>26</v>
      </c>
      <c r="D577" s="10" t="s">
        <v>775</v>
      </c>
      <c r="E577" s="10" t="s">
        <v>30</v>
      </c>
      <c r="F577" s="10" t="s">
        <v>127</v>
      </c>
      <c r="G577" s="10" t="s">
        <v>128</v>
      </c>
      <c r="H577" s="10" t="s">
        <v>81</v>
      </c>
      <c r="I577" s="14"/>
      <c r="J577" s="14"/>
      <c r="K577" s="14"/>
      <c r="L577" s="14"/>
      <c r="M577" s="17"/>
    </row>
    <row r="578" spans="2:13">
      <c r="B578" s="13" t="s">
        <v>19</v>
      </c>
      <c r="C578" s="14" t="s">
        <v>91</v>
      </c>
      <c r="D578" s="10" t="s">
        <v>776</v>
      </c>
      <c r="E578" s="10" t="s">
        <v>30</v>
      </c>
      <c r="F578" s="10" t="s">
        <v>777</v>
      </c>
      <c r="G578" s="10" t="s">
        <v>56</v>
      </c>
      <c r="H578" s="10" t="s">
        <v>33</v>
      </c>
      <c r="I578" s="14"/>
      <c r="J578" s="14"/>
      <c r="K578" s="14"/>
      <c r="L578" s="14"/>
      <c r="M578" s="17"/>
    </row>
    <row r="579" spans="2:13">
      <c r="B579" s="13" t="s">
        <v>34</v>
      </c>
      <c r="C579" s="14" t="s">
        <v>35</v>
      </c>
      <c r="D579" s="10" t="s">
        <v>778</v>
      </c>
      <c r="E579" s="10" t="s">
        <v>30</v>
      </c>
      <c r="F579" s="10" t="s">
        <v>477</v>
      </c>
      <c r="G579" s="10" t="s">
        <v>32</v>
      </c>
      <c r="H579" s="10" t="s">
        <v>33</v>
      </c>
      <c r="I579" s="14"/>
      <c r="J579" s="14"/>
      <c r="K579" s="14"/>
      <c r="L579" s="14"/>
      <c r="M579" s="17"/>
    </row>
    <row r="580" spans="2:13">
      <c r="B580" s="13" t="s">
        <v>34</v>
      </c>
      <c r="C580" s="14" t="s">
        <v>35</v>
      </c>
      <c r="D580" s="10" t="s">
        <v>779</v>
      </c>
      <c r="E580" s="10" t="s">
        <v>30</v>
      </c>
      <c r="F580" s="10" t="s">
        <v>477</v>
      </c>
      <c r="G580" s="10" t="s">
        <v>32</v>
      </c>
      <c r="H580" s="10" t="s">
        <v>33</v>
      </c>
      <c r="I580" s="14"/>
      <c r="J580" s="14"/>
      <c r="K580" s="14"/>
      <c r="L580" s="14"/>
      <c r="M580" s="17"/>
    </row>
    <row r="581" spans="2:13">
      <c r="B581" s="13" t="s">
        <v>19</v>
      </c>
      <c r="C581" s="14" t="s">
        <v>20</v>
      </c>
      <c r="D581" s="10" t="s">
        <v>780</v>
      </c>
      <c r="E581" s="10" t="s">
        <v>30</v>
      </c>
      <c r="F581" s="10" t="s">
        <v>477</v>
      </c>
      <c r="G581" s="10" t="s">
        <v>32</v>
      </c>
      <c r="H581" s="10" t="s">
        <v>33</v>
      </c>
      <c r="I581" s="14"/>
      <c r="J581" s="14"/>
      <c r="K581" s="14"/>
      <c r="L581" s="14"/>
      <c r="M581" s="17"/>
    </row>
    <row r="582" spans="2:13">
      <c r="B582" s="13" t="s">
        <v>19</v>
      </c>
      <c r="C582" s="14" t="s">
        <v>20</v>
      </c>
      <c r="D582" s="10" t="s">
        <v>781</v>
      </c>
      <c r="E582" s="10" t="s">
        <v>30</v>
      </c>
      <c r="F582" s="10" t="s">
        <v>143</v>
      </c>
      <c r="G582" s="10" t="s">
        <v>105</v>
      </c>
      <c r="H582" s="10" t="s">
        <v>60</v>
      </c>
      <c r="I582" s="14"/>
      <c r="J582" s="14"/>
      <c r="K582" s="14"/>
      <c r="L582" s="14"/>
      <c r="M582" s="17"/>
    </row>
    <row r="583" spans="2:13">
      <c r="B583" s="13" t="s">
        <v>19</v>
      </c>
      <c r="C583" s="14" t="s">
        <v>44</v>
      </c>
      <c r="D583" s="10" t="s">
        <v>782</v>
      </c>
      <c r="E583" s="10" t="s">
        <v>30</v>
      </c>
      <c r="F583" s="10" t="s">
        <v>143</v>
      </c>
      <c r="G583" s="10" t="s">
        <v>105</v>
      </c>
      <c r="H583" s="10" t="s">
        <v>60</v>
      </c>
      <c r="I583" s="14"/>
      <c r="J583" s="14"/>
      <c r="K583" s="14"/>
      <c r="L583" s="14"/>
      <c r="M583" s="17"/>
    </row>
    <row r="584" spans="2:13">
      <c r="B584" s="13" t="s">
        <v>19</v>
      </c>
      <c r="C584" s="14" t="s">
        <v>44</v>
      </c>
      <c r="D584" s="10" t="s">
        <v>783</v>
      </c>
      <c r="E584" s="10" t="s">
        <v>30</v>
      </c>
      <c r="F584" s="10" t="s">
        <v>31</v>
      </c>
      <c r="G584" s="10" t="s">
        <v>32</v>
      </c>
      <c r="H584" s="10" t="s">
        <v>33</v>
      </c>
      <c r="I584" s="14"/>
      <c r="J584" s="14"/>
      <c r="K584" s="14"/>
      <c r="L584" s="14"/>
      <c r="M584" s="17"/>
    </row>
    <row r="585" spans="2:13">
      <c r="B585" s="13" t="s">
        <v>19</v>
      </c>
      <c r="C585" s="14" t="s">
        <v>91</v>
      </c>
      <c r="D585" s="10" t="s">
        <v>784</v>
      </c>
      <c r="E585" s="10" t="s">
        <v>30</v>
      </c>
      <c r="F585" s="10" t="s">
        <v>331</v>
      </c>
      <c r="G585" s="10" t="s">
        <v>199</v>
      </c>
      <c r="H585" s="10" t="s">
        <v>33</v>
      </c>
      <c r="I585" s="14"/>
      <c r="J585" s="14"/>
      <c r="K585" s="14"/>
      <c r="L585" s="14"/>
      <c r="M585" s="17"/>
    </row>
    <row r="586" spans="2:13">
      <c r="B586" s="13" t="s">
        <v>19</v>
      </c>
      <c r="C586" s="14" t="s">
        <v>44</v>
      </c>
      <c r="D586" s="10" t="s">
        <v>785</v>
      </c>
      <c r="E586" s="10" t="s">
        <v>30</v>
      </c>
      <c r="F586" s="10" t="s">
        <v>331</v>
      </c>
      <c r="G586" s="10" t="s">
        <v>199</v>
      </c>
      <c r="H586" s="10" t="s">
        <v>33</v>
      </c>
      <c r="I586" s="14"/>
      <c r="J586" s="14"/>
      <c r="K586" s="14"/>
      <c r="L586" s="14"/>
      <c r="M586" s="17"/>
    </row>
    <row r="587" spans="2:13">
      <c r="B587" s="13" t="s">
        <v>19</v>
      </c>
      <c r="C587" s="14" t="s">
        <v>44</v>
      </c>
      <c r="D587" s="10" t="s">
        <v>786</v>
      </c>
      <c r="E587" s="10" t="s">
        <v>30</v>
      </c>
      <c r="F587" s="10" t="s">
        <v>331</v>
      </c>
      <c r="G587" s="10" t="s">
        <v>199</v>
      </c>
      <c r="H587" s="10" t="s">
        <v>33</v>
      </c>
      <c r="I587" s="14"/>
      <c r="J587" s="14"/>
      <c r="K587" s="14"/>
      <c r="L587" s="14"/>
      <c r="M587" s="17"/>
    </row>
    <row r="588" spans="2:13">
      <c r="B588" s="13" t="s">
        <v>19</v>
      </c>
      <c r="C588" s="14" t="s">
        <v>44</v>
      </c>
      <c r="D588" s="10" t="s">
        <v>787</v>
      </c>
      <c r="E588" s="10" t="s">
        <v>30</v>
      </c>
      <c r="F588" s="10" t="s">
        <v>331</v>
      </c>
      <c r="G588" s="10" t="s">
        <v>199</v>
      </c>
      <c r="H588" s="10" t="s">
        <v>33</v>
      </c>
      <c r="I588" s="14"/>
      <c r="J588" s="14"/>
      <c r="K588" s="14"/>
      <c r="L588" s="14"/>
      <c r="M588" s="17"/>
    </row>
    <row r="589" spans="2:13">
      <c r="B589" s="13" t="s">
        <v>19</v>
      </c>
      <c r="C589" s="14" t="s">
        <v>26</v>
      </c>
      <c r="D589" s="10" t="s">
        <v>788</v>
      </c>
      <c r="E589" s="10" t="s">
        <v>30</v>
      </c>
      <c r="F589" s="10" t="s">
        <v>331</v>
      </c>
      <c r="G589" s="10" t="s">
        <v>199</v>
      </c>
      <c r="H589" s="10" t="s">
        <v>33</v>
      </c>
      <c r="I589" s="14"/>
      <c r="J589" s="14"/>
      <c r="K589" s="14"/>
      <c r="L589" s="14"/>
      <c r="M589" s="17"/>
    </row>
    <row r="590" spans="2:13">
      <c r="B590" s="13" t="s">
        <v>19</v>
      </c>
      <c r="C590" s="14" t="s">
        <v>35</v>
      </c>
      <c r="D590" s="10" t="s">
        <v>789</v>
      </c>
      <c r="E590" s="10" t="s">
        <v>30</v>
      </c>
      <c r="F590" s="10" t="s">
        <v>594</v>
      </c>
      <c r="G590" s="10" t="s">
        <v>24</v>
      </c>
      <c r="H590" s="10" t="s">
        <v>25</v>
      </c>
      <c r="I590" s="14"/>
      <c r="J590" s="14"/>
      <c r="K590" s="14"/>
      <c r="L590" s="14"/>
      <c r="M590" s="17"/>
    </row>
    <row r="591" spans="2:13">
      <c r="B591" s="13" t="s">
        <v>19</v>
      </c>
      <c r="C591" s="14" t="s">
        <v>26</v>
      </c>
      <c r="D591" s="10" t="s">
        <v>790</v>
      </c>
      <c r="E591" s="10" t="s">
        <v>30</v>
      </c>
      <c r="F591" s="10" t="s">
        <v>594</v>
      </c>
      <c r="G591" s="10" t="s">
        <v>24</v>
      </c>
      <c r="H591" s="10" t="s">
        <v>25</v>
      </c>
      <c r="I591" s="14"/>
      <c r="J591" s="14"/>
      <c r="K591" s="14"/>
      <c r="L591" s="14"/>
      <c r="M591" s="17"/>
    </row>
    <row r="592" spans="2:13">
      <c r="B592" s="13" t="s">
        <v>19</v>
      </c>
      <c r="C592" s="14" t="s">
        <v>26</v>
      </c>
      <c r="D592" s="10" t="s">
        <v>791</v>
      </c>
      <c r="E592" s="10" t="s">
        <v>30</v>
      </c>
      <c r="F592" s="10" t="s">
        <v>792</v>
      </c>
      <c r="G592" s="10" t="s">
        <v>188</v>
      </c>
      <c r="H592" s="10" t="s">
        <v>33</v>
      </c>
      <c r="I592" s="14"/>
      <c r="J592" s="14"/>
      <c r="K592" s="14"/>
      <c r="L592" s="14"/>
      <c r="M592" s="17"/>
    </row>
    <row r="593" spans="2:13">
      <c r="B593" s="13" t="s">
        <v>19</v>
      </c>
      <c r="C593" s="14" t="s">
        <v>35</v>
      </c>
      <c r="D593" s="10" t="s">
        <v>793</v>
      </c>
      <c r="E593" s="10" t="s">
        <v>30</v>
      </c>
      <c r="F593" s="10" t="s">
        <v>792</v>
      </c>
      <c r="G593" s="10" t="s">
        <v>188</v>
      </c>
      <c r="H593" s="10" t="s">
        <v>33</v>
      </c>
      <c r="I593" s="14"/>
      <c r="J593" s="14"/>
      <c r="K593" s="14"/>
      <c r="L593" s="14"/>
      <c r="M593" s="17"/>
    </row>
    <row r="594" spans="2:13">
      <c r="B594" s="13" t="s">
        <v>34</v>
      </c>
      <c r="C594" s="14" t="s">
        <v>26</v>
      </c>
      <c r="D594" s="10" t="s">
        <v>794</v>
      </c>
      <c r="E594" s="10" t="s">
        <v>30</v>
      </c>
      <c r="F594" s="10" t="s">
        <v>792</v>
      </c>
      <c r="G594" s="10" t="s">
        <v>188</v>
      </c>
      <c r="H594" s="10" t="s">
        <v>33</v>
      </c>
      <c r="I594" s="14"/>
      <c r="J594" s="14"/>
      <c r="K594" s="14"/>
      <c r="L594" s="14"/>
      <c r="M594" s="17"/>
    </row>
    <row r="595" spans="2:13">
      <c r="B595" s="13" t="s">
        <v>34</v>
      </c>
      <c r="C595" s="14" t="s">
        <v>35</v>
      </c>
      <c r="D595" s="10" t="s">
        <v>795</v>
      </c>
      <c r="E595" s="10" t="s">
        <v>30</v>
      </c>
      <c r="F595" s="10" t="s">
        <v>792</v>
      </c>
      <c r="G595" s="10" t="s">
        <v>188</v>
      </c>
      <c r="H595" s="10" t="s">
        <v>33</v>
      </c>
      <c r="I595" s="14"/>
      <c r="J595" s="14"/>
      <c r="K595" s="14"/>
      <c r="L595" s="14"/>
      <c r="M595" s="17"/>
    </row>
    <row r="596" spans="2:13">
      <c r="B596" s="13" t="s">
        <v>34</v>
      </c>
      <c r="C596" s="14" t="s">
        <v>91</v>
      </c>
      <c r="D596" s="10" t="s">
        <v>796</v>
      </c>
      <c r="E596" s="10" t="s">
        <v>30</v>
      </c>
      <c r="F596" s="10" t="s">
        <v>797</v>
      </c>
      <c r="G596" s="10" t="s">
        <v>59</v>
      </c>
      <c r="H596" s="10" t="s">
        <v>60</v>
      </c>
      <c r="I596" s="14"/>
      <c r="J596" s="14"/>
      <c r="K596" s="14"/>
      <c r="L596" s="14"/>
      <c r="M596" s="17"/>
    </row>
    <row r="597" spans="2:13">
      <c r="B597" s="13" t="s">
        <v>19</v>
      </c>
      <c r="C597" s="14" t="s">
        <v>91</v>
      </c>
      <c r="D597" s="10" t="s">
        <v>798</v>
      </c>
      <c r="E597" s="10" t="s">
        <v>30</v>
      </c>
      <c r="F597" s="10" t="s">
        <v>797</v>
      </c>
      <c r="G597" s="10" t="s">
        <v>59</v>
      </c>
      <c r="H597" s="10" t="s">
        <v>60</v>
      </c>
      <c r="I597" s="14"/>
      <c r="J597" s="14"/>
      <c r="K597" s="14"/>
      <c r="L597" s="14"/>
      <c r="M597" s="17"/>
    </row>
    <row r="598" spans="2:13">
      <c r="B598" s="13" t="s">
        <v>19</v>
      </c>
      <c r="C598" s="14" t="s">
        <v>26</v>
      </c>
      <c r="D598" s="10" t="s">
        <v>799</v>
      </c>
      <c r="E598" s="10" t="s">
        <v>30</v>
      </c>
      <c r="F598" s="10" t="s">
        <v>390</v>
      </c>
      <c r="G598" s="10" t="s">
        <v>32</v>
      </c>
      <c r="H598" s="10" t="s">
        <v>33</v>
      </c>
      <c r="I598" s="14"/>
      <c r="J598" s="14"/>
      <c r="K598" s="14"/>
      <c r="L598" s="14"/>
      <c r="M598" s="17"/>
    </row>
    <row r="599" spans="2:13">
      <c r="B599" s="13" t="s">
        <v>19</v>
      </c>
      <c r="C599" s="14" t="s">
        <v>26</v>
      </c>
      <c r="D599" s="10" t="s">
        <v>800</v>
      </c>
      <c r="E599" s="10" t="s">
        <v>30</v>
      </c>
      <c r="F599" s="10" t="s">
        <v>390</v>
      </c>
      <c r="G599" s="10" t="s">
        <v>32</v>
      </c>
      <c r="H599" s="10" t="s">
        <v>33</v>
      </c>
      <c r="I599" s="14"/>
      <c r="J599" s="14"/>
      <c r="K599" s="14"/>
      <c r="L599" s="14"/>
      <c r="M599" s="17"/>
    </row>
    <row r="600" spans="2:13">
      <c r="B600" s="13" t="s">
        <v>34</v>
      </c>
      <c r="C600" s="14" t="s">
        <v>20</v>
      </c>
      <c r="D600" s="10" t="s">
        <v>801</v>
      </c>
      <c r="E600" s="10" t="s">
        <v>30</v>
      </c>
      <c r="F600" s="10" t="s">
        <v>390</v>
      </c>
      <c r="G600" s="10" t="s">
        <v>32</v>
      </c>
      <c r="H600" s="10" t="s">
        <v>33</v>
      </c>
      <c r="I600" s="14"/>
      <c r="J600" s="14"/>
      <c r="K600" s="14"/>
      <c r="L600" s="14"/>
      <c r="M600" s="17"/>
    </row>
    <row r="601" spans="2:13">
      <c r="B601" s="13" t="s">
        <v>34</v>
      </c>
      <c r="C601" s="14" t="s">
        <v>35</v>
      </c>
      <c r="D601" s="10" t="s">
        <v>802</v>
      </c>
      <c r="E601" s="10" t="s">
        <v>30</v>
      </c>
      <c r="F601" s="10" t="s">
        <v>390</v>
      </c>
      <c r="G601" s="10" t="s">
        <v>32</v>
      </c>
      <c r="H601" s="10" t="s">
        <v>33</v>
      </c>
      <c r="I601" s="14"/>
      <c r="J601" s="14"/>
      <c r="K601" s="14"/>
      <c r="L601" s="14"/>
      <c r="M601" s="17"/>
    </row>
    <row r="602" spans="2:13">
      <c r="B602" s="13" t="s">
        <v>19</v>
      </c>
      <c r="C602" s="14" t="s">
        <v>44</v>
      </c>
      <c r="D602" s="10" t="s">
        <v>803</v>
      </c>
      <c r="E602" s="10" t="s">
        <v>30</v>
      </c>
      <c r="F602" s="10" t="s">
        <v>79</v>
      </c>
      <c r="G602" s="10" t="s">
        <v>80</v>
      </c>
      <c r="H602" s="10" t="s">
        <v>81</v>
      </c>
      <c r="I602" s="14"/>
      <c r="J602" s="14"/>
      <c r="K602" s="14"/>
      <c r="L602" s="14"/>
      <c r="M602" s="17"/>
    </row>
    <row r="603" spans="2:13">
      <c r="B603" s="13" t="s">
        <v>19</v>
      </c>
      <c r="C603" s="14" t="s">
        <v>44</v>
      </c>
      <c r="D603" s="10" t="s">
        <v>804</v>
      </c>
      <c r="E603" s="10" t="s">
        <v>30</v>
      </c>
      <c r="F603" s="10" t="s">
        <v>79</v>
      </c>
      <c r="G603" s="10" t="s">
        <v>80</v>
      </c>
      <c r="H603" s="10" t="s">
        <v>81</v>
      </c>
      <c r="I603" s="14"/>
      <c r="J603" s="14"/>
      <c r="K603" s="14"/>
      <c r="L603" s="14"/>
      <c r="M603" s="17"/>
    </row>
    <row r="604" spans="2:13">
      <c r="B604" s="13" t="s">
        <v>19</v>
      </c>
      <c r="C604" s="14" t="s">
        <v>44</v>
      </c>
      <c r="D604" s="10" t="s">
        <v>805</v>
      </c>
      <c r="E604" s="10" t="s">
        <v>30</v>
      </c>
      <c r="F604" s="10" t="s">
        <v>79</v>
      </c>
      <c r="G604" s="10" t="s">
        <v>80</v>
      </c>
      <c r="H604" s="10" t="s">
        <v>81</v>
      </c>
      <c r="I604" s="14"/>
      <c r="J604" s="14"/>
      <c r="K604" s="14"/>
      <c r="L604" s="14"/>
      <c r="M604" s="17"/>
    </row>
    <row r="605" spans="2:13">
      <c r="B605" s="13" t="s">
        <v>19</v>
      </c>
      <c r="C605" s="14" t="s">
        <v>26</v>
      </c>
      <c r="D605" s="10" t="s">
        <v>806</v>
      </c>
      <c r="E605" s="10" t="s">
        <v>30</v>
      </c>
      <c r="F605" s="10" t="s">
        <v>79</v>
      </c>
      <c r="G605" s="10" t="s">
        <v>80</v>
      </c>
      <c r="H605" s="10" t="s">
        <v>81</v>
      </c>
      <c r="I605" s="14"/>
      <c r="J605" s="14"/>
      <c r="K605" s="14"/>
      <c r="L605" s="14"/>
      <c r="M605" s="17"/>
    </row>
    <row r="606" spans="2:13">
      <c r="B606" s="13" t="s">
        <v>19</v>
      </c>
      <c r="C606" s="14" t="s">
        <v>91</v>
      </c>
      <c r="D606" s="10" t="s">
        <v>807</v>
      </c>
      <c r="E606" s="10" t="s">
        <v>30</v>
      </c>
      <c r="F606" s="10" t="s">
        <v>368</v>
      </c>
      <c r="G606" s="10" t="s">
        <v>38</v>
      </c>
      <c r="H606" s="10" t="s">
        <v>25</v>
      </c>
      <c r="I606" s="14"/>
      <c r="J606" s="14"/>
      <c r="K606" s="14"/>
      <c r="L606" s="14"/>
      <c r="M606" s="17"/>
    </row>
    <row r="607" spans="2:13">
      <c r="B607" s="13" t="s">
        <v>34</v>
      </c>
      <c r="C607" s="14" t="s">
        <v>44</v>
      </c>
      <c r="D607" s="10" t="s">
        <v>808</v>
      </c>
      <c r="E607" s="10" t="s">
        <v>30</v>
      </c>
      <c r="F607" s="10" t="s">
        <v>368</v>
      </c>
      <c r="G607" s="10" t="s">
        <v>38</v>
      </c>
      <c r="H607" s="10" t="s">
        <v>25</v>
      </c>
      <c r="I607" s="14"/>
      <c r="J607" s="14"/>
      <c r="K607" s="14"/>
      <c r="L607" s="14"/>
      <c r="M607" s="17"/>
    </row>
    <row r="608" spans="2:13">
      <c r="B608" s="13" t="s">
        <v>34</v>
      </c>
      <c r="C608" s="14" t="s">
        <v>44</v>
      </c>
      <c r="D608" s="10" t="s">
        <v>809</v>
      </c>
      <c r="E608" s="10" t="s">
        <v>30</v>
      </c>
      <c r="F608" s="10" t="s">
        <v>368</v>
      </c>
      <c r="G608" s="10" t="s">
        <v>38</v>
      </c>
      <c r="H608" s="10" t="s">
        <v>25</v>
      </c>
      <c r="I608" s="14"/>
      <c r="J608" s="14"/>
      <c r="K608" s="14"/>
      <c r="L608" s="14"/>
      <c r="M608" s="17"/>
    </row>
    <row r="609" spans="2:13">
      <c r="B609" s="13" t="s">
        <v>34</v>
      </c>
      <c r="C609" s="14" t="s">
        <v>26</v>
      </c>
      <c r="D609" s="10" t="s">
        <v>810</v>
      </c>
      <c r="E609" s="10" t="s">
        <v>30</v>
      </c>
      <c r="F609" s="10" t="s">
        <v>368</v>
      </c>
      <c r="G609" s="10" t="s">
        <v>38</v>
      </c>
      <c r="H609" s="10" t="s">
        <v>25</v>
      </c>
      <c r="I609" s="14"/>
      <c r="J609" s="14"/>
      <c r="K609" s="14"/>
      <c r="L609" s="14"/>
      <c r="M609" s="17"/>
    </row>
    <row r="610" spans="2:13">
      <c r="B610" s="13" t="s">
        <v>19</v>
      </c>
      <c r="C610" s="14" t="s">
        <v>26</v>
      </c>
      <c r="D610" s="10" t="s">
        <v>811</v>
      </c>
      <c r="E610" s="10" t="s">
        <v>30</v>
      </c>
      <c r="F610" s="10" t="s">
        <v>368</v>
      </c>
      <c r="G610" s="10" t="s">
        <v>38</v>
      </c>
      <c r="H610" s="10" t="s">
        <v>25</v>
      </c>
      <c r="I610" s="14"/>
      <c r="J610" s="14"/>
      <c r="K610" s="14"/>
      <c r="L610" s="14"/>
      <c r="M610" s="17"/>
    </row>
    <row r="611" spans="2:13">
      <c r="B611" s="13" t="s">
        <v>19</v>
      </c>
      <c r="C611" s="14" t="s">
        <v>26</v>
      </c>
      <c r="D611" s="10" t="s">
        <v>812</v>
      </c>
      <c r="E611" s="10" t="s">
        <v>30</v>
      </c>
      <c r="F611" s="10" t="s">
        <v>79</v>
      </c>
      <c r="G611" s="10" t="s">
        <v>80</v>
      </c>
      <c r="H611" s="10" t="s">
        <v>81</v>
      </c>
      <c r="I611" s="14"/>
      <c r="J611" s="14"/>
      <c r="K611" s="14"/>
      <c r="L611" s="14"/>
      <c r="M611" s="17"/>
    </row>
    <row r="612" spans="2:13">
      <c r="B612" s="13" t="s">
        <v>19</v>
      </c>
      <c r="C612" s="14" t="s">
        <v>91</v>
      </c>
      <c r="D612" s="10" t="s">
        <v>813</v>
      </c>
      <c r="E612" s="10" t="s">
        <v>30</v>
      </c>
      <c r="F612" s="10" t="s">
        <v>79</v>
      </c>
      <c r="G612" s="10" t="s">
        <v>80</v>
      </c>
      <c r="H612" s="10" t="s">
        <v>81</v>
      </c>
      <c r="I612" s="14"/>
      <c r="J612" s="14"/>
      <c r="K612" s="14"/>
      <c r="L612" s="14"/>
      <c r="M612" s="17"/>
    </row>
    <row r="613" spans="2:13">
      <c r="B613" s="13" t="s">
        <v>19</v>
      </c>
      <c r="C613" s="14" t="s">
        <v>20</v>
      </c>
      <c r="D613" s="10" t="s">
        <v>814</v>
      </c>
      <c r="E613" s="10" t="s">
        <v>30</v>
      </c>
      <c r="F613" s="10" t="s">
        <v>79</v>
      </c>
      <c r="G613" s="10" t="s">
        <v>80</v>
      </c>
      <c r="H613" s="10" t="s">
        <v>81</v>
      </c>
      <c r="I613" s="14"/>
      <c r="J613" s="14"/>
      <c r="K613" s="14"/>
      <c r="L613" s="14"/>
      <c r="M613" s="17"/>
    </row>
    <row r="614" spans="2:13">
      <c r="B614" s="13" t="s">
        <v>34</v>
      </c>
      <c r="C614" s="14" t="s">
        <v>44</v>
      </c>
      <c r="D614" s="10" t="s">
        <v>815</v>
      </c>
      <c r="E614" s="10" t="s">
        <v>30</v>
      </c>
      <c r="F614" s="10" t="s">
        <v>334</v>
      </c>
      <c r="G614" s="10" t="s">
        <v>59</v>
      </c>
      <c r="H614" s="10" t="s">
        <v>60</v>
      </c>
      <c r="I614" s="14"/>
      <c r="J614" s="14"/>
      <c r="K614" s="14"/>
      <c r="L614" s="14"/>
      <c r="M614" s="17"/>
    </row>
    <row r="615" spans="2:13">
      <c r="B615" s="13" t="s">
        <v>19</v>
      </c>
      <c r="C615" s="14" t="s">
        <v>26</v>
      </c>
      <c r="D615" s="10" t="s">
        <v>816</v>
      </c>
      <c r="E615" s="10" t="s">
        <v>30</v>
      </c>
      <c r="F615" s="10" t="s">
        <v>334</v>
      </c>
      <c r="G615" s="10" t="s">
        <v>59</v>
      </c>
      <c r="H615" s="10" t="s">
        <v>60</v>
      </c>
      <c r="I615" s="14"/>
      <c r="J615" s="14"/>
      <c r="K615" s="14"/>
      <c r="L615" s="14"/>
      <c r="M615" s="17"/>
    </row>
    <row r="616" spans="2:13">
      <c r="B616" s="13" t="s">
        <v>34</v>
      </c>
      <c r="C616" s="14" t="s">
        <v>26</v>
      </c>
      <c r="D616" s="10" t="s">
        <v>817</v>
      </c>
      <c r="E616" s="10" t="s">
        <v>30</v>
      </c>
      <c r="F616" s="10" t="s">
        <v>79</v>
      </c>
      <c r="G616" s="10" t="s">
        <v>80</v>
      </c>
      <c r="H616" s="10" t="s">
        <v>81</v>
      </c>
      <c r="I616" s="14"/>
      <c r="J616" s="14"/>
      <c r="K616" s="14"/>
      <c r="L616" s="14"/>
      <c r="M616" s="17"/>
    </row>
    <row r="617" spans="2:13">
      <c r="B617" s="13" t="s">
        <v>19</v>
      </c>
      <c r="C617" s="14" t="s">
        <v>26</v>
      </c>
      <c r="D617" s="10" t="s">
        <v>818</v>
      </c>
      <c r="E617" s="10" t="s">
        <v>30</v>
      </c>
      <c r="F617" s="10" t="s">
        <v>79</v>
      </c>
      <c r="G617" s="10" t="s">
        <v>80</v>
      </c>
      <c r="H617" s="10" t="s">
        <v>81</v>
      </c>
      <c r="I617" s="14"/>
      <c r="J617" s="14"/>
      <c r="K617" s="14"/>
      <c r="L617" s="14"/>
      <c r="M617" s="17"/>
    </row>
    <row r="618" spans="2:13">
      <c r="B618" s="13" t="s">
        <v>19</v>
      </c>
      <c r="C618" s="14" t="s">
        <v>35</v>
      </c>
      <c r="D618" s="10" t="s">
        <v>819</v>
      </c>
      <c r="E618" s="10" t="s">
        <v>30</v>
      </c>
      <c r="F618" s="10" t="s">
        <v>820</v>
      </c>
      <c r="G618" s="10" t="s">
        <v>215</v>
      </c>
      <c r="H618" s="10" t="s">
        <v>81</v>
      </c>
      <c r="I618" s="14"/>
      <c r="J618" s="14"/>
      <c r="K618" s="14"/>
      <c r="L618" s="14"/>
      <c r="M618" s="17"/>
    </row>
    <row r="619" spans="2:13">
      <c r="B619" s="13" t="s">
        <v>19</v>
      </c>
      <c r="C619" s="14" t="s">
        <v>26</v>
      </c>
      <c r="D619" s="10" t="s">
        <v>821</v>
      </c>
      <c r="E619" s="10" t="s">
        <v>30</v>
      </c>
      <c r="F619" s="10" t="s">
        <v>820</v>
      </c>
      <c r="G619" s="10" t="s">
        <v>215</v>
      </c>
      <c r="H619" s="10" t="s">
        <v>81</v>
      </c>
      <c r="I619" s="14"/>
      <c r="J619" s="14"/>
      <c r="K619" s="14"/>
      <c r="L619" s="14"/>
      <c r="M619" s="17"/>
    </row>
    <row r="620" spans="2:13">
      <c r="B620" s="13" t="s">
        <v>19</v>
      </c>
      <c r="C620" s="14" t="s">
        <v>91</v>
      </c>
      <c r="D620" s="10" t="s">
        <v>822</v>
      </c>
      <c r="E620" s="10" t="s">
        <v>30</v>
      </c>
      <c r="F620" s="10" t="s">
        <v>127</v>
      </c>
      <c r="G620" s="10" t="s">
        <v>128</v>
      </c>
      <c r="H620" s="10" t="s">
        <v>81</v>
      </c>
      <c r="I620" s="14"/>
      <c r="J620" s="14"/>
      <c r="K620" s="14"/>
      <c r="L620" s="14"/>
      <c r="M620" s="17"/>
    </row>
    <row r="621" spans="2:13">
      <c r="B621" s="13" t="s">
        <v>34</v>
      </c>
      <c r="C621" s="14" t="s">
        <v>44</v>
      </c>
      <c r="D621" s="10" t="s">
        <v>823</v>
      </c>
      <c r="E621" s="10" t="s">
        <v>30</v>
      </c>
      <c r="F621" s="10" t="s">
        <v>127</v>
      </c>
      <c r="G621" s="10" t="s">
        <v>128</v>
      </c>
      <c r="H621" s="10" t="s">
        <v>81</v>
      </c>
      <c r="I621" s="14"/>
      <c r="J621" s="14"/>
      <c r="K621" s="14"/>
      <c r="L621" s="14"/>
      <c r="M621" s="17"/>
    </row>
    <row r="622" spans="2:13">
      <c r="B622" s="13" t="s">
        <v>34</v>
      </c>
      <c r="C622" s="14" t="s">
        <v>44</v>
      </c>
      <c r="D622" s="10" t="s">
        <v>824</v>
      </c>
      <c r="E622" s="10" t="s">
        <v>30</v>
      </c>
      <c r="F622" s="10" t="s">
        <v>127</v>
      </c>
      <c r="G622" s="10" t="s">
        <v>128</v>
      </c>
      <c r="H622" s="10" t="s">
        <v>81</v>
      </c>
      <c r="I622" s="14"/>
      <c r="J622" s="14"/>
      <c r="K622" s="14"/>
      <c r="L622" s="14"/>
      <c r="M622" s="17"/>
    </row>
    <row r="623" spans="2:13">
      <c r="B623" s="13" t="s">
        <v>34</v>
      </c>
      <c r="C623" s="14" t="s">
        <v>26</v>
      </c>
      <c r="D623" s="10" t="s">
        <v>825</v>
      </c>
      <c r="E623" s="10" t="s">
        <v>30</v>
      </c>
      <c r="F623" s="10" t="s">
        <v>127</v>
      </c>
      <c r="G623" s="10" t="s">
        <v>128</v>
      </c>
      <c r="H623" s="10" t="s">
        <v>81</v>
      </c>
      <c r="I623" s="14"/>
      <c r="J623" s="14"/>
      <c r="K623" s="14"/>
      <c r="L623" s="14"/>
      <c r="M623" s="17"/>
    </row>
    <row r="624" spans="2:13">
      <c r="B624" s="13" t="s">
        <v>19</v>
      </c>
      <c r="C624" s="14" t="s">
        <v>26</v>
      </c>
      <c r="D624" s="10" t="s">
        <v>826</v>
      </c>
      <c r="E624" s="10" t="s">
        <v>30</v>
      </c>
      <c r="F624" s="10" t="s">
        <v>127</v>
      </c>
      <c r="G624" s="10" t="s">
        <v>128</v>
      </c>
      <c r="H624" s="10" t="s">
        <v>81</v>
      </c>
      <c r="I624" s="14"/>
      <c r="J624" s="14"/>
      <c r="K624" s="14"/>
      <c r="L624" s="14"/>
      <c r="M624" s="17"/>
    </row>
    <row r="625" spans="2:13">
      <c r="B625" s="13" t="s">
        <v>34</v>
      </c>
      <c r="C625" s="14" t="s">
        <v>20</v>
      </c>
      <c r="D625" s="10" t="s">
        <v>827</v>
      </c>
      <c r="E625" s="10" t="s">
        <v>30</v>
      </c>
      <c r="F625" s="10" t="s">
        <v>143</v>
      </c>
      <c r="G625" s="10" t="s">
        <v>105</v>
      </c>
      <c r="H625" s="10" t="s">
        <v>60</v>
      </c>
      <c r="I625" s="14"/>
      <c r="J625" s="14"/>
      <c r="K625" s="14"/>
      <c r="L625" s="14"/>
      <c r="M625" s="17"/>
    </row>
    <row r="626" spans="2:13">
      <c r="B626" s="13" t="s">
        <v>34</v>
      </c>
      <c r="C626" s="14" t="s">
        <v>26</v>
      </c>
      <c r="D626" s="10" t="s">
        <v>828</v>
      </c>
      <c r="E626" s="10" t="s">
        <v>30</v>
      </c>
      <c r="F626" s="10" t="s">
        <v>829</v>
      </c>
      <c r="G626" s="10" t="s">
        <v>115</v>
      </c>
      <c r="H626" s="10" t="s">
        <v>60</v>
      </c>
      <c r="I626" s="14"/>
      <c r="J626" s="14"/>
      <c r="K626" s="14"/>
      <c r="L626" s="14"/>
      <c r="M626" s="17"/>
    </row>
    <row r="627" spans="2:13">
      <c r="B627" s="13" t="s">
        <v>34</v>
      </c>
      <c r="C627" s="14" t="s">
        <v>35</v>
      </c>
      <c r="D627" s="10" t="s">
        <v>830</v>
      </c>
      <c r="E627" s="10" t="s">
        <v>30</v>
      </c>
      <c r="F627" s="10" t="s">
        <v>829</v>
      </c>
      <c r="G627" s="10" t="s">
        <v>115</v>
      </c>
      <c r="H627" s="10" t="s">
        <v>60</v>
      </c>
      <c r="I627" s="14"/>
      <c r="J627" s="14"/>
      <c r="K627" s="14"/>
      <c r="L627" s="14"/>
      <c r="M627" s="17"/>
    </row>
    <row r="628" spans="2:13">
      <c r="B628" s="13" t="s">
        <v>19</v>
      </c>
      <c r="C628" s="14" t="s">
        <v>91</v>
      </c>
      <c r="D628" s="10" t="s">
        <v>831</v>
      </c>
      <c r="E628" s="10" t="s">
        <v>30</v>
      </c>
      <c r="F628" s="10" t="s">
        <v>829</v>
      </c>
      <c r="G628" s="10" t="s">
        <v>115</v>
      </c>
      <c r="H628" s="10" t="s">
        <v>60</v>
      </c>
      <c r="I628" s="14"/>
      <c r="J628" s="14"/>
      <c r="K628" s="14"/>
      <c r="L628" s="14"/>
      <c r="M628" s="17"/>
    </row>
    <row r="629" spans="2:13">
      <c r="B629" s="13" t="s">
        <v>34</v>
      </c>
      <c r="C629" s="14" t="s">
        <v>44</v>
      </c>
      <c r="D629" s="10" t="s">
        <v>832</v>
      </c>
      <c r="E629" s="10" t="s">
        <v>30</v>
      </c>
      <c r="F629" s="10" t="s">
        <v>829</v>
      </c>
      <c r="G629" s="10" t="s">
        <v>115</v>
      </c>
      <c r="H629" s="10" t="s">
        <v>60</v>
      </c>
      <c r="I629" s="14"/>
      <c r="J629" s="14"/>
      <c r="K629" s="14"/>
      <c r="L629" s="14"/>
      <c r="M629" s="17"/>
    </row>
    <row r="630" spans="2:13">
      <c r="B630" s="13" t="s">
        <v>34</v>
      </c>
      <c r="C630" s="14" t="s">
        <v>20</v>
      </c>
      <c r="D630" s="10" t="s">
        <v>833</v>
      </c>
      <c r="E630" s="10" t="s">
        <v>30</v>
      </c>
      <c r="F630" s="10" t="s">
        <v>127</v>
      </c>
      <c r="G630" s="10" t="s">
        <v>128</v>
      </c>
      <c r="H630" s="10" t="s">
        <v>81</v>
      </c>
      <c r="I630" s="14"/>
      <c r="J630" s="14"/>
      <c r="K630" s="14"/>
      <c r="L630" s="14"/>
      <c r="M630" s="17"/>
    </row>
    <row r="631" spans="2:13">
      <c r="B631" s="13" t="s">
        <v>34</v>
      </c>
      <c r="C631" s="14" t="s">
        <v>44</v>
      </c>
      <c r="D631" s="10" t="s">
        <v>834</v>
      </c>
      <c r="E631" s="10" t="s">
        <v>30</v>
      </c>
      <c r="F631" s="10" t="s">
        <v>55</v>
      </c>
      <c r="G631" s="10" t="s">
        <v>56</v>
      </c>
      <c r="H631" s="10" t="s">
        <v>33</v>
      </c>
      <c r="I631" s="14"/>
      <c r="J631" s="14"/>
      <c r="K631" s="14"/>
      <c r="L631" s="14"/>
      <c r="M631" s="17"/>
    </row>
    <row r="632" spans="2:13">
      <c r="B632" s="13" t="s">
        <v>34</v>
      </c>
      <c r="C632" s="14" t="s">
        <v>44</v>
      </c>
      <c r="D632" s="10" t="s">
        <v>835</v>
      </c>
      <c r="E632" s="10" t="s">
        <v>30</v>
      </c>
      <c r="F632" s="10" t="s">
        <v>71</v>
      </c>
      <c r="G632" s="10" t="s">
        <v>32</v>
      </c>
      <c r="H632" s="10" t="s">
        <v>33</v>
      </c>
      <c r="I632" s="14"/>
      <c r="J632" s="14"/>
      <c r="K632" s="14"/>
      <c r="L632" s="14"/>
      <c r="M632" s="17"/>
    </row>
    <row r="633" spans="2:13">
      <c r="B633" s="13" t="s">
        <v>19</v>
      </c>
      <c r="C633" s="14" t="s">
        <v>26</v>
      </c>
      <c r="D633" s="10" t="s">
        <v>836</v>
      </c>
      <c r="E633" s="10" t="s">
        <v>30</v>
      </c>
      <c r="F633" s="10" t="s">
        <v>71</v>
      </c>
      <c r="G633" s="10" t="s">
        <v>32</v>
      </c>
      <c r="H633" s="10" t="s">
        <v>33</v>
      </c>
      <c r="I633" s="14"/>
      <c r="J633" s="14"/>
      <c r="K633" s="14"/>
      <c r="L633" s="14"/>
      <c r="M633" s="17"/>
    </row>
    <row r="634" spans="2:13">
      <c r="B634" s="13" t="s">
        <v>34</v>
      </c>
      <c r="C634" s="14" t="s">
        <v>44</v>
      </c>
      <c r="D634" s="10" t="s">
        <v>837</v>
      </c>
      <c r="E634" s="10" t="s">
        <v>30</v>
      </c>
      <c r="F634" s="10" t="s">
        <v>198</v>
      </c>
      <c r="G634" s="10" t="s">
        <v>199</v>
      </c>
      <c r="H634" s="10" t="s">
        <v>33</v>
      </c>
      <c r="I634" s="14"/>
      <c r="J634" s="14"/>
      <c r="K634" s="14"/>
      <c r="L634" s="14"/>
      <c r="M634" s="17"/>
    </row>
    <row r="635" spans="2:13">
      <c r="B635" s="13" t="s">
        <v>34</v>
      </c>
      <c r="C635" s="14" t="s">
        <v>20</v>
      </c>
      <c r="D635" s="10" t="s">
        <v>838</v>
      </c>
      <c r="E635" s="10" t="s">
        <v>30</v>
      </c>
      <c r="F635" s="10" t="s">
        <v>198</v>
      </c>
      <c r="G635" s="10" t="s">
        <v>199</v>
      </c>
      <c r="H635" s="10" t="s">
        <v>33</v>
      </c>
      <c r="I635" s="14"/>
      <c r="J635" s="14"/>
      <c r="K635" s="14"/>
      <c r="L635" s="14"/>
      <c r="M635" s="17"/>
    </row>
    <row r="636" spans="2:13">
      <c r="B636" s="13" t="s">
        <v>19</v>
      </c>
      <c r="C636" s="14" t="s">
        <v>20</v>
      </c>
      <c r="D636" s="10" t="s">
        <v>839</v>
      </c>
      <c r="E636" s="10" t="s">
        <v>30</v>
      </c>
      <c r="F636" s="10" t="s">
        <v>198</v>
      </c>
      <c r="G636" s="10" t="s">
        <v>199</v>
      </c>
      <c r="H636" s="10" t="s">
        <v>33</v>
      </c>
      <c r="I636" s="14"/>
      <c r="J636" s="14"/>
      <c r="K636" s="14"/>
      <c r="L636" s="14"/>
      <c r="M636" s="17"/>
    </row>
    <row r="637" spans="2:13">
      <c r="B637" s="13" t="s">
        <v>19</v>
      </c>
      <c r="C637" s="14" t="s">
        <v>26</v>
      </c>
      <c r="D637" s="10" t="s">
        <v>840</v>
      </c>
      <c r="E637" s="10" t="s">
        <v>30</v>
      </c>
      <c r="F637" s="10" t="s">
        <v>576</v>
      </c>
      <c r="G637" s="10" t="s">
        <v>38</v>
      </c>
      <c r="H637" s="10" t="s">
        <v>25</v>
      </c>
      <c r="I637" s="14"/>
      <c r="J637" s="14"/>
      <c r="K637" s="14"/>
      <c r="L637" s="14"/>
      <c r="M637" s="17"/>
    </row>
    <row r="638" spans="2:13">
      <c r="B638" s="13" t="s">
        <v>34</v>
      </c>
      <c r="C638" s="14" t="s">
        <v>44</v>
      </c>
      <c r="D638" s="10" t="s">
        <v>841</v>
      </c>
      <c r="E638" s="10" t="s">
        <v>30</v>
      </c>
      <c r="F638" s="10" t="s">
        <v>576</v>
      </c>
      <c r="G638" s="10" t="s">
        <v>38</v>
      </c>
      <c r="H638" s="10" t="s">
        <v>25</v>
      </c>
      <c r="I638" s="14"/>
      <c r="J638" s="14"/>
      <c r="K638" s="14"/>
      <c r="L638" s="14"/>
      <c r="M638" s="17"/>
    </row>
    <row r="639" spans="2:13">
      <c r="B639" s="13" t="s">
        <v>34</v>
      </c>
      <c r="C639" s="14" t="s">
        <v>35</v>
      </c>
      <c r="D639" s="10" t="s">
        <v>842</v>
      </c>
      <c r="E639" s="10" t="s">
        <v>30</v>
      </c>
      <c r="F639" s="10" t="s">
        <v>843</v>
      </c>
      <c r="G639" s="10" t="s">
        <v>521</v>
      </c>
      <c r="H639" s="10" t="s">
        <v>25</v>
      </c>
      <c r="I639" s="14"/>
      <c r="J639" s="14"/>
      <c r="K639" s="14"/>
      <c r="L639" s="14"/>
      <c r="M639" s="17"/>
    </row>
    <row r="640" spans="2:13">
      <c r="B640" s="13" t="s">
        <v>19</v>
      </c>
      <c r="C640" s="14" t="s">
        <v>20</v>
      </c>
      <c r="D640" s="10" t="s">
        <v>844</v>
      </c>
      <c r="E640" s="10" t="s">
        <v>30</v>
      </c>
      <c r="F640" s="10" t="s">
        <v>198</v>
      </c>
      <c r="G640" s="10" t="s">
        <v>199</v>
      </c>
      <c r="H640" s="10" t="s">
        <v>33</v>
      </c>
      <c r="I640" s="14"/>
      <c r="J640" s="14"/>
      <c r="K640" s="14"/>
      <c r="L640" s="14"/>
      <c r="M640" s="17"/>
    </row>
    <row r="641" spans="2:13">
      <c r="B641" s="13" t="s">
        <v>19</v>
      </c>
      <c r="C641" s="14" t="s">
        <v>44</v>
      </c>
      <c r="D641" s="10" t="s">
        <v>845</v>
      </c>
      <c r="E641" s="10" t="s">
        <v>30</v>
      </c>
      <c r="F641" s="10" t="s">
        <v>198</v>
      </c>
      <c r="G641" s="10" t="s">
        <v>199</v>
      </c>
      <c r="H641" s="10" t="s">
        <v>33</v>
      </c>
      <c r="I641" s="14"/>
      <c r="J641" s="14"/>
      <c r="K641" s="14"/>
      <c r="L641" s="14"/>
      <c r="M641" s="17"/>
    </row>
    <row r="642" spans="2:13">
      <c r="B642" s="13" t="s">
        <v>34</v>
      </c>
      <c r="C642" s="14" t="s">
        <v>91</v>
      </c>
      <c r="D642" s="10" t="s">
        <v>846</v>
      </c>
      <c r="E642" s="10" t="s">
        <v>30</v>
      </c>
      <c r="F642" s="10" t="s">
        <v>847</v>
      </c>
      <c r="G642" s="10" t="s">
        <v>32</v>
      </c>
      <c r="H642" s="10" t="s">
        <v>33</v>
      </c>
      <c r="I642" s="14"/>
      <c r="J642" s="14"/>
      <c r="K642" s="14"/>
      <c r="L642" s="14"/>
      <c r="M642" s="17"/>
    </row>
    <row r="643" spans="2:13">
      <c r="B643" s="13" t="s">
        <v>19</v>
      </c>
      <c r="C643" s="14" t="s">
        <v>44</v>
      </c>
      <c r="D643" s="10" t="s">
        <v>848</v>
      </c>
      <c r="E643" s="10" t="s">
        <v>30</v>
      </c>
      <c r="F643" s="10" t="s">
        <v>847</v>
      </c>
      <c r="G643" s="10" t="s">
        <v>32</v>
      </c>
      <c r="H643" s="10" t="s">
        <v>33</v>
      </c>
      <c r="I643" s="14"/>
      <c r="J643" s="14"/>
      <c r="K643" s="14"/>
      <c r="L643" s="14"/>
      <c r="M643" s="17"/>
    </row>
    <row r="644" spans="2:13">
      <c r="B644" s="13" t="s">
        <v>34</v>
      </c>
      <c r="C644" s="14" t="s">
        <v>44</v>
      </c>
      <c r="D644" s="10" t="s">
        <v>849</v>
      </c>
      <c r="E644" s="10" t="s">
        <v>30</v>
      </c>
      <c r="F644" s="10" t="s">
        <v>183</v>
      </c>
      <c r="G644" s="10" t="s">
        <v>111</v>
      </c>
      <c r="H644" s="10" t="s">
        <v>60</v>
      </c>
      <c r="I644" s="14"/>
      <c r="J644" s="14"/>
      <c r="K644" s="14"/>
      <c r="L644" s="14"/>
      <c r="M644" s="17"/>
    </row>
    <row r="645" spans="2:13">
      <c r="B645" s="13" t="s">
        <v>19</v>
      </c>
      <c r="C645" s="14" t="s">
        <v>44</v>
      </c>
      <c r="D645" s="10" t="s">
        <v>850</v>
      </c>
      <c r="E645" s="10" t="s">
        <v>30</v>
      </c>
      <c r="F645" s="10" t="s">
        <v>851</v>
      </c>
      <c r="G645" s="10" t="s">
        <v>32</v>
      </c>
      <c r="H645" s="10" t="s">
        <v>33</v>
      </c>
      <c r="I645" s="14"/>
      <c r="J645" s="14"/>
      <c r="K645" s="14"/>
      <c r="L645" s="14"/>
      <c r="M645" s="17"/>
    </row>
    <row r="646" spans="2:13">
      <c r="B646" s="13" t="s">
        <v>19</v>
      </c>
      <c r="C646" s="14" t="s">
        <v>20</v>
      </c>
      <c r="D646" s="10" t="s">
        <v>852</v>
      </c>
      <c r="E646" s="10" t="s">
        <v>30</v>
      </c>
      <c r="F646" s="10" t="s">
        <v>851</v>
      </c>
      <c r="G646" s="10" t="s">
        <v>32</v>
      </c>
      <c r="H646" s="10" t="s">
        <v>33</v>
      </c>
      <c r="I646" s="14"/>
      <c r="J646" s="14"/>
      <c r="K646" s="14"/>
      <c r="L646" s="14"/>
      <c r="M646" s="17"/>
    </row>
    <row r="647" spans="2:13">
      <c r="B647" s="13" t="s">
        <v>19</v>
      </c>
      <c r="C647" s="14" t="s">
        <v>91</v>
      </c>
      <c r="D647" s="10" t="s">
        <v>853</v>
      </c>
      <c r="E647" s="10" t="s">
        <v>30</v>
      </c>
      <c r="F647" s="10" t="s">
        <v>854</v>
      </c>
      <c r="G647" s="10" t="s">
        <v>115</v>
      </c>
      <c r="H647" s="10" t="s">
        <v>60</v>
      </c>
      <c r="I647" s="14"/>
      <c r="J647" s="14"/>
      <c r="K647" s="14"/>
      <c r="L647" s="14"/>
      <c r="M647" s="17"/>
    </row>
    <row r="648" spans="2:13">
      <c r="B648" s="13" t="s">
        <v>34</v>
      </c>
      <c r="C648" s="14" t="s">
        <v>20</v>
      </c>
      <c r="D648" s="10" t="s">
        <v>855</v>
      </c>
      <c r="E648" s="10" t="s">
        <v>30</v>
      </c>
      <c r="F648" s="10" t="s">
        <v>856</v>
      </c>
      <c r="G648" s="10" t="s">
        <v>325</v>
      </c>
      <c r="H648" s="10" t="s">
        <v>81</v>
      </c>
      <c r="I648" s="14"/>
      <c r="J648" s="14"/>
      <c r="K648" s="14"/>
      <c r="L648" s="14"/>
      <c r="M648" s="17"/>
    </row>
    <row r="649" spans="2:13">
      <c r="B649" s="13" t="s">
        <v>19</v>
      </c>
      <c r="C649" s="14" t="s">
        <v>20</v>
      </c>
      <c r="D649" s="10" t="s">
        <v>857</v>
      </c>
      <c r="E649" s="10" t="s">
        <v>30</v>
      </c>
      <c r="F649" s="10" t="s">
        <v>214</v>
      </c>
      <c r="G649" s="10" t="s">
        <v>122</v>
      </c>
      <c r="H649" s="10" t="s">
        <v>60</v>
      </c>
      <c r="I649" s="14"/>
      <c r="J649" s="14"/>
      <c r="K649" s="14"/>
      <c r="L649" s="14"/>
      <c r="M649" s="17"/>
    </row>
    <row r="650" spans="2:13">
      <c r="B650" s="13" t="s">
        <v>19</v>
      </c>
      <c r="C650" s="14" t="s">
        <v>44</v>
      </c>
      <c r="D650" s="10" t="s">
        <v>858</v>
      </c>
      <c r="E650" s="10" t="s">
        <v>30</v>
      </c>
      <c r="F650" s="10" t="s">
        <v>859</v>
      </c>
      <c r="G650" s="10" t="s">
        <v>146</v>
      </c>
      <c r="H650" s="10" t="s">
        <v>33</v>
      </c>
      <c r="I650" s="14"/>
      <c r="J650" s="14"/>
      <c r="K650" s="14"/>
      <c r="L650" s="14"/>
      <c r="M650" s="17"/>
    </row>
    <row r="651" spans="2:13">
      <c r="B651" s="13" t="s">
        <v>19</v>
      </c>
      <c r="C651" s="14" t="s">
        <v>91</v>
      </c>
      <c r="D651" s="10" t="s">
        <v>860</v>
      </c>
      <c r="E651" s="10" t="s">
        <v>30</v>
      </c>
      <c r="F651" s="10" t="s">
        <v>859</v>
      </c>
      <c r="G651" s="10" t="s">
        <v>146</v>
      </c>
      <c r="H651" s="10" t="s">
        <v>33</v>
      </c>
      <c r="I651" s="14"/>
      <c r="J651" s="14"/>
      <c r="K651" s="14"/>
      <c r="L651" s="14"/>
      <c r="M651" s="17"/>
    </row>
    <row r="652" spans="2:13">
      <c r="B652" s="13" t="s">
        <v>19</v>
      </c>
      <c r="C652" s="14" t="s">
        <v>20</v>
      </c>
      <c r="D652" s="10" t="s">
        <v>861</v>
      </c>
      <c r="E652" s="10" t="s">
        <v>30</v>
      </c>
      <c r="F652" s="10" t="s">
        <v>862</v>
      </c>
      <c r="G652" s="10" t="s">
        <v>56</v>
      </c>
      <c r="H652" s="10" t="s">
        <v>33</v>
      </c>
      <c r="I652" s="14"/>
      <c r="J652" s="14"/>
      <c r="K652" s="14"/>
      <c r="L652" s="14"/>
      <c r="M652" s="17"/>
    </row>
    <row r="653" spans="2:13">
      <c r="B653" s="13" t="s">
        <v>19</v>
      </c>
      <c r="C653" s="14" t="s">
        <v>44</v>
      </c>
      <c r="D653" s="10" t="s">
        <v>863</v>
      </c>
      <c r="E653" s="10" t="s">
        <v>30</v>
      </c>
      <c r="F653" s="10" t="s">
        <v>862</v>
      </c>
      <c r="G653" s="10" t="s">
        <v>56</v>
      </c>
      <c r="H653" s="10" t="s">
        <v>33</v>
      </c>
      <c r="I653" s="14"/>
      <c r="J653" s="14"/>
      <c r="K653" s="14"/>
      <c r="L653" s="14"/>
      <c r="M653" s="17"/>
    </row>
    <row r="654" spans="2:13">
      <c r="B654" s="13" t="s">
        <v>34</v>
      </c>
      <c r="C654" s="14" t="s">
        <v>26</v>
      </c>
      <c r="D654" s="10" t="s">
        <v>864</v>
      </c>
      <c r="E654" s="10" t="s">
        <v>30</v>
      </c>
      <c r="F654" s="10" t="s">
        <v>862</v>
      </c>
      <c r="G654" s="10" t="s">
        <v>56</v>
      </c>
      <c r="H654" s="10" t="s">
        <v>33</v>
      </c>
      <c r="I654" s="14"/>
      <c r="J654" s="14"/>
      <c r="K654" s="14"/>
      <c r="L654" s="14"/>
      <c r="M654" s="17"/>
    </row>
    <row r="655" spans="2:13">
      <c r="B655" s="13" t="s">
        <v>19</v>
      </c>
      <c r="C655" s="14" t="s">
        <v>35</v>
      </c>
      <c r="D655" s="10" t="s">
        <v>865</v>
      </c>
      <c r="E655" s="10" t="s">
        <v>30</v>
      </c>
      <c r="F655" s="10" t="s">
        <v>127</v>
      </c>
      <c r="G655" s="10" t="s">
        <v>128</v>
      </c>
      <c r="H655" s="10" t="s">
        <v>81</v>
      </c>
      <c r="I655" s="14"/>
      <c r="J655" s="14"/>
      <c r="K655" s="14"/>
      <c r="L655" s="14"/>
      <c r="M655" s="17"/>
    </row>
    <row r="656" spans="2:13">
      <c r="B656" s="13" t="s">
        <v>19</v>
      </c>
      <c r="C656" s="14" t="s">
        <v>44</v>
      </c>
      <c r="D656" s="10" t="s">
        <v>866</v>
      </c>
      <c r="E656" s="10" t="s">
        <v>30</v>
      </c>
      <c r="F656" s="10" t="s">
        <v>127</v>
      </c>
      <c r="G656" s="10" t="s">
        <v>128</v>
      </c>
      <c r="H656" s="10" t="s">
        <v>81</v>
      </c>
      <c r="I656" s="14"/>
      <c r="J656" s="14"/>
      <c r="K656" s="14"/>
      <c r="L656" s="14"/>
      <c r="M656" s="17"/>
    </row>
    <row r="657" spans="2:13">
      <c r="B657" s="13" t="s">
        <v>19</v>
      </c>
      <c r="C657" s="14" t="s">
        <v>35</v>
      </c>
      <c r="D657" s="10" t="s">
        <v>867</v>
      </c>
      <c r="E657" s="10" t="s">
        <v>30</v>
      </c>
      <c r="F657" s="10" t="s">
        <v>127</v>
      </c>
      <c r="G657" s="10" t="s">
        <v>128</v>
      </c>
      <c r="H657" s="10" t="s">
        <v>81</v>
      </c>
      <c r="I657" s="14"/>
      <c r="J657" s="14"/>
      <c r="K657" s="14"/>
      <c r="L657" s="14"/>
      <c r="M657" s="17"/>
    </row>
    <row r="658" spans="2:13">
      <c r="B658" s="13" t="s">
        <v>19</v>
      </c>
      <c r="C658" s="14" t="s">
        <v>20</v>
      </c>
      <c r="D658" s="10" t="s">
        <v>868</v>
      </c>
      <c r="E658" s="10" t="s">
        <v>30</v>
      </c>
      <c r="F658" s="10" t="s">
        <v>214</v>
      </c>
      <c r="G658" s="10" t="s">
        <v>215</v>
      </c>
      <c r="H658" s="10" t="s">
        <v>81</v>
      </c>
      <c r="I658" s="14"/>
      <c r="J658" s="14"/>
      <c r="K658" s="14"/>
      <c r="L658" s="14"/>
      <c r="M658" s="17"/>
    </row>
    <row r="659" spans="2:13">
      <c r="B659" s="13" t="s">
        <v>19</v>
      </c>
      <c r="C659" s="14" t="s">
        <v>20</v>
      </c>
      <c r="D659" s="10" t="s">
        <v>869</v>
      </c>
      <c r="E659" s="10" t="s">
        <v>30</v>
      </c>
      <c r="F659" s="10" t="s">
        <v>214</v>
      </c>
      <c r="G659" s="10" t="s">
        <v>215</v>
      </c>
      <c r="H659" s="10" t="s">
        <v>81</v>
      </c>
      <c r="I659" s="14"/>
      <c r="J659" s="14"/>
      <c r="K659" s="14"/>
      <c r="L659" s="14"/>
      <c r="M659" s="17"/>
    </row>
    <row r="660" spans="2:13">
      <c r="B660" s="13" t="s">
        <v>34</v>
      </c>
      <c r="C660" s="14" t="s">
        <v>26</v>
      </c>
      <c r="D660" s="10" t="s">
        <v>870</v>
      </c>
      <c r="E660" s="10" t="s">
        <v>30</v>
      </c>
      <c r="F660" s="10" t="s">
        <v>214</v>
      </c>
      <c r="G660" s="10" t="s">
        <v>215</v>
      </c>
      <c r="H660" s="10" t="s">
        <v>81</v>
      </c>
      <c r="I660" s="14"/>
      <c r="J660" s="14"/>
      <c r="K660" s="14"/>
      <c r="L660" s="14"/>
      <c r="M660" s="17"/>
    </row>
    <row r="661" spans="2:13">
      <c r="B661" s="13" t="s">
        <v>34</v>
      </c>
      <c r="C661" s="14" t="s">
        <v>44</v>
      </c>
      <c r="D661" s="10" t="s">
        <v>871</v>
      </c>
      <c r="E661" s="10" t="s">
        <v>30</v>
      </c>
      <c r="F661" s="10" t="s">
        <v>198</v>
      </c>
      <c r="G661" s="10" t="s">
        <v>105</v>
      </c>
      <c r="H661" s="10" t="s">
        <v>60</v>
      </c>
      <c r="I661" s="14"/>
      <c r="J661" s="14"/>
      <c r="K661" s="14"/>
      <c r="L661" s="14"/>
      <c r="M661" s="17"/>
    </row>
    <row r="662" spans="2:13">
      <c r="B662" s="13" t="s">
        <v>19</v>
      </c>
      <c r="C662" s="14" t="s">
        <v>44</v>
      </c>
      <c r="D662" s="10" t="s">
        <v>872</v>
      </c>
      <c r="E662" s="10" t="s">
        <v>30</v>
      </c>
      <c r="F662" s="10" t="s">
        <v>198</v>
      </c>
      <c r="G662" s="10" t="s">
        <v>105</v>
      </c>
      <c r="H662" s="10" t="s">
        <v>60</v>
      </c>
      <c r="I662" s="14"/>
      <c r="J662" s="14"/>
      <c r="K662" s="14"/>
      <c r="L662" s="14"/>
      <c r="M662" s="17"/>
    </row>
    <row r="663" spans="2:13">
      <c r="B663" s="13" t="s">
        <v>34</v>
      </c>
      <c r="C663" s="14" t="s">
        <v>44</v>
      </c>
      <c r="D663" s="10" t="s">
        <v>873</v>
      </c>
      <c r="E663" s="10" t="s">
        <v>30</v>
      </c>
      <c r="F663" s="10" t="s">
        <v>459</v>
      </c>
      <c r="G663" s="10" t="s">
        <v>59</v>
      </c>
      <c r="H663" s="10" t="s">
        <v>60</v>
      </c>
      <c r="I663" s="14"/>
      <c r="J663" s="14"/>
      <c r="K663" s="14"/>
      <c r="L663" s="14"/>
      <c r="M663" s="17"/>
    </row>
    <row r="664" spans="2:13">
      <c r="B664" s="13" t="s">
        <v>34</v>
      </c>
      <c r="C664" s="14" t="s">
        <v>26</v>
      </c>
      <c r="D664" s="10" t="s">
        <v>874</v>
      </c>
      <c r="E664" s="10" t="s">
        <v>30</v>
      </c>
      <c r="F664" s="10" t="s">
        <v>459</v>
      </c>
      <c r="G664" s="10" t="s">
        <v>59</v>
      </c>
      <c r="H664" s="10" t="s">
        <v>60</v>
      </c>
      <c r="I664" s="14"/>
      <c r="J664" s="14"/>
      <c r="K664" s="14"/>
      <c r="L664" s="14"/>
      <c r="M664" s="17"/>
    </row>
    <row r="665" spans="2:13">
      <c r="B665" s="13" t="s">
        <v>34</v>
      </c>
      <c r="C665" s="14" t="s">
        <v>26</v>
      </c>
      <c r="D665" s="10" t="s">
        <v>875</v>
      </c>
      <c r="E665" s="10" t="s">
        <v>30</v>
      </c>
      <c r="F665" s="10" t="s">
        <v>459</v>
      </c>
      <c r="G665" s="10" t="s">
        <v>59</v>
      </c>
      <c r="H665" s="10" t="s">
        <v>60</v>
      </c>
      <c r="I665" s="14"/>
      <c r="J665" s="14"/>
      <c r="K665" s="14"/>
      <c r="L665" s="14"/>
      <c r="M665" s="17"/>
    </row>
    <row r="666" spans="2:13">
      <c r="B666" s="13" t="s">
        <v>19</v>
      </c>
      <c r="C666" s="14" t="s">
        <v>44</v>
      </c>
      <c r="D666" s="10" t="s">
        <v>876</v>
      </c>
      <c r="E666" s="10" t="s">
        <v>30</v>
      </c>
      <c r="F666" s="10" t="s">
        <v>459</v>
      </c>
      <c r="G666" s="10" t="s">
        <v>59</v>
      </c>
      <c r="H666" s="10" t="s">
        <v>60</v>
      </c>
      <c r="I666" s="14"/>
      <c r="J666" s="14"/>
      <c r="K666" s="14"/>
      <c r="L666" s="14"/>
      <c r="M666" s="17"/>
    </row>
    <row r="667" spans="2:13">
      <c r="B667" s="13" t="s">
        <v>19</v>
      </c>
      <c r="C667" s="14" t="s">
        <v>26</v>
      </c>
      <c r="D667" s="10" t="s">
        <v>877</v>
      </c>
      <c r="E667" s="10" t="s">
        <v>30</v>
      </c>
      <c r="F667" s="10" t="s">
        <v>127</v>
      </c>
      <c r="G667" s="10" t="s">
        <v>128</v>
      </c>
      <c r="H667" s="10" t="s">
        <v>81</v>
      </c>
      <c r="I667" s="14"/>
      <c r="J667" s="14"/>
      <c r="K667" s="14"/>
      <c r="L667" s="14"/>
      <c r="M667" s="17"/>
    </row>
    <row r="668" spans="2:13">
      <c r="B668" s="13" t="s">
        <v>34</v>
      </c>
      <c r="C668" s="14" t="s">
        <v>44</v>
      </c>
      <c r="D668" s="10" t="s">
        <v>878</v>
      </c>
      <c r="E668" s="10" t="s">
        <v>30</v>
      </c>
      <c r="F668" s="10" t="s">
        <v>598</v>
      </c>
      <c r="G668" s="10" t="s">
        <v>24</v>
      </c>
      <c r="H668" s="10" t="s">
        <v>25</v>
      </c>
      <c r="I668" s="14"/>
      <c r="J668" s="14"/>
      <c r="K668" s="14"/>
      <c r="L668" s="14"/>
      <c r="M668" s="17"/>
    </row>
    <row r="669" spans="2:13">
      <c r="B669" s="13" t="s">
        <v>19</v>
      </c>
      <c r="C669" s="14" t="s">
        <v>26</v>
      </c>
      <c r="D669" s="10" t="s">
        <v>879</v>
      </c>
      <c r="E669" s="10" t="s">
        <v>30</v>
      </c>
      <c r="F669" s="10" t="s">
        <v>334</v>
      </c>
      <c r="G669" s="10" t="s">
        <v>59</v>
      </c>
      <c r="H669" s="10" t="s">
        <v>60</v>
      </c>
      <c r="I669" s="14"/>
      <c r="J669" s="14"/>
      <c r="K669" s="14"/>
      <c r="L669" s="14"/>
      <c r="M669" s="17"/>
    </row>
    <row r="670" spans="2:13">
      <c r="B670" s="13" t="s">
        <v>19</v>
      </c>
      <c r="C670" s="14" t="s">
        <v>26</v>
      </c>
      <c r="D670" s="10" t="s">
        <v>880</v>
      </c>
      <c r="E670" s="10" t="s">
        <v>30</v>
      </c>
      <c r="F670" s="10" t="s">
        <v>334</v>
      </c>
      <c r="G670" s="10" t="s">
        <v>59</v>
      </c>
      <c r="H670" s="10" t="s">
        <v>60</v>
      </c>
      <c r="I670" s="14"/>
      <c r="J670" s="14"/>
      <c r="K670" s="14"/>
      <c r="L670" s="14"/>
      <c r="M670" s="17"/>
    </row>
    <row r="671" spans="2:13">
      <c r="B671" s="13" t="s">
        <v>19</v>
      </c>
      <c r="C671" s="14" t="s">
        <v>20</v>
      </c>
      <c r="D671" s="10" t="s">
        <v>881</v>
      </c>
      <c r="E671" s="10" t="s">
        <v>30</v>
      </c>
      <c r="F671" s="10" t="s">
        <v>334</v>
      </c>
      <c r="G671" s="10" t="s">
        <v>59</v>
      </c>
      <c r="H671" s="10" t="s">
        <v>60</v>
      </c>
      <c r="I671" s="14"/>
      <c r="J671" s="14"/>
      <c r="K671" s="14"/>
      <c r="L671" s="14"/>
      <c r="M671" s="17"/>
    </row>
    <row r="672" spans="2:13">
      <c r="B672" s="13" t="s">
        <v>34</v>
      </c>
      <c r="C672" s="14" t="s">
        <v>26</v>
      </c>
      <c r="D672" s="10" t="s">
        <v>882</v>
      </c>
      <c r="E672" s="10" t="s">
        <v>30</v>
      </c>
      <c r="F672" s="10" t="s">
        <v>883</v>
      </c>
      <c r="G672" s="10" t="s">
        <v>215</v>
      </c>
      <c r="H672" s="10" t="s">
        <v>81</v>
      </c>
      <c r="I672" s="14"/>
      <c r="J672" s="14"/>
      <c r="K672" s="14"/>
      <c r="L672" s="14"/>
      <c r="M672" s="17"/>
    </row>
    <row r="673" spans="2:13">
      <c r="B673" s="13" t="s">
        <v>34</v>
      </c>
      <c r="C673" s="14" t="s">
        <v>44</v>
      </c>
      <c r="D673" s="10" t="s">
        <v>884</v>
      </c>
      <c r="E673" s="10" t="s">
        <v>30</v>
      </c>
      <c r="F673" s="10" t="s">
        <v>143</v>
      </c>
      <c r="G673" s="10" t="s">
        <v>105</v>
      </c>
      <c r="H673" s="10" t="s">
        <v>60</v>
      </c>
      <c r="I673" s="14"/>
      <c r="J673" s="14"/>
      <c r="K673" s="14"/>
      <c r="L673" s="14"/>
      <c r="M673" s="17"/>
    </row>
    <row r="674" spans="2:13">
      <c r="B674" s="13" t="s">
        <v>19</v>
      </c>
      <c r="C674" s="14" t="s">
        <v>26</v>
      </c>
      <c r="D674" s="10" t="s">
        <v>885</v>
      </c>
      <c r="E674" s="10" t="s">
        <v>30</v>
      </c>
      <c r="F674" s="10" t="s">
        <v>143</v>
      </c>
      <c r="G674" s="10" t="s">
        <v>105</v>
      </c>
      <c r="H674" s="10" t="s">
        <v>60</v>
      </c>
      <c r="I674" s="14"/>
      <c r="J674" s="14"/>
      <c r="K674" s="14"/>
      <c r="L674" s="14"/>
      <c r="M674" s="17"/>
    </row>
    <row r="675" spans="2:13">
      <c r="B675" s="13" t="s">
        <v>34</v>
      </c>
      <c r="C675" s="14" t="s">
        <v>44</v>
      </c>
      <c r="D675" s="10" t="s">
        <v>886</v>
      </c>
      <c r="E675" s="10" t="s">
        <v>30</v>
      </c>
      <c r="F675" s="10" t="s">
        <v>143</v>
      </c>
      <c r="G675" s="10" t="s">
        <v>105</v>
      </c>
      <c r="H675" s="10" t="s">
        <v>60</v>
      </c>
      <c r="I675" s="14"/>
      <c r="J675" s="14"/>
      <c r="K675" s="14"/>
      <c r="L675" s="14"/>
      <c r="M675" s="17"/>
    </row>
    <row r="676" spans="2:13">
      <c r="B676" s="13" t="s">
        <v>19</v>
      </c>
      <c r="C676" s="14" t="s">
        <v>26</v>
      </c>
      <c r="D676" s="10" t="s">
        <v>887</v>
      </c>
      <c r="E676" s="10" t="s">
        <v>30</v>
      </c>
      <c r="F676" s="10" t="s">
        <v>542</v>
      </c>
      <c r="G676" s="10" t="s">
        <v>105</v>
      </c>
      <c r="H676" s="10" t="s">
        <v>60</v>
      </c>
      <c r="I676" s="14"/>
      <c r="J676" s="14"/>
      <c r="K676" s="14"/>
      <c r="L676" s="14"/>
      <c r="M676" s="17"/>
    </row>
    <row r="677" spans="2:13">
      <c r="B677" s="13" t="s">
        <v>19</v>
      </c>
      <c r="C677" s="14" t="s">
        <v>26</v>
      </c>
      <c r="D677" s="10" t="s">
        <v>888</v>
      </c>
      <c r="E677" s="10" t="s">
        <v>30</v>
      </c>
      <c r="F677" s="10" t="s">
        <v>214</v>
      </c>
      <c r="G677" s="10" t="s">
        <v>122</v>
      </c>
      <c r="H677" s="10" t="s">
        <v>60</v>
      </c>
      <c r="I677" s="14"/>
      <c r="J677" s="14"/>
      <c r="K677" s="14"/>
      <c r="L677" s="14"/>
      <c r="M677" s="17"/>
    </row>
    <row r="678" spans="2:13">
      <c r="B678" s="13" t="s">
        <v>19</v>
      </c>
      <c r="C678" s="14" t="s">
        <v>44</v>
      </c>
      <c r="D678" s="10" t="s">
        <v>889</v>
      </c>
      <c r="E678" s="10" t="s">
        <v>30</v>
      </c>
      <c r="F678" s="10" t="s">
        <v>214</v>
      </c>
      <c r="G678" s="10" t="s">
        <v>122</v>
      </c>
      <c r="H678" s="10" t="s">
        <v>60</v>
      </c>
      <c r="I678" s="14"/>
      <c r="J678" s="14"/>
      <c r="K678" s="14"/>
      <c r="L678" s="14"/>
      <c r="M678" s="17"/>
    </row>
    <row r="679" spans="2:13">
      <c r="B679" s="13" t="s">
        <v>19</v>
      </c>
      <c r="C679" s="14" t="s">
        <v>20</v>
      </c>
      <c r="D679" s="10" t="s">
        <v>890</v>
      </c>
      <c r="E679" s="10" t="s">
        <v>30</v>
      </c>
      <c r="F679" s="10" t="s">
        <v>214</v>
      </c>
      <c r="G679" s="10" t="s">
        <v>122</v>
      </c>
      <c r="H679" s="10" t="s">
        <v>60</v>
      </c>
      <c r="I679" s="14"/>
      <c r="J679" s="14"/>
      <c r="K679" s="14"/>
      <c r="L679" s="14"/>
      <c r="M679" s="17"/>
    </row>
    <row r="680" spans="2:13">
      <c r="B680" s="13" t="s">
        <v>19</v>
      </c>
      <c r="C680" s="14" t="s">
        <v>91</v>
      </c>
      <c r="D680" s="10" t="s">
        <v>891</v>
      </c>
      <c r="E680" s="10" t="s">
        <v>30</v>
      </c>
      <c r="F680" s="10" t="s">
        <v>892</v>
      </c>
      <c r="G680" s="10" t="s">
        <v>59</v>
      </c>
      <c r="H680" s="10" t="s">
        <v>60</v>
      </c>
      <c r="I680" s="14"/>
      <c r="J680" s="14"/>
      <c r="K680" s="14"/>
      <c r="L680" s="14"/>
      <c r="M680" s="17"/>
    </row>
    <row r="681" spans="2:13">
      <c r="B681" s="13" t="s">
        <v>19</v>
      </c>
      <c r="C681" s="14" t="s">
        <v>26</v>
      </c>
      <c r="D681" s="10" t="s">
        <v>893</v>
      </c>
      <c r="E681" s="10" t="s">
        <v>30</v>
      </c>
      <c r="F681" s="10" t="s">
        <v>892</v>
      </c>
      <c r="G681" s="10" t="s">
        <v>59</v>
      </c>
      <c r="H681" s="10" t="s">
        <v>60</v>
      </c>
      <c r="I681" s="14"/>
      <c r="J681" s="14"/>
      <c r="K681" s="14"/>
      <c r="L681" s="14"/>
      <c r="M681" s="17"/>
    </row>
    <row r="682" spans="2:13">
      <c r="B682" s="13" t="s">
        <v>34</v>
      </c>
      <c r="C682" s="14" t="s">
        <v>44</v>
      </c>
      <c r="D682" s="10" t="s">
        <v>894</v>
      </c>
      <c r="E682" s="10" t="s">
        <v>30</v>
      </c>
      <c r="F682" s="10" t="s">
        <v>892</v>
      </c>
      <c r="G682" s="10" t="s">
        <v>59</v>
      </c>
      <c r="H682" s="10" t="s">
        <v>60</v>
      </c>
      <c r="I682" s="14"/>
      <c r="J682" s="14"/>
      <c r="K682" s="14"/>
      <c r="L682" s="14"/>
      <c r="M682" s="17"/>
    </row>
    <row r="683" spans="2:13">
      <c r="B683" s="13" t="s">
        <v>34</v>
      </c>
      <c r="C683" s="14" t="s">
        <v>44</v>
      </c>
      <c r="D683" s="10" t="s">
        <v>895</v>
      </c>
      <c r="E683" s="10" t="s">
        <v>30</v>
      </c>
      <c r="F683" s="10" t="s">
        <v>892</v>
      </c>
      <c r="G683" s="10" t="s">
        <v>59</v>
      </c>
      <c r="H683" s="10" t="s">
        <v>60</v>
      </c>
      <c r="I683" s="14"/>
      <c r="J683" s="14"/>
      <c r="K683" s="14"/>
      <c r="L683" s="14"/>
      <c r="M683" s="17"/>
    </row>
    <row r="684" spans="2:13">
      <c r="B684" s="13" t="s">
        <v>19</v>
      </c>
      <c r="C684" s="14" t="s">
        <v>44</v>
      </c>
      <c r="D684" s="10" t="s">
        <v>896</v>
      </c>
      <c r="E684" s="10" t="s">
        <v>30</v>
      </c>
      <c r="F684" s="10" t="s">
        <v>127</v>
      </c>
      <c r="G684" s="10" t="s">
        <v>128</v>
      </c>
      <c r="H684" s="10" t="s">
        <v>81</v>
      </c>
      <c r="I684" s="14"/>
      <c r="J684" s="14"/>
      <c r="K684" s="14"/>
      <c r="L684" s="14"/>
      <c r="M684" s="17"/>
    </row>
    <row r="685" spans="2:13">
      <c r="B685" s="13" t="s">
        <v>34</v>
      </c>
      <c r="C685" s="14" t="s">
        <v>20</v>
      </c>
      <c r="D685" s="10" t="s">
        <v>897</v>
      </c>
      <c r="E685" s="10" t="s">
        <v>30</v>
      </c>
      <c r="F685" s="10" t="s">
        <v>127</v>
      </c>
      <c r="G685" s="10" t="s">
        <v>128</v>
      </c>
      <c r="H685" s="10" t="s">
        <v>81</v>
      </c>
      <c r="I685" s="14"/>
      <c r="J685" s="14"/>
      <c r="K685" s="14"/>
      <c r="L685" s="14"/>
      <c r="M685" s="17"/>
    </row>
    <row r="686" spans="2:13">
      <c r="B686" s="13" t="s">
        <v>34</v>
      </c>
      <c r="C686" s="14" t="s">
        <v>20</v>
      </c>
      <c r="D686" s="10" t="s">
        <v>898</v>
      </c>
      <c r="E686" s="10" t="s">
        <v>30</v>
      </c>
      <c r="F686" s="10" t="s">
        <v>127</v>
      </c>
      <c r="G686" s="10" t="s">
        <v>128</v>
      </c>
      <c r="H686" s="10" t="s">
        <v>81</v>
      </c>
      <c r="I686" s="14"/>
      <c r="J686" s="14"/>
      <c r="K686" s="14"/>
      <c r="L686" s="14"/>
      <c r="M686" s="17"/>
    </row>
    <row r="687" spans="2:13">
      <c r="B687" s="13" t="s">
        <v>19</v>
      </c>
      <c r="C687" s="14" t="s">
        <v>26</v>
      </c>
      <c r="D687" s="10" t="s">
        <v>899</v>
      </c>
      <c r="E687" s="10" t="s">
        <v>30</v>
      </c>
      <c r="F687" s="10" t="s">
        <v>900</v>
      </c>
      <c r="G687" s="10" t="s">
        <v>53</v>
      </c>
      <c r="H687" s="10" t="s">
        <v>25</v>
      </c>
      <c r="I687" s="14"/>
      <c r="J687" s="14"/>
      <c r="K687" s="14"/>
      <c r="L687" s="14"/>
      <c r="M687" s="17"/>
    </row>
    <row r="688" spans="2:13">
      <c r="B688" s="13" t="s">
        <v>34</v>
      </c>
      <c r="C688" s="14" t="s">
        <v>20</v>
      </c>
      <c r="D688" s="10" t="s">
        <v>901</v>
      </c>
      <c r="E688" s="10" t="s">
        <v>30</v>
      </c>
      <c r="F688" s="10" t="s">
        <v>900</v>
      </c>
      <c r="G688" s="10" t="s">
        <v>53</v>
      </c>
      <c r="H688" s="10" t="s">
        <v>25</v>
      </c>
      <c r="I688" s="14"/>
      <c r="J688" s="14"/>
      <c r="K688" s="14"/>
      <c r="L688" s="14"/>
      <c r="M688" s="17"/>
    </row>
    <row r="689" spans="2:13">
      <c r="B689" s="13" t="s">
        <v>19</v>
      </c>
      <c r="C689" s="14" t="s">
        <v>91</v>
      </c>
      <c r="D689" s="10" t="s">
        <v>902</v>
      </c>
      <c r="E689" s="10" t="s">
        <v>30</v>
      </c>
      <c r="F689" s="10" t="s">
        <v>153</v>
      </c>
      <c r="G689" s="10" t="s">
        <v>603</v>
      </c>
      <c r="H689" s="10" t="s">
        <v>25</v>
      </c>
      <c r="I689" s="14"/>
      <c r="J689" s="14"/>
      <c r="K689" s="14"/>
      <c r="L689" s="14"/>
      <c r="M689" s="17"/>
    </row>
    <row r="690" spans="2:13">
      <c r="B690" s="13" t="s">
        <v>34</v>
      </c>
      <c r="C690" s="14" t="s">
        <v>91</v>
      </c>
      <c r="D690" s="10" t="s">
        <v>903</v>
      </c>
      <c r="E690" s="10" t="s">
        <v>30</v>
      </c>
      <c r="F690" s="10" t="s">
        <v>153</v>
      </c>
      <c r="G690" s="10" t="s">
        <v>603</v>
      </c>
      <c r="H690" s="10" t="s">
        <v>25</v>
      </c>
      <c r="I690" s="14"/>
      <c r="J690" s="14"/>
      <c r="K690" s="14"/>
      <c r="L690" s="14"/>
      <c r="M690" s="17"/>
    </row>
    <row r="691" spans="2:13">
      <c r="B691" s="13" t="s">
        <v>34</v>
      </c>
      <c r="C691" s="14" t="s">
        <v>44</v>
      </c>
      <c r="D691" s="10" t="s">
        <v>904</v>
      </c>
      <c r="E691" s="10" t="s">
        <v>30</v>
      </c>
      <c r="F691" s="10" t="s">
        <v>153</v>
      </c>
      <c r="G691" s="10" t="s">
        <v>603</v>
      </c>
      <c r="H691" s="10" t="s">
        <v>25</v>
      </c>
      <c r="I691" s="14"/>
      <c r="J691" s="14"/>
      <c r="K691" s="14"/>
      <c r="L691" s="14"/>
      <c r="M691" s="17"/>
    </row>
    <row r="692" spans="2:13">
      <c r="B692" s="13" t="s">
        <v>34</v>
      </c>
      <c r="C692" s="14" t="s">
        <v>35</v>
      </c>
      <c r="D692" s="10" t="s">
        <v>905</v>
      </c>
      <c r="E692" s="10" t="s">
        <v>30</v>
      </c>
      <c r="F692" s="10" t="s">
        <v>127</v>
      </c>
      <c r="G692" s="10" t="s">
        <v>128</v>
      </c>
      <c r="H692" s="10" t="s">
        <v>81</v>
      </c>
      <c r="I692" s="14"/>
      <c r="J692" s="14"/>
      <c r="K692" s="14"/>
      <c r="L692" s="14"/>
      <c r="M692" s="17"/>
    </row>
    <row r="693" spans="2:13">
      <c r="B693" s="13" t="s">
        <v>34</v>
      </c>
      <c r="C693" s="14" t="s">
        <v>91</v>
      </c>
      <c r="D693" s="10" t="s">
        <v>906</v>
      </c>
      <c r="E693" s="10" t="s">
        <v>30</v>
      </c>
      <c r="F693" s="10" t="s">
        <v>907</v>
      </c>
      <c r="G693" s="10" t="s">
        <v>150</v>
      </c>
      <c r="H693" s="10" t="s">
        <v>25</v>
      </c>
      <c r="I693" s="14"/>
      <c r="J693" s="14"/>
      <c r="K693" s="14"/>
      <c r="L693" s="14"/>
      <c r="M693" s="17"/>
    </row>
    <row r="694" spans="2:13">
      <c r="B694" s="13" t="s">
        <v>19</v>
      </c>
      <c r="C694" s="14" t="s">
        <v>26</v>
      </c>
      <c r="D694" s="10" t="s">
        <v>908</v>
      </c>
      <c r="E694" s="10" t="s">
        <v>30</v>
      </c>
      <c r="F694" s="10" t="s">
        <v>907</v>
      </c>
      <c r="G694" s="10" t="s">
        <v>150</v>
      </c>
      <c r="H694" s="10" t="s">
        <v>25</v>
      </c>
      <c r="I694" s="14"/>
      <c r="J694" s="14"/>
      <c r="K694" s="14"/>
      <c r="L694" s="14"/>
      <c r="M694" s="17"/>
    </row>
    <row r="695" spans="2:13">
      <c r="B695" s="13" t="s">
        <v>19</v>
      </c>
      <c r="C695" s="14" t="s">
        <v>91</v>
      </c>
      <c r="D695" s="10" t="s">
        <v>909</v>
      </c>
      <c r="E695" s="10" t="s">
        <v>30</v>
      </c>
      <c r="F695" s="10" t="s">
        <v>907</v>
      </c>
      <c r="G695" s="10" t="s">
        <v>150</v>
      </c>
      <c r="H695" s="10" t="s">
        <v>25</v>
      </c>
      <c r="I695" s="14"/>
      <c r="J695" s="14"/>
      <c r="K695" s="14"/>
      <c r="L695" s="14"/>
      <c r="M695" s="17"/>
    </row>
    <row r="696" spans="2:13">
      <c r="B696" s="13" t="s">
        <v>19</v>
      </c>
      <c r="C696" s="14" t="s">
        <v>26</v>
      </c>
      <c r="D696" s="10" t="s">
        <v>910</v>
      </c>
      <c r="E696" s="10" t="s">
        <v>30</v>
      </c>
      <c r="F696" s="10" t="s">
        <v>31</v>
      </c>
      <c r="G696" s="10" t="s">
        <v>32</v>
      </c>
      <c r="H696" s="10" t="s">
        <v>33</v>
      </c>
      <c r="I696" s="14"/>
      <c r="J696" s="14"/>
      <c r="K696" s="14"/>
      <c r="L696" s="14"/>
      <c r="M696" s="17"/>
    </row>
    <row r="697" spans="2:13">
      <c r="B697" s="13" t="s">
        <v>19</v>
      </c>
      <c r="C697" s="14" t="s">
        <v>44</v>
      </c>
      <c r="D697" s="10" t="s">
        <v>911</v>
      </c>
      <c r="E697" s="10" t="s">
        <v>30</v>
      </c>
      <c r="F697" s="10" t="s">
        <v>31</v>
      </c>
      <c r="G697" s="10" t="s">
        <v>32</v>
      </c>
      <c r="H697" s="10" t="s">
        <v>33</v>
      </c>
      <c r="I697" s="14"/>
      <c r="J697" s="14"/>
      <c r="K697" s="14"/>
      <c r="L697" s="14"/>
      <c r="M697" s="17"/>
    </row>
    <row r="698" spans="2:13">
      <c r="B698" s="13" t="s">
        <v>19</v>
      </c>
      <c r="C698" s="14" t="s">
        <v>26</v>
      </c>
      <c r="D698" s="10" t="s">
        <v>912</v>
      </c>
      <c r="E698" s="10" t="s">
        <v>30</v>
      </c>
      <c r="F698" s="10" t="s">
        <v>913</v>
      </c>
      <c r="G698" s="10" t="s">
        <v>80</v>
      </c>
      <c r="H698" s="10" t="s">
        <v>81</v>
      </c>
      <c r="I698" s="14"/>
      <c r="J698" s="14"/>
      <c r="K698" s="14"/>
      <c r="L698" s="14"/>
      <c r="M698" s="17"/>
    </row>
    <row r="699" spans="2:13">
      <c r="B699" s="13" t="s">
        <v>19</v>
      </c>
      <c r="C699" s="14" t="s">
        <v>44</v>
      </c>
      <c r="D699" s="10" t="s">
        <v>914</v>
      </c>
      <c r="E699" s="10" t="s">
        <v>30</v>
      </c>
      <c r="F699" s="10" t="s">
        <v>913</v>
      </c>
      <c r="G699" s="10" t="s">
        <v>80</v>
      </c>
      <c r="H699" s="10" t="s">
        <v>81</v>
      </c>
      <c r="I699" s="14"/>
      <c r="J699" s="14"/>
      <c r="K699" s="14"/>
      <c r="L699" s="14"/>
      <c r="M699" s="17"/>
    </row>
    <row r="700" spans="2:13">
      <c r="B700" s="13" t="s">
        <v>19</v>
      </c>
      <c r="C700" s="14" t="s">
        <v>26</v>
      </c>
      <c r="D700" s="10" t="s">
        <v>915</v>
      </c>
      <c r="E700" s="10" t="s">
        <v>30</v>
      </c>
      <c r="F700" s="10" t="s">
        <v>913</v>
      </c>
      <c r="G700" s="10" t="s">
        <v>80</v>
      </c>
      <c r="H700" s="10" t="s">
        <v>81</v>
      </c>
      <c r="I700" s="14"/>
      <c r="J700" s="14"/>
      <c r="K700" s="14"/>
      <c r="L700" s="14"/>
      <c r="M700" s="17"/>
    </row>
    <row r="701" spans="2:13">
      <c r="B701" s="13" t="s">
        <v>19</v>
      </c>
      <c r="C701" s="14" t="s">
        <v>35</v>
      </c>
      <c r="D701" s="10" t="s">
        <v>916</v>
      </c>
      <c r="E701" s="10" t="s">
        <v>30</v>
      </c>
      <c r="F701" s="10" t="s">
        <v>913</v>
      </c>
      <c r="G701" s="10" t="s">
        <v>80</v>
      </c>
      <c r="H701" s="10" t="s">
        <v>81</v>
      </c>
      <c r="I701" s="14"/>
      <c r="J701" s="14"/>
      <c r="K701" s="14"/>
      <c r="L701" s="14"/>
      <c r="M701" s="17"/>
    </row>
    <row r="702" spans="2:13">
      <c r="B702" s="13" t="s">
        <v>19</v>
      </c>
      <c r="C702" s="14" t="s">
        <v>44</v>
      </c>
      <c r="D702" s="10" t="s">
        <v>917</v>
      </c>
      <c r="E702" s="10" t="s">
        <v>30</v>
      </c>
      <c r="F702" s="10" t="s">
        <v>913</v>
      </c>
      <c r="G702" s="10" t="s">
        <v>80</v>
      </c>
      <c r="H702" s="10" t="s">
        <v>81</v>
      </c>
      <c r="I702" s="14"/>
      <c r="J702" s="14"/>
      <c r="K702" s="14"/>
      <c r="L702" s="14"/>
      <c r="M702" s="17"/>
    </row>
    <row r="703" spans="2:13">
      <c r="B703" s="13" t="s">
        <v>34</v>
      </c>
      <c r="C703" s="14" t="s">
        <v>26</v>
      </c>
      <c r="D703" s="10" t="s">
        <v>918</v>
      </c>
      <c r="E703" s="10" t="s">
        <v>30</v>
      </c>
      <c r="F703" s="10" t="s">
        <v>913</v>
      </c>
      <c r="G703" s="10" t="s">
        <v>80</v>
      </c>
      <c r="H703" s="10" t="s">
        <v>81</v>
      </c>
      <c r="I703" s="14"/>
      <c r="J703" s="14"/>
      <c r="K703" s="14"/>
      <c r="L703" s="14"/>
      <c r="M703" s="17"/>
    </row>
    <row r="704" spans="2:13">
      <c r="B704" s="13" t="s">
        <v>19</v>
      </c>
      <c r="C704" s="14" t="s">
        <v>91</v>
      </c>
      <c r="D704" s="10" t="s">
        <v>919</v>
      </c>
      <c r="E704" s="10" t="s">
        <v>30</v>
      </c>
      <c r="F704" s="10" t="s">
        <v>913</v>
      </c>
      <c r="G704" s="10" t="s">
        <v>80</v>
      </c>
      <c r="H704" s="10" t="s">
        <v>81</v>
      </c>
      <c r="I704" s="14"/>
      <c r="J704" s="14"/>
      <c r="K704" s="14"/>
      <c r="L704" s="14"/>
      <c r="M704" s="17"/>
    </row>
    <row r="705" spans="2:13">
      <c r="B705" s="13" t="s">
        <v>19</v>
      </c>
      <c r="C705" s="14" t="s">
        <v>20</v>
      </c>
      <c r="D705" s="10" t="s">
        <v>920</v>
      </c>
      <c r="E705" s="10" t="s">
        <v>30</v>
      </c>
      <c r="F705" s="10" t="s">
        <v>883</v>
      </c>
      <c r="G705" s="10" t="s">
        <v>215</v>
      </c>
      <c r="H705" s="10" t="s">
        <v>81</v>
      </c>
      <c r="I705" s="14"/>
      <c r="J705" s="14"/>
      <c r="K705" s="14"/>
      <c r="L705" s="14"/>
      <c r="M705" s="17"/>
    </row>
    <row r="706" spans="2:13">
      <c r="B706" s="13" t="s">
        <v>34</v>
      </c>
      <c r="C706" s="14" t="s">
        <v>35</v>
      </c>
      <c r="D706" s="10" t="s">
        <v>921</v>
      </c>
      <c r="E706" s="10" t="s">
        <v>30</v>
      </c>
      <c r="F706" s="10" t="s">
        <v>55</v>
      </c>
      <c r="G706" s="10" t="s">
        <v>56</v>
      </c>
      <c r="H706" s="10" t="s">
        <v>33</v>
      </c>
      <c r="I706" s="14"/>
      <c r="J706" s="14"/>
      <c r="K706" s="14"/>
      <c r="L706" s="14"/>
      <c r="M706" s="17"/>
    </row>
    <row r="707" spans="2:13">
      <c r="B707" s="13" t="s">
        <v>19</v>
      </c>
      <c r="C707" s="14" t="s">
        <v>44</v>
      </c>
      <c r="D707" s="10" t="s">
        <v>922</v>
      </c>
      <c r="E707" s="10" t="s">
        <v>30</v>
      </c>
      <c r="F707" s="10" t="s">
        <v>477</v>
      </c>
      <c r="G707" s="10" t="s">
        <v>32</v>
      </c>
      <c r="H707" s="10" t="s">
        <v>33</v>
      </c>
      <c r="I707" s="14"/>
      <c r="J707" s="14"/>
      <c r="K707" s="14"/>
      <c r="L707" s="14"/>
      <c r="M707" s="17"/>
    </row>
    <row r="708" spans="2:13">
      <c r="B708" s="13" t="s">
        <v>19</v>
      </c>
      <c r="C708" s="14" t="s">
        <v>20</v>
      </c>
      <c r="D708" s="10" t="s">
        <v>923</v>
      </c>
      <c r="E708" s="10" t="s">
        <v>30</v>
      </c>
      <c r="F708" s="10" t="s">
        <v>924</v>
      </c>
      <c r="G708" s="10" t="s">
        <v>53</v>
      </c>
      <c r="H708" s="10" t="s">
        <v>25</v>
      </c>
      <c r="I708" s="14"/>
      <c r="J708" s="14"/>
      <c r="K708" s="14"/>
      <c r="L708" s="14"/>
      <c r="M708" s="17"/>
    </row>
    <row r="709" spans="2:13">
      <c r="B709" s="13" t="s">
        <v>34</v>
      </c>
      <c r="C709" s="14" t="s">
        <v>35</v>
      </c>
      <c r="D709" s="10" t="s">
        <v>925</v>
      </c>
      <c r="E709" s="10" t="s">
        <v>30</v>
      </c>
      <c r="F709" s="10" t="s">
        <v>924</v>
      </c>
      <c r="G709" s="10" t="s">
        <v>53</v>
      </c>
      <c r="H709" s="10" t="s">
        <v>25</v>
      </c>
      <c r="I709" s="14"/>
      <c r="J709" s="14"/>
      <c r="K709" s="14"/>
      <c r="L709" s="14"/>
      <c r="M709" s="17"/>
    </row>
    <row r="710" spans="2:13">
      <c r="B710" s="13" t="s">
        <v>34</v>
      </c>
      <c r="C710" s="14" t="s">
        <v>44</v>
      </c>
      <c r="D710" s="10" t="s">
        <v>926</v>
      </c>
      <c r="E710" s="10" t="s">
        <v>30</v>
      </c>
      <c r="F710" s="10" t="s">
        <v>924</v>
      </c>
      <c r="G710" s="10" t="s">
        <v>53</v>
      </c>
      <c r="H710" s="10" t="s">
        <v>25</v>
      </c>
      <c r="I710" s="14"/>
      <c r="J710" s="14"/>
      <c r="K710" s="14"/>
      <c r="L710" s="14"/>
      <c r="M710" s="17"/>
    </row>
    <row r="711" spans="2:13">
      <c r="B711" s="13" t="s">
        <v>34</v>
      </c>
      <c r="C711" s="14" t="s">
        <v>26</v>
      </c>
      <c r="D711" s="10" t="s">
        <v>927</v>
      </c>
      <c r="E711" s="10" t="s">
        <v>30</v>
      </c>
      <c r="F711" s="10" t="s">
        <v>127</v>
      </c>
      <c r="G711" s="10" t="s">
        <v>128</v>
      </c>
      <c r="H711" s="10" t="s">
        <v>81</v>
      </c>
      <c r="I711" s="14"/>
      <c r="J711" s="14"/>
      <c r="K711" s="14"/>
      <c r="L711" s="14"/>
      <c r="M711" s="17"/>
    </row>
    <row r="712" spans="2:13">
      <c r="B712" s="13" t="s">
        <v>34</v>
      </c>
      <c r="C712" s="14" t="s">
        <v>44</v>
      </c>
      <c r="D712" s="10" t="s">
        <v>928</v>
      </c>
      <c r="E712" s="10" t="s">
        <v>30</v>
      </c>
      <c r="F712" s="10" t="s">
        <v>127</v>
      </c>
      <c r="G712" s="10" t="s">
        <v>128</v>
      </c>
      <c r="H712" s="10" t="s">
        <v>81</v>
      </c>
      <c r="I712" s="14"/>
      <c r="J712" s="14"/>
      <c r="K712" s="14"/>
      <c r="L712" s="14"/>
      <c r="M712" s="17"/>
    </row>
    <row r="713" spans="2:13">
      <c r="B713" s="13" t="s">
        <v>19</v>
      </c>
      <c r="C713" s="14" t="s">
        <v>44</v>
      </c>
      <c r="D713" s="10" t="s">
        <v>929</v>
      </c>
      <c r="E713" s="10" t="s">
        <v>30</v>
      </c>
      <c r="F713" s="10" t="s">
        <v>127</v>
      </c>
      <c r="G713" s="10" t="s">
        <v>128</v>
      </c>
      <c r="H713" s="10" t="s">
        <v>81</v>
      </c>
      <c r="I713" s="14"/>
      <c r="J713" s="14"/>
      <c r="K713" s="14"/>
      <c r="L713" s="14"/>
      <c r="M713" s="17"/>
    </row>
    <row r="714" spans="2:13">
      <c r="B714" s="13" t="s">
        <v>34</v>
      </c>
      <c r="C714" s="14" t="s">
        <v>26</v>
      </c>
      <c r="D714" s="10" t="s">
        <v>930</v>
      </c>
      <c r="E714" s="10" t="s">
        <v>30</v>
      </c>
      <c r="F714" s="10" t="s">
        <v>127</v>
      </c>
      <c r="G714" s="10" t="s">
        <v>128</v>
      </c>
      <c r="H714" s="10" t="s">
        <v>81</v>
      </c>
      <c r="I714" s="14"/>
      <c r="J714" s="14"/>
      <c r="K714" s="14"/>
      <c r="L714" s="14"/>
      <c r="M714" s="17"/>
    </row>
    <row r="715" spans="2:13">
      <c r="B715" s="13" t="s">
        <v>19</v>
      </c>
      <c r="C715" s="14" t="s">
        <v>91</v>
      </c>
      <c r="D715" s="10" t="s">
        <v>931</v>
      </c>
      <c r="E715" s="10" t="s">
        <v>30</v>
      </c>
      <c r="F715" s="10" t="s">
        <v>932</v>
      </c>
      <c r="G715" s="10" t="s">
        <v>38</v>
      </c>
      <c r="H715" s="10" t="s">
        <v>25</v>
      </c>
      <c r="I715" s="14"/>
      <c r="J715" s="14"/>
      <c r="K715" s="14"/>
      <c r="L715" s="14"/>
      <c r="M715" s="17"/>
    </row>
    <row r="716" spans="2:13">
      <c r="B716" s="13" t="s">
        <v>19</v>
      </c>
      <c r="C716" s="14" t="s">
        <v>44</v>
      </c>
      <c r="D716" s="10" t="s">
        <v>933</v>
      </c>
      <c r="E716" s="10" t="s">
        <v>30</v>
      </c>
      <c r="F716" s="10" t="s">
        <v>934</v>
      </c>
      <c r="G716" s="10" t="s">
        <v>128</v>
      </c>
      <c r="H716" s="10" t="s">
        <v>81</v>
      </c>
      <c r="I716" s="14"/>
      <c r="J716" s="14"/>
      <c r="K716" s="14"/>
      <c r="L716" s="14"/>
      <c r="M716" s="17"/>
    </row>
    <row r="717" spans="2:13">
      <c r="B717" s="13" t="s">
        <v>34</v>
      </c>
      <c r="C717" s="14" t="s">
        <v>44</v>
      </c>
      <c r="D717" s="10" t="s">
        <v>935</v>
      </c>
      <c r="E717" s="10" t="s">
        <v>30</v>
      </c>
      <c r="F717" s="10" t="s">
        <v>934</v>
      </c>
      <c r="G717" s="10" t="s">
        <v>128</v>
      </c>
      <c r="H717" s="10" t="s">
        <v>81</v>
      </c>
      <c r="I717" s="14"/>
      <c r="J717" s="14"/>
      <c r="K717" s="14"/>
      <c r="L717" s="14"/>
      <c r="M717" s="17"/>
    </row>
    <row r="718" spans="2:13">
      <c r="B718" s="13" t="s">
        <v>19</v>
      </c>
      <c r="C718" s="14" t="s">
        <v>20</v>
      </c>
      <c r="D718" s="10" t="s">
        <v>936</v>
      </c>
      <c r="E718" s="10" t="s">
        <v>30</v>
      </c>
      <c r="F718" s="10" t="s">
        <v>934</v>
      </c>
      <c r="G718" s="10" t="s">
        <v>128</v>
      </c>
      <c r="H718" s="10" t="s">
        <v>81</v>
      </c>
      <c r="I718" s="14"/>
      <c r="J718" s="14"/>
      <c r="K718" s="14"/>
      <c r="L718" s="14"/>
      <c r="M718" s="17"/>
    </row>
    <row r="719" spans="2:13">
      <c r="B719" s="13" t="s">
        <v>19</v>
      </c>
      <c r="C719" s="14" t="s">
        <v>20</v>
      </c>
      <c r="D719" s="10" t="s">
        <v>937</v>
      </c>
      <c r="E719" s="10" t="s">
        <v>30</v>
      </c>
      <c r="F719" s="10" t="s">
        <v>55</v>
      </c>
      <c r="G719" s="10" t="s">
        <v>56</v>
      </c>
      <c r="H719" s="10" t="s">
        <v>33</v>
      </c>
      <c r="I719" s="14"/>
      <c r="J719" s="14"/>
      <c r="K719" s="14"/>
      <c r="L719" s="14"/>
      <c r="M719" s="17"/>
    </row>
    <row r="720" spans="2:13">
      <c r="B720" s="13" t="s">
        <v>34</v>
      </c>
      <c r="C720" s="14" t="s">
        <v>26</v>
      </c>
      <c r="D720" s="10" t="s">
        <v>938</v>
      </c>
      <c r="E720" s="10" t="s">
        <v>30</v>
      </c>
      <c r="F720" s="10" t="s">
        <v>117</v>
      </c>
      <c r="G720" s="10" t="s">
        <v>118</v>
      </c>
      <c r="H720" s="10" t="s">
        <v>81</v>
      </c>
      <c r="I720" s="14"/>
      <c r="J720" s="14"/>
      <c r="K720" s="14"/>
      <c r="L720" s="14"/>
      <c r="M720" s="17"/>
    </row>
    <row r="721" spans="2:13">
      <c r="B721" s="13" t="s">
        <v>19</v>
      </c>
      <c r="C721" s="14" t="s">
        <v>26</v>
      </c>
      <c r="D721" s="10" t="s">
        <v>939</v>
      </c>
      <c r="E721" s="10" t="s">
        <v>30</v>
      </c>
      <c r="F721" s="10" t="s">
        <v>257</v>
      </c>
      <c r="G721" s="10" t="s">
        <v>215</v>
      </c>
      <c r="H721" s="10" t="s">
        <v>81</v>
      </c>
      <c r="I721" s="14"/>
      <c r="J721" s="14"/>
      <c r="K721" s="14"/>
      <c r="L721" s="14"/>
      <c r="M721" s="17"/>
    </row>
    <row r="722" spans="2:13">
      <c r="B722" s="13" t="s">
        <v>19</v>
      </c>
      <c r="C722" s="14" t="s">
        <v>26</v>
      </c>
      <c r="D722" s="10" t="s">
        <v>940</v>
      </c>
      <c r="E722" s="10" t="s">
        <v>30</v>
      </c>
      <c r="F722" s="10" t="s">
        <v>83</v>
      </c>
      <c r="G722" s="10" t="s">
        <v>68</v>
      </c>
      <c r="H722" s="10" t="s">
        <v>33</v>
      </c>
      <c r="I722" s="14"/>
      <c r="J722" s="14"/>
      <c r="K722" s="14"/>
      <c r="L722" s="14"/>
      <c r="M722" s="17"/>
    </row>
    <row r="723" spans="2:13">
      <c r="B723" s="13" t="s">
        <v>34</v>
      </c>
      <c r="C723" s="14" t="s">
        <v>91</v>
      </c>
      <c r="D723" s="10" t="s">
        <v>941</v>
      </c>
      <c r="E723" s="10" t="s">
        <v>30</v>
      </c>
      <c r="F723" s="10" t="s">
        <v>83</v>
      </c>
      <c r="G723" s="10" t="s">
        <v>68</v>
      </c>
      <c r="H723" s="10" t="s">
        <v>33</v>
      </c>
      <c r="I723" s="14"/>
      <c r="J723" s="14"/>
      <c r="K723" s="14"/>
      <c r="L723" s="14"/>
      <c r="M723" s="17"/>
    </row>
    <row r="724" spans="2:13">
      <c r="B724" s="13" t="s">
        <v>19</v>
      </c>
      <c r="C724" s="14" t="s">
        <v>26</v>
      </c>
      <c r="D724" s="10" t="s">
        <v>942</v>
      </c>
      <c r="E724" s="10" t="s">
        <v>30</v>
      </c>
      <c r="F724" s="10" t="s">
        <v>31</v>
      </c>
      <c r="G724" s="10" t="s">
        <v>32</v>
      </c>
      <c r="H724" s="10" t="s">
        <v>33</v>
      </c>
      <c r="I724" s="14"/>
      <c r="J724" s="14"/>
      <c r="K724" s="14"/>
      <c r="L724" s="14"/>
      <c r="M724" s="17"/>
    </row>
    <row r="725" spans="2:13">
      <c r="B725" s="13" t="s">
        <v>34</v>
      </c>
      <c r="C725" s="14" t="s">
        <v>44</v>
      </c>
      <c r="D725" s="10" t="s">
        <v>943</v>
      </c>
      <c r="E725" s="10" t="s">
        <v>30</v>
      </c>
      <c r="F725" s="10" t="s">
        <v>361</v>
      </c>
      <c r="G725" s="10" t="s">
        <v>115</v>
      </c>
      <c r="H725" s="10" t="s">
        <v>60</v>
      </c>
      <c r="I725" s="14"/>
      <c r="J725" s="14"/>
      <c r="K725" s="14"/>
      <c r="L725" s="14"/>
      <c r="M725" s="17"/>
    </row>
    <row r="726" spans="2:13">
      <c r="B726" s="13" t="s">
        <v>19</v>
      </c>
      <c r="C726" s="14" t="s">
        <v>20</v>
      </c>
      <c r="D726" s="10" t="s">
        <v>944</v>
      </c>
      <c r="E726" s="10" t="s">
        <v>30</v>
      </c>
      <c r="F726" s="10" t="s">
        <v>361</v>
      </c>
      <c r="G726" s="10" t="s">
        <v>115</v>
      </c>
      <c r="H726" s="10" t="s">
        <v>60</v>
      </c>
      <c r="I726" s="14"/>
      <c r="J726" s="14"/>
      <c r="K726" s="14"/>
      <c r="L726" s="14"/>
      <c r="M726" s="17"/>
    </row>
    <row r="727" spans="2:13">
      <c r="B727" s="13" t="s">
        <v>34</v>
      </c>
      <c r="C727" s="14" t="s">
        <v>26</v>
      </c>
      <c r="D727" s="10" t="s">
        <v>945</v>
      </c>
      <c r="E727" s="10" t="s">
        <v>30</v>
      </c>
      <c r="F727" s="10" t="s">
        <v>79</v>
      </c>
      <c r="G727" s="10" t="s">
        <v>80</v>
      </c>
      <c r="H727" s="10" t="s">
        <v>81</v>
      </c>
      <c r="I727" s="14"/>
      <c r="J727" s="14"/>
      <c r="K727" s="14"/>
      <c r="L727" s="14"/>
      <c r="M727" s="17"/>
    </row>
    <row r="728" spans="2:13">
      <c r="B728" s="13" t="s">
        <v>34</v>
      </c>
      <c r="C728" s="14" t="s">
        <v>20</v>
      </c>
      <c r="D728" s="10" t="s">
        <v>946</v>
      </c>
      <c r="E728" s="10" t="s">
        <v>30</v>
      </c>
      <c r="F728" s="10" t="s">
        <v>947</v>
      </c>
      <c r="G728" s="10" t="s">
        <v>38</v>
      </c>
      <c r="H728" s="10" t="s">
        <v>25</v>
      </c>
      <c r="I728" s="14"/>
      <c r="J728" s="14"/>
      <c r="K728" s="14"/>
      <c r="L728" s="14"/>
      <c r="M728" s="17"/>
    </row>
    <row r="729" spans="2:13">
      <c r="B729" s="13" t="s">
        <v>34</v>
      </c>
      <c r="C729" s="14" t="s">
        <v>91</v>
      </c>
      <c r="D729" s="10" t="s">
        <v>948</v>
      </c>
      <c r="E729" s="10" t="s">
        <v>30</v>
      </c>
      <c r="F729" s="10" t="s">
        <v>503</v>
      </c>
      <c r="G729" s="10" t="s">
        <v>59</v>
      </c>
      <c r="H729" s="10" t="s">
        <v>60</v>
      </c>
      <c r="I729" s="14"/>
      <c r="J729" s="14"/>
      <c r="K729" s="14"/>
      <c r="L729" s="14"/>
      <c r="M729" s="17"/>
    </row>
    <row r="730" spans="2:13">
      <c r="B730" s="13" t="s">
        <v>19</v>
      </c>
      <c r="C730" s="14" t="s">
        <v>91</v>
      </c>
      <c r="D730" s="10" t="s">
        <v>949</v>
      </c>
      <c r="E730" s="10" t="s">
        <v>30</v>
      </c>
      <c r="F730" s="10" t="s">
        <v>503</v>
      </c>
      <c r="G730" s="10" t="s">
        <v>59</v>
      </c>
      <c r="H730" s="10" t="s">
        <v>60</v>
      </c>
      <c r="I730" s="14"/>
      <c r="J730" s="14"/>
      <c r="K730" s="14"/>
      <c r="L730" s="14"/>
      <c r="M730" s="17"/>
    </row>
    <row r="731" spans="2:13">
      <c r="B731" s="13" t="s">
        <v>34</v>
      </c>
      <c r="C731" s="14" t="s">
        <v>91</v>
      </c>
      <c r="D731" s="10" t="s">
        <v>950</v>
      </c>
      <c r="E731" s="10" t="s">
        <v>30</v>
      </c>
      <c r="F731" s="10" t="s">
        <v>951</v>
      </c>
      <c r="G731" s="10" t="s">
        <v>128</v>
      </c>
      <c r="H731" s="10" t="s">
        <v>81</v>
      </c>
      <c r="I731" s="14"/>
      <c r="J731" s="14"/>
      <c r="K731" s="14"/>
      <c r="L731" s="14"/>
      <c r="M731" s="17"/>
    </row>
    <row r="732" spans="2:13">
      <c r="B732" s="13" t="s">
        <v>19</v>
      </c>
      <c r="C732" s="14" t="s">
        <v>44</v>
      </c>
      <c r="D732" s="10" t="s">
        <v>952</v>
      </c>
      <c r="E732" s="10" t="s">
        <v>30</v>
      </c>
      <c r="F732" s="10" t="s">
        <v>951</v>
      </c>
      <c r="G732" s="10" t="s">
        <v>128</v>
      </c>
      <c r="H732" s="10" t="s">
        <v>81</v>
      </c>
      <c r="I732" s="14"/>
      <c r="J732" s="14"/>
      <c r="K732" s="14"/>
      <c r="L732" s="14"/>
      <c r="M732" s="17"/>
    </row>
    <row r="733" spans="2:13">
      <c r="B733" s="13" t="s">
        <v>34</v>
      </c>
      <c r="C733" s="14" t="s">
        <v>26</v>
      </c>
      <c r="D733" s="10" t="s">
        <v>953</v>
      </c>
      <c r="E733" s="10" t="s">
        <v>30</v>
      </c>
      <c r="F733" s="10" t="s">
        <v>951</v>
      </c>
      <c r="G733" s="10" t="s">
        <v>128</v>
      </c>
      <c r="H733" s="10" t="s">
        <v>81</v>
      </c>
      <c r="I733" s="14"/>
      <c r="J733" s="14"/>
      <c r="K733" s="14"/>
      <c r="L733" s="14"/>
      <c r="M733" s="17"/>
    </row>
    <row r="734" spans="2:13">
      <c r="B734" s="13" t="s">
        <v>19</v>
      </c>
      <c r="C734" s="14" t="s">
        <v>20</v>
      </c>
      <c r="D734" s="10" t="s">
        <v>954</v>
      </c>
      <c r="E734" s="10" t="s">
        <v>30</v>
      </c>
      <c r="F734" s="10" t="s">
        <v>951</v>
      </c>
      <c r="G734" s="10" t="s">
        <v>128</v>
      </c>
      <c r="H734" s="10" t="s">
        <v>81</v>
      </c>
      <c r="I734" s="14"/>
      <c r="J734" s="14"/>
      <c r="K734" s="14"/>
      <c r="L734" s="14"/>
      <c r="M734" s="17"/>
    </row>
    <row r="735" spans="2:13">
      <c r="B735" s="13" t="s">
        <v>34</v>
      </c>
      <c r="C735" s="14" t="s">
        <v>35</v>
      </c>
      <c r="D735" s="10" t="s">
        <v>955</v>
      </c>
      <c r="E735" s="10" t="s">
        <v>30</v>
      </c>
      <c r="F735" s="10" t="s">
        <v>951</v>
      </c>
      <c r="G735" s="10" t="s">
        <v>128</v>
      </c>
      <c r="H735" s="10" t="s">
        <v>81</v>
      </c>
      <c r="I735" s="14"/>
      <c r="J735" s="14"/>
      <c r="K735" s="14"/>
      <c r="L735" s="14"/>
      <c r="M735" s="17"/>
    </row>
    <row r="736" spans="2:13">
      <c r="B736" s="13" t="s">
        <v>19</v>
      </c>
      <c r="C736" s="14" t="s">
        <v>26</v>
      </c>
      <c r="D736" s="10" t="s">
        <v>956</v>
      </c>
      <c r="E736" s="10" t="s">
        <v>30</v>
      </c>
      <c r="F736" s="10" t="s">
        <v>55</v>
      </c>
      <c r="G736" s="10" t="s">
        <v>56</v>
      </c>
      <c r="H736" s="10" t="s">
        <v>33</v>
      </c>
      <c r="I736" s="14"/>
      <c r="J736" s="14"/>
      <c r="K736" s="14"/>
      <c r="L736" s="14"/>
      <c r="M736" s="17"/>
    </row>
    <row r="737" spans="2:13">
      <c r="B737" s="13" t="s">
        <v>34</v>
      </c>
      <c r="C737" s="14" t="s">
        <v>44</v>
      </c>
      <c r="D737" s="10" t="s">
        <v>957</v>
      </c>
      <c r="E737" s="10" t="s">
        <v>30</v>
      </c>
      <c r="F737" s="10" t="s">
        <v>55</v>
      </c>
      <c r="G737" s="10" t="s">
        <v>56</v>
      </c>
      <c r="H737" s="10" t="s">
        <v>33</v>
      </c>
      <c r="I737" s="14"/>
      <c r="J737" s="14"/>
      <c r="K737" s="14"/>
      <c r="L737" s="14"/>
      <c r="M737" s="17"/>
    </row>
    <row r="738" spans="2:13">
      <c r="B738" s="13" t="s">
        <v>19</v>
      </c>
      <c r="C738" s="14" t="s">
        <v>91</v>
      </c>
      <c r="D738" s="10" t="s">
        <v>958</v>
      </c>
      <c r="E738" s="10" t="s">
        <v>30</v>
      </c>
      <c r="F738" s="10" t="s">
        <v>55</v>
      </c>
      <c r="G738" s="10" t="s">
        <v>56</v>
      </c>
      <c r="H738" s="10" t="s">
        <v>33</v>
      </c>
      <c r="I738" s="14"/>
      <c r="J738" s="14"/>
      <c r="K738" s="14"/>
      <c r="L738" s="14"/>
      <c r="M738" s="17"/>
    </row>
    <row r="739" spans="2:13">
      <c r="B739" s="13" t="s">
        <v>34</v>
      </c>
      <c r="C739" s="14" t="s">
        <v>26</v>
      </c>
      <c r="D739" s="10" t="s">
        <v>959</v>
      </c>
      <c r="E739" s="10" t="s">
        <v>30</v>
      </c>
      <c r="F739" s="10" t="s">
        <v>55</v>
      </c>
      <c r="G739" s="10" t="s">
        <v>56</v>
      </c>
      <c r="H739" s="10" t="s">
        <v>33</v>
      </c>
      <c r="I739" s="14"/>
      <c r="J739" s="14"/>
      <c r="K739" s="14"/>
      <c r="L739" s="14"/>
      <c r="M739" s="17"/>
    </row>
    <row r="740" spans="2:13">
      <c r="B740" s="13" t="s">
        <v>34</v>
      </c>
      <c r="C740" s="14" t="s">
        <v>26</v>
      </c>
      <c r="D740" s="10" t="s">
        <v>960</v>
      </c>
      <c r="E740" s="10" t="s">
        <v>30</v>
      </c>
      <c r="F740" s="10" t="s">
        <v>55</v>
      </c>
      <c r="G740" s="10" t="s">
        <v>56</v>
      </c>
      <c r="H740" s="10" t="s">
        <v>33</v>
      </c>
      <c r="I740" s="14"/>
      <c r="J740" s="14"/>
      <c r="K740" s="14"/>
      <c r="L740" s="14"/>
      <c r="M740" s="17"/>
    </row>
    <row r="741" spans="2:13">
      <c r="B741" s="13" t="s">
        <v>19</v>
      </c>
      <c r="C741" s="14" t="s">
        <v>20</v>
      </c>
      <c r="D741" s="10" t="s">
        <v>961</v>
      </c>
      <c r="E741" s="10" t="s">
        <v>30</v>
      </c>
      <c r="F741" s="10" t="s">
        <v>55</v>
      </c>
      <c r="G741" s="10" t="s">
        <v>56</v>
      </c>
      <c r="H741" s="10" t="s">
        <v>33</v>
      </c>
      <c r="I741" s="14"/>
      <c r="J741" s="14"/>
      <c r="K741" s="14"/>
      <c r="L741" s="14"/>
      <c r="M741" s="17"/>
    </row>
    <row r="742" spans="2:13">
      <c r="B742" s="13" t="s">
        <v>34</v>
      </c>
      <c r="C742" s="14" t="s">
        <v>44</v>
      </c>
      <c r="D742" s="10" t="s">
        <v>962</v>
      </c>
      <c r="E742" s="10" t="s">
        <v>30</v>
      </c>
      <c r="F742" s="10" t="s">
        <v>71</v>
      </c>
      <c r="G742" s="10" t="s">
        <v>32</v>
      </c>
      <c r="H742" s="10" t="s">
        <v>33</v>
      </c>
      <c r="I742" s="14"/>
      <c r="J742" s="14"/>
      <c r="K742" s="14"/>
      <c r="L742" s="14"/>
      <c r="M742" s="17"/>
    </row>
    <row r="743" spans="2:13">
      <c r="B743" s="13" t="s">
        <v>34</v>
      </c>
      <c r="C743" s="14" t="s">
        <v>26</v>
      </c>
      <c r="D743" s="10" t="s">
        <v>963</v>
      </c>
      <c r="E743" s="10" t="s">
        <v>30</v>
      </c>
      <c r="F743" s="10" t="s">
        <v>104</v>
      </c>
      <c r="G743" s="10" t="s">
        <v>105</v>
      </c>
      <c r="H743" s="10" t="s">
        <v>60</v>
      </c>
      <c r="I743" s="14"/>
      <c r="J743" s="14"/>
      <c r="K743" s="14"/>
      <c r="L743" s="14"/>
      <c r="M743" s="17"/>
    </row>
    <row r="744" spans="2:13">
      <c r="B744" s="13" t="s">
        <v>34</v>
      </c>
      <c r="C744" s="14" t="s">
        <v>44</v>
      </c>
      <c r="D744" s="10" t="s">
        <v>964</v>
      </c>
      <c r="E744" s="10" t="s">
        <v>30</v>
      </c>
      <c r="F744" s="10" t="s">
        <v>104</v>
      </c>
      <c r="G744" s="10" t="s">
        <v>105</v>
      </c>
      <c r="H744" s="10" t="s">
        <v>60</v>
      </c>
      <c r="I744" s="14"/>
      <c r="J744" s="14"/>
      <c r="K744" s="14"/>
      <c r="L744" s="14"/>
      <c r="M744" s="17"/>
    </row>
    <row r="745" spans="2:13">
      <c r="B745" s="13" t="s">
        <v>19</v>
      </c>
      <c r="C745" s="14" t="s">
        <v>35</v>
      </c>
      <c r="D745" s="10" t="s">
        <v>965</v>
      </c>
      <c r="E745" s="10" t="s">
        <v>30</v>
      </c>
      <c r="F745" s="10" t="s">
        <v>104</v>
      </c>
      <c r="G745" s="10" t="s">
        <v>105</v>
      </c>
      <c r="H745" s="10" t="s">
        <v>60</v>
      </c>
      <c r="I745" s="14"/>
      <c r="J745" s="14"/>
      <c r="K745" s="14"/>
      <c r="L745" s="14"/>
      <c r="M745" s="17"/>
    </row>
    <row r="746" spans="2:13">
      <c r="B746" s="13" t="s">
        <v>19</v>
      </c>
      <c r="C746" s="14" t="s">
        <v>26</v>
      </c>
      <c r="D746" s="10" t="s">
        <v>966</v>
      </c>
      <c r="E746" s="10" t="s">
        <v>30</v>
      </c>
      <c r="F746" s="10" t="s">
        <v>334</v>
      </c>
      <c r="G746" s="10" t="s">
        <v>59</v>
      </c>
      <c r="H746" s="10" t="s">
        <v>60</v>
      </c>
      <c r="I746" s="14"/>
      <c r="J746" s="14"/>
      <c r="K746" s="14"/>
      <c r="L746" s="14"/>
      <c r="M746" s="17"/>
    </row>
    <row r="747" spans="2:13">
      <c r="B747" s="13" t="s">
        <v>19</v>
      </c>
      <c r="C747" s="14" t="s">
        <v>26</v>
      </c>
      <c r="D747" s="10" t="s">
        <v>967</v>
      </c>
      <c r="E747" s="10" t="s">
        <v>30</v>
      </c>
      <c r="F747" s="10" t="s">
        <v>334</v>
      </c>
      <c r="G747" s="10" t="s">
        <v>59</v>
      </c>
      <c r="H747" s="10" t="s">
        <v>60</v>
      </c>
      <c r="I747" s="14"/>
      <c r="J747" s="14"/>
      <c r="K747" s="14"/>
      <c r="L747" s="14"/>
      <c r="M747" s="17"/>
    </row>
    <row r="748" spans="2:13">
      <c r="B748" s="13" t="s">
        <v>34</v>
      </c>
      <c r="C748" s="14" t="s">
        <v>20</v>
      </c>
      <c r="D748" s="10" t="s">
        <v>968</v>
      </c>
      <c r="E748" s="10" t="s">
        <v>30</v>
      </c>
      <c r="F748" s="10" t="s">
        <v>334</v>
      </c>
      <c r="G748" s="10" t="s">
        <v>59</v>
      </c>
      <c r="H748" s="10" t="s">
        <v>60</v>
      </c>
      <c r="I748" s="14"/>
      <c r="J748" s="14"/>
      <c r="K748" s="14"/>
      <c r="L748" s="14"/>
      <c r="M748" s="17"/>
    </row>
    <row r="749" spans="2:13">
      <c r="B749" s="13" t="s">
        <v>34</v>
      </c>
      <c r="C749" s="14" t="s">
        <v>44</v>
      </c>
      <c r="D749" s="10" t="s">
        <v>969</v>
      </c>
      <c r="E749" s="10" t="s">
        <v>30</v>
      </c>
      <c r="F749" s="10" t="s">
        <v>334</v>
      </c>
      <c r="G749" s="10" t="s">
        <v>59</v>
      </c>
      <c r="H749" s="10" t="s">
        <v>60</v>
      </c>
      <c r="I749" s="14"/>
      <c r="J749" s="14"/>
      <c r="K749" s="14"/>
      <c r="L749" s="14"/>
      <c r="M749" s="17"/>
    </row>
    <row r="750" spans="2:13">
      <c r="B750" s="13" t="s">
        <v>34</v>
      </c>
      <c r="C750" s="14" t="s">
        <v>44</v>
      </c>
      <c r="D750" s="10" t="s">
        <v>970</v>
      </c>
      <c r="E750" s="10" t="s">
        <v>30</v>
      </c>
      <c r="F750" s="10" t="s">
        <v>390</v>
      </c>
      <c r="G750" s="10" t="s">
        <v>32</v>
      </c>
      <c r="H750" s="10" t="s">
        <v>33</v>
      </c>
      <c r="I750" s="14"/>
      <c r="J750" s="14"/>
      <c r="K750" s="14"/>
      <c r="L750" s="14"/>
      <c r="M750" s="17"/>
    </row>
    <row r="751" spans="2:13">
      <c r="B751" s="13" t="s">
        <v>34</v>
      </c>
      <c r="C751" s="14" t="s">
        <v>26</v>
      </c>
      <c r="D751" s="10" t="s">
        <v>971</v>
      </c>
      <c r="E751" s="10" t="s">
        <v>30</v>
      </c>
      <c r="F751" s="10" t="s">
        <v>390</v>
      </c>
      <c r="G751" s="10" t="s">
        <v>32</v>
      </c>
      <c r="H751" s="10" t="s">
        <v>33</v>
      </c>
      <c r="I751" s="14"/>
      <c r="J751" s="14"/>
      <c r="K751" s="14"/>
      <c r="L751" s="14"/>
      <c r="M751" s="17"/>
    </row>
    <row r="752" spans="2:13">
      <c r="B752" s="13" t="s">
        <v>19</v>
      </c>
      <c r="C752" s="14" t="s">
        <v>26</v>
      </c>
      <c r="D752" s="10" t="s">
        <v>972</v>
      </c>
      <c r="E752" s="10" t="s">
        <v>30</v>
      </c>
      <c r="F752" s="10" t="s">
        <v>973</v>
      </c>
      <c r="G752" s="10" t="s">
        <v>105</v>
      </c>
      <c r="H752" s="10" t="s">
        <v>60</v>
      </c>
      <c r="I752" s="14"/>
      <c r="J752" s="14"/>
      <c r="K752" s="14"/>
      <c r="L752" s="14"/>
      <c r="M752" s="17"/>
    </row>
    <row r="753" spans="2:13">
      <c r="B753" s="13" t="s">
        <v>34</v>
      </c>
      <c r="C753" s="14" t="s">
        <v>20</v>
      </c>
      <c r="D753" s="10" t="s">
        <v>974</v>
      </c>
      <c r="E753" s="10" t="s">
        <v>30</v>
      </c>
      <c r="F753" s="10" t="s">
        <v>975</v>
      </c>
      <c r="G753" s="10" t="s">
        <v>115</v>
      </c>
      <c r="H753" s="10" t="s">
        <v>60</v>
      </c>
      <c r="I753" s="14"/>
      <c r="J753" s="14"/>
      <c r="K753" s="14"/>
      <c r="L753" s="14"/>
      <c r="M753" s="17"/>
    </row>
    <row r="754" spans="2:13">
      <c r="B754" s="13" t="s">
        <v>34</v>
      </c>
      <c r="C754" s="14" t="s">
        <v>44</v>
      </c>
      <c r="D754" s="10" t="s">
        <v>976</v>
      </c>
      <c r="E754" s="10" t="s">
        <v>30</v>
      </c>
      <c r="F754" s="10" t="s">
        <v>975</v>
      </c>
      <c r="G754" s="10" t="s">
        <v>115</v>
      </c>
      <c r="H754" s="10" t="s">
        <v>60</v>
      </c>
      <c r="I754" s="14"/>
      <c r="J754" s="14"/>
      <c r="K754" s="14"/>
      <c r="L754" s="14"/>
      <c r="M754" s="17"/>
    </row>
    <row r="755" spans="2:13">
      <c r="B755" s="13" t="s">
        <v>34</v>
      </c>
      <c r="C755" s="14" t="s">
        <v>91</v>
      </c>
      <c r="D755" s="10" t="s">
        <v>977</v>
      </c>
      <c r="E755" s="10" t="s">
        <v>30</v>
      </c>
      <c r="F755" s="10" t="s">
        <v>975</v>
      </c>
      <c r="G755" s="10" t="s">
        <v>115</v>
      </c>
      <c r="H755" s="10" t="s">
        <v>60</v>
      </c>
      <c r="I755" s="14"/>
      <c r="J755" s="14"/>
      <c r="K755" s="14"/>
      <c r="L755" s="14"/>
      <c r="M755" s="17"/>
    </row>
    <row r="756" spans="2:13">
      <c r="B756" s="13" t="s">
        <v>34</v>
      </c>
      <c r="C756" s="14" t="s">
        <v>26</v>
      </c>
      <c r="D756" s="10" t="s">
        <v>978</v>
      </c>
      <c r="E756" s="10" t="s">
        <v>30</v>
      </c>
      <c r="F756" s="10" t="s">
        <v>975</v>
      </c>
      <c r="G756" s="10" t="s">
        <v>115</v>
      </c>
      <c r="H756" s="10" t="s">
        <v>60</v>
      </c>
      <c r="I756" s="14"/>
      <c r="J756" s="14"/>
      <c r="K756" s="14"/>
      <c r="L756" s="14"/>
      <c r="M756" s="17"/>
    </row>
    <row r="757" spans="2:13">
      <c r="B757" s="13" t="s">
        <v>19</v>
      </c>
      <c r="C757" s="14" t="s">
        <v>26</v>
      </c>
      <c r="D757" s="10" t="s">
        <v>979</v>
      </c>
      <c r="E757" s="10" t="s">
        <v>30</v>
      </c>
      <c r="F757" s="10" t="s">
        <v>71</v>
      </c>
      <c r="G757" s="10" t="s">
        <v>32</v>
      </c>
      <c r="H757" s="10" t="s">
        <v>33</v>
      </c>
      <c r="I757" s="14"/>
      <c r="J757" s="14"/>
      <c r="K757" s="14"/>
      <c r="L757" s="14"/>
      <c r="M757" s="17"/>
    </row>
    <row r="758" spans="2:13">
      <c r="B758" s="13" t="s">
        <v>34</v>
      </c>
      <c r="C758" s="14" t="s">
        <v>26</v>
      </c>
      <c r="D758" s="10" t="s">
        <v>980</v>
      </c>
      <c r="E758" s="10" t="s">
        <v>30</v>
      </c>
      <c r="F758" s="10" t="s">
        <v>31</v>
      </c>
      <c r="G758" s="10" t="s">
        <v>32</v>
      </c>
      <c r="H758" s="10" t="s">
        <v>33</v>
      </c>
      <c r="I758" s="14"/>
      <c r="J758" s="14"/>
      <c r="K758" s="14"/>
      <c r="L758" s="14"/>
      <c r="M758" s="17"/>
    </row>
    <row r="759" spans="2:13">
      <c r="B759" s="13" t="s">
        <v>19</v>
      </c>
      <c r="C759" s="14" t="s">
        <v>91</v>
      </c>
      <c r="D759" s="10" t="s">
        <v>981</v>
      </c>
      <c r="E759" s="10" t="s">
        <v>30</v>
      </c>
      <c r="F759" s="10" t="s">
        <v>617</v>
      </c>
      <c r="G759" s="10" t="s">
        <v>38</v>
      </c>
      <c r="H759" s="10" t="s">
        <v>25</v>
      </c>
      <c r="I759" s="14"/>
      <c r="J759" s="14"/>
      <c r="K759" s="14"/>
      <c r="L759" s="14"/>
      <c r="M759" s="17"/>
    </row>
    <row r="760" spans="2:13">
      <c r="B760" s="13" t="s">
        <v>34</v>
      </c>
      <c r="C760" s="14" t="s">
        <v>44</v>
      </c>
      <c r="D760" s="10" t="s">
        <v>982</v>
      </c>
      <c r="E760" s="10" t="s">
        <v>30</v>
      </c>
      <c r="F760" s="10" t="s">
        <v>983</v>
      </c>
      <c r="G760" s="10" t="s">
        <v>111</v>
      </c>
      <c r="H760" s="10" t="s">
        <v>60</v>
      </c>
      <c r="I760" s="14"/>
      <c r="J760" s="14"/>
      <c r="K760" s="14"/>
      <c r="L760" s="14"/>
      <c r="M760" s="17"/>
    </row>
    <row r="761" spans="2:13">
      <c r="B761" s="13" t="s">
        <v>34</v>
      </c>
      <c r="C761" s="14" t="s">
        <v>91</v>
      </c>
      <c r="D761" s="10" t="s">
        <v>984</v>
      </c>
      <c r="E761" s="10" t="s">
        <v>30</v>
      </c>
      <c r="F761" s="10" t="s">
        <v>983</v>
      </c>
      <c r="G761" s="10" t="s">
        <v>111</v>
      </c>
      <c r="H761" s="10" t="s">
        <v>60</v>
      </c>
      <c r="I761" s="14"/>
      <c r="J761" s="14"/>
      <c r="K761" s="14"/>
      <c r="L761" s="14"/>
      <c r="M761" s="17"/>
    </row>
    <row r="762" spans="2:13">
      <c r="B762" s="13" t="s">
        <v>19</v>
      </c>
      <c r="C762" s="14" t="s">
        <v>44</v>
      </c>
      <c r="D762" s="10" t="s">
        <v>985</v>
      </c>
      <c r="E762" s="10" t="s">
        <v>30</v>
      </c>
      <c r="F762" s="10" t="s">
        <v>127</v>
      </c>
      <c r="G762" s="10" t="s">
        <v>128</v>
      </c>
      <c r="H762" s="10" t="s">
        <v>81</v>
      </c>
      <c r="I762" s="14"/>
      <c r="J762" s="14"/>
      <c r="K762" s="14"/>
      <c r="L762" s="14"/>
      <c r="M762" s="17"/>
    </row>
    <row r="763" spans="2:13">
      <c r="B763" s="13" t="s">
        <v>34</v>
      </c>
      <c r="C763" s="14" t="s">
        <v>20</v>
      </c>
      <c r="D763" s="10" t="s">
        <v>986</v>
      </c>
      <c r="E763" s="10" t="s">
        <v>30</v>
      </c>
      <c r="F763" s="10" t="s">
        <v>741</v>
      </c>
      <c r="G763" s="10" t="s">
        <v>65</v>
      </c>
      <c r="H763" s="10" t="s">
        <v>60</v>
      </c>
      <c r="I763" s="14"/>
      <c r="J763" s="14"/>
      <c r="K763" s="14"/>
      <c r="L763" s="14"/>
      <c r="M763" s="17"/>
    </row>
    <row r="764" spans="2:13">
      <c r="B764" s="13" t="s">
        <v>19</v>
      </c>
      <c r="C764" s="14" t="s">
        <v>26</v>
      </c>
      <c r="D764" s="10" t="s">
        <v>987</v>
      </c>
      <c r="E764" s="10" t="s">
        <v>30</v>
      </c>
      <c r="F764" s="10" t="s">
        <v>31</v>
      </c>
      <c r="G764" s="10" t="s">
        <v>32</v>
      </c>
      <c r="H764" s="10" t="s">
        <v>33</v>
      </c>
      <c r="I764" s="14"/>
      <c r="J764" s="14"/>
      <c r="K764" s="14"/>
      <c r="L764" s="14"/>
      <c r="M764" s="17"/>
    </row>
    <row r="765" spans="2:13">
      <c r="B765" s="13" t="s">
        <v>19</v>
      </c>
      <c r="C765" s="14" t="s">
        <v>44</v>
      </c>
      <c r="D765" s="10" t="s">
        <v>988</v>
      </c>
      <c r="E765" s="10" t="s">
        <v>30</v>
      </c>
      <c r="F765" s="10" t="s">
        <v>700</v>
      </c>
      <c r="G765" s="10" t="s">
        <v>521</v>
      </c>
      <c r="H765" s="10" t="s">
        <v>25</v>
      </c>
      <c r="I765" s="14"/>
      <c r="J765" s="14"/>
      <c r="K765" s="14"/>
      <c r="L765" s="14"/>
      <c r="M765" s="17"/>
    </row>
    <row r="766" spans="2:13">
      <c r="B766" s="13" t="s">
        <v>34</v>
      </c>
      <c r="C766" s="14" t="s">
        <v>44</v>
      </c>
      <c r="D766" s="10" t="s">
        <v>989</v>
      </c>
      <c r="E766" s="10" t="s">
        <v>30</v>
      </c>
      <c r="F766" s="10" t="s">
        <v>214</v>
      </c>
      <c r="G766" s="10" t="s">
        <v>215</v>
      </c>
      <c r="H766" s="10" t="s">
        <v>81</v>
      </c>
      <c r="I766" s="14"/>
      <c r="J766" s="14"/>
      <c r="K766" s="14"/>
      <c r="L766" s="14"/>
      <c r="M766" s="17"/>
    </row>
    <row r="767" spans="2:13">
      <c r="B767" s="13" t="s">
        <v>19</v>
      </c>
      <c r="C767" s="14" t="s">
        <v>20</v>
      </c>
      <c r="D767" s="10" t="s">
        <v>990</v>
      </c>
      <c r="E767" s="10" t="s">
        <v>30</v>
      </c>
      <c r="F767" s="10" t="s">
        <v>991</v>
      </c>
      <c r="G767" s="10" t="s">
        <v>303</v>
      </c>
      <c r="H767" s="10" t="s">
        <v>25</v>
      </c>
      <c r="I767" s="14"/>
      <c r="J767" s="14"/>
      <c r="K767" s="14"/>
      <c r="L767" s="14"/>
      <c r="M767" s="17"/>
    </row>
    <row r="768" spans="2:13">
      <c r="B768" s="13" t="s">
        <v>34</v>
      </c>
      <c r="C768" s="14" t="s">
        <v>44</v>
      </c>
      <c r="D768" s="10" t="s">
        <v>992</v>
      </c>
      <c r="E768" s="10" t="s">
        <v>30</v>
      </c>
      <c r="F768" s="10" t="s">
        <v>991</v>
      </c>
      <c r="G768" s="10" t="s">
        <v>303</v>
      </c>
      <c r="H768" s="10" t="s">
        <v>25</v>
      </c>
      <c r="I768" s="14"/>
      <c r="J768" s="14"/>
      <c r="K768" s="14"/>
      <c r="L768" s="14"/>
      <c r="M768" s="17"/>
    </row>
    <row r="769" spans="2:13">
      <c r="B769" s="13" t="s">
        <v>19</v>
      </c>
      <c r="C769" s="14" t="s">
        <v>20</v>
      </c>
      <c r="D769" s="10" t="s">
        <v>993</v>
      </c>
      <c r="E769" s="10" t="s">
        <v>30</v>
      </c>
      <c r="F769" s="10" t="s">
        <v>991</v>
      </c>
      <c r="G769" s="10" t="s">
        <v>303</v>
      </c>
      <c r="H769" s="10" t="s">
        <v>25</v>
      </c>
      <c r="I769" s="14"/>
      <c r="J769" s="14"/>
      <c r="K769" s="14"/>
      <c r="L769" s="14"/>
      <c r="M769" s="17"/>
    </row>
    <row r="770" spans="2:13">
      <c r="B770" s="13" t="s">
        <v>19</v>
      </c>
      <c r="C770" s="14" t="s">
        <v>26</v>
      </c>
      <c r="D770" s="10" t="s">
        <v>994</v>
      </c>
      <c r="E770" s="10" t="s">
        <v>30</v>
      </c>
      <c r="F770" s="10" t="s">
        <v>991</v>
      </c>
      <c r="G770" s="10" t="s">
        <v>303</v>
      </c>
      <c r="H770" s="10" t="s">
        <v>25</v>
      </c>
      <c r="I770" s="14"/>
      <c r="J770" s="14"/>
      <c r="K770" s="14"/>
      <c r="L770" s="14"/>
      <c r="M770" s="17"/>
    </row>
    <row r="771" spans="2:13">
      <c r="B771" s="13" t="s">
        <v>34</v>
      </c>
      <c r="C771" s="14" t="s">
        <v>20</v>
      </c>
      <c r="D771" s="10" t="s">
        <v>995</v>
      </c>
      <c r="E771" s="10" t="s">
        <v>30</v>
      </c>
      <c r="F771" s="10" t="s">
        <v>991</v>
      </c>
      <c r="G771" s="10" t="s">
        <v>303</v>
      </c>
      <c r="H771" s="10" t="s">
        <v>25</v>
      </c>
      <c r="I771" s="14"/>
      <c r="J771" s="14"/>
      <c r="K771" s="14"/>
      <c r="L771" s="14"/>
      <c r="M771" s="17"/>
    </row>
    <row r="772" spans="2:13">
      <c r="B772" s="13" t="s">
        <v>19</v>
      </c>
      <c r="C772" s="14" t="s">
        <v>44</v>
      </c>
      <c r="D772" s="10" t="s">
        <v>996</v>
      </c>
      <c r="E772" s="10" t="s">
        <v>30</v>
      </c>
      <c r="F772" s="10" t="s">
        <v>468</v>
      </c>
      <c r="G772" s="10" t="s">
        <v>38</v>
      </c>
      <c r="H772" s="10" t="s">
        <v>25</v>
      </c>
      <c r="I772" s="14"/>
      <c r="J772" s="14"/>
      <c r="K772" s="14"/>
      <c r="L772" s="14"/>
      <c r="M772" s="17"/>
    </row>
    <row r="773" spans="2:13">
      <c r="B773" s="13" t="s">
        <v>34</v>
      </c>
      <c r="C773" s="14" t="s">
        <v>35</v>
      </c>
      <c r="D773" s="10" t="s">
        <v>997</v>
      </c>
      <c r="E773" s="10" t="s">
        <v>30</v>
      </c>
      <c r="F773" s="10" t="s">
        <v>459</v>
      </c>
      <c r="G773" s="10" t="s">
        <v>150</v>
      </c>
      <c r="H773" s="10" t="s">
        <v>25</v>
      </c>
      <c r="I773" s="14"/>
      <c r="J773" s="14"/>
      <c r="K773" s="14"/>
      <c r="L773" s="14"/>
      <c r="M773" s="17"/>
    </row>
    <row r="774" spans="2:13">
      <c r="B774" s="13" t="s">
        <v>34</v>
      </c>
      <c r="C774" s="14" t="s">
        <v>20</v>
      </c>
      <c r="D774" s="10" t="s">
        <v>998</v>
      </c>
      <c r="E774" s="10" t="s">
        <v>30</v>
      </c>
      <c r="F774" s="10" t="s">
        <v>559</v>
      </c>
      <c r="G774" s="10" t="s">
        <v>211</v>
      </c>
      <c r="H774" s="10" t="s">
        <v>60</v>
      </c>
      <c r="I774" s="14"/>
      <c r="J774" s="14"/>
      <c r="K774" s="14"/>
      <c r="L774" s="14"/>
      <c r="M774" s="17"/>
    </row>
    <row r="775" spans="2:13">
      <c r="B775" s="13" t="s">
        <v>34</v>
      </c>
      <c r="C775" s="14" t="s">
        <v>44</v>
      </c>
      <c r="D775" s="10" t="s">
        <v>999</v>
      </c>
      <c r="E775" s="10" t="s">
        <v>30</v>
      </c>
      <c r="F775" s="10" t="s">
        <v>559</v>
      </c>
      <c r="G775" s="10" t="s">
        <v>211</v>
      </c>
      <c r="H775" s="10" t="s">
        <v>60</v>
      </c>
      <c r="I775" s="14"/>
      <c r="J775" s="14"/>
      <c r="K775" s="14"/>
      <c r="L775" s="14"/>
      <c r="M775" s="17"/>
    </row>
    <row r="776" spans="2:13">
      <c r="B776" s="13" t="s">
        <v>19</v>
      </c>
      <c r="C776" s="14" t="s">
        <v>20</v>
      </c>
      <c r="D776" s="10" t="s">
        <v>1000</v>
      </c>
      <c r="E776" s="10" t="s">
        <v>30</v>
      </c>
      <c r="F776" s="10" t="s">
        <v>559</v>
      </c>
      <c r="G776" s="10" t="s">
        <v>211</v>
      </c>
      <c r="H776" s="10" t="s">
        <v>60</v>
      </c>
      <c r="I776" s="14"/>
      <c r="J776" s="14"/>
      <c r="K776" s="14"/>
      <c r="L776" s="14"/>
      <c r="M776" s="17"/>
    </row>
    <row r="777" spans="2:13">
      <c r="B777" s="13" t="s">
        <v>19</v>
      </c>
      <c r="C777" s="14" t="s">
        <v>26</v>
      </c>
      <c r="D777" s="10" t="s">
        <v>1001</v>
      </c>
      <c r="E777" s="10" t="s">
        <v>30</v>
      </c>
      <c r="F777" s="10" t="s">
        <v>559</v>
      </c>
      <c r="G777" s="10" t="s">
        <v>211</v>
      </c>
      <c r="H777" s="10" t="s">
        <v>60</v>
      </c>
      <c r="I777" s="14"/>
      <c r="J777" s="14"/>
      <c r="K777" s="14"/>
      <c r="L777" s="14"/>
      <c r="M777" s="17"/>
    </row>
    <row r="778" spans="2:13">
      <c r="B778" s="13" t="s">
        <v>34</v>
      </c>
      <c r="C778" s="14" t="s">
        <v>20</v>
      </c>
      <c r="D778" s="10" t="s">
        <v>1002</v>
      </c>
      <c r="E778" s="10" t="s">
        <v>30</v>
      </c>
      <c r="F778" s="10" t="s">
        <v>559</v>
      </c>
      <c r="G778" s="10" t="s">
        <v>211</v>
      </c>
      <c r="H778" s="10" t="s">
        <v>60</v>
      </c>
      <c r="I778" s="14"/>
      <c r="J778" s="14"/>
      <c r="K778" s="14"/>
      <c r="L778" s="14"/>
      <c r="M778" s="17"/>
    </row>
    <row r="779" spans="2:13">
      <c r="B779" s="13" t="s">
        <v>19</v>
      </c>
      <c r="C779" s="14" t="s">
        <v>20</v>
      </c>
      <c r="D779" s="10" t="s">
        <v>1003</v>
      </c>
      <c r="E779" s="10" t="s">
        <v>30</v>
      </c>
      <c r="F779" s="10" t="s">
        <v>559</v>
      </c>
      <c r="G779" s="10" t="s">
        <v>211</v>
      </c>
      <c r="H779" s="10" t="s">
        <v>60</v>
      </c>
      <c r="I779" s="14"/>
      <c r="J779" s="14"/>
      <c r="K779" s="14"/>
      <c r="L779" s="14"/>
      <c r="M779" s="17"/>
    </row>
    <row r="780" spans="2:13">
      <c r="B780" s="13" t="s">
        <v>19</v>
      </c>
      <c r="C780" s="14" t="s">
        <v>20</v>
      </c>
      <c r="D780" s="10" t="s">
        <v>1004</v>
      </c>
      <c r="E780" s="10" t="s">
        <v>30</v>
      </c>
      <c r="F780" s="10" t="s">
        <v>412</v>
      </c>
      <c r="G780" s="10" t="s">
        <v>215</v>
      </c>
      <c r="H780" s="10" t="s">
        <v>81</v>
      </c>
      <c r="I780" s="14"/>
      <c r="J780" s="14"/>
      <c r="K780" s="14"/>
      <c r="L780" s="14"/>
      <c r="M780" s="17"/>
    </row>
    <row r="781" spans="2:13">
      <c r="B781" s="13" t="s">
        <v>19</v>
      </c>
      <c r="C781" s="14" t="s">
        <v>26</v>
      </c>
      <c r="D781" s="10" t="s">
        <v>1005</v>
      </c>
      <c r="E781" s="10" t="s">
        <v>30</v>
      </c>
      <c r="F781" s="10" t="s">
        <v>71</v>
      </c>
      <c r="G781" s="10" t="s">
        <v>32</v>
      </c>
      <c r="H781" s="10" t="s">
        <v>33</v>
      </c>
      <c r="I781" s="14"/>
      <c r="J781" s="14"/>
      <c r="K781" s="14"/>
      <c r="L781" s="14"/>
      <c r="M781" s="17"/>
    </row>
    <row r="782" spans="2:13">
      <c r="B782" s="13" t="s">
        <v>19</v>
      </c>
      <c r="C782" s="14" t="s">
        <v>35</v>
      </c>
      <c r="D782" s="10" t="s">
        <v>1006</v>
      </c>
      <c r="E782" s="10" t="s">
        <v>30</v>
      </c>
      <c r="F782" s="10" t="s">
        <v>71</v>
      </c>
      <c r="G782" s="10" t="s">
        <v>32</v>
      </c>
      <c r="H782" s="10" t="s">
        <v>33</v>
      </c>
      <c r="I782" s="14"/>
      <c r="J782" s="14"/>
      <c r="K782" s="14"/>
      <c r="L782" s="14"/>
      <c r="M782" s="17"/>
    </row>
    <row r="783" spans="2:13">
      <c r="B783" s="13" t="s">
        <v>34</v>
      </c>
      <c r="C783" s="14" t="s">
        <v>91</v>
      </c>
      <c r="D783" s="10" t="s">
        <v>1007</v>
      </c>
      <c r="E783" s="10" t="s">
        <v>30</v>
      </c>
      <c r="F783" s="10" t="s">
        <v>71</v>
      </c>
      <c r="G783" s="10" t="s">
        <v>32</v>
      </c>
      <c r="H783" s="10" t="s">
        <v>33</v>
      </c>
      <c r="I783" s="14"/>
      <c r="J783" s="14"/>
      <c r="K783" s="14"/>
      <c r="L783" s="14"/>
      <c r="M783" s="17"/>
    </row>
    <row r="784" spans="2:13">
      <c r="B784" s="13" t="s">
        <v>19</v>
      </c>
      <c r="C784" s="14" t="s">
        <v>44</v>
      </c>
      <c r="D784" s="10" t="s">
        <v>1008</v>
      </c>
      <c r="E784" s="10" t="s">
        <v>30</v>
      </c>
      <c r="F784" s="10" t="s">
        <v>71</v>
      </c>
      <c r="G784" s="10" t="s">
        <v>32</v>
      </c>
      <c r="H784" s="10" t="s">
        <v>33</v>
      </c>
      <c r="I784" s="14"/>
      <c r="J784" s="14"/>
      <c r="K784" s="14"/>
      <c r="L784" s="14"/>
      <c r="M784" s="17"/>
    </row>
    <row r="785" spans="2:13">
      <c r="B785" s="13" t="s">
        <v>19</v>
      </c>
      <c r="C785" s="14" t="s">
        <v>20</v>
      </c>
      <c r="D785" s="10" t="s">
        <v>1009</v>
      </c>
      <c r="E785" s="10" t="s">
        <v>30</v>
      </c>
      <c r="F785" s="10" t="s">
        <v>214</v>
      </c>
      <c r="G785" s="10" t="s">
        <v>215</v>
      </c>
      <c r="H785" s="10" t="s">
        <v>81</v>
      </c>
      <c r="I785" s="14"/>
      <c r="J785" s="14"/>
      <c r="K785" s="14"/>
      <c r="L785" s="14"/>
      <c r="M785" s="17"/>
    </row>
    <row r="786" spans="2:13">
      <c r="B786" s="13" t="s">
        <v>19</v>
      </c>
      <c r="C786" s="14" t="s">
        <v>20</v>
      </c>
      <c r="D786" s="10" t="s">
        <v>1010</v>
      </c>
      <c r="E786" s="10" t="s">
        <v>30</v>
      </c>
      <c r="F786" s="10" t="s">
        <v>214</v>
      </c>
      <c r="G786" s="10" t="s">
        <v>215</v>
      </c>
      <c r="H786" s="10" t="s">
        <v>81</v>
      </c>
      <c r="I786" s="14"/>
      <c r="J786" s="14"/>
      <c r="K786" s="14"/>
      <c r="L786" s="14"/>
      <c r="M786" s="17"/>
    </row>
    <row r="787" spans="2:13">
      <c r="B787" s="13" t="s">
        <v>19</v>
      </c>
      <c r="C787" s="14" t="s">
        <v>26</v>
      </c>
      <c r="D787" s="10" t="s">
        <v>1011</v>
      </c>
      <c r="E787" s="10" t="s">
        <v>30</v>
      </c>
      <c r="F787" s="10" t="s">
        <v>214</v>
      </c>
      <c r="G787" s="10" t="s">
        <v>215</v>
      </c>
      <c r="H787" s="10" t="s">
        <v>81</v>
      </c>
      <c r="I787" s="14"/>
      <c r="J787" s="14"/>
      <c r="K787" s="14"/>
      <c r="L787" s="14"/>
      <c r="M787" s="17"/>
    </row>
    <row r="788" spans="2:13">
      <c r="B788" s="13" t="s">
        <v>34</v>
      </c>
      <c r="C788" s="14" t="s">
        <v>26</v>
      </c>
      <c r="D788" s="10" t="s">
        <v>1012</v>
      </c>
      <c r="E788" s="10" t="s">
        <v>30</v>
      </c>
      <c r="F788" s="10" t="s">
        <v>214</v>
      </c>
      <c r="G788" s="10" t="s">
        <v>215</v>
      </c>
      <c r="H788" s="10" t="s">
        <v>81</v>
      </c>
      <c r="I788" s="14"/>
      <c r="J788" s="14"/>
      <c r="K788" s="14"/>
      <c r="L788" s="14"/>
      <c r="M788" s="17"/>
    </row>
    <row r="789" spans="2:13">
      <c r="B789" s="13" t="s">
        <v>19</v>
      </c>
      <c r="C789" s="14" t="s">
        <v>20</v>
      </c>
      <c r="D789" s="10" t="s">
        <v>1013</v>
      </c>
      <c r="E789" s="10" t="s">
        <v>30</v>
      </c>
      <c r="F789" s="10" t="s">
        <v>173</v>
      </c>
      <c r="G789" s="10" t="s">
        <v>174</v>
      </c>
      <c r="H789" s="10" t="s">
        <v>25</v>
      </c>
      <c r="I789" s="14"/>
      <c r="J789" s="14"/>
      <c r="K789" s="14"/>
      <c r="L789" s="14"/>
      <c r="M789" s="17"/>
    </row>
    <row r="790" spans="2:13">
      <c r="B790" s="13" t="s">
        <v>19</v>
      </c>
      <c r="C790" s="14" t="s">
        <v>91</v>
      </c>
      <c r="D790" s="10" t="s">
        <v>1014</v>
      </c>
      <c r="E790" s="10" t="s">
        <v>30</v>
      </c>
      <c r="F790" s="10" t="s">
        <v>1015</v>
      </c>
      <c r="G790" s="10" t="s">
        <v>32</v>
      </c>
      <c r="H790" s="10" t="s">
        <v>33</v>
      </c>
      <c r="I790" s="14"/>
      <c r="J790" s="14"/>
      <c r="K790" s="14"/>
      <c r="L790" s="14"/>
      <c r="M790" s="17"/>
    </row>
    <row r="791" spans="2:13">
      <c r="B791" s="13" t="s">
        <v>19</v>
      </c>
      <c r="C791" s="14" t="s">
        <v>20</v>
      </c>
      <c r="D791" s="10" t="s">
        <v>1016</v>
      </c>
      <c r="E791" s="10" t="s">
        <v>30</v>
      </c>
      <c r="F791" s="10" t="s">
        <v>1015</v>
      </c>
      <c r="G791" s="10" t="s">
        <v>32</v>
      </c>
      <c r="H791" s="10" t="s">
        <v>33</v>
      </c>
      <c r="I791" s="14"/>
      <c r="J791" s="14"/>
      <c r="K791" s="14"/>
      <c r="L791" s="14"/>
      <c r="M791" s="17"/>
    </row>
    <row r="792" spans="2:13">
      <c r="B792" s="13" t="s">
        <v>34</v>
      </c>
      <c r="C792" s="14" t="s">
        <v>26</v>
      </c>
      <c r="D792" s="10" t="s">
        <v>1017</v>
      </c>
      <c r="E792" s="10" t="s">
        <v>30</v>
      </c>
      <c r="F792" s="10" t="s">
        <v>594</v>
      </c>
      <c r="G792" s="10" t="s">
        <v>150</v>
      </c>
      <c r="H792" s="10" t="s">
        <v>25</v>
      </c>
      <c r="I792" s="14"/>
      <c r="J792" s="14"/>
      <c r="K792" s="14"/>
      <c r="L792" s="14"/>
      <c r="M792" s="17"/>
    </row>
    <row r="793" spans="2:13">
      <c r="B793" s="13" t="s">
        <v>19</v>
      </c>
      <c r="C793" s="14" t="s">
        <v>26</v>
      </c>
      <c r="D793" s="10" t="s">
        <v>1018</v>
      </c>
      <c r="E793" s="10" t="s">
        <v>30</v>
      </c>
      <c r="F793" s="10" t="s">
        <v>594</v>
      </c>
      <c r="G793" s="10" t="s">
        <v>150</v>
      </c>
      <c r="H793" s="10" t="s">
        <v>25</v>
      </c>
      <c r="I793" s="14"/>
      <c r="J793" s="14"/>
      <c r="K793" s="14"/>
      <c r="L793" s="14"/>
      <c r="M793" s="17"/>
    </row>
    <row r="794" spans="2:13">
      <c r="B794" s="13" t="s">
        <v>19</v>
      </c>
      <c r="C794" s="14" t="s">
        <v>20</v>
      </c>
      <c r="D794" s="10" t="s">
        <v>1019</v>
      </c>
      <c r="E794" s="10" t="s">
        <v>30</v>
      </c>
      <c r="F794" s="10" t="s">
        <v>594</v>
      </c>
      <c r="G794" s="10" t="s">
        <v>150</v>
      </c>
      <c r="H794" s="10" t="s">
        <v>25</v>
      </c>
      <c r="I794" s="14"/>
      <c r="J794" s="14"/>
      <c r="K794" s="14"/>
      <c r="L794" s="14"/>
      <c r="M794" s="17"/>
    </row>
    <row r="795" spans="2:13">
      <c r="B795" s="13" t="s">
        <v>19</v>
      </c>
      <c r="C795" s="14" t="s">
        <v>44</v>
      </c>
      <c r="D795" s="10" t="s">
        <v>1020</v>
      </c>
      <c r="E795" s="10" t="s">
        <v>30</v>
      </c>
      <c r="F795" s="10" t="s">
        <v>594</v>
      </c>
      <c r="G795" s="10" t="s">
        <v>150</v>
      </c>
      <c r="H795" s="10" t="s">
        <v>25</v>
      </c>
      <c r="I795" s="14"/>
      <c r="J795" s="14"/>
      <c r="K795" s="14"/>
      <c r="L795" s="14"/>
      <c r="M795" s="17"/>
    </row>
    <row r="796" spans="2:13">
      <c r="B796" s="13" t="s">
        <v>34</v>
      </c>
      <c r="C796" s="14" t="s">
        <v>44</v>
      </c>
      <c r="D796" s="10" t="s">
        <v>1021</v>
      </c>
      <c r="E796" s="10" t="s">
        <v>30</v>
      </c>
      <c r="F796" s="10" t="s">
        <v>1022</v>
      </c>
      <c r="G796" s="10" t="s">
        <v>53</v>
      </c>
      <c r="H796" s="10" t="s">
        <v>25</v>
      </c>
      <c r="I796" s="14"/>
      <c r="J796" s="14"/>
      <c r="K796" s="14"/>
      <c r="L796" s="14"/>
      <c r="M796" s="17"/>
    </row>
    <row r="797" spans="2:13">
      <c r="B797" s="13" t="s">
        <v>34</v>
      </c>
      <c r="C797" s="14" t="s">
        <v>91</v>
      </c>
      <c r="D797" s="10" t="s">
        <v>1023</v>
      </c>
      <c r="E797" s="10" t="s">
        <v>30</v>
      </c>
      <c r="F797" s="10" t="s">
        <v>71</v>
      </c>
      <c r="G797" s="10" t="s">
        <v>32</v>
      </c>
      <c r="H797" s="10" t="s">
        <v>33</v>
      </c>
      <c r="I797" s="14"/>
      <c r="J797" s="14"/>
      <c r="K797" s="14"/>
      <c r="L797" s="14"/>
      <c r="M797" s="17"/>
    </row>
    <row r="798" spans="2:13">
      <c r="B798" s="13" t="s">
        <v>19</v>
      </c>
      <c r="C798" s="14" t="s">
        <v>20</v>
      </c>
      <c r="D798" s="10" t="s">
        <v>1024</v>
      </c>
      <c r="E798" s="10" t="s">
        <v>30</v>
      </c>
      <c r="F798" s="10" t="s">
        <v>71</v>
      </c>
      <c r="G798" s="10" t="s">
        <v>32</v>
      </c>
      <c r="H798" s="10" t="s">
        <v>33</v>
      </c>
      <c r="I798" s="14"/>
      <c r="J798" s="14"/>
      <c r="K798" s="14"/>
      <c r="L798" s="14"/>
      <c r="M798" s="17"/>
    </row>
    <row r="799" spans="2:13">
      <c r="B799" s="13" t="s">
        <v>19</v>
      </c>
      <c r="C799" s="14" t="s">
        <v>91</v>
      </c>
      <c r="D799" s="10" t="s">
        <v>1025</v>
      </c>
      <c r="E799" s="10" t="s">
        <v>30</v>
      </c>
      <c r="F799" s="10" t="s">
        <v>176</v>
      </c>
      <c r="G799" s="10" t="s">
        <v>111</v>
      </c>
      <c r="H799" s="10" t="s">
        <v>60</v>
      </c>
      <c r="I799" s="14"/>
      <c r="J799" s="14"/>
      <c r="K799" s="14"/>
      <c r="L799" s="14"/>
      <c r="M799" s="17"/>
    </row>
    <row r="800" spans="2:13">
      <c r="B800" s="13" t="s">
        <v>34</v>
      </c>
      <c r="C800" s="14" t="s">
        <v>44</v>
      </c>
      <c r="D800" s="10" t="s">
        <v>1026</v>
      </c>
      <c r="E800" s="10" t="s">
        <v>30</v>
      </c>
      <c r="F800" s="10" t="s">
        <v>176</v>
      </c>
      <c r="G800" s="10" t="s">
        <v>128</v>
      </c>
      <c r="H800" s="10" t="s">
        <v>81</v>
      </c>
      <c r="I800" s="14"/>
      <c r="J800" s="14"/>
      <c r="K800" s="14"/>
      <c r="L800" s="14"/>
      <c r="M800" s="17"/>
    </row>
    <row r="801" spans="2:13">
      <c r="B801" s="13" t="s">
        <v>19</v>
      </c>
      <c r="C801" s="14" t="s">
        <v>91</v>
      </c>
      <c r="D801" s="10" t="s">
        <v>1027</v>
      </c>
      <c r="E801" s="10" t="s">
        <v>30</v>
      </c>
      <c r="F801" s="10" t="s">
        <v>176</v>
      </c>
      <c r="G801" s="10" t="s">
        <v>128</v>
      </c>
      <c r="H801" s="10" t="s">
        <v>81</v>
      </c>
      <c r="I801" s="14"/>
      <c r="J801" s="14"/>
      <c r="K801" s="14"/>
      <c r="L801" s="14"/>
      <c r="M801" s="17"/>
    </row>
    <row r="802" spans="2:13">
      <c r="B802" s="13" t="s">
        <v>34</v>
      </c>
      <c r="C802" s="14" t="s">
        <v>91</v>
      </c>
      <c r="D802" s="10" t="s">
        <v>1028</v>
      </c>
      <c r="E802" s="10" t="s">
        <v>30</v>
      </c>
      <c r="F802" s="10" t="s">
        <v>176</v>
      </c>
      <c r="G802" s="10" t="s">
        <v>128</v>
      </c>
      <c r="H802" s="10" t="s">
        <v>81</v>
      </c>
      <c r="I802" s="14"/>
      <c r="J802" s="14"/>
      <c r="K802" s="14"/>
      <c r="L802" s="14"/>
      <c r="M802" s="17"/>
    </row>
    <row r="803" spans="2:13">
      <c r="B803" s="13" t="s">
        <v>19</v>
      </c>
      <c r="C803" s="14" t="s">
        <v>26</v>
      </c>
      <c r="D803" s="10" t="s">
        <v>1029</v>
      </c>
      <c r="E803" s="10" t="s">
        <v>30</v>
      </c>
      <c r="F803" s="10" t="s">
        <v>1030</v>
      </c>
      <c r="G803" s="10" t="s">
        <v>32</v>
      </c>
      <c r="H803" s="10" t="s">
        <v>33</v>
      </c>
      <c r="I803" s="14"/>
      <c r="J803" s="14"/>
      <c r="K803" s="14"/>
      <c r="L803" s="14"/>
      <c r="M803" s="17"/>
    </row>
    <row r="804" spans="2:13">
      <c r="B804" s="13" t="s">
        <v>34</v>
      </c>
      <c r="C804" s="14" t="s">
        <v>26</v>
      </c>
      <c r="D804" s="10" t="s">
        <v>1031</v>
      </c>
      <c r="E804" s="10" t="s">
        <v>30</v>
      </c>
      <c r="F804" s="10" t="s">
        <v>390</v>
      </c>
      <c r="G804" s="10" t="s">
        <v>32</v>
      </c>
      <c r="H804" s="10" t="s">
        <v>33</v>
      </c>
      <c r="I804" s="14"/>
      <c r="J804" s="14"/>
      <c r="K804" s="14"/>
      <c r="L804" s="14"/>
      <c r="M804" s="17"/>
    </row>
    <row r="805" spans="2:13">
      <c r="B805" s="13" t="s">
        <v>34</v>
      </c>
      <c r="C805" s="14" t="s">
        <v>26</v>
      </c>
      <c r="D805" s="10" t="s">
        <v>1032</v>
      </c>
      <c r="E805" s="10" t="s">
        <v>30</v>
      </c>
      <c r="F805" s="10" t="s">
        <v>390</v>
      </c>
      <c r="G805" s="10" t="s">
        <v>32</v>
      </c>
      <c r="H805" s="10" t="s">
        <v>33</v>
      </c>
      <c r="I805" s="14"/>
      <c r="J805" s="14"/>
      <c r="K805" s="14"/>
      <c r="L805" s="14"/>
      <c r="M805" s="17"/>
    </row>
    <row r="806" spans="2:13">
      <c r="B806" s="13" t="s">
        <v>19</v>
      </c>
      <c r="C806" s="14" t="s">
        <v>91</v>
      </c>
      <c r="D806" s="10" t="s">
        <v>1033</v>
      </c>
      <c r="E806" s="10" t="s">
        <v>30</v>
      </c>
      <c r="F806" s="10" t="s">
        <v>127</v>
      </c>
      <c r="G806" s="10" t="s">
        <v>128</v>
      </c>
      <c r="H806" s="10" t="s">
        <v>81</v>
      </c>
      <c r="I806" s="14"/>
      <c r="J806" s="14"/>
      <c r="K806" s="14"/>
      <c r="L806" s="14"/>
      <c r="M806" s="17"/>
    </row>
    <row r="807" spans="2:13">
      <c r="B807" s="13" t="s">
        <v>19</v>
      </c>
      <c r="C807" s="14" t="s">
        <v>20</v>
      </c>
      <c r="D807" s="10" t="s">
        <v>1034</v>
      </c>
      <c r="E807" s="10" t="s">
        <v>30</v>
      </c>
      <c r="F807" s="10" t="s">
        <v>302</v>
      </c>
      <c r="G807" s="10" t="s">
        <v>303</v>
      </c>
      <c r="H807" s="10" t="s">
        <v>25</v>
      </c>
      <c r="I807" s="14"/>
      <c r="J807" s="14"/>
      <c r="K807" s="14"/>
      <c r="L807" s="14"/>
      <c r="M807" s="17"/>
    </row>
    <row r="808" spans="2:13">
      <c r="B808" s="13" t="s">
        <v>19</v>
      </c>
      <c r="C808" s="14" t="s">
        <v>26</v>
      </c>
      <c r="D808" s="10" t="s">
        <v>1035</v>
      </c>
      <c r="E808" s="10" t="s">
        <v>30</v>
      </c>
      <c r="F808" s="10" t="s">
        <v>71</v>
      </c>
      <c r="G808" s="10" t="s">
        <v>32</v>
      </c>
      <c r="H808" s="10" t="s">
        <v>33</v>
      </c>
      <c r="I808" s="14"/>
      <c r="J808" s="14"/>
      <c r="K808" s="14"/>
      <c r="L808" s="14"/>
      <c r="M808" s="17"/>
    </row>
    <row r="809" spans="2:13">
      <c r="B809" s="13" t="s">
        <v>34</v>
      </c>
      <c r="C809" s="14" t="s">
        <v>35</v>
      </c>
      <c r="D809" s="10" t="s">
        <v>1036</v>
      </c>
      <c r="E809" s="10" t="s">
        <v>30</v>
      </c>
      <c r="F809" s="10" t="s">
        <v>331</v>
      </c>
      <c r="G809" s="10" t="s">
        <v>199</v>
      </c>
      <c r="H809" s="10" t="s">
        <v>33</v>
      </c>
      <c r="I809" s="14"/>
      <c r="J809" s="14"/>
      <c r="K809" s="14"/>
      <c r="L809" s="14"/>
      <c r="M809" s="17"/>
    </row>
    <row r="810" spans="2:13">
      <c r="B810" s="13" t="s">
        <v>19</v>
      </c>
      <c r="C810" s="14" t="s">
        <v>44</v>
      </c>
      <c r="D810" s="10" t="s">
        <v>1037</v>
      </c>
      <c r="E810" s="10" t="s">
        <v>30</v>
      </c>
      <c r="F810" s="10" t="s">
        <v>331</v>
      </c>
      <c r="G810" s="10" t="s">
        <v>199</v>
      </c>
      <c r="H810" s="10" t="s">
        <v>33</v>
      </c>
      <c r="I810" s="14"/>
      <c r="J810" s="14"/>
      <c r="K810" s="14"/>
      <c r="L810" s="14"/>
      <c r="M810" s="17"/>
    </row>
    <row r="811" spans="2:13">
      <c r="B811" s="13" t="s">
        <v>19</v>
      </c>
      <c r="C811" s="14" t="s">
        <v>91</v>
      </c>
      <c r="D811" s="10" t="s">
        <v>1038</v>
      </c>
      <c r="E811" s="10" t="s">
        <v>30</v>
      </c>
      <c r="F811" s="10" t="s">
        <v>1039</v>
      </c>
      <c r="G811" s="10" t="s">
        <v>76</v>
      </c>
      <c r="H811" s="10" t="s">
        <v>60</v>
      </c>
      <c r="I811" s="14"/>
      <c r="J811" s="14"/>
      <c r="K811" s="14"/>
      <c r="L811" s="14"/>
      <c r="M811" s="17"/>
    </row>
    <row r="812" spans="2:13">
      <c r="B812" s="13" t="s">
        <v>34</v>
      </c>
      <c r="C812" s="14" t="s">
        <v>26</v>
      </c>
      <c r="D812" s="10" t="s">
        <v>1040</v>
      </c>
      <c r="E812" s="10" t="s">
        <v>30</v>
      </c>
      <c r="F812" s="10" t="s">
        <v>1039</v>
      </c>
      <c r="G812" s="10" t="s">
        <v>76</v>
      </c>
      <c r="H812" s="10" t="s">
        <v>60</v>
      </c>
      <c r="I812" s="14"/>
      <c r="J812" s="14"/>
      <c r="K812" s="14"/>
      <c r="L812" s="14"/>
      <c r="M812" s="17"/>
    </row>
    <row r="813" spans="2:13">
      <c r="B813" s="13" t="s">
        <v>34</v>
      </c>
      <c r="C813" s="14" t="s">
        <v>20</v>
      </c>
      <c r="D813" s="10" t="s">
        <v>1041</v>
      </c>
      <c r="E813" s="10" t="s">
        <v>30</v>
      </c>
      <c r="F813" s="10" t="s">
        <v>1042</v>
      </c>
      <c r="G813" s="10" t="s">
        <v>56</v>
      </c>
      <c r="H813" s="10" t="s">
        <v>33</v>
      </c>
      <c r="I813" s="14"/>
      <c r="J813" s="14"/>
      <c r="K813" s="14"/>
      <c r="L813" s="14"/>
      <c r="M813" s="17"/>
    </row>
    <row r="814" spans="2:13">
      <c r="B814" s="13" t="s">
        <v>34</v>
      </c>
      <c r="C814" s="14" t="s">
        <v>35</v>
      </c>
      <c r="D814" s="10" t="s">
        <v>1043</v>
      </c>
      <c r="E814" s="10" t="s">
        <v>30</v>
      </c>
      <c r="F814" s="10" t="s">
        <v>1042</v>
      </c>
      <c r="G814" s="10" t="s">
        <v>56</v>
      </c>
      <c r="H814" s="10" t="s">
        <v>33</v>
      </c>
      <c r="I814" s="14"/>
      <c r="J814" s="14"/>
      <c r="K814" s="14"/>
      <c r="L814" s="14"/>
      <c r="M814" s="17"/>
    </row>
    <row r="815" spans="2:13">
      <c r="B815" s="13" t="s">
        <v>34</v>
      </c>
      <c r="C815" s="14" t="s">
        <v>35</v>
      </c>
      <c r="D815" s="10" t="s">
        <v>1044</v>
      </c>
      <c r="E815" s="10" t="s">
        <v>30</v>
      </c>
      <c r="F815" s="10" t="s">
        <v>1042</v>
      </c>
      <c r="G815" s="10" t="s">
        <v>56</v>
      </c>
      <c r="H815" s="10" t="s">
        <v>33</v>
      </c>
      <c r="I815" s="14"/>
      <c r="J815" s="14"/>
      <c r="K815" s="14"/>
      <c r="L815" s="14"/>
      <c r="M815" s="17"/>
    </row>
    <row r="816" spans="2:13">
      <c r="B816" s="13" t="s">
        <v>19</v>
      </c>
      <c r="C816" s="14" t="s">
        <v>26</v>
      </c>
      <c r="D816" s="10" t="s">
        <v>1045</v>
      </c>
      <c r="E816" s="10" t="s">
        <v>30</v>
      </c>
      <c r="F816" s="10" t="s">
        <v>1042</v>
      </c>
      <c r="G816" s="10" t="s">
        <v>56</v>
      </c>
      <c r="H816" s="10" t="s">
        <v>33</v>
      </c>
      <c r="I816" s="14"/>
      <c r="J816" s="14"/>
      <c r="K816" s="14"/>
      <c r="L816" s="14"/>
      <c r="M816" s="17"/>
    </row>
    <row r="817" spans="2:13">
      <c r="B817" s="13" t="s">
        <v>34</v>
      </c>
      <c r="C817" s="14" t="s">
        <v>91</v>
      </c>
      <c r="D817" s="10" t="s">
        <v>1046</v>
      </c>
      <c r="E817" s="10" t="s">
        <v>30</v>
      </c>
      <c r="F817" s="10" t="s">
        <v>1047</v>
      </c>
      <c r="G817" s="10" t="s">
        <v>32</v>
      </c>
      <c r="H817" s="10" t="s">
        <v>33</v>
      </c>
      <c r="I817" s="14"/>
      <c r="J817" s="14"/>
      <c r="K817" s="14"/>
      <c r="L817" s="14"/>
      <c r="M817" s="17"/>
    </row>
    <row r="818" spans="2:13">
      <c r="B818" s="13" t="s">
        <v>19</v>
      </c>
      <c r="C818" s="14" t="s">
        <v>26</v>
      </c>
      <c r="D818" s="10" t="s">
        <v>1048</v>
      </c>
      <c r="E818" s="10" t="s">
        <v>30</v>
      </c>
      <c r="F818" s="10" t="s">
        <v>1047</v>
      </c>
      <c r="G818" s="10" t="s">
        <v>32</v>
      </c>
      <c r="H818" s="10" t="s">
        <v>33</v>
      </c>
      <c r="I818" s="14"/>
      <c r="J818" s="14"/>
      <c r="K818" s="14"/>
      <c r="L818" s="14"/>
      <c r="M818" s="17"/>
    </row>
    <row r="819" spans="2:13">
      <c r="B819" s="13" t="s">
        <v>34</v>
      </c>
      <c r="C819" s="14" t="s">
        <v>20</v>
      </c>
      <c r="D819" s="10" t="s">
        <v>1049</v>
      </c>
      <c r="E819" s="10" t="s">
        <v>30</v>
      </c>
      <c r="F819" s="10" t="s">
        <v>1050</v>
      </c>
      <c r="G819" s="10" t="s">
        <v>65</v>
      </c>
      <c r="H819" s="10" t="s">
        <v>60</v>
      </c>
      <c r="I819" s="14"/>
      <c r="J819" s="14"/>
      <c r="K819" s="14"/>
      <c r="L819" s="14"/>
      <c r="M819" s="17"/>
    </row>
    <row r="820" spans="2:13">
      <c r="B820" s="13" t="s">
        <v>19</v>
      </c>
      <c r="C820" s="14" t="s">
        <v>35</v>
      </c>
      <c r="D820" s="10" t="s">
        <v>1051</v>
      </c>
      <c r="E820" s="10" t="s">
        <v>30</v>
      </c>
      <c r="F820" s="10" t="s">
        <v>79</v>
      </c>
      <c r="G820" s="10" t="s">
        <v>80</v>
      </c>
      <c r="H820" s="10" t="s">
        <v>81</v>
      </c>
      <c r="I820" s="14"/>
      <c r="J820" s="14"/>
      <c r="K820" s="14"/>
      <c r="L820" s="14"/>
      <c r="M820" s="17"/>
    </row>
    <row r="821" spans="2:13">
      <c r="B821" s="13" t="s">
        <v>34</v>
      </c>
      <c r="C821" s="14" t="s">
        <v>44</v>
      </c>
      <c r="D821" s="10" t="s">
        <v>1052</v>
      </c>
      <c r="E821" s="10" t="s">
        <v>30</v>
      </c>
      <c r="F821" s="10" t="s">
        <v>79</v>
      </c>
      <c r="G821" s="10" t="s">
        <v>80</v>
      </c>
      <c r="H821" s="10" t="s">
        <v>81</v>
      </c>
      <c r="I821" s="14"/>
      <c r="J821" s="14"/>
      <c r="K821" s="14"/>
      <c r="L821" s="14"/>
      <c r="M821" s="17"/>
    </row>
    <row r="822" spans="2:13">
      <c r="B822" s="13" t="s">
        <v>19</v>
      </c>
      <c r="C822" s="14" t="s">
        <v>20</v>
      </c>
      <c r="D822" s="10" t="s">
        <v>1053</v>
      </c>
      <c r="E822" s="10" t="s">
        <v>30</v>
      </c>
      <c r="F822" s="10" t="s">
        <v>79</v>
      </c>
      <c r="G822" s="10" t="s">
        <v>80</v>
      </c>
      <c r="H822" s="10" t="s">
        <v>81</v>
      </c>
      <c r="I822" s="14"/>
      <c r="J822" s="14"/>
      <c r="K822" s="14"/>
      <c r="L822" s="14"/>
      <c r="M822" s="17"/>
    </row>
    <row r="823" spans="2:13">
      <c r="B823" s="13" t="s">
        <v>19</v>
      </c>
      <c r="C823" s="14" t="s">
        <v>26</v>
      </c>
      <c r="D823" s="10" t="s">
        <v>1054</v>
      </c>
      <c r="E823" s="10" t="s">
        <v>30</v>
      </c>
      <c r="F823" s="10" t="s">
        <v>79</v>
      </c>
      <c r="G823" s="10" t="s">
        <v>80</v>
      </c>
      <c r="H823" s="10" t="s">
        <v>81</v>
      </c>
      <c r="I823" s="14"/>
      <c r="J823" s="14"/>
      <c r="K823" s="14"/>
      <c r="L823" s="14"/>
      <c r="M823" s="17"/>
    </row>
    <row r="824" spans="2:13">
      <c r="B824" s="13" t="s">
        <v>19</v>
      </c>
      <c r="C824" s="14" t="s">
        <v>35</v>
      </c>
      <c r="D824" s="10" t="s">
        <v>1055</v>
      </c>
      <c r="E824" s="10" t="s">
        <v>30</v>
      </c>
      <c r="F824" s="10" t="s">
        <v>79</v>
      </c>
      <c r="G824" s="10" t="s">
        <v>80</v>
      </c>
      <c r="H824" s="10" t="s">
        <v>81</v>
      </c>
      <c r="I824" s="14"/>
      <c r="J824" s="14"/>
      <c r="K824" s="14"/>
      <c r="L824" s="14"/>
      <c r="M824" s="17"/>
    </row>
    <row r="825" spans="2:13">
      <c r="B825" s="13" t="s">
        <v>19</v>
      </c>
      <c r="C825" s="14" t="s">
        <v>44</v>
      </c>
      <c r="D825" s="10" t="s">
        <v>1056</v>
      </c>
      <c r="E825" s="10" t="s">
        <v>30</v>
      </c>
      <c r="F825" s="10" t="s">
        <v>79</v>
      </c>
      <c r="G825" s="10" t="s">
        <v>80</v>
      </c>
      <c r="H825" s="10" t="s">
        <v>81</v>
      </c>
      <c r="I825" s="14"/>
      <c r="J825" s="14"/>
      <c r="K825" s="14"/>
      <c r="L825" s="14"/>
      <c r="M825" s="17"/>
    </row>
    <row r="826" spans="2:13">
      <c r="B826" s="13" t="s">
        <v>34</v>
      </c>
      <c r="C826" s="14" t="s">
        <v>91</v>
      </c>
      <c r="D826" s="10" t="s">
        <v>1057</v>
      </c>
      <c r="E826" s="10" t="s">
        <v>30</v>
      </c>
      <c r="F826" s="10" t="s">
        <v>446</v>
      </c>
      <c r="G826" s="10" t="s">
        <v>325</v>
      </c>
      <c r="H826" s="10" t="s">
        <v>81</v>
      </c>
      <c r="I826" s="14"/>
      <c r="J826" s="14"/>
      <c r="K826" s="14"/>
      <c r="L826" s="14"/>
      <c r="M826" s="17"/>
    </row>
    <row r="827" spans="2:13">
      <c r="B827" s="13" t="s">
        <v>19</v>
      </c>
      <c r="C827" s="14" t="s">
        <v>20</v>
      </c>
      <c r="D827" s="10" t="s">
        <v>1058</v>
      </c>
      <c r="E827" s="10" t="s">
        <v>30</v>
      </c>
      <c r="F827" s="10" t="s">
        <v>446</v>
      </c>
      <c r="G827" s="10" t="s">
        <v>325</v>
      </c>
      <c r="H827" s="10" t="s">
        <v>81</v>
      </c>
      <c r="I827" s="14"/>
      <c r="J827" s="14"/>
      <c r="K827" s="14"/>
      <c r="L827" s="14"/>
      <c r="M827" s="17"/>
    </row>
    <row r="828" spans="2:13">
      <c r="B828" s="13" t="s">
        <v>19</v>
      </c>
      <c r="C828" s="14" t="s">
        <v>26</v>
      </c>
      <c r="D828" s="10" t="s">
        <v>1059</v>
      </c>
      <c r="E828" s="10" t="s">
        <v>30</v>
      </c>
      <c r="F828" s="10" t="s">
        <v>71</v>
      </c>
      <c r="G828" s="10" t="s">
        <v>32</v>
      </c>
      <c r="H828" s="10" t="s">
        <v>33</v>
      </c>
      <c r="I828" s="14"/>
      <c r="J828" s="14"/>
      <c r="K828" s="14"/>
      <c r="L828" s="14"/>
      <c r="M828" s="17"/>
    </row>
    <row r="829" spans="2:13">
      <c r="B829" s="13" t="s">
        <v>34</v>
      </c>
      <c r="C829" s="14" t="s">
        <v>26</v>
      </c>
      <c r="D829" s="10" t="s">
        <v>1060</v>
      </c>
      <c r="E829" s="10" t="s">
        <v>30</v>
      </c>
      <c r="F829" s="10" t="s">
        <v>71</v>
      </c>
      <c r="G829" s="10" t="s">
        <v>32</v>
      </c>
      <c r="H829" s="10" t="s">
        <v>33</v>
      </c>
      <c r="I829" s="14"/>
      <c r="J829" s="14"/>
      <c r="K829" s="14"/>
      <c r="L829" s="14"/>
      <c r="M829" s="17"/>
    </row>
    <row r="830" spans="2:13">
      <c r="B830" s="13" t="s">
        <v>19</v>
      </c>
      <c r="C830" s="14" t="s">
        <v>26</v>
      </c>
      <c r="D830" s="10" t="s">
        <v>1061</v>
      </c>
      <c r="E830" s="10" t="s">
        <v>30</v>
      </c>
      <c r="F830" s="10" t="s">
        <v>383</v>
      </c>
      <c r="G830" s="10" t="s">
        <v>111</v>
      </c>
      <c r="H830" s="10" t="s">
        <v>60</v>
      </c>
      <c r="I830" s="14"/>
      <c r="J830" s="14"/>
      <c r="K830" s="14"/>
      <c r="L830" s="14"/>
      <c r="M830" s="17"/>
    </row>
    <row r="831" spans="2:13">
      <c r="B831" s="13" t="s">
        <v>19</v>
      </c>
      <c r="C831" s="14" t="s">
        <v>26</v>
      </c>
      <c r="D831" s="10" t="s">
        <v>1062</v>
      </c>
      <c r="E831" s="10" t="s">
        <v>30</v>
      </c>
      <c r="F831" s="10" t="s">
        <v>383</v>
      </c>
      <c r="G831" s="10" t="s">
        <v>111</v>
      </c>
      <c r="H831" s="10" t="s">
        <v>60</v>
      </c>
      <c r="I831" s="14"/>
      <c r="J831" s="14"/>
      <c r="K831" s="14"/>
      <c r="L831" s="14"/>
      <c r="M831" s="17"/>
    </row>
    <row r="832" spans="2:13">
      <c r="B832" s="13" t="s">
        <v>19</v>
      </c>
      <c r="C832" s="14" t="s">
        <v>44</v>
      </c>
      <c r="D832" s="10" t="s">
        <v>1063</v>
      </c>
      <c r="E832" s="10" t="s">
        <v>30</v>
      </c>
      <c r="F832" s="10" t="s">
        <v>383</v>
      </c>
      <c r="G832" s="10" t="s">
        <v>111</v>
      </c>
      <c r="H832" s="10" t="s">
        <v>60</v>
      </c>
      <c r="I832" s="14"/>
      <c r="J832" s="14"/>
      <c r="K832" s="14"/>
      <c r="L832" s="14"/>
      <c r="M832" s="17"/>
    </row>
    <row r="833" spans="2:13">
      <c r="B833" s="13" t="s">
        <v>34</v>
      </c>
      <c r="C833" s="14" t="s">
        <v>20</v>
      </c>
      <c r="D833" s="10" t="s">
        <v>1064</v>
      </c>
      <c r="E833" s="10" t="s">
        <v>30</v>
      </c>
      <c r="F833" s="10" t="s">
        <v>1065</v>
      </c>
      <c r="G833" s="10" t="s">
        <v>24</v>
      </c>
      <c r="H833" s="10" t="s">
        <v>25</v>
      </c>
      <c r="I833" s="14"/>
      <c r="J833" s="14"/>
      <c r="K833" s="14"/>
      <c r="L833" s="14"/>
      <c r="M833" s="17"/>
    </row>
    <row r="834" spans="2:13">
      <c r="B834" s="13" t="s">
        <v>19</v>
      </c>
      <c r="C834" s="14" t="s">
        <v>35</v>
      </c>
      <c r="D834" s="10" t="s">
        <v>1066</v>
      </c>
      <c r="E834" s="10" t="s">
        <v>30</v>
      </c>
      <c r="F834" s="10" t="s">
        <v>1065</v>
      </c>
      <c r="G834" s="10" t="s">
        <v>24</v>
      </c>
      <c r="H834" s="10" t="s">
        <v>25</v>
      </c>
      <c r="I834" s="14"/>
      <c r="J834" s="14"/>
      <c r="K834" s="14"/>
      <c r="L834" s="14"/>
      <c r="M834" s="17"/>
    </row>
    <row r="835" spans="2:13">
      <c r="B835" s="13" t="s">
        <v>19</v>
      </c>
      <c r="C835" s="14" t="s">
        <v>26</v>
      </c>
      <c r="D835" s="10" t="s">
        <v>1067</v>
      </c>
      <c r="E835" s="10" t="s">
        <v>30</v>
      </c>
      <c r="F835" s="10" t="s">
        <v>1065</v>
      </c>
      <c r="G835" s="10" t="s">
        <v>24</v>
      </c>
      <c r="H835" s="10" t="s">
        <v>25</v>
      </c>
      <c r="I835" s="14"/>
      <c r="J835" s="14"/>
      <c r="K835" s="14"/>
      <c r="L835" s="14"/>
      <c r="M835" s="17"/>
    </row>
    <row r="836" spans="2:13">
      <c r="B836" s="13" t="s">
        <v>34</v>
      </c>
      <c r="C836" s="14" t="s">
        <v>35</v>
      </c>
      <c r="D836" s="10" t="s">
        <v>1068</v>
      </c>
      <c r="E836" s="10" t="s">
        <v>30</v>
      </c>
      <c r="F836" s="10" t="s">
        <v>1065</v>
      </c>
      <c r="G836" s="10" t="s">
        <v>24</v>
      </c>
      <c r="H836" s="10" t="s">
        <v>25</v>
      </c>
      <c r="I836" s="14"/>
      <c r="J836" s="14"/>
      <c r="K836" s="14"/>
      <c r="L836" s="14"/>
      <c r="M836" s="17"/>
    </row>
    <row r="837" spans="2:13">
      <c r="B837" s="13" t="s">
        <v>19</v>
      </c>
      <c r="C837" s="14" t="s">
        <v>20</v>
      </c>
      <c r="D837" s="10" t="s">
        <v>1069</v>
      </c>
      <c r="E837" s="10" t="s">
        <v>30</v>
      </c>
      <c r="F837" s="10" t="s">
        <v>368</v>
      </c>
      <c r="G837" s="10" t="s">
        <v>38</v>
      </c>
      <c r="H837" s="10" t="s">
        <v>25</v>
      </c>
      <c r="I837" s="14"/>
      <c r="J837" s="14"/>
      <c r="K837" s="14"/>
      <c r="L837" s="14"/>
      <c r="M837" s="17"/>
    </row>
    <row r="838" spans="2:13">
      <c r="B838" s="13" t="s">
        <v>34</v>
      </c>
      <c r="C838" s="14" t="s">
        <v>20</v>
      </c>
      <c r="D838" s="10" t="s">
        <v>1070</v>
      </c>
      <c r="E838" s="10" t="s">
        <v>30</v>
      </c>
      <c r="F838" s="10" t="s">
        <v>368</v>
      </c>
      <c r="G838" s="10" t="s">
        <v>38</v>
      </c>
      <c r="H838" s="10" t="s">
        <v>25</v>
      </c>
      <c r="I838" s="14"/>
      <c r="J838" s="14"/>
      <c r="K838" s="14"/>
      <c r="L838" s="14"/>
      <c r="M838" s="17"/>
    </row>
    <row r="839" spans="2:13">
      <c r="B839" s="13" t="s">
        <v>19</v>
      </c>
      <c r="C839" s="14" t="s">
        <v>26</v>
      </c>
      <c r="D839" s="10" t="s">
        <v>1071</v>
      </c>
      <c r="E839" s="10" t="s">
        <v>30</v>
      </c>
      <c r="F839" s="10" t="s">
        <v>368</v>
      </c>
      <c r="G839" s="10" t="s">
        <v>38</v>
      </c>
      <c r="H839" s="10" t="s">
        <v>25</v>
      </c>
      <c r="I839" s="14"/>
      <c r="J839" s="14"/>
      <c r="K839" s="14"/>
      <c r="L839" s="14"/>
      <c r="M839" s="17"/>
    </row>
    <row r="840" spans="2:13">
      <c r="B840" s="13" t="s">
        <v>34</v>
      </c>
      <c r="C840" s="14" t="s">
        <v>91</v>
      </c>
      <c r="D840" s="10" t="s">
        <v>1072</v>
      </c>
      <c r="E840" s="10" t="s">
        <v>30</v>
      </c>
      <c r="F840" s="10" t="s">
        <v>892</v>
      </c>
      <c r="G840" s="10" t="s">
        <v>59</v>
      </c>
      <c r="H840" s="10" t="s">
        <v>60</v>
      </c>
      <c r="I840" s="14"/>
      <c r="J840" s="14"/>
      <c r="K840" s="14"/>
      <c r="L840" s="14"/>
      <c r="M840" s="17"/>
    </row>
    <row r="841" spans="2:13">
      <c r="B841" s="13" t="s">
        <v>19</v>
      </c>
      <c r="C841" s="14" t="s">
        <v>35</v>
      </c>
      <c r="D841" s="10" t="s">
        <v>1073</v>
      </c>
      <c r="E841" s="10" t="s">
        <v>30</v>
      </c>
      <c r="F841" s="10" t="s">
        <v>173</v>
      </c>
      <c r="G841" s="10" t="s">
        <v>156</v>
      </c>
      <c r="H841" s="10" t="s">
        <v>25</v>
      </c>
      <c r="I841" s="14"/>
      <c r="J841" s="14"/>
      <c r="K841" s="14"/>
      <c r="L841" s="14"/>
      <c r="M841" s="17"/>
    </row>
    <row r="842" spans="2:13">
      <c r="B842" s="13" t="s">
        <v>34</v>
      </c>
      <c r="C842" s="14" t="s">
        <v>20</v>
      </c>
      <c r="D842" s="10" t="s">
        <v>1074</v>
      </c>
      <c r="E842" s="10" t="s">
        <v>30</v>
      </c>
      <c r="F842" s="10" t="s">
        <v>58</v>
      </c>
      <c r="G842" s="10" t="s">
        <v>59</v>
      </c>
      <c r="H842" s="10" t="s">
        <v>60</v>
      </c>
      <c r="I842" s="14"/>
      <c r="J842" s="14"/>
      <c r="K842" s="14"/>
      <c r="L842" s="14"/>
      <c r="M842" s="17"/>
    </row>
    <row r="843" spans="2:13">
      <c r="B843" s="13" t="s">
        <v>19</v>
      </c>
      <c r="C843" s="14" t="s">
        <v>26</v>
      </c>
      <c r="D843" s="10" t="s">
        <v>1075</v>
      </c>
      <c r="E843" s="10" t="s">
        <v>30</v>
      </c>
      <c r="F843" s="10" t="s">
        <v>127</v>
      </c>
      <c r="G843" s="10" t="s">
        <v>128</v>
      </c>
      <c r="H843" s="10" t="s">
        <v>81</v>
      </c>
      <c r="I843" s="14"/>
      <c r="J843" s="14"/>
      <c r="K843" s="14"/>
      <c r="L843" s="14"/>
      <c r="M843" s="17"/>
    </row>
    <row r="844" spans="2:13">
      <c r="B844" s="13" t="s">
        <v>19</v>
      </c>
      <c r="C844" s="14" t="s">
        <v>44</v>
      </c>
      <c r="D844" s="10" t="s">
        <v>1076</v>
      </c>
      <c r="E844" s="10" t="s">
        <v>30</v>
      </c>
      <c r="F844" s="10" t="s">
        <v>127</v>
      </c>
      <c r="G844" s="10" t="s">
        <v>128</v>
      </c>
      <c r="H844" s="10" t="s">
        <v>81</v>
      </c>
      <c r="I844" s="14"/>
      <c r="J844" s="14"/>
      <c r="K844" s="14"/>
      <c r="L844" s="14"/>
      <c r="M844" s="17"/>
    </row>
    <row r="845" spans="2:13">
      <c r="B845" s="13" t="s">
        <v>34</v>
      </c>
      <c r="C845" s="14" t="s">
        <v>26</v>
      </c>
      <c r="D845" s="10" t="s">
        <v>1077</v>
      </c>
      <c r="E845" s="10" t="s">
        <v>30</v>
      </c>
      <c r="F845" s="10" t="s">
        <v>127</v>
      </c>
      <c r="G845" s="10" t="s">
        <v>128</v>
      </c>
      <c r="H845" s="10" t="s">
        <v>81</v>
      </c>
      <c r="I845" s="14"/>
      <c r="J845" s="14"/>
      <c r="K845" s="14"/>
      <c r="L845" s="14"/>
      <c r="M845" s="17"/>
    </row>
    <row r="846" spans="2:13">
      <c r="B846" s="13" t="s">
        <v>19</v>
      </c>
      <c r="C846" s="14" t="s">
        <v>20</v>
      </c>
      <c r="D846" s="10" t="s">
        <v>1078</v>
      </c>
      <c r="E846" s="10" t="s">
        <v>30</v>
      </c>
      <c r="F846" s="10" t="s">
        <v>31</v>
      </c>
      <c r="G846" s="10" t="s">
        <v>32</v>
      </c>
      <c r="H846" s="10" t="s">
        <v>33</v>
      </c>
      <c r="I846" s="14"/>
      <c r="J846" s="14"/>
      <c r="K846" s="14"/>
      <c r="L846" s="14"/>
      <c r="M846" s="17"/>
    </row>
    <row r="847" spans="2:13">
      <c r="B847" s="13" t="s">
        <v>34</v>
      </c>
      <c r="C847" s="14" t="s">
        <v>20</v>
      </c>
      <c r="D847" s="10" t="s">
        <v>1079</v>
      </c>
      <c r="E847" s="10" t="s">
        <v>30</v>
      </c>
      <c r="F847" s="10" t="s">
        <v>31</v>
      </c>
      <c r="G847" s="10" t="s">
        <v>32</v>
      </c>
      <c r="H847" s="10" t="s">
        <v>33</v>
      </c>
      <c r="I847" s="14"/>
      <c r="J847" s="14"/>
      <c r="K847" s="14"/>
      <c r="L847" s="14"/>
      <c r="M847" s="17"/>
    </row>
    <row r="848" spans="2:13">
      <c r="B848" s="13" t="s">
        <v>19</v>
      </c>
      <c r="C848" s="14" t="s">
        <v>44</v>
      </c>
      <c r="D848" s="10" t="s">
        <v>1080</v>
      </c>
      <c r="E848" s="10" t="s">
        <v>30</v>
      </c>
      <c r="F848" s="10" t="s">
        <v>31</v>
      </c>
      <c r="G848" s="10" t="s">
        <v>32</v>
      </c>
      <c r="H848" s="10" t="s">
        <v>33</v>
      </c>
      <c r="I848" s="14"/>
      <c r="J848" s="14"/>
      <c r="K848" s="14"/>
      <c r="L848" s="14"/>
      <c r="M848" s="17"/>
    </row>
    <row r="849" spans="2:13">
      <c r="B849" s="13" t="s">
        <v>34</v>
      </c>
      <c r="C849" s="14" t="s">
        <v>91</v>
      </c>
      <c r="D849" s="10" t="s">
        <v>1081</v>
      </c>
      <c r="E849" s="10" t="s">
        <v>30</v>
      </c>
      <c r="F849" s="10" t="s">
        <v>31</v>
      </c>
      <c r="G849" s="10" t="s">
        <v>32</v>
      </c>
      <c r="H849" s="10" t="s">
        <v>33</v>
      </c>
      <c r="I849" s="14"/>
      <c r="J849" s="14"/>
      <c r="K849" s="14"/>
      <c r="L849" s="14"/>
      <c r="M849" s="17"/>
    </row>
    <row r="850" spans="2:13">
      <c r="B850" s="13" t="s">
        <v>34</v>
      </c>
      <c r="C850" s="14" t="s">
        <v>26</v>
      </c>
      <c r="D850" s="10" t="s">
        <v>1082</v>
      </c>
      <c r="E850" s="10" t="s">
        <v>30</v>
      </c>
      <c r="F850" s="10" t="s">
        <v>598</v>
      </c>
      <c r="G850" s="10" t="s">
        <v>24</v>
      </c>
      <c r="H850" s="10" t="s">
        <v>25</v>
      </c>
      <c r="I850" s="14"/>
      <c r="J850" s="14"/>
      <c r="K850" s="14"/>
      <c r="L850" s="14"/>
      <c r="M850" s="17"/>
    </row>
    <row r="851" spans="2:13">
      <c r="B851" s="13" t="s">
        <v>34</v>
      </c>
      <c r="C851" s="14" t="s">
        <v>44</v>
      </c>
      <c r="D851" s="10" t="s">
        <v>1083</v>
      </c>
      <c r="E851" s="10" t="s">
        <v>30</v>
      </c>
      <c r="F851" s="10" t="s">
        <v>598</v>
      </c>
      <c r="G851" s="10" t="s">
        <v>24</v>
      </c>
      <c r="H851" s="10" t="s">
        <v>25</v>
      </c>
      <c r="I851" s="14"/>
      <c r="J851" s="14"/>
      <c r="K851" s="14"/>
      <c r="L851" s="14"/>
      <c r="M851" s="17"/>
    </row>
    <row r="852" spans="2:13">
      <c r="B852" s="13" t="s">
        <v>19</v>
      </c>
      <c r="C852" s="14" t="s">
        <v>26</v>
      </c>
      <c r="D852" s="10" t="s">
        <v>1084</v>
      </c>
      <c r="E852" s="10" t="s">
        <v>30</v>
      </c>
      <c r="F852" s="10" t="s">
        <v>1085</v>
      </c>
      <c r="G852" s="10" t="s">
        <v>215</v>
      </c>
      <c r="H852" s="10" t="s">
        <v>81</v>
      </c>
      <c r="I852" s="14"/>
      <c r="J852" s="14"/>
      <c r="K852" s="14"/>
      <c r="L852" s="14"/>
      <c r="M852" s="17"/>
    </row>
    <row r="853" spans="2:13">
      <c r="B853" s="13" t="s">
        <v>34</v>
      </c>
      <c r="C853" s="14" t="s">
        <v>44</v>
      </c>
      <c r="D853" s="10" t="s">
        <v>1086</v>
      </c>
      <c r="E853" s="10" t="s">
        <v>30</v>
      </c>
      <c r="F853" s="10" t="s">
        <v>1087</v>
      </c>
      <c r="G853" s="10" t="s">
        <v>325</v>
      </c>
      <c r="H853" s="10" t="s">
        <v>81</v>
      </c>
      <c r="I853" s="14"/>
      <c r="J853" s="14"/>
      <c r="K853" s="14"/>
      <c r="L853" s="14"/>
      <c r="M853" s="17"/>
    </row>
    <row r="854" spans="2:13">
      <c r="B854" s="13" t="s">
        <v>34</v>
      </c>
      <c r="C854" s="14" t="s">
        <v>26</v>
      </c>
      <c r="D854" s="10" t="s">
        <v>1088</v>
      </c>
      <c r="E854" s="10" t="s">
        <v>30</v>
      </c>
      <c r="F854" s="10" t="s">
        <v>1089</v>
      </c>
      <c r="G854" s="10" t="s">
        <v>32</v>
      </c>
      <c r="H854" s="10" t="s">
        <v>33</v>
      </c>
      <c r="I854" s="14"/>
      <c r="J854" s="14"/>
      <c r="K854" s="14"/>
      <c r="L854" s="14"/>
      <c r="M854" s="17"/>
    </row>
    <row r="855" spans="2:13">
      <c r="B855" s="13" t="s">
        <v>19</v>
      </c>
      <c r="C855" s="14" t="s">
        <v>35</v>
      </c>
      <c r="D855" s="10" t="s">
        <v>1090</v>
      </c>
      <c r="E855" s="10" t="s">
        <v>30</v>
      </c>
      <c r="F855" s="10" t="s">
        <v>1089</v>
      </c>
      <c r="G855" s="10" t="s">
        <v>32</v>
      </c>
      <c r="H855" s="10" t="s">
        <v>33</v>
      </c>
      <c r="I855" s="14"/>
      <c r="J855" s="14"/>
      <c r="K855" s="14"/>
      <c r="L855" s="14"/>
      <c r="M855" s="17"/>
    </row>
    <row r="856" spans="2:13">
      <c r="B856" s="13" t="s">
        <v>19</v>
      </c>
      <c r="C856" s="14" t="s">
        <v>91</v>
      </c>
      <c r="D856" s="10" t="s">
        <v>1091</v>
      </c>
      <c r="E856" s="10" t="s">
        <v>30</v>
      </c>
      <c r="F856" s="10" t="s">
        <v>153</v>
      </c>
      <c r="G856" s="10" t="s">
        <v>603</v>
      </c>
      <c r="H856" s="10" t="s">
        <v>25</v>
      </c>
      <c r="I856" s="14"/>
      <c r="J856" s="14"/>
      <c r="K856" s="14"/>
      <c r="L856" s="14"/>
      <c r="M856" s="17"/>
    </row>
    <row r="857" spans="2:13">
      <c r="B857" s="13" t="s">
        <v>34</v>
      </c>
      <c r="C857" s="14" t="s">
        <v>91</v>
      </c>
      <c r="D857" s="10" t="s">
        <v>1092</v>
      </c>
      <c r="E857" s="10" t="s">
        <v>30</v>
      </c>
      <c r="F857" s="10" t="s">
        <v>127</v>
      </c>
      <c r="G857" s="10" t="s">
        <v>128</v>
      </c>
      <c r="H857" s="10" t="s">
        <v>81</v>
      </c>
      <c r="I857" s="14"/>
      <c r="J857" s="14"/>
      <c r="K857" s="14"/>
      <c r="L857" s="14"/>
      <c r="M857" s="17"/>
    </row>
    <row r="858" spans="2:13">
      <c r="B858" s="13" t="s">
        <v>34</v>
      </c>
      <c r="C858" s="14" t="s">
        <v>26</v>
      </c>
      <c r="D858" s="10" t="s">
        <v>1093</v>
      </c>
      <c r="E858" s="10" t="s">
        <v>30</v>
      </c>
      <c r="F858" s="10" t="s">
        <v>127</v>
      </c>
      <c r="G858" s="10" t="s">
        <v>128</v>
      </c>
      <c r="H858" s="10" t="s">
        <v>81</v>
      </c>
      <c r="I858" s="14"/>
      <c r="J858" s="14"/>
      <c r="K858" s="14"/>
      <c r="L858" s="14"/>
      <c r="M858" s="17"/>
    </row>
    <row r="859" spans="2:13">
      <c r="B859" s="13" t="s">
        <v>19</v>
      </c>
      <c r="C859" s="14" t="s">
        <v>20</v>
      </c>
      <c r="D859" s="10" t="s">
        <v>1094</v>
      </c>
      <c r="E859" s="10" t="s">
        <v>30</v>
      </c>
      <c r="F859" s="10" t="s">
        <v>127</v>
      </c>
      <c r="G859" s="10" t="s">
        <v>128</v>
      </c>
      <c r="H859" s="10" t="s">
        <v>81</v>
      </c>
      <c r="I859" s="14"/>
      <c r="J859" s="14"/>
      <c r="K859" s="14"/>
      <c r="L859" s="14"/>
      <c r="M859" s="17"/>
    </row>
    <row r="860" spans="2:13">
      <c r="B860" s="13" t="s">
        <v>34</v>
      </c>
      <c r="C860" s="14" t="s">
        <v>20</v>
      </c>
      <c r="D860" s="10" t="s">
        <v>1095</v>
      </c>
      <c r="E860" s="10" t="s">
        <v>30</v>
      </c>
      <c r="F860" s="10" t="s">
        <v>127</v>
      </c>
      <c r="G860" s="10" t="s">
        <v>128</v>
      </c>
      <c r="H860" s="10" t="s">
        <v>81</v>
      </c>
      <c r="I860" s="14"/>
      <c r="J860" s="14"/>
      <c r="K860" s="14"/>
      <c r="L860" s="14"/>
      <c r="M860" s="17"/>
    </row>
    <row r="861" spans="2:13">
      <c r="B861" s="13" t="s">
        <v>19</v>
      </c>
      <c r="C861" s="14" t="s">
        <v>26</v>
      </c>
      <c r="D861" s="10" t="s">
        <v>1096</v>
      </c>
      <c r="E861" s="10" t="s">
        <v>30</v>
      </c>
      <c r="F861" s="10" t="s">
        <v>127</v>
      </c>
      <c r="G861" s="10" t="s">
        <v>128</v>
      </c>
      <c r="H861" s="10" t="s">
        <v>81</v>
      </c>
      <c r="I861" s="14"/>
      <c r="J861" s="14"/>
      <c r="K861" s="14"/>
      <c r="L861" s="14"/>
      <c r="M861" s="17"/>
    </row>
    <row r="862" spans="2:13">
      <c r="B862" s="13" t="s">
        <v>34</v>
      </c>
      <c r="C862" s="14" t="s">
        <v>20</v>
      </c>
      <c r="D862" s="10" t="s">
        <v>1097</v>
      </c>
      <c r="E862" s="10" t="s">
        <v>30</v>
      </c>
      <c r="F862" s="10" t="s">
        <v>1098</v>
      </c>
      <c r="G862" s="10" t="s">
        <v>325</v>
      </c>
      <c r="H862" s="10" t="s">
        <v>81</v>
      </c>
      <c r="I862" s="14"/>
      <c r="J862" s="14"/>
      <c r="K862" s="14"/>
      <c r="L862" s="14"/>
      <c r="M862" s="17"/>
    </row>
    <row r="863" spans="2:13">
      <c r="B863" s="13" t="s">
        <v>34</v>
      </c>
      <c r="C863" s="14" t="s">
        <v>26</v>
      </c>
      <c r="D863" s="10" t="s">
        <v>1099</v>
      </c>
      <c r="E863" s="10" t="s">
        <v>30</v>
      </c>
      <c r="F863" s="10" t="s">
        <v>1098</v>
      </c>
      <c r="G863" s="10" t="s">
        <v>325</v>
      </c>
      <c r="H863" s="10" t="s">
        <v>81</v>
      </c>
      <c r="I863" s="14"/>
      <c r="J863" s="14"/>
      <c r="K863" s="14"/>
      <c r="L863" s="14"/>
      <c r="M863" s="17"/>
    </row>
    <row r="864" spans="2:13">
      <c r="B864" s="13" t="s">
        <v>19</v>
      </c>
      <c r="C864" s="14" t="s">
        <v>26</v>
      </c>
      <c r="D864" s="10" t="s">
        <v>1100</v>
      </c>
      <c r="E864" s="10" t="s">
        <v>30</v>
      </c>
      <c r="F864" s="10" t="s">
        <v>71</v>
      </c>
      <c r="G864" s="10" t="s">
        <v>32</v>
      </c>
      <c r="H864" s="10" t="s">
        <v>33</v>
      </c>
      <c r="I864" s="14"/>
      <c r="J864" s="14"/>
      <c r="K864" s="14"/>
      <c r="L864" s="14"/>
      <c r="M864" s="17"/>
    </row>
    <row r="865" spans="2:13">
      <c r="B865" s="13" t="s">
        <v>19</v>
      </c>
      <c r="C865" s="14" t="s">
        <v>91</v>
      </c>
      <c r="D865" s="10" t="s">
        <v>1101</v>
      </c>
      <c r="E865" s="10" t="s">
        <v>30</v>
      </c>
      <c r="F865" s="10" t="s">
        <v>71</v>
      </c>
      <c r="G865" s="10" t="s">
        <v>32</v>
      </c>
      <c r="H865" s="10" t="s">
        <v>33</v>
      </c>
      <c r="I865" s="14"/>
      <c r="J865" s="14"/>
      <c r="K865" s="14"/>
      <c r="L865" s="14"/>
      <c r="M865" s="17"/>
    </row>
    <row r="866" spans="2:13">
      <c r="B866" s="13" t="s">
        <v>34</v>
      </c>
      <c r="C866" s="14" t="s">
        <v>44</v>
      </c>
      <c r="D866" s="10" t="s">
        <v>1102</v>
      </c>
      <c r="E866" s="10" t="s">
        <v>30</v>
      </c>
      <c r="F866" s="10" t="s">
        <v>617</v>
      </c>
      <c r="G866" s="10" t="s">
        <v>38</v>
      </c>
      <c r="H866" s="10" t="s">
        <v>25</v>
      </c>
      <c r="I866" s="14"/>
      <c r="J866" s="14"/>
      <c r="K866" s="14"/>
      <c r="L866" s="14"/>
      <c r="M866" s="17"/>
    </row>
    <row r="867" spans="2:13">
      <c r="B867" s="13" t="s">
        <v>19</v>
      </c>
      <c r="C867" s="14" t="s">
        <v>26</v>
      </c>
      <c r="D867" s="10" t="s">
        <v>1103</v>
      </c>
      <c r="E867" s="10" t="s">
        <v>30</v>
      </c>
      <c r="F867" s="10" t="s">
        <v>617</v>
      </c>
      <c r="G867" s="10" t="s">
        <v>38</v>
      </c>
      <c r="H867" s="10" t="s">
        <v>25</v>
      </c>
      <c r="I867" s="14"/>
      <c r="J867" s="14"/>
      <c r="K867" s="14"/>
      <c r="L867" s="14"/>
      <c r="M867" s="17"/>
    </row>
    <row r="868" spans="2:13">
      <c r="B868" s="13" t="s">
        <v>34</v>
      </c>
      <c r="C868" s="14" t="s">
        <v>26</v>
      </c>
      <c r="D868" s="10" t="s">
        <v>1104</v>
      </c>
      <c r="E868" s="10" t="s">
        <v>30</v>
      </c>
      <c r="F868" s="10" t="s">
        <v>617</v>
      </c>
      <c r="G868" s="10" t="s">
        <v>38</v>
      </c>
      <c r="H868" s="10" t="s">
        <v>25</v>
      </c>
      <c r="I868" s="14"/>
      <c r="J868" s="14"/>
      <c r="K868" s="14"/>
      <c r="L868" s="14"/>
      <c r="M868" s="17"/>
    </row>
    <row r="869" spans="2:13">
      <c r="B869" s="13" t="s">
        <v>34</v>
      </c>
      <c r="C869" s="14" t="s">
        <v>44</v>
      </c>
      <c r="D869" s="10" t="s">
        <v>1105</v>
      </c>
      <c r="E869" s="10" t="s">
        <v>30</v>
      </c>
      <c r="F869" s="10" t="s">
        <v>149</v>
      </c>
      <c r="G869" s="10" t="s">
        <v>150</v>
      </c>
      <c r="H869" s="10" t="s">
        <v>25</v>
      </c>
      <c r="I869" s="14"/>
      <c r="J869" s="14"/>
      <c r="K869" s="14"/>
      <c r="L869" s="14"/>
      <c r="M869" s="17"/>
    </row>
    <row r="870" spans="2:13">
      <c r="B870" s="13" t="s">
        <v>34</v>
      </c>
      <c r="C870" s="14" t="s">
        <v>26</v>
      </c>
      <c r="D870" s="10" t="s">
        <v>1106</v>
      </c>
      <c r="E870" s="10" t="s">
        <v>30</v>
      </c>
      <c r="F870" s="10" t="s">
        <v>149</v>
      </c>
      <c r="G870" s="10" t="s">
        <v>150</v>
      </c>
      <c r="H870" s="10" t="s">
        <v>25</v>
      </c>
      <c r="I870" s="14"/>
      <c r="J870" s="14"/>
      <c r="K870" s="14"/>
      <c r="L870" s="14"/>
      <c r="M870" s="17"/>
    </row>
    <row r="871" spans="2:13">
      <c r="B871" s="13" t="s">
        <v>34</v>
      </c>
      <c r="C871" s="14" t="s">
        <v>20</v>
      </c>
      <c r="D871" s="10" t="s">
        <v>1107</v>
      </c>
      <c r="E871" s="10" t="s">
        <v>30</v>
      </c>
      <c r="F871" s="10" t="s">
        <v>79</v>
      </c>
      <c r="G871" s="10" t="s">
        <v>80</v>
      </c>
      <c r="H871" s="10" t="s">
        <v>81</v>
      </c>
      <c r="I871" s="14"/>
      <c r="J871" s="14"/>
      <c r="K871" s="14"/>
      <c r="L871" s="14"/>
      <c r="M871" s="17"/>
    </row>
    <row r="872" spans="2:13">
      <c r="B872" s="13" t="s">
        <v>34</v>
      </c>
      <c r="C872" s="14" t="s">
        <v>91</v>
      </c>
      <c r="D872" s="10" t="s">
        <v>1108</v>
      </c>
      <c r="E872" s="10" t="s">
        <v>30</v>
      </c>
      <c r="F872" s="10" t="s">
        <v>1015</v>
      </c>
      <c r="G872" s="10" t="s">
        <v>80</v>
      </c>
      <c r="H872" s="10" t="s">
        <v>81</v>
      </c>
      <c r="I872" s="14"/>
      <c r="J872" s="14"/>
      <c r="K872" s="14"/>
      <c r="L872" s="14"/>
      <c r="M872" s="17"/>
    </row>
    <row r="873" spans="2:13">
      <c r="B873" s="13" t="s">
        <v>34</v>
      </c>
      <c r="C873" s="14" t="s">
        <v>26</v>
      </c>
      <c r="D873" s="10" t="s">
        <v>1109</v>
      </c>
      <c r="E873" s="10" t="s">
        <v>30</v>
      </c>
      <c r="F873" s="10" t="s">
        <v>79</v>
      </c>
      <c r="G873" s="10" t="s">
        <v>80</v>
      </c>
      <c r="H873" s="10" t="s">
        <v>81</v>
      </c>
      <c r="I873" s="14"/>
      <c r="J873" s="14"/>
      <c r="K873" s="14"/>
      <c r="L873" s="14"/>
      <c r="M873" s="17"/>
    </row>
    <row r="874" spans="2:13">
      <c r="B874" s="13" t="s">
        <v>34</v>
      </c>
      <c r="C874" s="14" t="s">
        <v>20</v>
      </c>
      <c r="D874" s="10" t="s">
        <v>1110</v>
      </c>
      <c r="E874" s="10" t="s">
        <v>30</v>
      </c>
      <c r="F874" s="10" t="s">
        <v>79</v>
      </c>
      <c r="G874" s="10" t="s">
        <v>80</v>
      </c>
      <c r="H874" s="10" t="s">
        <v>81</v>
      </c>
      <c r="I874" s="14"/>
      <c r="J874" s="14"/>
      <c r="K874" s="14"/>
      <c r="L874" s="14"/>
      <c r="M874" s="17"/>
    </row>
    <row r="875" spans="2:13">
      <c r="B875" s="13" t="s">
        <v>19</v>
      </c>
      <c r="C875" s="14" t="s">
        <v>26</v>
      </c>
      <c r="D875" s="10" t="s">
        <v>1111</v>
      </c>
      <c r="E875" s="10" t="s">
        <v>30</v>
      </c>
      <c r="F875" s="10" t="s">
        <v>52</v>
      </c>
      <c r="G875" s="10" t="s">
        <v>1112</v>
      </c>
      <c r="H875" s="10" t="s">
        <v>81</v>
      </c>
      <c r="I875" s="14"/>
      <c r="J875" s="14"/>
      <c r="K875" s="14"/>
      <c r="L875" s="14"/>
      <c r="M875" s="17"/>
    </row>
    <row r="876" spans="2:13">
      <c r="B876" s="13" t="s">
        <v>34</v>
      </c>
      <c r="C876" s="14" t="s">
        <v>20</v>
      </c>
      <c r="D876" s="10" t="s">
        <v>1113</v>
      </c>
      <c r="E876" s="10" t="s">
        <v>30</v>
      </c>
      <c r="F876" s="10" t="s">
        <v>127</v>
      </c>
      <c r="G876" s="10" t="s">
        <v>128</v>
      </c>
      <c r="H876" s="10" t="s">
        <v>81</v>
      </c>
      <c r="I876" s="14"/>
      <c r="J876" s="14"/>
      <c r="K876" s="14"/>
      <c r="L876" s="14"/>
      <c r="M876" s="17"/>
    </row>
    <row r="877" spans="2:13">
      <c r="B877" s="13" t="s">
        <v>34</v>
      </c>
      <c r="C877" s="14" t="s">
        <v>91</v>
      </c>
      <c r="D877" s="10" t="s">
        <v>1114</v>
      </c>
      <c r="E877" s="10" t="s">
        <v>30</v>
      </c>
      <c r="F877" s="10" t="s">
        <v>127</v>
      </c>
      <c r="G877" s="10" t="s">
        <v>128</v>
      </c>
      <c r="H877" s="10" t="s">
        <v>81</v>
      </c>
      <c r="I877" s="14"/>
      <c r="J877" s="14"/>
      <c r="K877" s="14"/>
      <c r="L877" s="14"/>
      <c r="M877" s="17"/>
    </row>
    <row r="878" spans="2:13">
      <c r="B878" s="13" t="s">
        <v>19</v>
      </c>
      <c r="C878" s="14" t="s">
        <v>26</v>
      </c>
      <c r="D878" s="10" t="s">
        <v>1115</v>
      </c>
      <c r="E878" s="10" t="s">
        <v>30</v>
      </c>
      <c r="F878" s="10" t="s">
        <v>203</v>
      </c>
      <c r="G878" s="10" t="s">
        <v>53</v>
      </c>
      <c r="H878" s="10" t="s">
        <v>25</v>
      </c>
      <c r="I878" s="14"/>
      <c r="J878" s="14"/>
      <c r="K878" s="14"/>
      <c r="L878" s="14"/>
      <c r="M878" s="17"/>
    </row>
    <row r="879" spans="2:13">
      <c r="B879" s="13" t="s">
        <v>34</v>
      </c>
      <c r="C879" s="14" t="s">
        <v>26</v>
      </c>
      <c r="D879" s="10" t="s">
        <v>1116</v>
      </c>
      <c r="E879" s="10" t="s">
        <v>30</v>
      </c>
      <c r="F879" s="10" t="s">
        <v>52</v>
      </c>
      <c r="G879" s="10" t="s">
        <v>1112</v>
      </c>
      <c r="H879" s="10" t="s">
        <v>81</v>
      </c>
      <c r="I879" s="14"/>
      <c r="J879" s="14"/>
      <c r="K879" s="14"/>
      <c r="L879" s="14"/>
      <c r="M879" s="17"/>
    </row>
    <row r="880" spans="2:13">
      <c r="B880" s="13" t="s">
        <v>34</v>
      </c>
      <c r="C880" s="14" t="s">
        <v>44</v>
      </c>
      <c r="D880" s="10" t="s">
        <v>1117</v>
      </c>
      <c r="E880" s="10" t="s">
        <v>30</v>
      </c>
      <c r="F880" s="10" t="s">
        <v>52</v>
      </c>
      <c r="G880" s="10" t="s">
        <v>1112</v>
      </c>
      <c r="H880" s="10" t="s">
        <v>81</v>
      </c>
      <c r="I880" s="14"/>
      <c r="J880" s="14"/>
      <c r="K880" s="14"/>
      <c r="L880" s="14"/>
      <c r="M880" s="17"/>
    </row>
    <row r="881" spans="2:13">
      <c r="B881" s="13" t="s">
        <v>34</v>
      </c>
      <c r="C881" s="14" t="s">
        <v>26</v>
      </c>
      <c r="D881" s="10" t="s">
        <v>1118</v>
      </c>
      <c r="E881" s="10" t="s">
        <v>30</v>
      </c>
      <c r="F881" s="10" t="s">
        <v>52</v>
      </c>
      <c r="G881" s="10" t="s">
        <v>1112</v>
      </c>
      <c r="H881" s="10" t="s">
        <v>81</v>
      </c>
      <c r="I881" s="14"/>
      <c r="J881" s="14"/>
      <c r="K881" s="14"/>
      <c r="L881" s="14"/>
      <c r="M881" s="17"/>
    </row>
    <row r="882" spans="2:13">
      <c r="B882" s="13" t="s">
        <v>19</v>
      </c>
      <c r="C882" s="14" t="s">
        <v>44</v>
      </c>
      <c r="D882" s="10" t="s">
        <v>1119</v>
      </c>
      <c r="E882" s="10" t="s">
        <v>30</v>
      </c>
      <c r="F882" s="10" t="s">
        <v>79</v>
      </c>
      <c r="G882" s="10" t="s">
        <v>80</v>
      </c>
      <c r="H882" s="10" t="s">
        <v>81</v>
      </c>
      <c r="I882" s="14"/>
      <c r="J882" s="14"/>
      <c r="K882" s="14"/>
      <c r="L882" s="14"/>
      <c r="M882" s="17"/>
    </row>
    <row r="883" spans="2:13">
      <c r="B883" s="13" t="s">
        <v>19</v>
      </c>
      <c r="C883" s="14" t="s">
        <v>44</v>
      </c>
      <c r="D883" s="10" t="s">
        <v>1120</v>
      </c>
      <c r="E883" s="10" t="s">
        <v>30</v>
      </c>
      <c r="F883" s="10" t="s">
        <v>127</v>
      </c>
      <c r="G883" s="10" t="s">
        <v>128</v>
      </c>
      <c r="H883" s="10" t="s">
        <v>81</v>
      </c>
      <c r="I883" s="14"/>
      <c r="J883" s="14"/>
      <c r="K883" s="14"/>
      <c r="L883" s="14"/>
      <c r="M883" s="17"/>
    </row>
    <row r="884" spans="2:13">
      <c r="B884" s="13" t="s">
        <v>34</v>
      </c>
      <c r="C884" s="14" t="s">
        <v>26</v>
      </c>
      <c r="D884" s="10" t="s">
        <v>1121</v>
      </c>
      <c r="E884" s="10" t="s">
        <v>30</v>
      </c>
      <c r="F884" s="10" t="s">
        <v>127</v>
      </c>
      <c r="G884" s="10" t="s">
        <v>128</v>
      </c>
      <c r="H884" s="10" t="s">
        <v>81</v>
      </c>
      <c r="I884" s="14"/>
      <c r="J884" s="14"/>
      <c r="K884" s="14"/>
      <c r="L884" s="14"/>
      <c r="M884" s="17"/>
    </row>
    <row r="885" spans="2:13">
      <c r="B885" s="13" t="s">
        <v>19</v>
      </c>
      <c r="C885" s="14" t="s">
        <v>91</v>
      </c>
      <c r="D885" s="10" t="s">
        <v>1122</v>
      </c>
      <c r="E885" s="10" t="s">
        <v>30</v>
      </c>
      <c r="F885" s="10" t="s">
        <v>149</v>
      </c>
      <c r="G885" s="10" t="s">
        <v>150</v>
      </c>
      <c r="H885" s="10" t="s">
        <v>25</v>
      </c>
      <c r="I885" s="14"/>
      <c r="J885" s="14"/>
      <c r="K885" s="14"/>
      <c r="L885" s="14"/>
      <c r="M885" s="17"/>
    </row>
    <row r="886" spans="2:13">
      <c r="B886" s="13" t="s">
        <v>19</v>
      </c>
      <c r="C886" s="14" t="s">
        <v>20</v>
      </c>
      <c r="D886" s="10" t="s">
        <v>1123</v>
      </c>
      <c r="E886" s="10" t="s">
        <v>30</v>
      </c>
      <c r="F886" s="10" t="s">
        <v>71</v>
      </c>
      <c r="G886" s="10" t="s">
        <v>32</v>
      </c>
      <c r="H886" s="10" t="s">
        <v>33</v>
      </c>
      <c r="I886" s="14"/>
      <c r="J886" s="14"/>
      <c r="K886" s="14"/>
      <c r="L886" s="14"/>
      <c r="M886" s="17"/>
    </row>
    <row r="887" spans="2:13">
      <c r="B887" s="13" t="s">
        <v>34</v>
      </c>
      <c r="C887" s="14" t="s">
        <v>44</v>
      </c>
      <c r="D887" s="10" t="s">
        <v>1124</v>
      </c>
      <c r="E887" s="10" t="s">
        <v>30</v>
      </c>
      <c r="F887" s="10" t="s">
        <v>361</v>
      </c>
      <c r="G887" s="10" t="s">
        <v>115</v>
      </c>
      <c r="H887" s="10" t="s">
        <v>60</v>
      </c>
      <c r="I887" s="14"/>
      <c r="J887" s="14"/>
      <c r="K887" s="14"/>
      <c r="L887" s="14"/>
      <c r="M887" s="17"/>
    </row>
    <row r="888" spans="2:13">
      <c r="B888" s="13" t="s">
        <v>19</v>
      </c>
      <c r="C888" s="14" t="s">
        <v>91</v>
      </c>
      <c r="D888" s="10" t="s">
        <v>1125</v>
      </c>
      <c r="E888" s="10" t="s">
        <v>30</v>
      </c>
      <c r="F888" s="10" t="s">
        <v>176</v>
      </c>
      <c r="G888" s="10" t="s">
        <v>128</v>
      </c>
      <c r="H888" s="10" t="s">
        <v>81</v>
      </c>
      <c r="I888" s="14"/>
      <c r="J888" s="14"/>
      <c r="K888" s="14"/>
      <c r="L888" s="14"/>
      <c r="M888" s="17"/>
    </row>
    <row r="889" spans="2:13">
      <c r="B889" s="13" t="s">
        <v>19</v>
      </c>
      <c r="C889" s="14" t="s">
        <v>26</v>
      </c>
      <c r="D889" s="10" t="s">
        <v>1126</v>
      </c>
      <c r="E889" s="10" t="s">
        <v>30</v>
      </c>
      <c r="F889" s="10" t="s">
        <v>31</v>
      </c>
      <c r="G889" s="10" t="s">
        <v>32</v>
      </c>
      <c r="H889" s="10" t="s">
        <v>33</v>
      </c>
      <c r="I889" s="14"/>
      <c r="J889" s="14"/>
      <c r="K889" s="14"/>
      <c r="L889" s="14"/>
      <c r="M889" s="17"/>
    </row>
    <row r="890" spans="2:13">
      <c r="B890" s="13" t="s">
        <v>19</v>
      </c>
      <c r="C890" s="14" t="s">
        <v>91</v>
      </c>
      <c r="D890" s="10" t="s">
        <v>1127</v>
      </c>
      <c r="E890" s="10" t="s">
        <v>30</v>
      </c>
      <c r="F890" s="10" t="s">
        <v>390</v>
      </c>
      <c r="G890" s="10" t="s">
        <v>32</v>
      </c>
      <c r="H890" s="10" t="s">
        <v>33</v>
      </c>
      <c r="I890" s="14"/>
      <c r="J890" s="14"/>
      <c r="K890" s="14"/>
      <c r="L890" s="14"/>
      <c r="M890" s="17"/>
    </row>
    <row r="891" spans="2:13">
      <c r="B891" s="13" t="s">
        <v>34</v>
      </c>
      <c r="C891" s="14" t="s">
        <v>26</v>
      </c>
      <c r="D891" s="10" t="s">
        <v>1128</v>
      </c>
      <c r="E891" s="10" t="s">
        <v>30</v>
      </c>
      <c r="F891" s="10" t="s">
        <v>173</v>
      </c>
      <c r="G891" s="10" t="s">
        <v>1129</v>
      </c>
      <c r="H891" s="10" t="s">
        <v>81</v>
      </c>
      <c r="I891" s="14"/>
      <c r="J891" s="14"/>
      <c r="K891" s="14"/>
      <c r="L891" s="14"/>
      <c r="M891" s="17"/>
    </row>
    <row r="892" spans="2:13">
      <c r="B892" s="13" t="s">
        <v>19</v>
      </c>
      <c r="C892" s="14" t="s">
        <v>44</v>
      </c>
      <c r="D892" s="10" t="s">
        <v>1130</v>
      </c>
      <c r="E892" s="10" t="s">
        <v>30</v>
      </c>
      <c r="F892" s="10" t="s">
        <v>71</v>
      </c>
      <c r="G892" s="10" t="s">
        <v>32</v>
      </c>
      <c r="H892" s="10" t="s">
        <v>33</v>
      </c>
      <c r="I892" s="14"/>
      <c r="J892" s="14"/>
      <c r="K892" s="14"/>
      <c r="L892" s="14"/>
      <c r="M892" s="17"/>
    </row>
    <row r="893" spans="2:13">
      <c r="B893" s="13" t="s">
        <v>34</v>
      </c>
      <c r="C893" s="14" t="s">
        <v>44</v>
      </c>
      <c r="D893" s="10" t="s">
        <v>1131</v>
      </c>
      <c r="E893" s="10" t="s">
        <v>30</v>
      </c>
      <c r="F893" s="10" t="s">
        <v>608</v>
      </c>
      <c r="G893" s="10" t="s">
        <v>128</v>
      </c>
      <c r="H893" s="10" t="s">
        <v>81</v>
      </c>
      <c r="I893" s="14"/>
      <c r="J893" s="14"/>
      <c r="K893" s="14"/>
      <c r="L893" s="14"/>
      <c r="M893" s="17"/>
    </row>
    <row r="894" spans="2:13">
      <c r="B894" s="13" t="s">
        <v>19</v>
      </c>
      <c r="C894" s="14" t="s">
        <v>91</v>
      </c>
      <c r="D894" s="10" t="s">
        <v>1132</v>
      </c>
      <c r="E894" s="10" t="s">
        <v>30</v>
      </c>
      <c r="F894" s="10" t="s">
        <v>608</v>
      </c>
      <c r="G894" s="10" t="s">
        <v>128</v>
      </c>
      <c r="H894" s="10" t="s">
        <v>81</v>
      </c>
      <c r="I894" s="14"/>
      <c r="J894" s="14"/>
      <c r="K894" s="14"/>
      <c r="L894" s="14"/>
      <c r="M894" s="17"/>
    </row>
    <row r="895" spans="2:13">
      <c r="B895" s="13" t="s">
        <v>19</v>
      </c>
      <c r="C895" s="14" t="s">
        <v>91</v>
      </c>
      <c r="D895" s="10" t="s">
        <v>1133</v>
      </c>
      <c r="E895" s="10" t="s">
        <v>30</v>
      </c>
      <c r="F895" s="10" t="s">
        <v>361</v>
      </c>
      <c r="G895" s="10" t="s">
        <v>115</v>
      </c>
      <c r="H895" s="10" t="s">
        <v>60</v>
      </c>
      <c r="I895" s="14"/>
      <c r="J895" s="14"/>
      <c r="K895" s="14"/>
      <c r="L895" s="14"/>
      <c r="M895" s="17"/>
    </row>
    <row r="896" spans="2:13">
      <c r="B896" s="13" t="s">
        <v>19</v>
      </c>
      <c r="C896" s="14" t="s">
        <v>35</v>
      </c>
      <c r="D896" s="10" t="s">
        <v>1134</v>
      </c>
      <c r="E896" s="10" t="s">
        <v>30</v>
      </c>
      <c r="F896" s="10" t="s">
        <v>361</v>
      </c>
      <c r="G896" s="10" t="s">
        <v>115</v>
      </c>
      <c r="H896" s="10" t="s">
        <v>60</v>
      </c>
      <c r="I896" s="14"/>
      <c r="J896" s="14"/>
      <c r="K896" s="14"/>
      <c r="L896" s="14"/>
      <c r="M896" s="17"/>
    </row>
    <row r="897" spans="2:13">
      <c r="B897" s="13" t="s">
        <v>34</v>
      </c>
      <c r="C897" s="14" t="s">
        <v>44</v>
      </c>
      <c r="D897" s="10" t="s">
        <v>1135</v>
      </c>
      <c r="E897" s="10" t="s">
        <v>30</v>
      </c>
      <c r="F897" s="10" t="s">
        <v>361</v>
      </c>
      <c r="G897" s="10" t="s">
        <v>115</v>
      </c>
      <c r="H897" s="10" t="s">
        <v>60</v>
      </c>
      <c r="I897" s="14"/>
      <c r="J897" s="14"/>
      <c r="K897" s="14"/>
      <c r="L897" s="14"/>
      <c r="M897" s="17"/>
    </row>
    <row r="898" spans="2:13">
      <c r="B898" s="13" t="s">
        <v>19</v>
      </c>
      <c r="C898" s="14" t="s">
        <v>91</v>
      </c>
      <c r="D898" s="10" t="s">
        <v>1136</v>
      </c>
      <c r="E898" s="10" t="s">
        <v>30</v>
      </c>
      <c r="F898" s="10" t="s">
        <v>71</v>
      </c>
      <c r="G898" s="10" t="s">
        <v>32</v>
      </c>
      <c r="H898" s="10" t="s">
        <v>33</v>
      </c>
      <c r="I898" s="14"/>
      <c r="J898" s="14"/>
      <c r="K898" s="14"/>
      <c r="L898" s="14"/>
      <c r="M898" s="17"/>
    </row>
    <row r="899" spans="2:13">
      <c r="B899" s="13" t="s">
        <v>19</v>
      </c>
      <c r="C899" s="14" t="s">
        <v>91</v>
      </c>
      <c r="D899" s="10" t="s">
        <v>1137</v>
      </c>
      <c r="E899" s="10" t="s">
        <v>30</v>
      </c>
      <c r="F899" s="10" t="s">
        <v>71</v>
      </c>
      <c r="G899" s="10" t="s">
        <v>32</v>
      </c>
      <c r="H899" s="10" t="s">
        <v>33</v>
      </c>
      <c r="I899" s="14"/>
      <c r="J899" s="14"/>
      <c r="K899" s="14"/>
      <c r="L899" s="14"/>
      <c r="M899" s="17"/>
    </row>
    <row r="900" spans="2:13">
      <c r="B900" s="13" t="s">
        <v>34</v>
      </c>
      <c r="C900" s="14" t="s">
        <v>20</v>
      </c>
      <c r="D900" s="10" t="s">
        <v>1138</v>
      </c>
      <c r="E900" s="10" t="s">
        <v>30</v>
      </c>
      <c r="F900" s="10" t="s">
        <v>95</v>
      </c>
      <c r="G900" s="10" t="s">
        <v>59</v>
      </c>
      <c r="H900" s="10" t="s">
        <v>60</v>
      </c>
      <c r="I900" s="14"/>
      <c r="J900" s="14"/>
      <c r="K900" s="14"/>
      <c r="L900" s="14"/>
      <c r="M900" s="17"/>
    </row>
    <row r="901" spans="2:13">
      <c r="B901" s="13" t="s">
        <v>19</v>
      </c>
      <c r="C901" s="14" t="s">
        <v>20</v>
      </c>
      <c r="D901" s="10" t="s">
        <v>1139</v>
      </c>
      <c r="E901" s="10" t="s">
        <v>30</v>
      </c>
      <c r="F901" s="10" t="s">
        <v>361</v>
      </c>
      <c r="G901" s="10" t="s">
        <v>115</v>
      </c>
      <c r="H901" s="10" t="s">
        <v>60</v>
      </c>
      <c r="I901" s="14"/>
      <c r="J901" s="14"/>
      <c r="K901" s="14"/>
      <c r="L901" s="14"/>
      <c r="M901" s="17"/>
    </row>
    <row r="902" spans="2:13">
      <c r="B902" s="13" t="s">
        <v>34</v>
      </c>
      <c r="C902" s="14" t="s">
        <v>44</v>
      </c>
      <c r="D902" s="10" t="s">
        <v>1140</v>
      </c>
      <c r="E902" s="10" t="s">
        <v>30</v>
      </c>
      <c r="F902" s="10" t="s">
        <v>631</v>
      </c>
      <c r="G902" s="10" t="s">
        <v>128</v>
      </c>
      <c r="H902" s="10" t="s">
        <v>81</v>
      </c>
      <c r="I902" s="14"/>
      <c r="J902" s="14"/>
      <c r="K902" s="14"/>
      <c r="L902" s="14"/>
      <c r="M902" s="17"/>
    </row>
    <row r="903" spans="2:13">
      <c r="B903" s="13" t="s">
        <v>19</v>
      </c>
      <c r="C903" s="14" t="s">
        <v>44</v>
      </c>
      <c r="D903" s="10" t="s">
        <v>1141</v>
      </c>
      <c r="E903" s="10" t="s">
        <v>30</v>
      </c>
      <c r="F903" s="10" t="s">
        <v>149</v>
      </c>
      <c r="G903" s="10" t="s">
        <v>215</v>
      </c>
      <c r="H903" s="10" t="s">
        <v>81</v>
      </c>
      <c r="I903" s="14"/>
      <c r="J903" s="14"/>
      <c r="K903" s="14"/>
      <c r="L903" s="14"/>
      <c r="M903" s="17"/>
    </row>
    <row r="904" spans="2:13">
      <c r="B904" s="13" t="s">
        <v>34</v>
      </c>
      <c r="C904" s="14" t="s">
        <v>44</v>
      </c>
      <c r="D904" s="10" t="s">
        <v>1142</v>
      </c>
      <c r="E904" s="10" t="s">
        <v>30</v>
      </c>
      <c r="F904" s="10" t="s">
        <v>1143</v>
      </c>
      <c r="G904" s="10" t="s">
        <v>59</v>
      </c>
      <c r="H904" s="10" t="s">
        <v>60</v>
      </c>
      <c r="I904" s="14"/>
      <c r="J904" s="14"/>
      <c r="K904" s="14"/>
      <c r="L904" s="14"/>
      <c r="M904" s="17"/>
    </row>
    <row r="905" spans="2:13">
      <c r="B905" s="13" t="s">
        <v>19</v>
      </c>
      <c r="C905" s="14" t="s">
        <v>26</v>
      </c>
      <c r="D905" s="10" t="s">
        <v>1144</v>
      </c>
      <c r="E905" s="10" t="s">
        <v>30</v>
      </c>
      <c r="F905" s="10" t="s">
        <v>1143</v>
      </c>
      <c r="G905" s="10" t="s">
        <v>59</v>
      </c>
      <c r="H905" s="10" t="s">
        <v>60</v>
      </c>
      <c r="I905" s="14"/>
      <c r="J905" s="14"/>
      <c r="K905" s="14"/>
      <c r="L905" s="14"/>
      <c r="M905" s="17"/>
    </row>
    <row r="906" spans="2:13">
      <c r="B906" s="13" t="s">
        <v>19</v>
      </c>
      <c r="C906" s="14" t="s">
        <v>35</v>
      </c>
      <c r="D906" s="10" t="s">
        <v>1145</v>
      </c>
      <c r="E906" s="10" t="s">
        <v>30</v>
      </c>
      <c r="F906" s="10" t="s">
        <v>143</v>
      </c>
      <c r="G906" s="10" t="s">
        <v>105</v>
      </c>
      <c r="H906" s="10" t="s">
        <v>60</v>
      </c>
      <c r="I906" s="14"/>
      <c r="J906" s="14"/>
      <c r="K906" s="14"/>
      <c r="L906" s="14"/>
      <c r="M906" s="17"/>
    </row>
    <row r="907" spans="2:13">
      <c r="B907" s="13" t="s">
        <v>19</v>
      </c>
      <c r="C907" s="14" t="s">
        <v>44</v>
      </c>
      <c r="D907" s="10" t="s">
        <v>1146</v>
      </c>
      <c r="E907" s="10" t="s">
        <v>30</v>
      </c>
      <c r="F907" s="10" t="s">
        <v>31</v>
      </c>
      <c r="G907" s="10" t="s">
        <v>32</v>
      </c>
      <c r="H907" s="10" t="s">
        <v>33</v>
      </c>
      <c r="I907" s="14"/>
      <c r="J907" s="14"/>
      <c r="K907" s="14"/>
      <c r="L907" s="14"/>
      <c r="M907" s="17"/>
    </row>
    <row r="908" spans="2:13">
      <c r="B908" s="13" t="s">
        <v>19</v>
      </c>
      <c r="C908" s="14" t="s">
        <v>44</v>
      </c>
      <c r="D908" s="10" t="s">
        <v>1147</v>
      </c>
      <c r="E908" s="10" t="s">
        <v>30</v>
      </c>
      <c r="F908" s="10" t="s">
        <v>31</v>
      </c>
      <c r="G908" s="10" t="s">
        <v>32</v>
      </c>
      <c r="H908" s="10" t="s">
        <v>33</v>
      </c>
      <c r="I908" s="14"/>
      <c r="J908" s="14"/>
      <c r="K908" s="14"/>
      <c r="L908" s="14"/>
      <c r="M908" s="17"/>
    </row>
    <row r="909" spans="2:13">
      <c r="B909" s="13" t="s">
        <v>34</v>
      </c>
      <c r="C909" s="14" t="s">
        <v>44</v>
      </c>
      <c r="D909" s="10" t="s">
        <v>1148</v>
      </c>
      <c r="E909" s="10" t="s">
        <v>30</v>
      </c>
      <c r="F909" s="10" t="s">
        <v>31</v>
      </c>
      <c r="G909" s="10" t="s">
        <v>32</v>
      </c>
      <c r="H909" s="10" t="s">
        <v>33</v>
      </c>
      <c r="I909" s="14"/>
      <c r="J909" s="14"/>
      <c r="K909" s="14"/>
      <c r="L909" s="14"/>
      <c r="M909" s="17"/>
    </row>
    <row r="910" spans="2:13">
      <c r="B910" s="13" t="s">
        <v>34</v>
      </c>
      <c r="C910" s="14" t="s">
        <v>20</v>
      </c>
      <c r="D910" s="10" t="s">
        <v>1149</v>
      </c>
      <c r="E910" s="10" t="s">
        <v>30</v>
      </c>
      <c r="F910" s="10" t="s">
        <v>127</v>
      </c>
      <c r="G910" s="10" t="s">
        <v>128</v>
      </c>
      <c r="H910" s="10" t="s">
        <v>81</v>
      </c>
      <c r="I910" s="14"/>
      <c r="J910" s="14"/>
      <c r="K910" s="14"/>
      <c r="L910" s="14"/>
      <c r="M910" s="17"/>
    </row>
    <row r="911" spans="2:13">
      <c r="B911" s="13" t="s">
        <v>19</v>
      </c>
      <c r="C911" s="14" t="s">
        <v>44</v>
      </c>
      <c r="D911" s="10" t="s">
        <v>1150</v>
      </c>
      <c r="E911" s="10" t="s">
        <v>30</v>
      </c>
      <c r="F911" s="10" t="s">
        <v>127</v>
      </c>
      <c r="G911" s="10" t="s">
        <v>128</v>
      </c>
      <c r="H911" s="10" t="s">
        <v>81</v>
      </c>
      <c r="I911" s="14"/>
      <c r="J911" s="14"/>
      <c r="K911" s="14"/>
      <c r="L911" s="14"/>
      <c r="M911" s="17"/>
    </row>
    <row r="912" spans="2:13">
      <c r="B912" s="13" t="s">
        <v>19</v>
      </c>
      <c r="C912" s="14" t="s">
        <v>26</v>
      </c>
      <c r="D912" s="10" t="s">
        <v>1151</v>
      </c>
      <c r="E912" s="10" t="s">
        <v>30</v>
      </c>
      <c r="F912" s="10" t="s">
        <v>127</v>
      </c>
      <c r="G912" s="10" t="s">
        <v>128</v>
      </c>
      <c r="H912" s="10" t="s">
        <v>81</v>
      </c>
      <c r="I912" s="14"/>
      <c r="J912" s="14"/>
      <c r="K912" s="14"/>
      <c r="L912" s="14"/>
      <c r="M912" s="17"/>
    </row>
    <row r="913" spans="2:13">
      <c r="B913" s="13" t="s">
        <v>34</v>
      </c>
      <c r="C913" s="14" t="s">
        <v>91</v>
      </c>
      <c r="D913" s="10" t="s">
        <v>1152</v>
      </c>
      <c r="E913" s="10" t="s">
        <v>30</v>
      </c>
      <c r="F913" s="10" t="s">
        <v>153</v>
      </c>
      <c r="G913" s="10" t="s">
        <v>115</v>
      </c>
      <c r="H913" s="10" t="s">
        <v>60</v>
      </c>
      <c r="I913" s="14"/>
      <c r="J913" s="14"/>
      <c r="K913" s="14"/>
      <c r="L913" s="14"/>
      <c r="M913" s="17"/>
    </row>
    <row r="914" spans="2:13">
      <c r="B914" s="13" t="s">
        <v>34</v>
      </c>
      <c r="C914" s="14" t="s">
        <v>44</v>
      </c>
      <c r="D914" s="10" t="s">
        <v>1153</v>
      </c>
      <c r="E914" s="10" t="s">
        <v>30</v>
      </c>
      <c r="F914" s="10" t="s">
        <v>153</v>
      </c>
      <c r="G914" s="10" t="s">
        <v>115</v>
      </c>
      <c r="H914" s="10" t="s">
        <v>60</v>
      </c>
      <c r="I914" s="14"/>
      <c r="J914" s="14"/>
      <c r="K914" s="14"/>
      <c r="L914" s="14"/>
      <c r="M914" s="17"/>
    </row>
    <row r="915" spans="2:13">
      <c r="B915" s="13" t="s">
        <v>19</v>
      </c>
      <c r="C915" s="14" t="s">
        <v>35</v>
      </c>
      <c r="D915" s="10" t="s">
        <v>1154</v>
      </c>
      <c r="E915" s="10" t="s">
        <v>30</v>
      </c>
      <c r="F915" s="10" t="s">
        <v>153</v>
      </c>
      <c r="G915" s="10" t="s">
        <v>115</v>
      </c>
      <c r="H915" s="10" t="s">
        <v>60</v>
      </c>
      <c r="I915" s="14"/>
      <c r="J915" s="14"/>
      <c r="K915" s="14"/>
      <c r="L915" s="14"/>
      <c r="M915" s="17"/>
    </row>
    <row r="916" spans="2:13">
      <c r="B916" s="13" t="s">
        <v>19</v>
      </c>
      <c r="C916" s="14" t="s">
        <v>26</v>
      </c>
      <c r="D916" s="10" t="s">
        <v>1155</v>
      </c>
      <c r="E916" s="10" t="s">
        <v>30</v>
      </c>
      <c r="F916" s="10" t="s">
        <v>1156</v>
      </c>
      <c r="G916" s="10" t="s">
        <v>308</v>
      </c>
      <c r="H916" s="10" t="s">
        <v>81</v>
      </c>
      <c r="I916" s="14"/>
      <c r="J916" s="14"/>
      <c r="K916" s="14"/>
      <c r="L916" s="14"/>
      <c r="M916" s="17"/>
    </row>
    <row r="917" spans="2:13">
      <c r="B917" s="13" t="s">
        <v>19</v>
      </c>
      <c r="C917" s="14" t="s">
        <v>26</v>
      </c>
      <c r="D917" s="10" t="s">
        <v>1157</v>
      </c>
      <c r="E917" s="10" t="s">
        <v>30</v>
      </c>
      <c r="F917" s="10" t="s">
        <v>1050</v>
      </c>
      <c r="G917" s="10" t="s">
        <v>65</v>
      </c>
      <c r="H917" s="10" t="s">
        <v>60</v>
      </c>
      <c r="I917" s="14"/>
      <c r="J917" s="14"/>
      <c r="K917" s="14"/>
      <c r="L917" s="14"/>
      <c r="M917" s="17"/>
    </row>
    <row r="918" spans="2:13">
      <c r="B918" s="13" t="s">
        <v>19</v>
      </c>
      <c r="C918" s="14" t="s">
        <v>20</v>
      </c>
      <c r="D918" s="10" t="s">
        <v>1158</v>
      </c>
      <c r="E918" s="10" t="s">
        <v>30</v>
      </c>
      <c r="F918" s="10" t="s">
        <v>1050</v>
      </c>
      <c r="G918" s="10" t="s">
        <v>65</v>
      </c>
      <c r="H918" s="10" t="s">
        <v>60</v>
      </c>
      <c r="I918" s="14"/>
      <c r="J918" s="14"/>
      <c r="K918" s="14"/>
      <c r="L918" s="14"/>
      <c r="M918" s="17"/>
    </row>
    <row r="919" spans="2:13">
      <c r="B919" s="13" t="s">
        <v>19</v>
      </c>
      <c r="C919" s="14" t="s">
        <v>91</v>
      </c>
      <c r="D919" s="10" t="s">
        <v>1159</v>
      </c>
      <c r="E919" s="10" t="s">
        <v>30</v>
      </c>
      <c r="F919" s="10" t="s">
        <v>283</v>
      </c>
      <c r="G919" s="10" t="s">
        <v>59</v>
      </c>
      <c r="H919" s="10" t="s">
        <v>60</v>
      </c>
      <c r="I919" s="14"/>
      <c r="J919" s="14"/>
      <c r="K919" s="14"/>
      <c r="L919" s="14"/>
      <c r="M919" s="17"/>
    </row>
    <row r="920" spans="2:13">
      <c r="B920" s="13" t="s">
        <v>34</v>
      </c>
      <c r="C920" s="14" t="s">
        <v>91</v>
      </c>
      <c r="D920" s="10" t="s">
        <v>1160</v>
      </c>
      <c r="E920" s="10" t="s">
        <v>30</v>
      </c>
      <c r="F920" s="10" t="s">
        <v>283</v>
      </c>
      <c r="G920" s="10" t="s">
        <v>59</v>
      </c>
      <c r="H920" s="10" t="s">
        <v>60</v>
      </c>
      <c r="I920" s="14"/>
      <c r="J920" s="14"/>
      <c r="K920" s="14"/>
      <c r="L920" s="14"/>
      <c r="M920" s="17"/>
    </row>
    <row r="921" spans="2:13">
      <c r="B921" s="13" t="s">
        <v>19</v>
      </c>
      <c r="C921" s="14" t="s">
        <v>26</v>
      </c>
      <c r="D921" s="10" t="s">
        <v>1161</v>
      </c>
      <c r="E921" s="10" t="s">
        <v>30</v>
      </c>
      <c r="F921" s="10" t="s">
        <v>283</v>
      </c>
      <c r="G921" s="10" t="s">
        <v>59</v>
      </c>
      <c r="H921" s="10" t="s">
        <v>60</v>
      </c>
      <c r="I921" s="14"/>
      <c r="J921" s="14"/>
      <c r="K921" s="14"/>
      <c r="L921" s="14"/>
      <c r="M921" s="17"/>
    </row>
    <row r="922" spans="2:13">
      <c r="B922" s="13" t="s">
        <v>19</v>
      </c>
      <c r="C922" s="14" t="s">
        <v>26</v>
      </c>
      <c r="D922" s="10" t="s">
        <v>1162</v>
      </c>
      <c r="E922" s="10" t="s">
        <v>30</v>
      </c>
      <c r="F922" s="10" t="s">
        <v>334</v>
      </c>
      <c r="G922" s="10" t="s">
        <v>59</v>
      </c>
      <c r="H922" s="10" t="s">
        <v>60</v>
      </c>
      <c r="I922" s="14"/>
      <c r="J922" s="14"/>
      <c r="K922" s="14"/>
      <c r="L922" s="14"/>
      <c r="M922" s="17"/>
    </row>
    <row r="923" spans="2:13">
      <c r="B923" s="13" t="s">
        <v>34</v>
      </c>
      <c r="C923" s="14" t="s">
        <v>20</v>
      </c>
      <c r="D923" s="10" t="s">
        <v>1163</v>
      </c>
      <c r="E923" s="10" t="s">
        <v>30</v>
      </c>
      <c r="F923" s="10" t="s">
        <v>334</v>
      </c>
      <c r="G923" s="10" t="s">
        <v>59</v>
      </c>
      <c r="H923" s="10" t="s">
        <v>60</v>
      </c>
      <c r="I923" s="14"/>
      <c r="J923" s="14"/>
      <c r="K923" s="14"/>
      <c r="L923" s="14"/>
      <c r="M923" s="17"/>
    </row>
    <row r="924" spans="2:13">
      <c r="B924" s="13" t="s">
        <v>34</v>
      </c>
      <c r="C924" s="14" t="s">
        <v>44</v>
      </c>
      <c r="D924" s="10" t="s">
        <v>1164</v>
      </c>
      <c r="E924" s="10" t="s">
        <v>30</v>
      </c>
      <c r="F924" s="10" t="s">
        <v>1165</v>
      </c>
      <c r="G924" s="10" t="s">
        <v>150</v>
      </c>
      <c r="H924" s="10" t="s">
        <v>25</v>
      </c>
      <c r="I924" s="14"/>
      <c r="J924" s="14"/>
      <c r="K924" s="14"/>
      <c r="L924" s="14"/>
      <c r="M924" s="17"/>
    </row>
    <row r="925" spans="2:13">
      <c r="B925" s="13" t="s">
        <v>19</v>
      </c>
      <c r="C925" s="14" t="s">
        <v>26</v>
      </c>
      <c r="D925" s="10" t="s">
        <v>1166</v>
      </c>
      <c r="E925" s="10" t="s">
        <v>30</v>
      </c>
      <c r="F925" s="10" t="s">
        <v>127</v>
      </c>
      <c r="G925" s="10" t="s">
        <v>128</v>
      </c>
      <c r="H925" s="10" t="s">
        <v>81</v>
      </c>
      <c r="I925" s="14"/>
      <c r="J925" s="14"/>
      <c r="K925" s="14"/>
      <c r="L925" s="14"/>
      <c r="M925" s="17"/>
    </row>
    <row r="926" spans="2:13">
      <c r="B926" s="13" t="s">
        <v>34</v>
      </c>
      <c r="C926" s="14" t="s">
        <v>44</v>
      </c>
      <c r="D926" s="10" t="s">
        <v>1167</v>
      </c>
      <c r="E926" s="10" t="s">
        <v>30</v>
      </c>
      <c r="F926" s="10" t="s">
        <v>127</v>
      </c>
      <c r="G926" s="10" t="s">
        <v>128</v>
      </c>
      <c r="H926" s="10" t="s">
        <v>81</v>
      </c>
      <c r="I926" s="14"/>
      <c r="J926" s="14"/>
      <c r="K926" s="14"/>
      <c r="L926" s="14"/>
      <c r="M926" s="17"/>
    </row>
    <row r="927" spans="2:13">
      <c r="B927" s="13" t="s">
        <v>19</v>
      </c>
      <c r="C927" s="14" t="s">
        <v>20</v>
      </c>
      <c r="D927" s="10" t="s">
        <v>1168</v>
      </c>
      <c r="E927" s="10" t="s">
        <v>30</v>
      </c>
      <c r="F927" s="10" t="s">
        <v>127</v>
      </c>
      <c r="G927" s="10" t="s">
        <v>128</v>
      </c>
      <c r="H927" s="10" t="s">
        <v>81</v>
      </c>
      <c r="I927" s="14"/>
      <c r="J927" s="14"/>
      <c r="K927" s="14"/>
      <c r="L927" s="14"/>
      <c r="M927" s="17"/>
    </row>
    <row r="928" spans="2:13">
      <c r="B928" s="13" t="s">
        <v>34</v>
      </c>
      <c r="C928" s="14" t="s">
        <v>44</v>
      </c>
      <c r="D928" s="10" t="s">
        <v>1169</v>
      </c>
      <c r="E928" s="10" t="s">
        <v>30</v>
      </c>
      <c r="F928" s="10" t="s">
        <v>127</v>
      </c>
      <c r="G928" s="10" t="s">
        <v>128</v>
      </c>
      <c r="H928" s="10" t="s">
        <v>81</v>
      </c>
      <c r="I928" s="14"/>
      <c r="J928" s="14"/>
      <c r="K928" s="14"/>
      <c r="L928" s="14"/>
      <c r="M928" s="17"/>
    </row>
    <row r="929" spans="2:13">
      <c r="B929" s="13" t="s">
        <v>34</v>
      </c>
      <c r="C929" s="14" t="s">
        <v>91</v>
      </c>
      <c r="D929" s="10" t="s">
        <v>1170</v>
      </c>
      <c r="E929" s="10" t="s">
        <v>30</v>
      </c>
      <c r="F929" s="10" t="s">
        <v>79</v>
      </c>
      <c r="G929" s="10" t="s">
        <v>80</v>
      </c>
      <c r="H929" s="10" t="s">
        <v>81</v>
      </c>
      <c r="I929" s="14"/>
      <c r="J929" s="14"/>
      <c r="K929" s="14"/>
      <c r="L929" s="14"/>
      <c r="M929" s="17"/>
    </row>
    <row r="930" spans="2:13">
      <c r="B930" s="13" t="s">
        <v>34</v>
      </c>
      <c r="C930" s="14" t="s">
        <v>91</v>
      </c>
      <c r="D930" s="10" t="s">
        <v>1171</v>
      </c>
      <c r="E930" s="10" t="s">
        <v>30</v>
      </c>
      <c r="F930" s="10" t="s">
        <v>79</v>
      </c>
      <c r="G930" s="10" t="s">
        <v>80</v>
      </c>
      <c r="H930" s="10" t="s">
        <v>81</v>
      </c>
      <c r="I930" s="14"/>
      <c r="J930" s="14"/>
      <c r="K930" s="14"/>
      <c r="L930" s="14"/>
      <c r="M930" s="17"/>
    </row>
    <row r="931" spans="2:13">
      <c r="B931" s="13" t="s">
        <v>19</v>
      </c>
      <c r="C931" s="14" t="s">
        <v>44</v>
      </c>
      <c r="D931" s="10" t="s">
        <v>1172</v>
      </c>
      <c r="E931" s="10" t="s">
        <v>30</v>
      </c>
      <c r="F931" s="10" t="s">
        <v>149</v>
      </c>
      <c r="G931" s="10" t="s">
        <v>150</v>
      </c>
      <c r="H931" s="10" t="s">
        <v>25</v>
      </c>
      <c r="I931" s="14"/>
      <c r="J931" s="14"/>
      <c r="K931" s="14"/>
      <c r="L931" s="14"/>
      <c r="M931" s="17"/>
    </row>
    <row r="932" spans="2:13">
      <c r="B932" s="13" t="s">
        <v>34</v>
      </c>
      <c r="C932" s="14" t="s">
        <v>91</v>
      </c>
      <c r="D932" s="10" t="s">
        <v>1173</v>
      </c>
      <c r="E932" s="10" t="s">
        <v>30</v>
      </c>
      <c r="F932" s="10" t="s">
        <v>149</v>
      </c>
      <c r="G932" s="10" t="s">
        <v>150</v>
      </c>
      <c r="H932" s="10" t="s">
        <v>25</v>
      </c>
      <c r="I932" s="14"/>
      <c r="J932" s="14"/>
      <c r="K932" s="14"/>
      <c r="L932" s="14"/>
      <c r="M932" s="17"/>
    </row>
    <row r="933" spans="2:13">
      <c r="B933" s="13" t="s">
        <v>19</v>
      </c>
      <c r="C933" s="14" t="s">
        <v>26</v>
      </c>
      <c r="D933" s="10" t="s">
        <v>1174</v>
      </c>
      <c r="E933" s="10" t="s">
        <v>30</v>
      </c>
      <c r="F933" s="10" t="s">
        <v>1175</v>
      </c>
      <c r="G933" s="10" t="s">
        <v>215</v>
      </c>
      <c r="H933" s="10" t="s">
        <v>81</v>
      </c>
      <c r="I933" s="14"/>
      <c r="J933" s="14"/>
      <c r="K933" s="14"/>
      <c r="L933" s="14"/>
      <c r="M933" s="17"/>
    </row>
    <row r="934" spans="2:13">
      <c r="B934" s="13" t="s">
        <v>34</v>
      </c>
      <c r="C934" s="14" t="s">
        <v>26</v>
      </c>
      <c r="D934" s="10" t="s">
        <v>1176</v>
      </c>
      <c r="E934" s="10" t="s">
        <v>30</v>
      </c>
      <c r="F934" s="10" t="s">
        <v>1175</v>
      </c>
      <c r="G934" s="10" t="s">
        <v>215</v>
      </c>
      <c r="H934" s="10" t="s">
        <v>81</v>
      </c>
      <c r="I934" s="14"/>
      <c r="J934" s="14"/>
      <c r="K934" s="14"/>
      <c r="L934" s="14"/>
      <c r="M934" s="17"/>
    </row>
    <row r="935" spans="2:13">
      <c r="B935" s="13" t="s">
        <v>34</v>
      </c>
      <c r="C935" s="14" t="s">
        <v>44</v>
      </c>
      <c r="D935" s="10" t="s">
        <v>1177</v>
      </c>
      <c r="E935" s="10" t="s">
        <v>30</v>
      </c>
      <c r="F935" s="10" t="s">
        <v>1175</v>
      </c>
      <c r="G935" s="10" t="s">
        <v>215</v>
      </c>
      <c r="H935" s="10" t="s">
        <v>81</v>
      </c>
      <c r="I935" s="14"/>
      <c r="J935" s="14"/>
      <c r="K935" s="14"/>
      <c r="L935" s="14"/>
      <c r="M935" s="17"/>
    </row>
    <row r="936" spans="2:13">
      <c r="B936" s="13" t="s">
        <v>34</v>
      </c>
      <c r="C936" s="14" t="s">
        <v>44</v>
      </c>
      <c r="D936" s="10" t="s">
        <v>1178</v>
      </c>
      <c r="E936" s="10" t="s">
        <v>30</v>
      </c>
      <c r="F936" s="10" t="s">
        <v>79</v>
      </c>
      <c r="G936" s="10" t="s">
        <v>80</v>
      </c>
      <c r="H936" s="10" t="s">
        <v>81</v>
      </c>
      <c r="I936" s="14"/>
      <c r="J936" s="14"/>
      <c r="K936" s="14"/>
      <c r="L936" s="14"/>
      <c r="M936" s="17"/>
    </row>
    <row r="937" spans="2:13">
      <c r="B937" s="13" t="s">
        <v>34</v>
      </c>
      <c r="C937" s="14" t="s">
        <v>26</v>
      </c>
      <c r="D937" s="10" t="s">
        <v>1179</v>
      </c>
      <c r="E937" s="10" t="s">
        <v>30</v>
      </c>
      <c r="F937" s="10" t="s">
        <v>79</v>
      </c>
      <c r="G937" s="10" t="s">
        <v>80</v>
      </c>
      <c r="H937" s="10" t="s">
        <v>81</v>
      </c>
      <c r="I937" s="14"/>
      <c r="J937" s="14"/>
      <c r="K937" s="14"/>
      <c r="L937" s="14"/>
      <c r="M937" s="17"/>
    </row>
    <row r="938" spans="2:13">
      <c r="B938" s="13" t="s">
        <v>34</v>
      </c>
      <c r="C938" s="14" t="s">
        <v>26</v>
      </c>
      <c r="D938" s="10" t="s">
        <v>1180</v>
      </c>
      <c r="E938" s="10" t="s">
        <v>30</v>
      </c>
      <c r="F938" s="10" t="s">
        <v>79</v>
      </c>
      <c r="G938" s="10" t="s">
        <v>80</v>
      </c>
      <c r="H938" s="10" t="s">
        <v>81</v>
      </c>
      <c r="I938" s="14"/>
      <c r="J938" s="14"/>
      <c r="K938" s="14"/>
      <c r="L938" s="14"/>
      <c r="M938" s="17"/>
    </row>
    <row r="939" spans="2:13">
      <c r="B939" s="13" t="s">
        <v>34</v>
      </c>
      <c r="C939" s="14" t="s">
        <v>44</v>
      </c>
      <c r="D939" s="10" t="s">
        <v>1181</v>
      </c>
      <c r="E939" s="10" t="s">
        <v>30</v>
      </c>
      <c r="F939" s="10" t="s">
        <v>79</v>
      </c>
      <c r="G939" s="10" t="s">
        <v>80</v>
      </c>
      <c r="H939" s="10" t="s">
        <v>81</v>
      </c>
      <c r="I939" s="14"/>
      <c r="J939" s="14"/>
      <c r="K939" s="14"/>
      <c r="L939" s="14"/>
      <c r="M939" s="17"/>
    </row>
    <row r="940" spans="2:13">
      <c r="B940" s="13" t="s">
        <v>34</v>
      </c>
      <c r="C940" s="14" t="s">
        <v>35</v>
      </c>
      <c r="D940" s="10" t="s">
        <v>1182</v>
      </c>
      <c r="E940" s="10" t="s">
        <v>30</v>
      </c>
      <c r="F940" s="10" t="s">
        <v>79</v>
      </c>
      <c r="G940" s="10" t="s">
        <v>80</v>
      </c>
      <c r="H940" s="10" t="s">
        <v>81</v>
      </c>
      <c r="I940" s="14"/>
      <c r="J940" s="14"/>
      <c r="K940" s="14"/>
      <c r="L940" s="14"/>
      <c r="M940" s="17"/>
    </row>
    <row r="941" spans="2:13">
      <c r="B941" s="13" t="s">
        <v>19</v>
      </c>
      <c r="C941" s="14" t="s">
        <v>91</v>
      </c>
      <c r="D941" s="10" t="s">
        <v>1183</v>
      </c>
      <c r="E941" s="10" t="s">
        <v>30</v>
      </c>
      <c r="F941" s="10" t="s">
        <v>1184</v>
      </c>
      <c r="G941" s="10" t="s">
        <v>280</v>
      </c>
      <c r="H941" s="10" t="s">
        <v>33</v>
      </c>
      <c r="I941" s="14"/>
      <c r="J941" s="14"/>
      <c r="K941" s="14"/>
      <c r="L941" s="14"/>
      <c r="M941" s="17"/>
    </row>
    <row r="942" spans="2:13">
      <c r="B942" s="13" t="s">
        <v>34</v>
      </c>
      <c r="C942" s="14" t="s">
        <v>44</v>
      </c>
      <c r="D942" s="10" t="s">
        <v>1185</v>
      </c>
      <c r="E942" s="10" t="s">
        <v>30</v>
      </c>
      <c r="F942" s="10" t="s">
        <v>1186</v>
      </c>
      <c r="G942" s="10" t="s">
        <v>32</v>
      </c>
      <c r="H942" s="10" t="s">
        <v>33</v>
      </c>
      <c r="I942" s="14"/>
      <c r="J942" s="14"/>
      <c r="K942" s="14"/>
      <c r="L942" s="14"/>
      <c r="M942" s="17"/>
    </row>
    <row r="943" spans="2:13">
      <c r="B943" s="13" t="s">
        <v>34</v>
      </c>
      <c r="C943" s="14" t="s">
        <v>44</v>
      </c>
      <c r="D943" s="10" t="s">
        <v>1187</v>
      </c>
      <c r="E943" s="10" t="s">
        <v>30</v>
      </c>
      <c r="F943" s="10" t="s">
        <v>1186</v>
      </c>
      <c r="G943" s="10" t="s">
        <v>32</v>
      </c>
      <c r="H943" s="10" t="s">
        <v>33</v>
      </c>
      <c r="I943" s="14"/>
      <c r="J943" s="14"/>
      <c r="K943" s="14"/>
      <c r="L943" s="14"/>
      <c r="M943" s="17"/>
    </row>
    <row r="944" spans="2:13">
      <c r="B944" s="13" t="s">
        <v>34</v>
      </c>
      <c r="C944" s="14" t="s">
        <v>26</v>
      </c>
      <c r="D944" s="10" t="s">
        <v>1188</v>
      </c>
      <c r="E944" s="10" t="s">
        <v>30</v>
      </c>
      <c r="F944" s="10" t="s">
        <v>71</v>
      </c>
      <c r="G944" s="10" t="s">
        <v>32</v>
      </c>
      <c r="H944" s="10" t="s">
        <v>33</v>
      </c>
      <c r="I944" s="14"/>
      <c r="J944" s="14"/>
      <c r="K944" s="14"/>
      <c r="L944" s="14"/>
      <c r="M944" s="17"/>
    </row>
    <row r="945" spans="2:13">
      <c r="B945" s="13" t="s">
        <v>19</v>
      </c>
      <c r="C945" s="14" t="s">
        <v>44</v>
      </c>
      <c r="D945" s="10" t="s">
        <v>1189</v>
      </c>
      <c r="E945" s="10" t="s">
        <v>30</v>
      </c>
      <c r="F945" s="10" t="s">
        <v>1190</v>
      </c>
      <c r="G945" s="10" t="s">
        <v>32</v>
      </c>
      <c r="H945" s="10" t="s">
        <v>33</v>
      </c>
      <c r="I945" s="14"/>
      <c r="J945" s="14"/>
      <c r="K945" s="14"/>
      <c r="L945" s="14"/>
      <c r="M945" s="17"/>
    </row>
    <row r="946" spans="2:13">
      <c r="B946" s="13" t="s">
        <v>34</v>
      </c>
      <c r="C946" s="14" t="s">
        <v>26</v>
      </c>
      <c r="D946" s="10" t="s">
        <v>1191</v>
      </c>
      <c r="E946" s="10" t="s">
        <v>30</v>
      </c>
      <c r="F946" s="10" t="s">
        <v>1190</v>
      </c>
      <c r="G946" s="10" t="s">
        <v>32</v>
      </c>
      <c r="H946" s="10" t="s">
        <v>33</v>
      </c>
      <c r="I946" s="14"/>
      <c r="J946" s="14"/>
      <c r="K946" s="14"/>
      <c r="L946" s="14"/>
      <c r="M946" s="17"/>
    </row>
    <row r="947" spans="2:13">
      <c r="B947" s="13" t="s">
        <v>34</v>
      </c>
      <c r="C947" s="14" t="s">
        <v>35</v>
      </c>
      <c r="D947" s="10" t="s">
        <v>1192</v>
      </c>
      <c r="E947" s="10" t="s">
        <v>30</v>
      </c>
      <c r="F947" s="10" t="s">
        <v>55</v>
      </c>
      <c r="G947" s="10" t="s">
        <v>56</v>
      </c>
      <c r="H947" s="10" t="s">
        <v>33</v>
      </c>
      <c r="I947" s="14"/>
      <c r="J947" s="14"/>
      <c r="K947" s="14"/>
      <c r="L947" s="14"/>
      <c r="M947" s="17"/>
    </row>
    <row r="948" spans="2:13">
      <c r="B948" s="13" t="s">
        <v>19</v>
      </c>
      <c r="C948" s="14" t="s">
        <v>20</v>
      </c>
      <c r="D948" s="10" t="s">
        <v>1193</v>
      </c>
      <c r="E948" s="10" t="s">
        <v>30</v>
      </c>
      <c r="F948" s="10" t="s">
        <v>55</v>
      </c>
      <c r="G948" s="10" t="s">
        <v>56</v>
      </c>
      <c r="H948" s="10" t="s">
        <v>33</v>
      </c>
      <c r="I948" s="14"/>
      <c r="J948" s="14"/>
      <c r="K948" s="14"/>
      <c r="L948" s="14"/>
      <c r="M948" s="17"/>
    </row>
    <row r="949" spans="2:13">
      <c r="B949" s="13" t="s">
        <v>19</v>
      </c>
      <c r="C949" s="14" t="s">
        <v>26</v>
      </c>
      <c r="D949" s="10" t="s">
        <v>1194</v>
      </c>
      <c r="E949" s="10" t="s">
        <v>30</v>
      </c>
      <c r="F949" s="10" t="s">
        <v>55</v>
      </c>
      <c r="G949" s="10" t="s">
        <v>56</v>
      </c>
      <c r="H949" s="10" t="s">
        <v>33</v>
      </c>
      <c r="I949" s="14"/>
      <c r="J949" s="14"/>
      <c r="K949" s="14"/>
      <c r="L949" s="14"/>
      <c r="M949" s="17"/>
    </row>
    <row r="950" spans="2:13">
      <c r="B950" s="13" t="s">
        <v>34</v>
      </c>
      <c r="C950" s="14" t="s">
        <v>20</v>
      </c>
      <c r="D950" s="10" t="s">
        <v>1195</v>
      </c>
      <c r="E950" s="10" t="s">
        <v>30</v>
      </c>
      <c r="F950" s="10" t="s">
        <v>735</v>
      </c>
      <c r="G950" s="10" t="s">
        <v>146</v>
      </c>
      <c r="H950" s="10" t="s">
        <v>33</v>
      </c>
      <c r="I950" s="14"/>
      <c r="J950" s="14"/>
      <c r="K950" s="14"/>
      <c r="L950" s="14"/>
      <c r="M950" s="17"/>
    </row>
    <row r="951" spans="2:13">
      <c r="B951" s="13" t="s">
        <v>19</v>
      </c>
      <c r="C951" s="14" t="s">
        <v>44</v>
      </c>
      <c r="D951" s="10" t="s">
        <v>1196</v>
      </c>
      <c r="E951" s="10" t="s">
        <v>30</v>
      </c>
      <c r="F951" s="10" t="s">
        <v>79</v>
      </c>
      <c r="G951" s="10" t="s">
        <v>80</v>
      </c>
      <c r="H951" s="10" t="s">
        <v>81</v>
      </c>
      <c r="I951" s="14"/>
      <c r="J951" s="14"/>
      <c r="K951" s="14"/>
      <c r="L951" s="14"/>
      <c r="M951" s="17"/>
    </row>
    <row r="952" spans="2:13">
      <c r="B952" s="13" t="s">
        <v>34</v>
      </c>
      <c r="C952" s="14" t="s">
        <v>20</v>
      </c>
      <c r="D952" s="10" t="s">
        <v>1197</v>
      </c>
      <c r="E952" s="10" t="s">
        <v>30</v>
      </c>
      <c r="F952" s="10" t="s">
        <v>79</v>
      </c>
      <c r="G952" s="10" t="s">
        <v>80</v>
      </c>
      <c r="H952" s="10" t="s">
        <v>81</v>
      </c>
      <c r="I952" s="14"/>
      <c r="J952" s="14"/>
      <c r="K952" s="14"/>
      <c r="L952" s="14"/>
      <c r="M952" s="17"/>
    </row>
    <row r="953" spans="2:13">
      <c r="B953" s="13" t="s">
        <v>19</v>
      </c>
      <c r="C953" s="14" t="s">
        <v>91</v>
      </c>
      <c r="D953" s="10" t="s">
        <v>1198</v>
      </c>
      <c r="E953" s="10" t="s">
        <v>30</v>
      </c>
      <c r="F953" s="10" t="s">
        <v>79</v>
      </c>
      <c r="G953" s="10" t="s">
        <v>80</v>
      </c>
      <c r="H953" s="10" t="s">
        <v>81</v>
      </c>
      <c r="I953" s="14"/>
      <c r="J953" s="14"/>
      <c r="K953" s="14"/>
      <c r="L953" s="14"/>
      <c r="M953" s="17"/>
    </row>
    <row r="954" spans="2:13">
      <c r="B954" s="13" t="s">
        <v>34</v>
      </c>
      <c r="C954" s="14" t="s">
        <v>91</v>
      </c>
      <c r="D954" s="10" t="s">
        <v>1199</v>
      </c>
      <c r="E954" s="10" t="s">
        <v>30</v>
      </c>
      <c r="F954" s="10" t="s">
        <v>79</v>
      </c>
      <c r="G954" s="10" t="s">
        <v>80</v>
      </c>
      <c r="H954" s="10" t="s">
        <v>81</v>
      </c>
      <c r="I954" s="14"/>
      <c r="J954" s="14"/>
      <c r="K954" s="14"/>
      <c r="L954" s="14"/>
      <c r="M954" s="17"/>
    </row>
    <row r="955" spans="2:13">
      <c r="B955" s="13" t="s">
        <v>19</v>
      </c>
      <c r="C955" s="14" t="s">
        <v>44</v>
      </c>
      <c r="D955" s="10" t="s">
        <v>1200</v>
      </c>
      <c r="E955" s="10" t="s">
        <v>30</v>
      </c>
      <c r="F955" s="10" t="s">
        <v>79</v>
      </c>
      <c r="G955" s="10" t="s">
        <v>80</v>
      </c>
      <c r="H955" s="10" t="s">
        <v>81</v>
      </c>
      <c r="I955" s="14"/>
      <c r="J955" s="14"/>
      <c r="K955" s="14"/>
      <c r="L955" s="14"/>
      <c r="M955" s="17"/>
    </row>
    <row r="956" spans="2:13">
      <c r="B956" s="13" t="s">
        <v>19</v>
      </c>
      <c r="C956" s="14" t="s">
        <v>91</v>
      </c>
      <c r="D956" s="10" t="s">
        <v>1201</v>
      </c>
      <c r="E956" s="10" t="s">
        <v>30</v>
      </c>
      <c r="F956" s="10" t="s">
        <v>79</v>
      </c>
      <c r="G956" s="10" t="s">
        <v>80</v>
      </c>
      <c r="H956" s="10" t="s">
        <v>81</v>
      </c>
      <c r="I956" s="14"/>
      <c r="J956" s="14"/>
      <c r="K956" s="14"/>
      <c r="L956" s="14"/>
      <c r="M956" s="17"/>
    </row>
    <row r="957" spans="2:13">
      <c r="B957" s="13" t="s">
        <v>34</v>
      </c>
      <c r="C957" s="14" t="s">
        <v>26</v>
      </c>
      <c r="D957" s="10" t="s">
        <v>1202</v>
      </c>
      <c r="E957" s="10" t="s">
        <v>30</v>
      </c>
      <c r="F957" s="10" t="s">
        <v>1203</v>
      </c>
      <c r="G957" s="10" t="s">
        <v>59</v>
      </c>
      <c r="H957" s="10" t="s">
        <v>60</v>
      </c>
      <c r="I957" s="14"/>
      <c r="J957" s="14"/>
      <c r="K957" s="14"/>
      <c r="L957" s="14"/>
      <c r="M957" s="17"/>
    </row>
    <row r="958" spans="2:13">
      <c r="B958" s="13" t="s">
        <v>19</v>
      </c>
      <c r="C958" s="14" t="s">
        <v>26</v>
      </c>
      <c r="D958" s="10" t="s">
        <v>1204</v>
      </c>
      <c r="E958" s="10" t="s">
        <v>30</v>
      </c>
      <c r="F958" s="10" t="s">
        <v>1203</v>
      </c>
      <c r="G958" s="10" t="s">
        <v>59</v>
      </c>
      <c r="H958" s="10" t="s">
        <v>60</v>
      </c>
      <c r="I958" s="14"/>
      <c r="J958" s="14"/>
      <c r="K958" s="14"/>
      <c r="L958" s="14"/>
      <c r="M958" s="17"/>
    </row>
    <row r="959" spans="2:13">
      <c r="B959" s="13" t="s">
        <v>34</v>
      </c>
      <c r="C959" s="14" t="s">
        <v>91</v>
      </c>
      <c r="D959" s="10" t="s">
        <v>1205</v>
      </c>
      <c r="E959" s="10" t="s">
        <v>30</v>
      </c>
      <c r="F959" s="10" t="s">
        <v>153</v>
      </c>
      <c r="G959" s="10" t="s">
        <v>603</v>
      </c>
      <c r="H959" s="10" t="s">
        <v>25</v>
      </c>
      <c r="I959" s="14"/>
      <c r="J959" s="14"/>
      <c r="K959" s="14"/>
      <c r="L959" s="14"/>
      <c r="M959" s="17"/>
    </row>
    <row r="960" spans="2:13">
      <c r="B960" s="13" t="s">
        <v>34</v>
      </c>
      <c r="C960" s="14" t="s">
        <v>26</v>
      </c>
      <c r="D960" s="10" t="s">
        <v>1206</v>
      </c>
      <c r="E960" s="10" t="s">
        <v>30</v>
      </c>
      <c r="F960" s="10" t="s">
        <v>232</v>
      </c>
      <c r="G960" s="10" t="s">
        <v>146</v>
      </c>
      <c r="H960" s="10" t="s">
        <v>33</v>
      </c>
      <c r="I960" s="14"/>
      <c r="J960" s="14"/>
      <c r="K960" s="14"/>
      <c r="L960" s="14"/>
      <c r="M960" s="17"/>
    </row>
    <row r="961" spans="2:13">
      <c r="B961" s="13" t="s">
        <v>19</v>
      </c>
      <c r="C961" s="14" t="s">
        <v>44</v>
      </c>
      <c r="D961" s="10" t="s">
        <v>1207</v>
      </c>
      <c r="E961" s="10" t="s">
        <v>30</v>
      </c>
      <c r="F961" s="10" t="s">
        <v>232</v>
      </c>
      <c r="G961" s="10" t="s">
        <v>146</v>
      </c>
      <c r="H961" s="10" t="s">
        <v>33</v>
      </c>
      <c r="I961" s="14"/>
      <c r="J961" s="14"/>
      <c r="K961" s="14"/>
      <c r="L961" s="14"/>
      <c r="M961" s="17"/>
    </row>
    <row r="962" spans="2:13">
      <c r="B962" s="13" t="s">
        <v>19</v>
      </c>
      <c r="C962" s="14" t="s">
        <v>44</v>
      </c>
      <c r="D962" s="10" t="s">
        <v>1208</v>
      </c>
      <c r="E962" s="10" t="s">
        <v>30</v>
      </c>
      <c r="F962" s="10" t="s">
        <v>232</v>
      </c>
      <c r="G962" s="10" t="s">
        <v>146</v>
      </c>
      <c r="H962" s="10" t="s">
        <v>33</v>
      </c>
      <c r="I962" s="14"/>
      <c r="J962" s="14"/>
      <c r="K962" s="14"/>
      <c r="L962" s="14"/>
      <c r="M962" s="17"/>
    </row>
    <row r="963" spans="2:13">
      <c r="B963" s="13" t="s">
        <v>34</v>
      </c>
      <c r="C963" s="14" t="s">
        <v>26</v>
      </c>
      <c r="D963" s="10" t="s">
        <v>1209</v>
      </c>
      <c r="E963" s="10" t="s">
        <v>30</v>
      </c>
      <c r="F963" s="10" t="s">
        <v>951</v>
      </c>
      <c r="G963" s="10" t="s">
        <v>32</v>
      </c>
      <c r="H963" s="10" t="s">
        <v>33</v>
      </c>
      <c r="I963" s="14"/>
      <c r="J963" s="14"/>
      <c r="K963" s="14"/>
      <c r="L963" s="14"/>
      <c r="M963" s="17"/>
    </row>
    <row r="964" spans="2:13">
      <c r="B964" s="13" t="s">
        <v>19</v>
      </c>
      <c r="C964" s="14" t="s">
        <v>35</v>
      </c>
      <c r="D964" s="10" t="s">
        <v>1210</v>
      </c>
      <c r="E964" s="10" t="s">
        <v>30</v>
      </c>
      <c r="F964" s="10" t="s">
        <v>71</v>
      </c>
      <c r="G964" s="10" t="s">
        <v>32</v>
      </c>
      <c r="H964" s="10" t="s">
        <v>33</v>
      </c>
      <c r="I964" s="14"/>
      <c r="J964" s="14"/>
      <c r="K964" s="14"/>
      <c r="L964" s="14"/>
      <c r="M964" s="17"/>
    </row>
    <row r="965" spans="2:13">
      <c r="B965" s="13" t="s">
        <v>19</v>
      </c>
      <c r="C965" s="14" t="s">
        <v>44</v>
      </c>
      <c r="D965" s="10" t="s">
        <v>1211</v>
      </c>
      <c r="E965" s="10" t="s">
        <v>30</v>
      </c>
      <c r="F965" s="10" t="s">
        <v>685</v>
      </c>
      <c r="G965" s="10" t="s">
        <v>686</v>
      </c>
      <c r="H965" s="10" t="s">
        <v>25</v>
      </c>
      <c r="I965" s="14"/>
      <c r="J965" s="14"/>
      <c r="K965" s="14"/>
      <c r="L965" s="14"/>
      <c r="M965" s="17"/>
    </row>
    <row r="966" spans="2:13">
      <c r="B966" s="13" t="s">
        <v>19</v>
      </c>
      <c r="C966" s="14" t="s">
        <v>91</v>
      </c>
      <c r="D966" s="10" t="s">
        <v>1212</v>
      </c>
      <c r="E966" s="10" t="s">
        <v>30</v>
      </c>
      <c r="F966" s="10" t="s">
        <v>71</v>
      </c>
      <c r="G966" s="10" t="s">
        <v>32</v>
      </c>
      <c r="H966" s="10" t="s">
        <v>33</v>
      </c>
      <c r="I966" s="14"/>
      <c r="J966" s="14"/>
      <c r="K966" s="14"/>
      <c r="L966" s="14"/>
      <c r="M966" s="17"/>
    </row>
    <row r="967" spans="2:13">
      <c r="B967" s="13" t="s">
        <v>19</v>
      </c>
      <c r="C967" s="14" t="s">
        <v>26</v>
      </c>
      <c r="D967" s="10" t="s">
        <v>1213</v>
      </c>
      <c r="E967" s="10" t="s">
        <v>30</v>
      </c>
      <c r="F967" s="10" t="s">
        <v>1214</v>
      </c>
      <c r="G967" s="10" t="s">
        <v>38</v>
      </c>
      <c r="H967" s="10" t="s">
        <v>25</v>
      </c>
      <c r="I967" s="14"/>
      <c r="J967" s="14"/>
      <c r="K967" s="14"/>
      <c r="L967" s="14"/>
      <c r="M967" s="17"/>
    </row>
    <row r="968" spans="2:13">
      <c r="B968" s="13" t="s">
        <v>34</v>
      </c>
      <c r="C968" s="14" t="s">
        <v>44</v>
      </c>
      <c r="D968" s="10" t="s">
        <v>1215</v>
      </c>
      <c r="E968" s="10" t="s">
        <v>30</v>
      </c>
      <c r="F968" s="10" t="s">
        <v>127</v>
      </c>
      <c r="G968" s="10" t="s">
        <v>128</v>
      </c>
      <c r="H968" s="10" t="s">
        <v>81</v>
      </c>
      <c r="I968" s="14"/>
      <c r="J968" s="14"/>
      <c r="K968" s="14"/>
      <c r="L968" s="14"/>
      <c r="M968" s="17"/>
    </row>
    <row r="969" spans="2:13">
      <c r="B969" s="13" t="s">
        <v>19</v>
      </c>
      <c r="C969" s="14" t="s">
        <v>44</v>
      </c>
      <c r="D969" s="10" t="s">
        <v>1216</v>
      </c>
      <c r="E969" s="10" t="s">
        <v>30</v>
      </c>
      <c r="F969" s="10" t="s">
        <v>127</v>
      </c>
      <c r="G969" s="10" t="s">
        <v>128</v>
      </c>
      <c r="H969" s="10" t="s">
        <v>81</v>
      </c>
      <c r="I969" s="14"/>
      <c r="J969" s="14"/>
      <c r="K969" s="14"/>
      <c r="L969" s="14"/>
      <c r="M969" s="17"/>
    </row>
    <row r="970" spans="2:13">
      <c r="B970" s="13" t="s">
        <v>34</v>
      </c>
      <c r="C970" s="14" t="s">
        <v>35</v>
      </c>
      <c r="D970" s="10" t="s">
        <v>1217</v>
      </c>
      <c r="E970" s="10" t="s">
        <v>30</v>
      </c>
      <c r="F970" s="10" t="s">
        <v>127</v>
      </c>
      <c r="G970" s="10" t="s">
        <v>128</v>
      </c>
      <c r="H970" s="10" t="s">
        <v>81</v>
      </c>
      <c r="I970" s="14"/>
      <c r="J970" s="14"/>
      <c r="K970" s="14"/>
      <c r="L970" s="14"/>
      <c r="M970" s="17"/>
    </row>
    <row r="971" spans="2:13">
      <c r="B971" s="13" t="s">
        <v>34</v>
      </c>
      <c r="C971" s="14" t="s">
        <v>26</v>
      </c>
      <c r="D971" s="10" t="s">
        <v>1218</v>
      </c>
      <c r="E971" s="10" t="s">
        <v>30</v>
      </c>
      <c r="F971" s="10" t="s">
        <v>127</v>
      </c>
      <c r="G971" s="10" t="s">
        <v>128</v>
      </c>
      <c r="H971" s="10" t="s">
        <v>81</v>
      </c>
      <c r="I971" s="14"/>
      <c r="J971" s="14"/>
      <c r="K971" s="14"/>
      <c r="L971" s="14"/>
      <c r="M971" s="17"/>
    </row>
    <row r="972" spans="2:13">
      <c r="B972" s="13" t="s">
        <v>19</v>
      </c>
      <c r="C972" s="14" t="s">
        <v>91</v>
      </c>
      <c r="D972" s="10" t="s">
        <v>1219</v>
      </c>
      <c r="E972" s="10" t="s">
        <v>30</v>
      </c>
      <c r="F972" s="10" t="s">
        <v>127</v>
      </c>
      <c r="G972" s="10" t="s">
        <v>128</v>
      </c>
      <c r="H972" s="10" t="s">
        <v>81</v>
      </c>
      <c r="I972" s="14"/>
      <c r="J972" s="14"/>
      <c r="K972" s="14"/>
      <c r="L972" s="14"/>
      <c r="M972" s="17"/>
    </row>
    <row r="973" spans="2:13">
      <c r="B973" s="13" t="s">
        <v>19</v>
      </c>
      <c r="C973" s="14" t="s">
        <v>20</v>
      </c>
      <c r="D973" s="10" t="s">
        <v>1220</v>
      </c>
      <c r="E973" s="10" t="s">
        <v>30</v>
      </c>
      <c r="F973" s="10" t="s">
        <v>127</v>
      </c>
      <c r="G973" s="10" t="s">
        <v>128</v>
      </c>
      <c r="H973" s="10" t="s">
        <v>81</v>
      </c>
      <c r="I973" s="14"/>
      <c r="J973" s="14"/>
      <c r="K973" s="14"/>
      <c r="L973" s="14"/>
      <c r="M973" s="17"/>
    </row>
    <row r="974" spans="2:13">
      <c r="B974" s="13" t="s">
        <v>19</v>
      </c>
      <c r="C974" s="14" t="s">
        <v>44</v>
      </c>
      <c r="D974" s="10" t="s">
        <v>1221</v>
      </c>
      <c r="E974" s="10" t="s">
        <v>30</v>
      </c>
      <c r="F974" s="10" t="s">
        <v>79</v>
      </c>
      <c r="G974" s="10" t="s">
        <v>80</v>
      </c>
      <c r="H974" s="10" t="s">
        <v>81</v>
      </c>
      <c r="I974" s="14"/>
      <c r="J974" s="14"/>
      <c r="K974" s="14"/>
      <c r="L974" s="14"/>
      <c r="M974" s="17"/>
    </row>
    <row r="975" spans="2:13">
      <c r="B975" s="13" t="s">
        <v>34</v>
      </c>
      <c r="C975" s="14" t="s">
        <v>26</v>
      </c>
      <c r="D975" s="10" t="s">
        <v>1222</v>
      </c>
      <c r="E975" s="10" t="s">
        <v>30</v>
      </c>
      <c r="F975" s="10" t="s">
        <v>79</v>
      </c>
      <c r="G975" s="10" t="s">
        <v>80</v>
      </c>
      <c r="H975" s="10" t="s">
        <v>81</v>
      </c>
      <c r="I975" s="14"/>
      <c r="J975" s="14"/>
      <c r="K975" s="14"/>
      <c r="L975" s="14"/>
      <c r="M975" s="17"/>
    </row>
    <row r="976" spans="2:13">
      <c r="B976" s="13" t="s">
        <v>19</v>
      </c>
      <c r="C976" s="14" t="s">
        <v>35</v>
      </c>
      <c r="D976" s="10" t="s">
        <v>1223</v>
      </c>
      <c r="E976" s="10" t="s">
        <v>30</v>
      </c>
      <c r="F976" s="10" t="s">
        <v>79</v>
      </c>
      <c r="G976" s="10" t="s">
        <v>80</v>
      </c>
      <c r="H976" s="10" t="s">
        <v>81</v>
      </c>
      <c r="I976" s="14"/>
      <c r="J976" s="14"/>
      <c r="K976" s="14"/>
      <c r="L976" s="14"/>
      <c r="M976" s="17"/>
    </row>
    <row r="977" spans="2:13">
      <c r="B977" s="13" t="s">
        <v>19</v>
      </c>
      <c r="C977" s="14" t="s">
        <v>44</v>
      </c>
      <c r="D977" s="10" t="s">
        <v>1224</v>
      </c>
      <c r="E977" s="10" t="s">
        <v>30</v>
      </c>
      <c r="F977" s="10" t="s">
        <v>79</v>
      </c>
      <c r="G977" s="10" t="s">
        <v>80</v>
      </c>
      <c r="H977" s="10" t="s">
        <v>81</v>
      </c>
      <c r="I977" s="14"/>
      <c r="J977" s="14"/>
      <c r="K977" s="14"/>
      <c r="L977" s="14"/>
      <c r="M977" s="17"/>
    </row>
    <row r="978" spans="2:13">
      <c r="B978" s="13" t="s">
        <v>19</v>
      </c>
      <c r="C978" s="14" t="s">
        <v>35</v>
      </c>
      <c r="D978" s="10" t="s">
        <v>1225</v>
      </c>
      <c r="E978" s="10" t="s">
        <v>30</v>
      </c>
      <c r="F978" s="10" t="s">
        <v>127</v>
      </c>
      <c r="G978" s="10" t="s">
        <v>128</v>
      </c>
      <c r="H978" s="10" t="s">
        <v>81</v>
      </c>
      <c r="I978" s="14"/>
      <c r="J978" s="14"/>
      <c r="K978" s="14"/>
      <c r="L978" s="14"/>
      <c r="M978" s="17"/>
    </row>
    <row r="979" spans="2:13">
      <c r="B979" s="13" t="s">
        <v>19</v>
      </c>
      <c r="C979" s="14" t="s">
        <v>26</v>
      </c>
      <c r="D979" s="10" t="s">
        <v>1226</v>
      </c>
      <c r="E979" s="10" t="s">
        <v>30</v>
      </c>
      <c r="F979" s="10" t="s">
        <v>127</v>
      </c>
      <c r="G979" s="10" t="s">
        <v>128</v>
      </c>
      <c r="H979" s="10" t="s">
        <v>81</v>
      </c>
      <c r="I979" s="14"/>
      <c r="J979" s="14"/>
      <c r="K979" s="14"/>
      <c r="L979" s="14"/>
      <c r="M979" s="17"/>
    </row>
    <row r="980" spans="2:13">
      <c r="B980" s="13" t="s">
        <v>34</v>
      </c>
      <c r="C980" s="14" t="s">
        <v>20</v>
      </c>
      <c r="D980" s="10" t="s">
        <v>1227</v>
      </c>
      <c r="E980" s="10" t="s">
        <v>30</v>
      </c>
      <c r="F980" s="10" t="s">
        <v>187</v>
      </c>
      <c r="G980" s="10" t="s">
        <v>188</v>
      </c>
      <c r="H980" s="10" t="s">
        <v>33</v>
      </c>
      <c r="I980" s="14"/>
      <c r="J980" s="14"/>
      <c r="K980" s="14"/>
      <c r="L980" s="14"/>
      <c r="M980" s="17"/>
    </row>
    <row r="981" spans="2:13">
      <c r="B981" s="13" t="s">
        <v>34</v>
      </c>
      <c r="C981" s="14" t="s">
        <v>26</v>
      </c>
      <c r="D981" s="10" t="s">
        <v>1228</v>
      </c>
      <c r="E981" s="10" t="s">
        <v>30</v>
      </c>
      <c r="F981" s="10" t="s">
        <v>361</v>
      </c>
      <c r="G981" s="10" t="s">
        <v>115</v>
      </c>
      <c r="H981" s="10" t="s">
        <v>60</v>
      </c>
      <c r="I981" s="14"/>
      <c r="J981" s="14"/>
      <c r="K981" s="14"/>
      <c r="L981" s="14"/>
      <c r="M981" s="17"/>
    </row>
    <row r="982" spans="2:13">
      <c r="B982" s="13" t="s">
        <v>34</v>
      </c>
      <c r="C982" s="14" t="s">
        <v>44</v>
      </c>
      <c r="D982" s="10" t="s">
        <v>1229</v>
      </c>
      <c r="E982" s="10" t="s">
        <v>30</v>
      </c>
      <c r="F982" s="10" t="s">
        <v>223</v>
      </c>
      <c r="G982" s="10" t="s">
        <v>53</v>
      </c>
      <c r="H982" s="10" t="s">
        <v>25</v>
      </c>
      <c r="I982" s="14"/>
      <c r="J982" s="14"/>
      <c r="K982" s="14"/>
      <c r="L982" s="14"/>
      <c r="M982" s="17"/>
    </row>
    <row r="983" spans="2:13">
      <c r="B983" s="13" t="s">
        <v>19</v>
      </c>
      <c r="C983" s="14" t="s">
        <v>26</v>
      </c>
      <c r="D983" s="10" t="s">
        <v>1230</v>
      </c>
      <c r="E983" s="10" t="s">
        <v>30</v>
      </c>
      <c r="F983" s="10" t="s">
        <v>214</v>
      </c>
      <c r="G983" s="10" t="s">
        <v>122</v>
      </c>
      <c r="H983" s="10" t="s">
        <v>60</v>
      </c>
      <c r="I983" s="14"/>
      <c r="J983" s="14"/>
      <c r="K983" s="14"/>
      <c r="L983" s="14"/>
      <c r="M983" s="17"/>
    </row>
    <row r="984" spans="2:13">
      <c r="B984" s="13" t="s">
        <v>19</v>
      </c>
      <c r="C984" s="14" t="s">
        <v>20</v>
      </c>
      <c r="D984" s="10" t="s">
        <v>1231</v>
      </c>
      <c r="E984" s="10" t="s">
        <v>30</v>
      </c>
      <c r="F984" s="10" t="s">
        <v>127</v>
      </c>
      <c r="G984" s="10" t="s">
        <v>128</v>
      </c>
      <c r="H984" s="10" t="s">
        <v>81</v>
      </c>
      <c r="I984" s="14"/>
      <c r="J984" s="14"/>
      <c r="K984" s="14"/>
      <c r="L984" s="14"/>
      <c r="M984" s="17"/>
    </row>
    <row r="985" spans="2:13">
      <c r="B985" s="13" t="s">
        <v>34</v>
      </c>
      <c r="C985" s="14" t="s">
        <v>44</v>
      </c>
      <c r="D985" s="10" t="s">
        <v>1232</v>
      </c>
      <c r="E985" s="10" t="s">
        <v>30</v>
      </c>
      <c r="F985" s="10" t="s">
        <v>598</v>
      </c>
      <c r="G985" s="10" t="s">
        <v>199</v>
      </c>
      <c r="H985" s="10" t="s">
        <v>33</v>
      </c>
      <c r="I985" s="14"/>
      <c r="J985" s="14"/>
      <c r="K985" s="14"/>
      <c r="L985" s="14"/>
      <c r="M985" s="17"/>
    </row>
    <row r="986" spans="2:13">
      <c r="B986" s="13" t="s">
        <v>34</v>
      </c>
      <c r="C986" s="14" t="s">
        <v>20</v>
      </c>
      <c r="D986" s="10" t="s">
        <v>1233</v>
      </c>
      <c r="E986" s="10" t="s">
        <v>30</v>
      </c>
      <c r="F986" s="10" t="s">
        <v>598</v>
      </c>
      <c r="G986" s="10" t="s">
        <v>199</v>
      </c>
      <c r="H986" s="10" t="s">
        <v>33</v>
      </c>
      <c r="I986" s="14"/>
      <c r="J986" s="14"/>
      <c r="K986" s="14"/>
      <c r="L986" s="14"/>
      <c r="M986" s="17"/>
    </row>
    <row r="987" spans="2:13">
      <c r="B987" s="13" t="s">
        <v>19</v>
      </c>
      <c r="C987" s="14" t="s">
        <v>35</v>
      </c>
      <c r="D987" s="10" t="s">
        <v>1234</v>
      </c>
      <c r="E987" s="10" t="s">
        <v>30</v>
      </c>
      <c r="F987" s="10" t="s">
        <v>598</v>
      </c>
      <c r="G987" s="10" t="s">
        <v>199</v>
      </c>
      <c r="H987" s="10" t="s">
        <v>33</v>
      </c>
      <c r="I987" s="14"/>
      <c r="J987" s="14"/>
      <c r="K987" s="14"/>
      <c r="L987" s="14"/>
      <c r="M987" s="17"/>
    </row>
    <row r="988" spans="2:13">
      <c r="B988" s="13" t="s">
        <v>19</v>
      </c>
      <c r="C988" s="14" t="s">
        <v>26</v>
      </c>
      <c r="D988" s="10" t="s">
        <v>1235</v>
      </c>
      <c r="E988" s="10" t="s">
        <v>30</v>
      </c>
      <c r="F988" s="10" t="s">
        <v>255</v>
      </c>
      <c r="G988" s="10" t="s">
        <v>59</v>
      </c>
      <c r="H988" s="10" t="s">
        <v>60</v>
      </c>
      <c r="I988" s="14"/>
      <c r="J988" s="14"/>
      <c r="K988" s="14"/>
      <c r="L988" s="14"/>
      <c r="M988" s="17"/>
    </row>
    <row r="989" spans="2:13">
      <c r="B989" s="13" t="s">
        <v>34</v>
      </c>
      <c r="C989" s="14" t="s">
        <v>35</v>
      </c>
      <c r="D989" s="10" t="s">
        <v>1236</v>
      </c>
      <c r="E989" s="10" t="s">
        <v>30</v>
      </c>
      <c r="F989" s="10" t="s">
        <v>255</v>
      </c>
      <c r="G989" s="10" t="s">
        <v>59</v>
      </c>
      <c r="H989" s="10" t="s">
        <v>60</v>
      </c>
      <c r="I989" s="14"/>
      <c r="J989" s="14"/>
      <c r="K989" s="14"/>
      <c r="L989" s="14"/>
      <c r="M989" s="17"/>
    </row>
    <row r="990" spans="2:13">
      <c r="B990" s="13" t="s">
        <v>19</v>
      </c>
      <c r="C990" s="14" t="s">
        <v>26</v>
      </c>
      <c r="D990" s="10" t="s">
        <v>1237</v>
      </c>
      <c r="E990" s="10" t="s">
        <v>30</v>
      </c>
      <c r="F990" s="10" t="s">
        <v>255</v>
      </c>
      <c r="G990" s="10" t="s">
        <v>59</v>
      </c>
      <c r="H990" s="10" t="s">
        <v>60</v>
      </c>
      <c r="I990" s="14"/>
      <c r="J990" s="14"/>
      <c r="K990" s="14"/>
      <c r="L990" s="14"/>
      <c r="M990" s="17"/>
    </row>
    <row r="991" spans="2:13">
      <c r="B991" s="13" t="s">
        <v>34</v>
      </c>
      <c r="C991" s="14" t="s">
        <v>91</v>
      </c>
      <c r="D991" s="10" t="s">
        <v>1238</v>
      </c>
      <c r="E991" s="10" t="s">
        <v>30</v>
      </c>
      <c r="F991" s="10" t="s">
        <v>95</v>
      </c>
      <c r="G991" s="10" t="s">
        <v>59</v>
      </c>
      <c r="H991" s="10" t="s">
        <v>60</v>
      </c>
      <c r="I991" s="14"/>
      <c r="J991" s="14"/>
      <c r="K991" s="14"/>
      <c r="L991" s="14"/>
      <c r="M991" s="17"/>
    </row>
    <row r="992" spans="2:13">
      <c r="B992" s="13" t="s">
        <v>19</v>
      </c>
      <c r="C992" s="14" t="s">
        <v>35</v>
      </c>
      <c r="D992" s="10" t="s">
        <v>1239</v>
      </c>
      <c r="E992" s="10" t="s">
        <v>30</v>
      </c>
      <c r="F992" s="10" t="s">
        <v>631</v>
      </c>
      <c r="G992" s="10" t="s">
        <v>128</v>
      </c>
      <c r="H992" s="10" t="s">
        <v>81</v>
      </c>
      <c r="I992" s="14"/>
      <c r="J992" s="14"/>
      <c r="K992" s="14"/>
      <c r="L992" s="14"/>
      <c r="M992" s="17"/>
    </row>
    <row r="993" spans="2:13">
      <c r="B993" s="13" t="s">
        <v>19</v>
      </c>
      <c r="C993" s="14" t="s">
        <v>44</v>
      </c>
      <c r="D993" s="10" t="s">
        <v>1240</v>
      </c>
      <c r="E993" s="10" t="s">
        <v>30</v>
      </c>
      <c r="F993" s="10" t="s">
        <v>631</v>
      </c>
      <c r="G993" s="10" t="s">
        <v>128</v>
      </c>
      <c r="H993" s="10" t="s">
        <v>81</v>
      </c>
      <c r="I993" s="14"/>
      <c r="J993" s="14"/>
      <c r="K993" s="14"/>
      <c r="L993" s="14"/>
      <c r="M993" s="17"/>
    </row>
    <row r="994" spans="2:13">
      <c r="B994" s="13" t="s">
        <v>34</v>
      </c>
      <c r="C994" s="14" t="s">
        <v>91</v>
      </c>
      <c r="D994" s="10" t="s">
        <v>1241</v>
      </c>
      <c r="E994" s="10" t="s">
        <v>30</v>
      </c>
      <c r="F994" s="10" t="s">
        <v>617</v>
      </c>
      <c r="G994" s="10" t="s">
        <v>38</v>
      </c>
      <c r="H994" s="10" t="s">
        <v>25</v>
      </c>
      <c r="I994" s="14"/>
      <c r="J994" s="14"/>
      <c r="K994" s="14"/>
      <c r="L994" s="14"/>
      <c r="M994" s="17"/>
    </row>
    <row r="995" spans="2:13">
      <c r="B995" s="13" t="s">
        <v>19</v>
      </c>
      <c r="C995" s="14" t="s">
        <v>20</v>
      </c>
      <c r="D995" s="10" t="s">
        <v>1242</v>
      </c>
      <c r="E995" s="10" t="s">
        <v>30</v>
      </c>
      <c r="F995" s="10" t="s">
        <v>127</v>
      </c>
      <c r="G995" s="10" t="s">
        <v>128</v>
      </c>
      <c r="H995" s="10" t="s">
        <v>81</v>
      </c>
      <c r="I995" s="14"/>
      <c r="J995" s="14"/>
      <c r="K995" s="14"/>
      <c r="L995" s="14"/>
      <c r="M995" s="17"/>
    </row>
    <row r="996" spans="2:13">
      <c r="B996" s="13" t="s">
        <v>19</v>
      </c>
      <c r="C996" s="14" t="s">
        <v>44</v>
      </c>
      <c r="D996" s="10" t="s">
        <v>1243</v>
      </c>
      <c r="E996" s="10" t="s">
        <v>30</v>
      </c>
      <c r="F996" s="10" t="s">
        <v>267</v>
      </c>
      <c r="G996" s="10" t="s">
        <v>32</v>
      </c>
      <c r="H996" s="10" t="s">
        <v>33</v>
      </c>
      <c r="I996" s="14"/>
      <c r="J996" s="14"/>
      <c r="K996" s="14"/>
      <c r="L996" s="14"/>
      <c r="M996" s="17"/>
    </row>
    <row r="997" spans="2:13">
      <c r="B997" s="13" t="s">
        <v>19</v>
      </c>
      <c r="C997" s="14" t="s">
        <v>44</v>
      </c>
      <c r="D997" s="10" t="s">
        <v>1244</v>
      </c>
      <c r="E997" s="10" t="s">
        <v>30</v>
      </c>
      <c r="F997" s="10" t="s">
        <v>267</v>
      </c>
      <c r="G997" s="10" t="s">
        <v>32</v>
      </c>
      <c r="H997" s="10" t="s">
        <v>33</v>
      </c>
      <c r="I997" s="14"/>
      <c r="J997" s="14"/>
      <c r="K997" s="14"/>
      <c r="L997" s="14"/>
      <c r="M997" s="17"/>
    </row>
    <row r="998" spans="2:13">
      <c r="B998" s="13" t="s">
        <v>34</v>
      </c>
      <c r="C998" s="14" t="s">
        <v>35</v>
      </c>
      <c r="D998" s="10" t="s">
        <v>1245</v>
      </c>
      <c r="E998" s="10" t="s">
        <v>30</v>
      </c>
      <c r="F998" s="10" t="s">
        <v>1246</v>
      </c>
      <c r="G998" s="10" t="s">
        <v>150</v>
      </c>
      <c r="H998" s="10" t="s">
        <v>25</v>
      </c>
      <c r="I998" s="14"/>
      <c r="J998" s="14"/>
      <c r="K998" s="14"/>
      <c r="L998" s="14"/>
      <c r="M998" s="17"/>
    </row>
    <row r="999" spans="2:13">
      <c r="B999" s="13" t="s">
        <v>19</v>
      </c>
      <c r="C999" s="14" t="s">
        <v>91</v>
      </c>
      <c r="D999" s="10" t="s">
        <v>1247</v>
      </c>
      <c r="E999" s="10" t="s">
        <v>30</v>
      </c>
      <c r="F999" s="10" t="s">
        <v>1246</v>
      </c>
      <c r="G999" s="10" t="s">
        <v>150</v>
      </c>
      <c r="H999" s="10" t="s">
        <v>25</v>
      </c>
      <c r="I999" s="14"/>
      <c r="J999" s="14"/>
      <c r="K999" s="14"/>
      <c r="L999" s="14"/>
      <c r="M999" s="17"/>
    </row>
    <row r="1000" spans="2:13">
      <c r="B1000" s="13" t="s">
        <v>34</v>
      </c>
      <c r="C1000" s="14" t="s">
        <v>26</v>
      </c>
      <c r="D1000" s="10" t="s">
        <v>1248</v>
      </c>
      <c r="E1000" s="10" t="s">
        <v>30</v>
      </c>
      <c r="F1000" s="10" t="s">
        <v>23</v>
      </c>
      <c r="G1000" s="10" t="s">
        <v>24</v>
      </c>
      <c r="H1000" s="10" t="s">
        <v>25</v>
      </c>
      <c r="I1000" s="14"/>
      <c r="J1000" s="14"/>
      <c r="K1000" s="14"/>
      <c r="L1000" s="14"/>
      <c r="M1000" s="17"/>
    </row>
    <row r="1001" spans="2:13">
      <c r="B1001" s="13" t="s">
        <v>19</v>
      </c>
      <c r="C1001" s="14" t="s">
        <v>26</v>
      </c>
      <c r="D1001" s="10" t="s">
        <v>1249</v>
      </c>
      <c r="E1001" s="10" t="s">
        <v>30</v>
      </c>
      <c r="F1001" s="10" t="s">
        <v>23</v>
      </c>
      <c r="G1001" s="10" t="s">
        <v>24</v>
      </c>
      <c r="H1001" s="10" t="s">
        <v>25</v>
      </c>
      <c r="I1001" s="14"/>
      <c r="J1001" s="14"/>
      <c r="K1001" s="14"/>
      <c r="L1001" s="14"/>
      <c r="M1001" s="17"/>
    </row>
    <row r="1002" spans="2:13">
      <c r="B1002" s="13" t="s">
        <v>19</v>
      </c>
      <c r="C1002" s="14" t="s">
        <v>44</v>
      </c>
      <c r="D1002" s="10" t="s">
        <v>1250</v>
      </c>
      <c r="E1002" s="10" t="s">
        <v>30</v>
      </c>
      <c r="F1002" s="10" t="s">
        <v>23</v>
      </c>
      <c r="G1002" s="10" t="s">
        <v>24</v>
      </c>
      <c r="H1002" s="10" t="s">
        <v>25</v>
      </c>
      <c r="I1002" s="14"/>
      <c r="J1002" s="14"/>
      <c r="K1002" s="14"/>
      <c r="L1002" s="14"/>
      <c r="M1002" s="17"/>
    </row>
    <row r="1003" spans="2:13">
      <c r="B1003" s="18" t="s">
        <v>19</v>
      </c>
      <c r="C1003" s="19" t="s">
        <v>44</v>
      </c>
      <c r="D1003" s="10" t="s">
        <v>1251</v>
      </c>
      <c r="E1003" s="10" t="s">
        <v>30</v>
      </c>
      <c r="F1003" s="10" t="s">
        <v>23</v>
      </c>
      <c r="G1003" s="10" t="s">
        <v>24</v>
      </c>
      <c r="H1003" s="10" t="s">
        <v>25</v>
      </c>
      <c r="I1003" s="19"/>
      <c r="J1003" s="19"/>
      <c r="K1003" s="19"/>
      <c r="L1003" s="19"/>
      <c r="M1003" s="20"/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N1003"/>
  <sheetViews>
    <sheetView tabSelected="1" workbookViewId="0">
      <pane xSplit="4" ySplit="3" topLeftCell="I4" activePane="bottomRight" state="frozen"/>
      <selection pane="topRight"/>
      <selection pane="bottomLeft"/>
      <selection pane="bottomRight" activeCell="D2" sqref="D2"/>
    </sheetView>
  </sheetViews>
  <sheetFormatPr defaultColWidth="9" defaultRowHeight="15"/>
  <cols>
    <col min="1" max="1" width="3.7109375" customWidth="1"/>
    <col min="2" max="2" width="7.28515625" customWidth="1"/>
    <col min="3" max="3" width="13.5703125" customWidth="1"/>
    <col min="4" max="4" width="18.7109375" customWidth="1"/>
    <col min="5" max="6" width="17.5703125" customWidth="1"/>
    <col min="7" max="7" width="18.7109375" customWidth="1"/>
    <col min="8" max="8" width="15.85546875" customWidth="1"/>
    <col min="9" max="9" width="11.140625" customWidth="1"/>
    <col min="10" max="10" width="17.42578125" customWidth="1"/>
    <col min="11" max="11" width="37.85546875" customWidth="1"/>
    <col min="12" max="12" width="30.5703125" customWidth="1"/>
    <col min="13" max="13" width="16.5703125" customWidth="1"/>
    <col min="14" max="14" width="15.42578125" customWidth="1"/>
  </cols>
  <sheetData>
    <row r="3" spans="2:14">
      <c r="B3" s="1" t="s">
        <v>7</v>
      </c>
      <c r="C3" s="2" t="s">
        <v>8</v>
      </c>
      <c r="D3" s="2" t="s">
        <v>9</v>
      </c>
      <c r="E3" s="2" t="s">
        <v>10</v>
      </c>
      <c r="F3" s="2"/>
      <c r="G3" s="2" t="s">
        <v>11</v>
      </c>
      <c r="H3" s="2" t="s">
        <v>12</v>
      </c>
      <c r="I3" s="2" t="s">
        <v>13</v>
      </c>
      <c r="J3" s="5" t="s">
        <v>14</v>
      </c>
      <c r="K3" s="5" t="s">
        <v>15</v>
      </c>
      <c r="L3" s="5" t="s">
        <v>16</v>
      </c>
      <c r="M3" s="5" t="s">
        <v>17</v>
      </c>
      <c r="N3" s="6" t="s">
        <v>18</v>
      </c>
    </row>
    <row r="4" spans="2:14">
      <c r="B4" s="3" t="s">
        <v>19</v>
      </c>
      <c r="C4" s="4" t="s">
        <v>20</v>
      </c>
      <c r="D4" t="s">
        <v>21</v>
      </c>
      <c r="E4" t="s">
        <v>22</v>
      </c>
      <c r="G4" t="s">
        <v>23</v>
      </c>
      <c r="H4" t="s">
        <v>24</v>
      </c>
      <c r="I4" t="s">
        <v>25</v>
      </c>
      <c r="J4" s="4" t="str">
        <f>TRIM(E4)</f>
        <v>United States</v>
      </c>
      <c r="K4" s="4" t="str">
        <f>CONCATENATE($G4," - ",$H4," - ",$J4)</f>
        <v>Henderson - Kentucky - United States</v>
      </c>
      <c r="L4" s="4" t="str">
        <f>SUBSTITUTE(K4,"United States","US")</f>
        <v>Henderson - Kentucky - US</v>
      </c>
      <c r="M4" s="4" t="str">
        <f>RIGHT($D4,6)</f>
        <v>152156</v>
      </c>
      <c r="N4" s="7" t="str">
        <f>MID(D4,4,4)</f>
        <v>2016</v>
      </c>
    </row>
    <row r="5" spans="2:14">
      <c r="B5" s="3" t="s">
        <v>19</v>
      </c>
      <c r="C5" s="4" t="s">
        <v>26</v>
      </c>
      <c r="D5" t="s">
        <v>27</v>
      </c>
      <c r="E5" t="s">
        <v>28</v>
      </c>
      <c r="G5" t="s">
        <v>23</v>
      </c>
      <c r="H5" t="s">
        <v>24</v>
      </c>
      <c r="I5" t="s">
        <v>25</v>
      </c>
      <c r="J5" s="4" t="str">
        <f t="shared" ref="J5:J68" si="0">TRIM(E5)</f>
        <v>United States</v>
      </c>
      <c r="K5" s="4" t="str">
        <f t="shared" ref="K5:K68" si="1">CONCATENATE($G5," - ",$H5," - ",$J5)</f>
        <v>Henderson - Kentucky - United States</v>
      </c>
      <c r="L5" s="4" t="str">
        <f t="shared" ref="L5:L68" si="2">SUBSTITUTE(K5,"United States","US")</f>
        <v>Henderson - Kentucky - US</v>
      </c>
      <c r="M5" s="4" t="str">
        <f t="shared" ref="M5:M68" si="3">RIGHT($D5,6)</f>
        <v>138688</v>
      </c>
      <c r="N5" s="7" t="str">
        <f t="shared" ref="N5:N68" si="4">MID(D5,4,4)</f>
        <v>2016</v>
      </c>
    </row>
    <row r="6" spans="2:14">
      <c r="B6" s="3" t="s">
        <v>19</v>
      </c>
      <c r="C6" s="4" t="s">
        <v>20</v>
      </c>
      <c r="D6" t="s">
        <v>29</v>
      </c>
      <c r="E6" t="s">
        <v>30</v>
      </c>
      <c r="G6" t="s">
        <v>31</v>
      </c>
      <c r="H6" t="s">
        <v>32</v>
      </c>
      <c r="I6" t="s">
        <v>33</v>
      </c>
      <c r="J6" s="4" t="str">
        <f t="shared" si="0"/>
        <v>United States</v>
      </c>
      <c r="K6" s="4" t="str">
        <f t="shared" si="1"/>
        <v>Los Angeles - California - United States</v>
      </c>
      <c r="L6" s="4" t="str">
        <f t="shared" si="2"/>
        <v>Los Angeles - California - US</v>
      </c>
      <c r="M6" s="4" t="str">
        <f t="shared" si="3"/>
        <v>108966</v>
      </c>
      <c r="N6" s="7" t="str">
        <f t="shared" si="4"/>
        <v>2015</v>
      </c>
    </row>
    <row r="7" spans="2:14">
      <c r="B7" s="3" t="s">
        <v>34</v>
      </c>
      <c r="C7" s="4" t="s">
        <v>35</v>
      </c>
      <c r="D7" t="s">
        <v>36</v>
      </c>
      <c r="E7" t="s">
        <v>30</v>
      </c>
      <c r="G7" t="s">
        <v>37</v>
      </c>
      <c r="H7" t="s">
        <v>38</v>
      </c>
      <c r="I7" t="s">
        <v>25</v>
      </c>
      <c r="J7" s="4" t="str">
        <f t="shared" si="0"/>
        <v>United States</v>
      </c>
      <c r="K7" s="4" t="str">
        <f t="shared" si="1"/>
        <v>Fort Lauderdale - Florida - United States</v>
      </c>
      <c r="L7" s="4" t="str">
        <f t="shared" si="2"/>
        <v>Fort Lauderdale - Florida - US</v>
      </c>
      <c r="M7" s="4" t="str">
        <f t="shared" si="3"/>
        <v>115812</v>
      </c>
      <c r="N7" s="7" t="str">
        <f t="shared" si="4"/>
        <v>2014</v>
      </c>
    </row>
    <row r="8" spans="2:14">
      <c r="B8" s="3" t="s">
        <v>34</v>
      </c>
      <c r="C8" s="4" t="s">
        <v>26</v>
      </c>
      <c r="D8" t="s">
        <v>39</v>
      </c>
      <c r="E8" t="s">
        <v>30</v>
      </c>
      <c r="G8" t="s">
        <v>37</v>
      </c>
      <c r="H8" t="s">
        <v>38</v>
      </c>
      <c r="I8" t="s">
        <v>25</v>
      </c>
      <c r="J8" s="4" t="str">
        <f t="shared" si="0"/>
        <v>United States</v>
      </c>
      <c r="K8" s="4" t="str">
        <f t="shared" si="1"/>
        <v>Fort Lauderdale - Florida - United States</v>
      </c>
      <c r="L8" s="4" t="str">
        <f t="shared" si="2"/>
        <v>Fort Lauderdale - Florida - US</v>
      </c>
      <c r="M8" s="4" t="str">
        <f t="shared" si="3"/>
        <v>114412</v>
      </c>
      <c r="N8" s="7" t="str">
        <f t="shared" si="4"/>
        <v>2017</v>
      </c>
    </row>
    <row r="9" spans="2:14">
      <c r="B9" s="3" t="s">
        <v>19</v>
      </c>
      <c r="C9" s="4" t="s">
        <v>20</v>
      </c>
      <c r="D9" t="s">
        <v>40</v>
      </c>
      <c r="E9" t="s">
        <v>41</v>
      </c>
      <c r="G9" t="s">
        <v>31</v>
      </c>
      <c r="H9" t="s">
        <v>32</v>
      </c>
      <c r="I9" t="s">
        <v>33</v>
      </c>
      <c r="J9" s="4" t="str">
        <f t="shared" si="0"/>
        <v>United States</v>
      </c>
      <c r="K9" s="4" t="str">
        <f t="shared" si="1"/>
        <v>Los Angeles - California - United States</v>
      </c>
      <c r="L9" s="4" t="str">
        <f t="shared" si="2"/>
        <v>Los Angeles - California - US</v>
      </c>
      <c r="M9" s="4" t="str">
        <f t="shared" si="3"/>
        <v>161389</v>
      </c>
      <c r="N9" s="7" t="str">
        <f t="shared" si="4"/>
        <v>2016</v>
      </c>
    </row>
    <row r="10" spans="2:14">
      <c r="B10" s="3" t="s">
        <v>19</v>
      </c>
      <c r="C10" s="4" t="s">
        <v>20</v>
      </c>
      <c r="D10" t="s">
        <v>42</v>
      </c>
      <c r="E10" t="s">
        <v>30</v>
      </c>
      <c r="G10" t="s">
        <v>31</v>
      </c>
      <c r="H10" t="s">
        <v>32</v>
      </c>
      <c r="I10" t="s">
        <v>33</v>
      </c>
      <c r="J10" s="4" t="str">
        <f t="shared" si="0"/>
        <v>United States</v>
      </c>
      <c r="K10" s="4" t="str">
        <f t="shared" si="1"/>
        <v>Los Angeles - California - United States</v>
      </c>
      <c r="L10" s="4" t="str">
        <f t="shared" si="2"/>
        <v>Los Angeles - California - US</v>
      </c>
      <c r="M10" s="4" t="str">
        <f t="shared" si="3"/>
        <v>118983</v>
      </c>
      <c r="N10" s="7" t="str">
        <f t="shared" si="4"/>
        <v>2015</v>
      </c>
    </row>
    <row r="11" spans="2:14">
      <c r="B11" s="3" t="s">
        <v>34</v>
      </c>
      <c r="C11" s="4" t="s">
        <v>20</v>
      </c>
      <c r="D11" t="s">
        <v>43</v>
      </c>
      <c r="E11" t="s">
        <v>30</v>
      </c>
      <c r="G11" t="s">
        <v>31</v>
      </c>
      <c r="H11" t="s">
        <v>32</v>
      </c>
      <c r="I11" t="s">
        <v>33</v>
      </c>
      <c r="J11" s="4" t="str">
        <f t="shared" si="0"/>
        <v>United States</v>
      </c>
      <c r="K11" s="4" t="str">
        <f t="shared" si="1"/>
        <v>Los Angeles - California - United States</v>
      </c>
      <c r="L11" s="4" t="str">
        <f t="shared" si="2"/>
        <v>Los Angeles - California - US</v>
      </c>
      <c r="M11" s="4" t="str">
        <f t="shared" si="3"/>
        <v>105893</v>
      </c>
      <c r="N11" s="7" t="str">
        <f t="shared" si="4"/>
        <v>2014</v>
      </c>
    </row>
    <row r="12" spans="2:14">
      <c r="B12" s="3" t="s">
        <v>34</v>
      </c>
      <c r="C12" s="4" t="s">
        <v>44</v>
      </c>
      <c r="D12" t="s">
        <v>45</v>
      </c>
      <c r="E12" t="s">
        <v>46</v>
      </c>
      <c r="G12" t="s">
        <v>31</v>
      </c>
      <c r="H12" t="s">
        <v>32</v>
      </c>
      <c r="I12" t="s">
        <v>33</v>
      </c>
      <c r="J12" s="4" t="str">
        <f t="shared" si="0"/>
        <v>United States</v>
      </c>
      <c r="K12" s="4" t="str">
        <f t="shared" si="1"/>
        <v>Los Angeles - California - United States</v>
      </c>
      <c r="L12" s="4" t="str">
        <f t="shared" si="2"/>
        <v>Los Angeles - California - US</v>
      </c>
      <c r="M12" s="4" t="str">
        <f t="shared" si="3"/>
        <v>167164</v>
      </c>
      <c r="N12" s="7" t="str">
        <f t="shared" si="4"/>
        <v>2014</v>
      </c>
    </row>
    <row r="13" spans="2:14">
      <c r="B13" s="3" t="s">
        <v>19</v>
      </c>
      <c r="C13" s="4" t="s">
        <v>20</v>
      </c>
      <c r="D13" t="s">
        <v>47</v>
      </c>
      <c r="E13" t="s">
        <v>30</v>
      </c>
      <c r="G13" t="s">
        <v>31</v>
      </c>
      <c r="H13" t="s">
        <v>32</v>
      </c>
      <c r="I13" t="s">
        <v>33</v>
      </c>
      <c r="J13" s="4" t="str">
        <f t="shared" si="0"/>
        <v>United States</v>
      </c>
      <c r="K13" s="4" t="str">
        <f t="shared" si="1"/>
        <v>Los Angeles - California - United States</v>
      </c>
      <c r="L13" s="4" t="str">
        <f t="shared" si="2"/>
        <v>Los Angeles - California - US</v>
      </c>
      <c r="M13" s="4" t="str">
        <f t="shared" si="3"/>
        <v>143336</v>
      </c>
      <c r="N13" s="7" t="str">
        <f t="shared" si="4"/>
        <v>2014</v>
      </c>
    </row>
    <row r="14" spans="2:14">
      <c r="B14" s="3" t="s">
        <v>34</v>
      </c>
      <c r="C14" s="4" t="s">
        <v>26</v>
      </c>
      <c r="D14" t="s">
        <v>48</v>
      </c>
      <c r="E14" t="s">
        <v>30</v>
      </c>
      <c r="G14" t="s">
        <v>31</v>
      </c>
      <c r="H14" t="s">
        <v>32</v>
      </c>
      <c r="I14" t="s">
        <v>33</v>
      </c>
      <c r="J14" s="4" t="str">
        <f t="shared" si="0"/>
        <v>United States</v>
      </c>
      <c r="K14" s="4" t="str">
        <f t="shared" si="1"/>
        <v>Los Angeles - California - United States</v>
      </c>
      <c r="L14" s="4" t="str">
        <f t="shared" si="2"/>
        <v>Los Angeles - California - US</v>
      </c>
      <c r="M14" s="4" t="str">
        <f t="shared" si="3"/>
        <v>137330</v>
      </c>
      <c r="N14" s="7" t="str">
        <f t="shared" si="4"/>
        <v>2016</v>
      </c>
    </row>
    <row r="15" spans="2:14">
      <c r="B15" s="3" t="s">
        <v>34</v>
      </c>
      <c r="C15" s="4" t="s">
        <v>44</v>
      </c>
      <c r="D15" t="s">
        <v>49</v>
      </c>
      <c r="E15" t="s">
        <v>50</v>
      </c>
      <c r="G15" t="s">
        <v>31</v>
      </c>
      <c r="H15" t="s">
        <v>32</v>
      </c>
      <c r="I15" t="s">
        <v>33</v>
      </c>
      <c r="J15" s="4" t="str">
        <f t="shared" si="0"/>
        <v>United States</v>
      </c>
      <c r="K15" s="4" t="str">
        <f t="shared" si="1"/>
        <v>Los Angeles - California - United States</v>
      </c>
      <c r="L15" s="4" t="str">
        <f t="shared" si="2"/>
        <v>Los Angeles - California - US</v>
      </c>
      <c r="M15" s="4" t="str">
        <f t="shared" si="3"/>
        <v>156909</v>
      </c>
      <c r="N15" s="7" t="str">
        <f t="shared" si="4"/>
        <v>2017</v>
      </c>
    </row>
    <row r="16" spans="2:14">
      <c r="B16" s="3" t="s">
        <v>19</v>
      </c>
      <c r="C16" s="4" t="s">
        <v>20</v>
      </c>
      <c r="D16" t="s">
        <v>51</v>
      </c>
      <c r="E16" t="s">
        <v>30</v>
      </c>
      <c r="G16" t="s">
        <v>52</v>
      </c>
      <c r="H16" t="s">
        <v>53</v>
      </c>
      <c r="I16" t="s">
        <v>25</v>
      </c>
      <c r="J16" s="4" t="str">
        <f t="shared" si="0"/>
        <v>United States</v>
      </c>
      <c r="K16" s="4" t="str">
        <f t="shared" si="1"/>
        <v>Concord - North Carolina - United States</v>
      </c>
      <c r="L16" s="4" t="str">
        <f t="shared" si="2"/>
        <v>Concord - North Carolina - US</v>
      </c>
      <c r="M16" s="4" t="str">
        <f t="shared" si="3"/>
        <v>106320</v>
      </c>
      <c r="N16" s="7" t="str">
        <f t="shared" si="4"/>
        <v>2015</v>
      </c>
    </row>
    <row r="17" spans="2:14">
      <c r="B17" s="3" t="s">
        <v>34</v>
      </c>
      <c r="C17" s="4" t="s">
        <v>35</v>
      </c>
      <c r="D17" t="s">
        <v>54</v>
      </c>
      <c r="E17" t="s">
        <v>30</v>
      </c>
      <c r="G17" t="s">
        <v>55</v>
      </c>
      <c r="H17" t="s">
        <v>56</v>
      </c>
      <c r="I17" t="s">
        <v>33</v>
      </c>
      <c r="J17" s="4" t="str">
        <f t="shared" si="0"/>
        <v>United States</v>
      </c>
      <c r="K17" s="4" t="str">
        <f t="shared" si="1"/>
        <v>Seattle - Washington - United States</v>
      </c>
      <c r="L17" s="4" t="str">
        <f t="shared" si="2"/>
        <v>Seattle - Washington - US</v>
      </c>
      <c r="M17" s="4" t="str">
        <f t="shared" si="3"/>
        <v>121755</v>
      </c>
      <c r="N17" s="7" t="str">
        <f t="shared" si="4"/>
        <v>2016</v>
      </c>
    </row>
    <row r="18" spans="2:14">
      <c r="B18" s="3" t="s">
        <v>19</v>
      </c>
      <c r="C18" s="4" t="s">
        <v>35</v>
      </c>
      <c r="D18" t="s">
        <v>57</v>
      </c>
      <c r="E18" t="s">
        <v>30</v>
      </c>
      <c r="G18" t="s">
        <v>58</v>
      </c>
      <c r="H18" t="s">
        <v>59</v>
      </c>
      <c r="I18" t="s">
        <v>60</v>
      </c>
      <c r="J18" s="4" t="str">
        <f t="shared" si="0"/>
        <v>United States</v>
      </c>
      <c r="K18" s="4" t="str">
        <f t="shared" si="1"/>
        <v>Fort Worth - Texas - United States</v>
      </c>
      <c r="L18" s="4" t="str">
        <f t="shared" si="2"/>
        <v>Fort Worth - Texas - US</v>
      </c>
      <c r="M18" s="4" t="str">
        <f t="shared" si="3"/>
        <v>150630</v>
      </c>
      <c r="N18" s="7" t="str">
        <f t="shared" si="4"/>
        <v>2015</v>
      </c>
    </row>
    <row r="19" spans="2:14">
      <c r="B19" s="3" t="s">
        <v>19</v>
      </c>
      <c r="C19" s="4" t="s">
        <v>26</v>
      </c>
      <c r="D19" t="s">
        <v>61</v>
      </c>
      <c r="E19" t="s">
        <v>62</v>
      </c>
      <c r="G19" t="s">
        <v>58</v>
      </c>
      <c r="H19" t="s">
        <v>59</v>
      </c>
      <c r="I19" t="s">
        <v>60</v>
      </c>
      <c r="J19" s="4" t="str">
        <f t="shared" si="0"/>
        <v>United States</v>
      </c>
      <c r="K19" s="4" t="str">
        <f t="shared" si="1"/>
        <v>Fort Worth - Texas - United States</v>
      </c>
      <c r="L19" s="4" t="str">
        <f t="shared" si="2"/>
        <v>Fort Worth - Texas - US</v>
      </c>
      <c r="M19" s="4" t="str">
        <f t="shared" si="3"/>
        <v>107727</v>
      </c>
      <c r="N19" s="7" t="str">
        <f t="shared" si="4"/>
        <v>2017</v>
      </c>
    </row>
    <row r="20" spans="2:14">
      <c r="B20" s="3" t="s">
        <v>34</v>
      </c>
      <c r="C20" s="4" t="s">
        <v>26</v>
      </c>
      <c r="D20" t="s">
        <v>63</v>
      </c>
      <c r="E20" t="s">
        <v>30</v>
      </c>
      <c r="G20" t="s">
        <v>64</v>
      </c>
      <c r="H20" t="s">
        <v>65</v>
      </c>
      <c r="I20" t="s">
        <v>60</v>
      </c>
      <c r="J20" s="4" t="str">
        <f t="shared" si="0"/>
        <v>United States</v>
      </c>
      <c r="K20" s="4" t="str">
        <f t="shared" si="1"/>
        <v>Madison - Wisconsin - United States</v>
      </c>
      <c r="L20" s="4" t="str">
        <f t="shared" si="2"/>
        <v>Madison - Wisconsin - US</v>
      </c>
      <c r="M20" s="4" t="str">
        <f t="shared" si="3"/>
        <v>117590</v>
      </c>
      <c r="N20" s="7" t="str">
        <f t="shared" si="4"/>
        <v>2016</v>
      </c>
    </row>
    <row r="21" spans="2:14">
      <c r="B21" s="3" t="s">
        <v>19</v>
      </c>
      <c r="C21" s="4" t="s">
        <v>20</v>
      </c>
      <c r="D21" t="s">
        <v>66</v>
      </c>
      <c r="E21" t="s">
        <v>30</v>
      </c>
      <c r="G21" t="s">
        <v>67</v>
      </c>
      <c r="H21" t="s">
        <v>68</v>
      </c>
      <c r="I21" t="s">
        <v>33</v>
      </c>
      <c r="J21" s="4" t="str">
        <f t="shared" si="0"/>
        <v>United States</v>
      </c>
      <c r="K21" s="4" t="str">
        <f t="shared" si="1"/>
        <v>West Jordan - Utah - United States</v>
      </c>
      <c r="L21" s="4" t="str">
        <f t="shared" si="2"/>
        <v>West Jordan - Utah - US</v>
      </c>
      <c r="M21" s="4" t="str">
        <f t="shared" si="3"/>
        <v>117415</v>
      </c>
      <c r="N21" s="7" t="str">
        <f t="shared" si="4"/>
        <v>2015</v>
      </c>
    </row>
    <row r="22" spans="2:14">
      <c r="B22" s="3" t="s">
        <v>34</v>
      </c>
      <c r="C22" s="4" t="s">
        <v>26</v>
      </c>
      <c r="D22" t="s">
        <v>69</v>
      </c>
      <c r="E22" t="s">
        <v>70</v>
      </c>
      <c r="G22" t="s">
        <v>71</v>
      </c>
      <c r="H22" t="s">
        <v>32</v>
      </c>
      <c r="I22" t="s">
        <v>33</v>
      </c>
      <c r="J22" s="4" t="str">
        <f t="shared" si="0"/>
        <v>United States</v>
      </c>
      <c r="K22" s="4" t="str">
        <f t="shared" si="1"/>
        <v>San Francisco - California - United States</v>
      </c>
      <c r="L22" s="4" t="str">
        <f t="shared" si="2"/>
        <v>San Francisco - California - US</v>
      </c>
      <c r="M22" s="4" t="str">
        <f t="shared" si="3"/>
        <v>120999</v>
      </c>
      <c r="N22" s="7" t="str">
        <f t="shared" si="4"/>
        <v>2017</v>
      </c>
    </row>
    <row r="23" spans="2:14">
      <c r="B23" s="3" t="s">
        <v>19</v>
      </c>
      <c r="C23" s="4" t="s">
        <v>26</v>
      </c>
      <c r="D23" t="s">
        <v>72</v>
      </c>
      <c r="E23" t="s">
        <v>30</v>
      </c>
      <c r="G23" t="s">
        <v>71</v>
      </c>
      <c r="H23" t="s">
        <v>32</v>
      </c>
      <c r="I23" t="s">
        <v>33</v>
      </c>
      <c r="J23" s="4" t="str">
        <f t="shared" si="0"/>
        <v>United States</v>
      </c>
      <c r="K23" s="4" t="str">
        <f t="shared" si="1"/>
        <v>San Francisco - California - United States</v>
      </c>
      <c r="L23" s="4" t="str">
        <f t="shared" si="2"/>
        <v>San Francisco - California - US</v>
      </c>
      <c r="M23" s="4" t="str">
        <f t="shared" si="3"/>
        <v>101343</v>
      </c>
      <c r="N23" s="7" t="str">
        <f t="shared" si="4"/>
        <v>2016</v>
      </c>
    </row>
    <row r="24" spans="2:14">
      <c r="B24" s="3" t="s">
        <v>34</v>
      </c>
      <c r="C24" s="4" t="s">
        <v>44</v>
      </c>
      <c r="D24" t="s">
        <v>73</v>
      </c>
      <c r="E24" t="s">
        <v>30</v>
      </c>
      <c r="G24" t="s">
        <v>71</v>
      </c>
      <c r="H24" t="s">
        <v>32</v>
      </c>
      <c r="I24" t="s">
        <v>33</v>
      </c>
      <c r="J24" s="4" t="str">
        <f t="shared" si="0"/>
        <v>United States</v>
      </c>
      <c r="K24" s="4" t="str">
        <f t="shared" si="1"/>
        <v>San Francisco - California - United States</v>
      </c>
      <c r="L24" s="4" t="str">
        <f t="shared" si="2"/>
        <v>San Francisco - California - US</v>
      </c>
      <c r="M24" s="4" t="str">
        <f t="shared" si="3"/>
        <v>139619</v>
      </c>
      <c r="N24" s="7" t="str">
        <f t="shared" si="4"/>
        <v>2017</v>
      </c>
    </row>
    <row r="25" spans="2:14">
      <c r="B25" s="3" t="s">
        <v>19</v>
      </c>
      <c r="C25" s="4" t="s">
        <v>20</v>
      </c>
      <c r="D25" t="s">
        <v>74</v>
      </c>
      <c r="E25" t="s">
        <v>30</v>
      </c>
      <c r="G25" t="s">
        <v>75</v>
      </c>
      <c r="H25" t="s">
        <v>76</v>
      </c>
      <c r="I25" t="s">
        <v>60</v>
      </c>
      <c r="J25" s="4" t="str">
        <f t="shared" si="0"/>
        <v>United States</v>
      </c>
      <c r="K25" s="4" t="str">
        <f t="shared" si="1"/>
        <v>Fremont - Nebraska - United States</v>
      </c>
      <c r="L25" s="4" t="str">
        <f t="shared" si="2"/>
        <v>Fremont - Nebraska - US</v>
      </c>
      <c r="M25" s="4" t="str">
        <f t="shared" si="3"/>
        <v>118255</v>
      </c>
      <c r="N25" s="7" t="str">
        <f t="shared" si="4"/>
        <v>2016</v>
      </c>
    </row>
    <row r="26" spans="2:14">
      <c r="B26" s="3" t="s">
        <v>34</v>
      </c>
      <c r="C26" s="4" t="s">
        <v>44</v>
      </c>
      <c r="D26" t="s">
        <v>77</v>
      </c>
      <c r="E26" t="s">
        <v>30</v>
      </c>
      <c r="G26" t="s">
        <v>75</v>
      </c>
      <c r="H26" t="s">
        <v>76</v>
      </c>
      <c r="I26" t="s">
        <v>60</v>
      </c>
      <c r="J26" s="4" t="str">
        <f t="shared" si="0"/>
        <v>United States</v>
      </c>
      <c r="K26" s="4" t="str">
        <f t="shared" si="1"/>
        <v>Fremont - Nebraska - United States</v>
      </c>
      <c r="L26" s="4" t="str">
        <f t="shared" si="2"/>
        <v>Fremont - Nebraska - US</v>
      </c>
      <c r="M26" s="4" t="str">
        <f t="shared" si="3"/>
        <v>146703</v>
      </c>
      <c r="N26" s="7" t="str">
        <f t="shared" si="4"/>
        <v>2014</v>
      </c>
    </row>
    <row r="27" spans="2:14">
      <c r="B27" s="3" t="s">
        <v>19</v>
      </c>
      <c r="C27" s="4" t="s">
        <v>26</v>
      </c>
      <c r="D27" t="s">
        <v>78</v>
      </c>
      <c r="E27" t="s">
        <v>22</v>
      </c>
      <c r="G27" t="s">
        <v>79</v>
      </c>
      <c r="H27" t="s">
        <v>80</v>
      </c>
      <c r="I27" t="s">
        <v>81</v>
      </c>
      <c r="J27" s="4" t="str">
        <f t="shared" si="0"/>
        <v>United States</v>
      </c>
      <c r="K27" s="4" t="str">
        <f t="shared" si="1"/>
        <v>Philadelphia - Pennsylvania - United States</v>
      </c>
      <c r="L27" s="4" t="str">
        <f t="shared" si="2"/>
        <v>Philadelphia - Pennsylvania - US</v>
      </c>
      <c r="M27" s="4" t="str">
        <f t="shared" si="3"/>
        <v>169194</v>
      </c>
      <c r="N27" s="7" t="str">
        <f t="shared" si="4"/>
        <v>2016</v>
      </c>
    </row>
    <row r="28" spans="2:14">
      <c r="B28" s="3" t="s">
        <v>34</v>
      </c>
      <c r="C28" s="4" t="s">
        <v>44</v>
      </c>
      <c r="D28" t="s">
        <v>82</v>
      </c>
      <c r="E28" t="s">
        <v>28</v>
      </c>
      <c r="G28" t="s">
        <v>83</v>
      </c>
      <c r="H28" t="s">
        <v>68</v>
      </c>
      <c r="I28" t="s">
        <v>33</v>
      </c>
      <c r="J28" s="4" t="str">
        <f t="shared" si="0"/>
        <v>United States</v>
      </c>
      <c r="K28" s="4" t="str">
        <f t="shared" si="1"/>
        <v>Orem - Utah - United States</v>
      </c>
      <c r="L28" s="4" t="str">
        <f t="shared" si="2"/>
        <v>Orem - Utah - US</v>
      </c>
      <c r="M28" s="4" t="str">
        <f t="shared" si="3"/>
        <v>115742</v>
      </c>
      <c r="N28" s="7" t="str">
        <f t="shared" si="4"/>
        <v>2015</v>
      </c>
    </row>
    <row r="29" spans="2:14">
      <c r="B29" s="3" t="s">
        <v>34</v>
      </c>
      <c r="C29" s="4" t="s">
        <v>35</v>
      </c>
      <c r="D29" t="s">
        <v>84</v>
      </c>
      <c r="E29" t="s">
        <v>30</v>
      </c>
      <c r="G29" t="s">
        <v>31</v>
      </c>
      <c r="H29" t="s">
        <v>32</v>
      </c>
      <c r="I29" t="s">
        <v>33</v>
      </c>
      <c r="J29" s="4" t="str">
        <f t="shared" si="0"/>
        <v>United States</v>
      </c>
      <c r="K29" s="4" t="str">
        <f t="shared" si="1"/>
        <v>Los Angeles - California - United States</v>
      </c>
      <c r="L29" s="4" t="str">
        <f t="shared" si="2"/>
        <v>Los Angeles - California - US</v>
      </c>
      <c r="M29" s="4" t="str">
        <f t="shared" si="3"/>
        <v>105816</v>
      </c>
      <c r="N29" s="7" t="str">
        <f t="shared" si="4"/>
        <v>2016</v>
      </c>
    </row>
    <row r="30" spans="2:14">
      <c r="B30" s="3" t="s">
        <v>34</v>
      </c>
      <c r="C30" s="4" t="s">
        <v>20</v>
      </c>
      <c r="D30" t="s">
        <v>85</v>
      </c>
      <c r="E30" t="s">
        <v>30</v>
      </c>
      <c r="G30" t="s">
        <v>31</v>
      </c>
      <c r="H30" t="s">
        <v>32</v>
      </c>
      <c r="I30" t="s">
        <v>33</v>
      </c>
      <c r="J30" s="4" t="str">
        <f t="shared" si="0"/>
        <v>United States</v>
      </c>
      <c r="K30" s="4" t="str">
        <f t="shared" si="1"/>
        <v>Los Angeles - California - United States</v>
      </c>
      <c r="L30" s="4" t="str">
        <f t="shared" si="2"/>
        <v>Los Angeles - California - US</v>
      </c>
      <c r="M30" s="4" t="str">
        <f t="shared" si="3"/>
        <v>111682</v>
      </c>
      <c r="N30" s="7" t="str">
        <f t="shared" si="4"/>
        <v>2016</v>
      </c>
    </row>
    <row r="31" spans="2:14">
      <c r="B31" s="3" t="s">
        <v>19</v>
      </c>
      <c r="C31" s="4" t="s">
        <v>26</v>
      </c>
      <c r="D31" t="s">
        <v>86</v>
      </c>
      <c r="E31" t="s">
        <v>30</v>
      </c>
      <c r="G31" t="s">
        <v>79</v>
      </c>
      <c r="H31" t="s">
        <v>80</v>
      </c>
      <c r="I31" t="s">
        <v>81</v>
      </c>
      <c r="J31" s="4" t="str">
        <f t="shared" si="0"/>
        <v>United States</v>
      </c>
      <c r="K31" s="4" t="str">
        <f t="shared" si="1"/>
        <v>Philadelphia - Pennsylvania - United States</v>
      </c>
      <c r="L31" s="4" t="str">
        <f t="shared" si="2"/>
        <v>Philadelphia - Pennsylvania - US</v>
      </c>
      <c r="M31" s="4" t="str">
        <f t="shared" si="3"/>
        <v>135545</v>
      </c>
      <c r="N31" s="7" t="str">
        <f t="shared" si="4"/>
        <v>2015</v>
      </c>
    </row>
    <row r="32" spans="2:14">
      <c r="B32" s="3" t="s">
        <v>34</v>
      </c>
      <c r="C32" s="4" t="s">
        <v>26</v>
      </c>
      <c r="D32" t="s">
        <v>87</v>
      </c>
      <c r="E32" t="s">
        <v>41</v>
      </c>
      <c r="G32" t="s">
        <v>79</v>
      </c>
      <c r="H32" t="s">
        <v>80</v>
      </c>
      <c r="I32" t="s">
        <v>81</v>
      </c>
      <c r="J32" s="4" t="str">
        <f t="shared" si="0"/>
        <v>United States</v>
      </c>
      <c r="K32" s="4" t="str">
        <f t="shared" si="1"/>
        <v>Philadelphia - Pennsylvania - United States</v>
      </c>
      <c r="L32" s="4" t="str">
        <f t="shared" si="2"/>
        <v>Philadelphia - Pennsylvania - US</v>
      </c>
      <c r="M32" s="4" t="str">
        <f t="shared" si="3"/>
        <v>164175</v>
      </c>
      <c r="N32" s="7" t="str">
        <f t="shared" si="4"/>
        <v>2015</v>
      </c>
    </row>
    <row r="33" spans="2:14">
      <c r="B33" s="3" t="s">
        <v>19</v>
      </c>
      <c r="C33" s="4" t="s">
        <v>44</v>
      </c>
      <c r="D33" t="s">
        <v>88</v>
      </c>
      <c r="E33" t="s">
        <v>30</v>
      </c>
      <c r="G33" t="s">
        <v>79</v>
      </c>
      <c r="H33" t="s">
        <v>80</v>
      </c>
      <c r="I33" t="s">
        <v>81</v>
      </c>
      <c r="J33" s="4" t="str">
        <f t="shared" si="0"/>
        <v>United States</v>
      </c>
      <c r="K33" s="4" t="str">
        <f t="shared" si="1"/>
        <v>Philadelphia - Pennsylvania - United States</v>
      </c>
      <c r="L33" s="4" t="str">
        <f t="shared" si="2"/>
        <v>Philadelphia - Pennsylvania - US</v>
      </c>
      <c r="M33" s="4" t="str">
        <f t="shared" si="3"/>
        <v>106376</v>
      </c>
      <c r="N33" s="7" t="str">
        <f t="shared" si="4"/>
        <v>2014</v>
      </c>
    </row>
    <row r="34" spans="2:14">
      <c r="B34" s="3" t="s">
        <v>19</v>
      </c>
      <c r="C34" s="4" t="s">
        <v>44</v>
      </c>
      <c r="D34" t="s">
        <v>89</v>
      </c>
      <c r="E34" t="s">
        <v>30</v>
      </c>
      <c r="G34" t="s">
        <v>79</v>
      </c>
      <c r="H34" t="s">
        <v>80</v>
      </c>
      <c r="I34" t="s">
        <v>81</v>
      </c>
      <c r="J34" s="4" t="str">
        <f t="shared" si="0"/>
        <v>United States</v>
      </c>
      <c r="K34" s="4" t="str">
        <f t="shared" si="1"/>
        <v>Philadelphia - Pennsylvania - United States</v>
      </c>
      <c r="L34" s="4" t="str">
        <f t="shared" si="2"/>
        <v>Philadelphia - Pennsylvania - US</v>
      </c>
      <c r="M34" s="4" t="str">
        <f t="shared" si="3"/>
        <v>119823</v>
      </c>
      <c r="N34" s="7" t="str">
        <f t="shared" si="4"/>
        <v>2016</v>
      </c>
    </row>
    <row r="35" spans="2:14">
      <c r="B35" s="3" t="s">
        <v>19</v>
      </c>
      <c r="C35" s="4" t="s">
        <v>20</v>
      </c>
      <c r="D35" t="s">
        <v>90</v>
      </c>
      <c r="E35" t="s">
        <v>46</v>
      </c>
      <c r="G35" t="s">
        <v>79</v>
      </c>
      <c r="H35" t="s">
        <v>80</v>
      </c>
      <c r="I35" t="s">
        <v>81</v>
      </c>
      <c r="J35" s="4" t="str">
        <f t="shared" si="0"/>
        <v>United States</v>
      </c>
      <c r="K35" s="4" t="str">
        <f t="shared" si="1"/>
        <v>Philadelphia - Pennsylvania - United States</v>
      </c>
      <c r="L35" s="4" t="str">
        <f t="shared" si="2"/>
        <v>Philadelphia - Pennsylvania - US</v>
      </c>
      <c r="M35" s="4" t="str">
        <f t="shared" si="3"/>
        <v>106075</v>
      </c>
      <c r="N35" s="7" t="str">
        <f t="shared" si="4"/>
        <v>2016</v>
      </c>
    </row>
    <row r="36" spans="2:14">
      <c r="B36" s="3" t="s">
        <v>19</v>
      </c>
      <c r="C36" s="4" t="s">
        <v>91</v>
      </c>
      <c r="D36" t="s">
        <v>92</v>
      </c>
      <c r="E36" t="s">
        <v>30</v>
      </c>
      <c r="G36" t="s">
        <v>79</v>
      </c>
      <c r="H36" t="s">
        <v>80</v>
      </c>
      <c r="I36" t="s">
        <v>81</v>
      </c>
      <c r="J36" s="4" t="str">
        <f t="shared" si="0"/>
        <v>United States</v>
      </c>
      <c r="K36" s="4" t="str">
        <f t="shared" si="1"/>
        <v>Philadelphia - Pennsylvania - United States</v>
      </c>
      <c r="L36" s="4" t="str">
        <f t="shared" si="2"/>
        <v>Philadelphia - Pennsylvania - US</v>
      </c>
      <c r="M36" s="4" t="str">
        <f t="shared" si="3"/>
        <v>114440</v>
      </c>
      <c r="N36" s="7" t="str">
        <f t="shared" si="4"/>
        <v>2017</v>
      </c>
    </row>
    <row r="37" spans="2:14">
      <c r="B37" s="3" t="s">
        <v>34</v>
      </c>
      <c r="C37" s="4" t="s">
        <v>44</v>
      </c>
      <c r="D37" t="s">
        <v>93</v>
      </c>
      <c r="E37" t="s">
        <v>30</v>
      </c>
      <c r="G37" t="s">
        <v>79</v>
      </c>
      <c r="H37" t="s">
        <v>80</v>
      </c>
      <c r="I37" t="s">
        <v>81</v>
      </c>
      <c r="J37" s="4" t="str">
        <f t="shared" si="0"/>
        <v>United States</v>
      </c>
      <c r="K37" s="4" t="str">
        <f t="shared" si="1"/>
        <v>Philadelphia - Pennsylvania - United States</v>
      </c>
      <c r="L37" s="4" t="str">
        <f t="shared" si="2"/>
        <v>Philadelphia - Pennsylvania - US</v>
      </c>
      <c r="M37" s="4" t="str">
        <f t="shared" si="3"/>
        <v>134026</v>
      </c>
      <c r="N37" s="7" t="str">
        <f t="shared" si="4"/>
        <v>2015</v>
      </c>
    </row>
    <row r="38" spans="2:14">
      <c r="B38" s="3" t="s">
        <v>34</v>
      </c>
      <c r="C38" s="4" t="s">
        <v>91</v>
      </c>
      <c r="D38" t="s">
        <v>94</v>
      </c>
      <c r="E38" t="s">
        <v>50</v>
      </c>
      <c r="G38" t="s">
        <v>95</v>
      </c>
      <c r="H38" t="s">
        <v>59</v>
      </c>
      <c r="I38" t="s">
        <v>60</v>
      </c>
      <c r="J38" s="4" t="str">
        <f t="shared" si="0"/>
        <v>United States</v>
      </c>
      <c r="K38" s="4" t="str">
        <f t="shared" si="1"/>
        <v>Houston - Texas - United States</v>
      </c>
      <c r="L38" s="4" t="str">
        <f t="shared" si="2"/>
        <v>Houston - Texas - US</v>
      </c>
      <c r="M38" s="4" t="str">
        <f t="shared" si="3"/>
        <v>118038</v>
      </c>
      <c r="N38" s="7" t="str">
        <f t="shared" si="4"/>
        <v>2017</v>
      </c>
    </row>
    <row r="39" spans="2:14">
      <c r="B39" s="3" t="s">
        <v>34</v>
      </c>
      <c r="C39" s="4" t="s">
        <v>91</v>
      </c>
      <c r="D39" t="s">
        <v>96</v>
      </c>
      <c r="E39" t="s">
        <v>30</v>
      </c>
      <c r="G39" t="s">
        <v>97</v>
      </c>
      <c r="H39" t="s">
        <v>59</v>
      </c>
      <c r="I39" t="s">
        <v>60</v>
      </c>
      <c r="J39" s="4" t="str">
        <f t="shared" si="0"/>
        <v>United States</v>
      </c>
      <c r="K39" s="4" t="str">
        <f t="shared" si="1"/>
        <v>Richardson - Texas - United States</v>
      </c>
      <c r="L39" s="4" t="str">
        <f t="shared" si="2"/>
        <v>Richardson - Texas - US</v>
      </c>
      <c r="M39" s="4" t="str">
        <f t="shared" si="3"/>
        <v>147606</v>
      </c>
      <c r="N39" s="7" t="str">
        <f t="shared" si="4"/>
        <v>2014</v>
      </c>
    </row>
    <row r="40" spans="2:14">
      <c r="B40" s="3" t="s">
        <v>19</v>
      </c>
      <c r="C40" s="4" t="s">
        <v>44</v>
      </c>
      <c r="D40" t="s">
        <v>98</v>
      </c>
      <c r="E40" t="s">
        <v>30</v>
      </c>
      <c r="G40" t="s">
        <v>97</v>
      </c>
      <c r="H40" t="s">
        <v>59</v>
      </c>
      <c r="I40" t="s">
        <v>60</v>
      </c>
      <c r="J40" s="4" t="str">
        <f t="shared" si="0"/>
        <v>United States</v>
      </c>
      <c r="K40" s="4" t="str">
        <f t="shared" si="1"/>
        <v>Richardson - Texas - United States</v>
      </c>
      <c r="L40" s="4" t="str">
        <f t="shared" si="2"/>
        <v>Richardson - Texas - US</v>
      </c>
      <c r="M40" s="4" t="str">
        <f t="shared" si="3"/>
        <v>127208</v>
      </c>
      <c r="N40" s="7" t="str">
        <f t="shared" si="4"/>
        <v>2016</v>
      </c>
    </row>
    <row r="41" spans="2:14">
      <c r="B41" s="3" t="s">
        <v>19</v>
      </c>
      <c r="C41" s="4" t="s">
        <v>44</v>
      </c>
      <c r="D41" t="s">
        <v>99</v>
      </c>
      <c r="E41" t="s">
        <v>30</v>
      </c>
      <c r="G41" t="s">
        <v>95</v>
      </c>
      <c r="H41" t="s">
        <v>59</v>
      </c>
      <c r="I41" t="s">
        <v>60</v>
      </c>
      <c r="J41" s="4" t="str">
        <f t="shared" si="0"/>
        <v>United States</v>
      </c>
      <c r="K41" s="4" t="str">
        <f t="shared" si="1"/>
        <v>Houston - Texas - United States</v>
      </c>
      <c r="L41" s="4" t="str">
        <f t="shared" si="2"/>
        <v>Houston - Texas - US</v>
      </c>
      <c r="M41" s="4" t="str">
        <f t="shared" si="3"/>
        <v>139451</v>
      </c>
      <c r="N41" s="7" t="str">
        <f t="shared" si="4"/>
        <v>2014</v>
      </c>
    </row>
    <row r="42" spans="2:14">
      <c r="B42" s="3" t="s">
        <v>19</v>
      </c>
      <c r="C42" s="4" t="s">
        <v>44</v>
      </c>
      <c r="D42" t="s">
        <v>100</v>
      </c>
      <c r="E42" t="s">
        <v>62</v>
      </c>
      <c r="G42" t="s">
        <v>95</v>
      </c>
      <c r="H42" t="s">
        <v>59</v>
      </c>
      <c r="I42" t="s">
        <v>60</v>
      </c>
      <c r="J42" s="4" t="str">
        <f t="shared" si="0"/>
        <v>United States</v>
      </c>
      <c r="K42" s="4" t="str">
        <f t="shared" si="1"/>
        <v>Houston - Texas - United States</v>
      </c>
      <c r="L42" s="4" t="str">
        <f t="shared" si="2"/>
        <v>Houston - Texas - US</v>
      </c>
      <c r="M42" s="4" t="str">
        <f t="shared" si="3"/>
        <v>149734</v>
      </c>
      <c r="N42" s="7" t="str">
        <f t="shared" si="4"/>
        <v>2015</v>
      </c>
    </row>
    <row r="43" spans="2:14">
      <c r="B43" s="3" t="s">
        <v>34</v>
      </c>
      <c r="C43" s="4" t="s">
        <v>20</v>
      </c>
      <c r="D43" t="s">
        <v>101</v>
      </c>
      <c r="E43" t="s">
        <v>30</v>
      </c>
      <c r="G43" t="s">
        <v>95</v>
      </c>
      <c r="H43" t="s">
        <v>59</v>
      </c>
      <c r="I43" t="s">
        <v>60</v>
      </c>
      <c r="J43" s="4" t="str">
        <f t="shared" si="0"/>
        <v>United States</v>
      </c>
      <c r="K43" s="4" t="str">
        <f t="shared" si="1"/>
        <v>Houston - Texas - United States</v>
      </c>
      <c r="L43" s="4" t="str">
        <f t="shared" si="2"/>
        <v>Houston - Texas - US</v>
      </c>
      <c r="M43" s="4" t="str">
        <f t="shared" si="3"/>
        <v>119662</v>
      </c>
      <c r="N43" s="7" t="str">
        <f t="shared" si="4"/>
        <v>2017</v>
      </c>
    </row>
    <row r="44" spans="2:14">
      <c r="B44" s="3" t="s">
        <v>34</v>
      </c>
      <c r="C44" s="4" t="s">
        <v>26</v>
      </c>
      <c r="D44" t="s">
        <v>102</v>
      </c>
      <c r="E44" t="s">
        <v>30</v>
      </c>
      <c r="G44" t="s">
        <v>95</v>
      </c>
      <c r="H44" t="s">
        <v>59</v>
      </c>
      <c r="I44" t="s">
        <v>60</v>
      </c>
      <c r="J44" s="4" t="str">
        <f t="shared" si="0"/>
        <v>United States</v>
      </c>
      <c r="K44" s="4" t="str">
        <f t="shared" si="1"/>
        <v>Houston - Texas - United States</v>
      </c>
      <c r="L44" s="4" t="str">
        <f t="shared" si="2"/>
        <v>Houston - Texas - US</v>
      </c>
      <c r="M44" s="4" t="str">
        <f t="shared" si="3"/>
        <v>140088</v>
      </c>
      <c r="N44" s="7" t="str">
        <f t="shared" si="4"/>
        <v>2017</v>
      </c>
    </row>
    <row r="45" spans="2:14">
      <c r="B45" s="3" t="s">
        <v>19</v>
      </c>
      <c r="C45" s="4" t="s">
        <v>26</v>
      </c>
      <c r="D45" t="s">
        <v>103</v>
      </c>
      <c r="E45" t="s">
        <v>70</v>
      </c>
      <c r="G45" t="s">
        <v>104</v>
      </c>
      <c r="H45" t="s">
        <v>105</v>
      </c>
      <c r="I45" t="s">
        <v>60</v>
      </c>
      <c r="J45" s="4" t="str">
        <f t="shared" si="0"/>
        <v>United States</v>
      </c>
      <c r="K45" s="4" t="str">
        <f t="shared" si="1"/>
        <v>Naperville - Illinois - United States</v>
      </c>
      <c r="L45" s="4" t="str">
        <f t="shared" si="2"/>
        <v>Naperville - Illinois - US</v>
      </c>
      <c r="M45" s="4" t="str">
        <f t="shared" si="3"/>
        <v>155558</v>
      </c>
      <c r="N45" s="7" t="str">
        <f t="shared" si="4"/>
        <v>2017</v>
      </c>
    </row>
    <row r="46" spans="2:14">
      <c r="B46" s="3" t="s">
        <v>19</v>
      </c>
      <c r="C46" s="4" t="s">
        <v>20</v>
      </c>
      <c r="D46" t="s">
        <v>106</v>
      </c>
      <c r="E46" t="s">
        <v>30</v>
      </c>
      <c r="G46" t="s">
        <v>31</v>
      </c>
      <c r="H46" t="s">
        <v>32</v>
      </c>
      <c r="I46" t="s">
        <v>33</v>
      </c>
      <c r="J46" s="4" t="str">
        <f t="shared" si="0"/>
        <v>United States</v>
      </c>
      <c r="K46" s="4" t="str">
        <f t="shared" si="1"/>
        <v>Los Angeles - California - United States</v>
      </c>
      <c r="L46" s="4" t="str">
        <f t="shared" si="2"/>
        <v>Los Angeles - California - US</v>
      </c>
      <c r="M46" s="4" t="str">
        <f t="shared" si="3"/>
        <v>159695</v>
      </c>
      <c r="N46" s="7" t="str">
        <f t="shared" si="4"/>
        <v>2016</v>
      </c>
    </row>
    <row r="47" spans="2:14">
      <c r="B47" s="3" t="s">
        <v>34</v>
      </c>
      <c r="C47" s="4" t="s">
        <v>20</v>
      </c>
      <c r="D47" t="s">
        <v>107</v>
      </c>
      <c r="E47" t="s">
        <v>30</v>
      </c>
      <c r="G47" t="s">
        <v>108</v>
      </c>
      <c r="H47" t="s">
        <v>38</v>
      </c>
      <c r="I47" t="s">
        <v>25</v>
      </c>
      <c r="J47" s="4" t="str">
        <f t="shared" si="0"/>
        <v>United States</v>
      </c>
      <c r="K47" s="4" t="str">
        <f t="shared" si="1"/>
        <v>Melbourne - Florida - United States</v>
      </c>
      <c r="L47" s="4" t="str">
        <f t="shared" si="2"/>
        <v>Melbourne - Florida - US</v>
      </c>
      <c r="M47" s="4" t="str">
        <f t="shared" si="3"/>
        <v>109806</v>
      </c>
      <c r="N47" s="7" t="str">
        <f t="shared" si="4"/>
        <v>2016</v>
      </c>
    </row>
    <row r="48" spans="2:14">
      <c r="B48" s="3" t="s">
        <v>19</v>
      </c>
      <c r="C48" s="4" t="s">
        <v>91</v>
      </c>
      <c r="D48" t="s">
        <v>109</v>
      </c>
      <c r="E48" t="s">
        <v>30</v>
      </c>
      <c r="G48" t="s">
        <v>110</v>
      </c>
      <c r="H48" t="s">
        <v>111</v>
      </c>
      <c r="I48" t="s">
        <v>60</v>
      </c>
      <c r="J48" s="4" t="str">
        <f t="shared" si="0"/>
        <v>United States</v>
      </c>
      <c r="K48" s="4" t="str">
        <f t="shared" si="1"/>
        <v>Eagan - Minnesota - United States</v>
      </c>
      <c r="L48" s="4" t="str">
        <f t="shared" si="2"/>
        <v>Eagan - Minnesota - US</v>
      </c>
      <c r="M48" s="4" t="str">
        <f t="shared" si="3"/>
        <v>149587</v>
      </c>
      <c r="N48" s="7" t="str">
        <f t="shared" si="4"/>
        <v>2015</v>
      </c>
    </row>
    <row r="49" spans="2:14">
      <c r="B49" s="3" t="s">
        <v>34</v>
      </c>
      <c r="C49" s="4" t="s">
        <v>20</v>
      </c>
      <c r="D49" t="s">
        <v>112</v>
      </c>
      <c r="E49" t="s">
        <v>30</v>
      </c>
      <c r="G49" t="s">
        <v>110</v>
      </c>
      <c r="H49" t="s">
        <v>111</v>
      </c>
      <c r="I49" t="s">
        <v>60</v>
      </c>
      <c r="J49" s="4" t="str">
        <f t="shared" si="0"/>
        <v>United States</v>
      </c>
      <c r="K49" s="4" t="str">
        <f t="shared" si="1"/>
        <v>Eagan - Minnesota - United States</v>
      </c>
      <c r="L49" s="4" t="str">
        <f t="shared" si="2"/>
        <v>Eagan - Minnesota - US</v>
      </c>
      <c r="M49" s="4" t="str">
        <f t="shared" si="3"/>
        <v>109484</v>
      </c>
      <c r="N49" s="7" t="str">
        <f t="shared" si="4"/>
        <v>2017</v>
      </c>
    </row>
    <row r="50" spans="2:14">
      <c r="B50" s="3" t="s">
        <v>19</v>
      </c>
      <c r="C50" s="4" t="s">
        <v>35</v>
      </c>
      <c r="D50" t="s">
        <v>113</v>
      </c>
      <c r="E50" t="s">
        <v>30</v>
      </c>
      <c r="G50" t="s">
        <v>114</v>
      </c>
      <c r="H50" t="s">
        <v>115</v>
      </c>
      <c r="I50" t="s">
        <v>60</v>
      </c>
      <c r="J50" s="4" t="str">
        <f t="shared" si="0"/>
        <v>United States</v>
      </c>
      <c r="K50" s="4" t="str">
        <f t="shared" si="1"/>
        <v>Westland - Michigan - United States</v>
      </c>
      <c r="L50" s="4" t="str">
        <f t="shared" si="2"/>
        <v>Westland - Michigan - US</v>
      </c>
      <c r="M50" s="4" t="str">
        <f t="shared" si="3"/>
        <v>161018</v>
      </c>
      <c r="N50" s="7" t="str">
        <f t="shared" si="4"/>
        <v>2017</v>
      </c>
    </row>
    <row r="51" spans="2:14">
      <c r="B51" s="3" t="s">
        <v>19</v>
      </c>
      <c r="C51" s="4" t="s">
        <v>26</v>
      </c>
      <c r="D51" t="s">
        <v>116</v>
      </c>
      <c r="E51" t="s">
        <v>30</v>
      </c>
      <c r="G51" t="s">
        <v>117</v>
      </c>
      <c r="H51" t="s">
        <v>118</v>
      </c>
      <c r="I51" t="s">
        <v>81</v>
      </c>
      <c r="J51" s="4" t="str">
        <f t="shared" si="0"/>
        <v>United States</v>
      </c>
      <c r="K51" s="4" t="str">
        <f t="shared" si="1"/>
        <v>Dover - Delaware - United States</v>
      </c>
      <c r="L51" s="4" t="str">
        <f t="shared" si="2"/>
        <v>Dover - Delaware - US</v>
      </c>
      <c r="M51" s="4" t="str">
        <f t="shared" si="3"/>
        <v>157833</v>
      </c>
      <c r="N51" s="7" t="str">
        <f t="shared" si="4"/>
        <v>2017</v>
      </c>
    </row>
    <row r="52" spans="2:14">
      <c r="B52" s="3" t="s">
        <v>19</v>
      </c>
      <c r="C52" s="4" t="s">
        <v>44</v>
      </c>
      <c r="D52" t="s">
        <v>119</v>
      </c>
      <c r="E52" t="s">
        <v>30</v>
      </c>
      <c r="G52" t="s">
        <v>117</v>
      </c>
      <c r="H52" t="s">
        <v>118</v>
      </c>
      <c r="I52" t="s">
        <v>81</v>
      </c>
      <c r="J52" s="4" t="str">
        <f t="shared" si="0"/>
        <v>United States</v>
      </c>
      <c r="K52" s="4" t="str">
        <f t="shared" si="1"/>
        <v>Dover - Delaware - United States</v>
      </c>
      <c r="L52" s="4" t="str">
        <f t="shared" si="2"/>
        <v>Dover - Delaware - US</v>
      </c>
      <c r="M52" s="4" t="str">
        <f t="shared" si="3"/>
        <v>149223</v>
      </c>
      <c r="N52" s="7" t="str">
        <f t="shared" si="4"/>
        <v>2016</v>
      </c>
    </row>
    <row r="53" spans="2:14">
      <c r="B53" s="3" t="s">
        <v>34</v>
      </c>
      <c r="C53" s="4" t="s">
        <v>26</v>
      </c>
      <c r="D53" t="s">
        <v>120</v>
      </c>
      <c r="E53" t="s">
        <v>30</v>
      </c>
      <c r="G53" t="s">
        <v>121</v>
      </c>
      <c r="H53" t="s">
        <v>122</v>
      </c>
      <c r="I53" t="s">
        <v>60</v>
      </c>
      <c r="J53" s="4" t="str">
        <f t="shared" si="0"/>
        <v>United States</v>
      </c>
      <c r="K53" s="4" t="str">
        <f t="shared" si="1"/>
        <v>New Albany - Indiana - United States</v>
      </c>
      <c r="L53" s="4" t="str">
        <f t="shared" si="2"/>
        <v>New Albany - Indiana - US</v>
      </c>
      <c r="M53" s="4" t="str">
        <f t="shared" si="3"/>
        <v>158568</v>
      </c>
      <c r="N53" s="7" t="str">
        <f t="shared" si="4"/>
        <v>2016</v>
      </c>
    </row>
    <row r="54" spans="2:14">
      <c r="B54" s="3" t="s">
        <v>34</v>
      </c>
      <c r="C54" s="4" t="s">
        <v>91</v>
      </c>
      <c r="D54" t="s">
        <v>123</v>
      </c>
      <c r="E54" t="s">
        <v>30</v>
      </c>
      <c r="G54" t="s">
        <v>121</v>
      </c>
      <c r="H54" t="s">
        <v>122</v>
      </c>
      <c r="I54" t="s">
        <v>60</v>
      </c>
      <c r="J54" s="4" t="str">
        <f t="shared" si="0"/>
        <v>United States</v>
      </c>
      <c r="K54" s="4" t="str">
        <f t="shared" si="1"/>
        <v>New Albany - Indiana - United States</v>
      </c>
      <c r="L54" s="4" t="str">
        <f t="shared" si="2"/>
        <v>New Albany - Indiana - US</v>
      </c>
      <c r="M54" s="4" t="str">
        <f t="shared" si="3"/>
        <v>129903</v>
      </c>
      <c r="N54" s="7" t="str">
        <f t="shared" si="4"/>
        <v>2016</v>
      </c>
    </row>
    <row r="55" spans="2:14">
      <c r="B55" s="3" t="s">
        <v>34</v>
      </c>
      <c r="C55" s="4" t="s">
        <v>91</v>
      </c>
      <c r="D55" t="s">
        <v>124</v>
      </c>
      <c r="E55" t="s">
        <v>22</v>
      </c>
      <c r="G55" t="s">
        <v>121</v>
      </c>
      <c r="H55" t="s">
        <v>122</v>
      </c>
      <c r="I55" t="s">
        <v>60</v>
      </c>
      <c r="J55" s="4" t="str">
        <f t="shared" si="0"/>
        <v>United States</v>
      </c>
      <c r="K55" s="4" t="str">
        <f t="shared" si="1"/>
        <v>New Albany - Indiana - United States</v>
      </c>
      <c r="L55" s="4" t="str">
        <f t="shared" si="2"/>
        <v>New Albany - Indiana - US</v>
      </c>
      <c r="M55" s="4" t="str">
        <f t="shared" si="3"/>
        <v>156867</v>
      </c>
      <c r="N55" s="7" t="str">
        <f t="shared" si="4"/>
        <v>2015</v>
      </c>
    </row>
    <row r="56" spans="2:14">
      <c r="B56" s="3" t="s">
        <v>34</v>
      </c>
      <c r="C56" s="4" t="s">
        <v>26</v>
      </c>
      <c r="D56" t="s">
        <v>125</v>
      </c>
      <c r="E56" t="s">
        <v>28</v>
      </c>
      <c r="G56" t="s">
        <v>121</v>
      </c>
      <c r="H56" t="s">
        <v>122</v>
      </c>
      <c r="I56" t="s">
        <v>60</v>
      </c>
      <c r="J56" s="4" t="str">
        <f t="shared" si="0"/>
        <v>United States</v>
      </c>
      <c r="K56" s="4" t="str">
        <f t="shared" si="1"/>
        <v>New Albany - Indiana - United States</v>
      </c>
      <c r="L56" s="4" t="str">
        <f t="shared" si="2"/>
        <v>New Albany - Indiana - US</v>
      </c>
      <c r="M56" s="4" t="str">
        <f t="shared" si="3"/>
        <v>119004</v>
      </c>
      <c r="N56" s="7" t="str">
        <f t="shared" si="4"/>
        <v>2017</v>
      </c>
    </row>
    <row r="57" spans="2:14">
      <c r="B57" s="3" t="s">
        <v>34</v>
      </c>
      <c r="C57" s="4" t="s">
        <v>44</v>
      </c>
      <c r="D57" t="s">
        <v>126</v>
      </c>
      <c r="E57" t="s">
        <v>30</v>
      </c>
      <c r="G57" t="s">
        <v>127</v>
      </c>
      <c r="H57" t="s">
        <v>128</v>
      </c>
      <c r="I57" t="s">
        <v>81</v>
      </c>
      <c r="J57" s="4" t="str">
        <f t="shared" si="0"/>
        <v>United States</v>
      </c>
      <c r="K57" s="4" t="str">
        <f t="shared" si="1"/>
        <v>New York City - New York - United States</v>
      </c>
      <c r="L57" s="4" t="str">
        <f t="shared" si="2"/>
        <v>New York City - New York - US</v>
      </c>
      <c r="M57" s="4" t="str">
        <f t="shared" si="3"/>
        <v>129476</v>
      </c>
      <c r="N57" s="7" t="str">
        <f t="shared" si="4"/>
        <v>2015</v>
      </c>
    </row>
    <row r="58" spans="2:14">
      <c r="B58" s="3" t="s">
        <v>19</v>
      </c>
      <c r="C58" s="4" t="s">
        <v>26</v>
      </c>
      <c r="D58" t="s">
        <v>129</v>
      </c>
      <c r="E58" t="s">
        <v>30</v>
      </c>
      <c r="G58" t="s">
        <v>127</v>
      </c>
      <c r="H58" t="s">
        <v>128</v>
      </c>
      <c r="I58" t="s">
        <v>81</v>
      </c>
      <c r="J58" s="4" t="str">
        <f t="shared" si="0"/>
        <v>United States</v>
      </c>
      <c r="K58" s="4" t="str">
        <f t="shared" si="1"/>
        <v>New York City - New York - United States</v>
      </c>
      <c r="L58" s="4" t="str">
        <f t="shared" si="2"/>
        <v>New York City - New York - US</v>
      </c>
      <c r="M58" s="4" t="str">
        <f t="shared" si="3"/>
        <v>146780</v>
      </c>
      <c r="N58" s="7" t="str">
        <f t="shared" si="4"/>
        <v>2017</v>
      </c>
    </row>
    <row r="59" spans="2:14">
      <c r="B59" s="3" t="s">
        <v>19</v>
      </c>
      <c r="C59" s="4" t="s">
        <v>26</v>
      </c>
      <c r="D59" t="s">
        <v>130</v>
      </c>
      <c r="E59" t="s">
        <v>30</v>
      </c>
      <c r="G59" t="s">
        <v>131</v>
      </c>
      <c r="H59" t="s">
        <v>128</v>
      </c>
      <c r="I59" t="s">
        <v>81</v>
      </c>
      <c r="J59" s="4" t="str">
        <f t="shared" si="0"/>
        <v>United States</v>
      </c>
      <c r="K59" s="4" t="str">
        <f t="shared" si="1"/>
        <v>Troy - New York - United States</v>
      </c>
      <c r="L59" s="4" t="str">
        <f t="shared" si="2"/>
        <v>Troy - New York - US</v>
      </c>
      <c r="M59" s="4" t="str">
        <f t="shared" si="3"/>
        <v>128867</v>
      </c>
      <c r="N59" s="7" t="str">
        <f t="shared" si="4"/>
        <v>2016</v>
      </c>
    </row>
    <row r="60" spans="2:14">
      <c r="B60" s="3" t="s">
        <v>19</v>
      </c>
      <c r="C60" s="4" t="s">
        <v>91</v>
      </c>
      <c r="D60" t="s">
        <v>132</v>
      </c>
      <c r="E60" t="s">
        <v>41</v>
      </c>
      <c r="G60" t="s">
        <v>131</v>
      </c>
      <c r="H60" t="s">
        <v>128</v>
      </c>
      <c r="I60" t="s">
        <v>81</v>
      </c>
      <c r="J60" s="4" t="str">
        <f t="shared" si="0"/>
        <v>United States</v>
      </c>
      <c r="K60" s="4" t="str">
        <f t="shared" si="1"/>
        <v>Troy - New York - United States</v>
      </c>
      <c r="L60" s="4" t="str">
        <f t="shared" si="2"/>
        <v>Troy - New York - US</v>
      </c>
      <c r="M60" s="4" t="str">
        <f t="shared" si="3"/>
        <v>115259</v>
      </c>
      <c r="N60" s="7" t="str">
        <f t="shared" si="4"/>
        <v>2014</v>
      </c>
    </row>
    <row r="61" spans="2:14">
      <c r="B61" s="3" t="s">
        <v>34</v>
      </c>
      <c r="C61" s="4" t="s">
        <v>44</v>
      </c>
      <c r="D61" t="s">
        <v>133</v>
      </c>
      <c r="E61" t="s">
        <v>30</v>
      </c>
      <c r="G61" t="s">
        <v>131</v>
      </c>
      <c r="H61" t="s">
        <v>128</v>
      </c>
      <c r="I61" t="s">
        <v>81</v>
      </c>
      <c r="J61" s="4" t="str">
        <f t="shared" si="0"/>
        <v>United States</v>
      </c>
      <c r="K61" s="4" t="str">
        <f t="shared" si="1"/>
        <v>Troy - New York - United States</v>
      </c>
      <c r="L61" s="4" t="str">
        <f t="shared" si="2"/>
        <v>Troy - New York - US</v>
      </c>
      <c r="M61" s="4" t="str">
        <f t="shared" si="3"/>
        <v>110457</v>
      </c>
      <c r="N61" s="7" t="str">
        <f t="shared" si="4"/>
        <v>2015</v>
      </c>
    </row>
    <row r="62" spans="2:14">
      <c r="B62" s="3" t="s">
        <v>34</v>
      </c>
      <c r="C62" s="4" t="s">
        <v>44</v>
      </c>
      <c r="D62" t="s">
        <v>134</v>
      </c>
      <c r="E62" t="s">
        <v>30</v>
      </c>
      <c r="G62" t="s">
        <v>131</v>
      </c>
      <c r="H62" t="s">
        <v>128</v>
      </c>
      <c r="I62" t="s">
        <v>81</v>
      </c>
      <c r="J62" s="4" t="str">
        <f t="shared" si="0"/>
        <v>United States</v>
      </c>
      <c r="K62" s="4" t="str">
        <f t="shared" si="1"/>
        <v>Troy - New York - United States</v>
      </c>
      <c r="L62" s="4" t="str">
        <f t="shared" si="2"/>
        <v>Troy - New York - US</v>
      </c>
      <c r="M62" s="4" t="str">
        <f t="shared" si="3"/>
        <v>136476</v>
      </c>
      <c r="N62" s="7" t="str">
        <f t="shared" si="4"/>
        <v>2015</v>
      </c>
    </row>
    <row r="63" spans="2:14">
      <c r="B63" s="3" t="s">
        <v>19</v>
      </c>
      <c r="C63" s="4" t="s">
        <v>26</v>
      </c>
      <c r="D63" t="s">
        <v>135</v>
      </c>
      <c r="E63" t="s">
        <v>46</v>
      </c>
      <c r="G63" t="s">
        <v>131</v>
      </c>
      <c r="H63" t="s">
        <v>128</v>
      </c>
      <c r="I63" t="s">
        <v>81</v>
      </c>
      <c r="J63" s="4" t="str">
        <f t="shared" si="0"/>
        <v>United States</v>
      </c>
      <c r="K63" s="4" t="str">
        <f t="shared" si="1"/>
        <v>Troy - New York - United States</v>
      </c>
      <c r="L63" s="4" t="str">
        <f t="shared" si="2"/>
        <v>Troy - New York - US</v>
      </c>
      <c r="M63" s="4" t="str">
        <f t="shared" si="3"/>
        <v>103730</v>
      </c>
      <c r="N63" s="7" t="str">
        <f t="shared" si="4"/>
        <v>2016</v>
      </c>
    </row>
    <row r="64" spans="2:14">
      <c r="B64" s="3" t="s">
        <v>34</v>
      </c>
      <c r="C64" s="4" t="s">
        <v>91</v>
      </c>
      <c r="D64" t="s">
        <v>136</v>
      </c>
      <c r="E64" t="s">
        <v>30</v>
      </c>
      <c r="G64" t="s">
        <v>131</v>
      </c>
      <c r="H64" t="s">
        <v>128</v>
      </c>
      <c r="I64" t="s">
        <v>81</v>
      </c>
      <c r="J64" s="4" t="str">
        <f t="shared" si="0"/>
        <v>United States</v>
      </c>
      <c r="K64" s="4" t="str">
        <f t="shared" si="1"/>
        <v>Troy - New York - United States</v>
      </c>
      <c r="L64" s="4" t="str">
        <f t="shared" si="2"/>
        <v>Troy - New York - US</v>
      </c>
      <c r="M64" s="4" t="str">
        <f t="shared" si="3"/>
        <v>152030</v>
      </c>
      <c r="N64" s="7" t="str">
        <f t="shared" si="4"/>
        <v>2014</v>
      </c>
    </row>
    <row r="65" spans="2:14">
      <c r="B65" s="3" t="s">
        <v>34</v>
      </c>
      <c r="C65" s="4" t="s">
        <v>35</v>
      </c>
      <c r="D65" t="s">
        <v>137</v>
      </c>
      <c r="E65" t="s">
        <v>30</v>
      </c>
      <c r="G65" t="s">
        <v>131</v>
      </c>
      <c r="H65" t="s">
        <v>128</v>
      </c>
      <c r="I65" t="s">
        <v>81</v>
      </c>
      <c r="J65" s="4" t="str">
        <f t="shared" si="0"/>
        <v>United States</v>
      </c>
      <c r="K65" s="4" t="str">
        <f t="shared" si="1"/>
        <v>Troy - New York - United States</v>
      </c>
      <c r="L65" s="4" t="str">
        <f t="shared" si="2"/>
        <v>Troy - New York - US</v>
      </c>
      <c r="M65" s="4" t="str">
        <f t="shared" si="3"/>
        <v>134614</v>
      </c>
      <c r="N65" s="7" t="str">
        <f t="shared" si="4"/>
        <v>2014</v>
      </c>
    </row>
    <row r="66" spans="2:14">
      <c r="B66" s="3" t="s">
        <v>34</v>
      </c>
      <c r="C66" s="4" t="s">
        <v>35</v>
      </c>
      <c r="D66" t="s">
        <v>138</v>
      </c>
      <c r="E66" t="s">
        <v>50</v>
      </c>
      <c r="G66" t="s">
        <v>31</v>
      </c>
      <c r="H66" t="s">
        <v>32</v>
      </c>
      <c r="I66" t="s">
        <v>33</v>
      </c>
      <c r="J66" s="4" t="str">
        <f t="shared" si="0"/>
        <v>United States</v>
      </c>
      <c r="K66" s="4" t="str">
        <f t="shared" si="1"/>
        <v>Los Angeles - California - United States</v>
      </c>
      <c r="L66" s="4" t="str">
        <f t="shared" si="2"/>
        <v>Los Angeles - California - US</v>
      </c>
      <c r="M66" s="4" t="str">
        <f t="shared" si="3"/>
        <v>107272</v>
      </c>
      <c r="N66" s="7" t="str">
        <f t="shared" si="4"/>
        <v>2017</v>
      </c>
    </row>
    <row r="67" spans="2:14">
      <c r="B67" s="3" t="s">
        <v>19</v>
      </c>
      <c r="C67" s="4" t="s">
        <v>26</v>
      </c>
      <c r="D67" t="s">
        <v>139</v>
      </c>
      <c r="E67" t="s">
        <v>30</v>
      </c>
      <c r="G67" t="s">
        <v>31</v>
      </c>
      <c r="H67" t="s">
        <v>32</v>
      </c>
      <c r="I67" t="s">
        <v>33</v>
      </c>
      <c r="J67" s="4" t="str">
        <f t="shared" si="0"/>
        <v>United States</v>
      </c>
      <c r="K67" s="4" t="str">
        <f t="shared" si="1"/>
        <v>Los Angeles - California - United States</v>
      </c>
      <c r="L67" s="4" t="str">
        <f t="shared" si="2"/>
        <v>Los Angeles - California - US</v>
      </c>
      <c r="M67" s="4" t="str">
        <f t="shared" si="3"/>
        <v>125969</v>
      </c>
      <c r="N67" s="7" t="str">
        <f t="shared" si="4"/>
        <v>2016</v>
      </c>
    </row>
    <row r="68" spans="2:14">
      <c r="B68" s="3" t="s">
        <v>19</v>
      </c>
      <c r="C68" s="4" t="s">
        <v>44</v>
      </c>
      <c r="D68" t="s">
        <v>140</v>
      </c>
      <c r="E68" t="s">
        <v>30</v>
      </c>
      <c r="G68" t="s">
        <v>31</v>
      </c>
      <c r="H68" t="s">
        <v>32</v>
      </c>
      <c r="I68" t="s">
        <v>33</v>
      </c>
      <c r="J68" s="4" t="str">
        <f t="shared" si="0"/>
        <v>United States</v>
      </c>
      <c r="K68" s="4" t="str">
        <f t="shared" si="1"/>
        <v>Los Angeles - California - United States</v>
      </c>
      <c r="L68" s="4" t="str">
        <f t="shared" si="2"/>
        <v>Los Angeles - California - US</v>
      </c>
      <c r="M68" s="4" t="str">
        <f t="shared" si="3"/>
        <v>164147</v>
      </c>
      <c r="N68" s="7" t="str">
        <f t="shared" si="4"/>
        <v>2017</v>
      </c>
    </row>
    <row r="69" spans="2:14">
      <c r="B69" s="3" t="s">
        <v>34</v>
      </c>
      <c r="C69" s="4" t="s">
        <v>20</v>
      </c>
      <c r="D69" t="s">
        <v>141</v>
      </c>
      <c r="E69" t="s">
        <v>30</v>
      </c>
      <c r="G69" t="s">
        <v>31</v>
      </c>
      <c r="H69" t="s">
        <v>32</v>
      </c>
      <c r="I69" t="s">
        <v>33</v>
      </c>
      <c r="J69" s="4" t="str">
        <f t="shared" ref="J69:J132" si="5">TRIM(E69)</f>
        <v>United States</v>
      </c>
      <c r="K69" s="4" t="str">
        <f t="shared" ref="K69:K132" si="6">CONCATENATE($G69," - ",$H69," - ",$J69)</f>
        <v>Los Angeles - California - United States</v>
      </c>
      <c r="L69" s="4" t="str">
        <f t="shared" ref="L69:L132" si="7">SUBSTITUTE(K69,"United States","US")</f>
        <v>Los Angeles - California - US</v>
      </c>
      <c r="M69" s="4" t="str">
        <f t="shared" ref="M69:M132" si="8">RIGHT($D69,6)</f>
        <v>145583</v>
      </c>
      <c r="N69" s="7" t="str">
        <f t="shared" ref="N69:N132" si="9">MID(D69,4,4)</f>
        <v>2016</v>
      </c>
    </row>
    <row r="70" spans="2:14">
      <c r="B70" s="3" t="s">
        <v>34</v>
      </c>
      <c r="C70" s="4" t="s">
        <v>44</v>
      </c>
      <c r="D70" t="s">
        <v>142</v>
      </c>
      <c r="E70" t="s">
        <v>62</v>
      </c>
      <c r="G70" t="s">
        <v>143</v>
      </c>
      <c r="H70" t="s">
        <v>105</v>
      </c>
      <c r="I70" t="s">
        <v>60</v>
      </c>
      <c r="J70" s="4" t="str">
        <f t="shared" si="5"/>
        <v>United States</v>
      </c>
      <c r="K70" s="4" t="str">
        <f t="shared" si="6"/>
        <v>Chicago - Illinois - United States</v>
      </c>
      <c r="L70" s="4" t="str">
        <f t="shared" si="7"/>
        <v>Chicago - Illinois - US</v>
      </c>
      <c r="M70" s="4" t="str">
        <f t="shared" si="8"/>
        <v>110366</v>
      </c>
      <c r="N70" s="7" t="str">
        <f t="shared" si="9"/>
        <v>2016</v>
      </c>
    </row>
    <row r="71" spans="2:14">
      <c r="B71" s="3" t="s">
        <v>19</v>
      </c>
      <c r="C71" s="4" t="s">
        <v>26</v>
      </c>
      <c r="D71" t="s">
        <v>144</v>
      </c>
      <c r="E71" t="s">
        <v>30</v>
      </c>
      <c r="G71" t="s">
        <v>145</v>
      </c>
      <c r="H71" t="s">
        <v>146</v>
      </c>
      <c r="I71" t="s">
        <v>33</v>
      </c>
      <c r="J71" s="4" t="str">
        <f t="shared" si="5"/>
        <v>United States</v>
      </c>
      <c r="K71" s="4" t="str">
        <f t="shared" si="6"/>
        <v>Gilbert - Arizona - United States</v>
      </c>
      <c r="L71" s="4" t="str">
        <f t="shared" si="7"/>
        <v>Gilbert - Arizona - US</v>
      </c>
      <c r="M71" s="4" t="str">
        <f t="shared" si="8"/>
        <v>106180</v>
      </c>
      <c r="N71" s="7" t="str">
        <f t="shared" si="9"/>
        <v>2017</v>
      </c>
    </row>
    <row r="72" spans="2:14">
      <c r="B72" s="3" t="s">
        <v>34</v>
      </c>
      <c r="C72" s="4" t="s">
        <v>20</v>
      </c>
      <c r="D72" t="s">
        <v>147</v>
      </c>
      <c r="E72" t="s">
        <v>30</v>
      </c>
      <c r="G72" t="s">
        <v>145</v>
      </c>
      <c r="H72" t="s">
        <v>146</v>
      </c>
      <c r="I72" t="s">
        <v>33</v>
      </c>
      <c r="J72" s="4" t="str">
        <f t="shared" si="5"/>
        <v>United States</v>
      </c>
      <c r="K72" s="4" t="str">
        <f t="shared" si="6"/>
        <v>Gilbert - Arizona - United States</v>
      </c>
      <c r="L72" s="4" t="str">
        <f t="shared" si="7"/>
        <v>Gilbert - Arizona - US</v>
      </c>
      <c r="M72" s="4" t="str">
        <f t="shared" si="8"/>
        <v>155376</v>
      </c>
      <c r="N72" s="7" t="str">
        <f t="shared" si="9"/>
        <v>2017</v>
      </c>
    </row>
    <row r="73" spans="2:14">
      <c r="B73" s="3" t="s">
        <v>19</v>
      </c>
      <c r="C73" s="4" t="s">
        <v>26</v>
      </c>
      <c r="D73" t="s">
        <v>148</v>
      </c>
      <c r="E73" t="s">
        <v>70</v>
      </c>
      <c r="G73" t="s">
        <v>149</v>
      </c>
      <c r="H73" t="s">
        <v>150</v>
      </c>
      <c r="I73" t="s">
        <v>25</v>
      </c>
      <c r="J73" s="4" t="str">
        <f t="shared" si="5"/>
        <v>United States</v>
      </c>
      <c r="K73" s="4" t="str">
        <f t="shared" si="6"/>
        <v>Springfield - Virginia - United States</v>
      </c>
      <c r="L73" s="4" t="str">
        <f t="shared" si="7"/>
        <v>Springfield - Virginia - US</v>
      </c>
      <c r="M73" s="4" t="str">
        <f t="shared" si="8"/>
        <v>110744</v>
      </c>
      <c r="N73" s="7" t="str">
        <f t="shared" si="9"/>
        <v>2015</v>
      </c>
    </row>
    <row r="74" spans="2:14">
      <c r="B74" s="3" t="s">
        <v>19</v>
      </c>
      <c r="C74" s="4" t="s">
        <v>44</v>
      </c>
      <c r="D74" t="s">
        <v>151</v>
      </c>
      <c r="E74" t="s">
        <v>30</v>
      </c>
      <c r="G74" t="s">
        <v>127</v>
      </c>
      <c r="H74" t="s">
        <v>128</v>
      </c>
      <c r="I74" t="s">
        <v>81</v>
      </c>
      <c r="J74" s="4" t="str">
        <f t="shared" si="5"/>
        <v>United States</v>
      </c>
      <c r="K74" s="4" t="str">
        <f t="shared" si="6"/>
        <v>New York City - New York - United States</v>
      </c>
      <c r="L74" s="4" t="str">
        <f t="shared" si="7"/>
        <v>New York City - New York - US</v>
      </c>
      <c r="M74" s="4" t="str">
        <f t="shared" si="8"/>
        <v>110072</v>
      </c>
      <c r="N74" s="7" t="str">
        <f t="shared" si="9"/>
        <v>2014</v>
      </c>
    </row>
    <row r="75" spans="2:14">
      <c r="B75" s="3" t="s">
        <v>34</v>
      </c>
      <c r="C75" s="4" t="s">
        <v>44</v>
      </c>
      <c r="D75" t="s">
        <v>152</v>
      </c>
      <c r="E75" t="s">
        <v>30</v>
      </c>
      <c r="G75" t="s">
        <v>153</v>
      </c>
      <c r="H75" t="s">
        <v>115</v>
      </c>
      <c r="I75" t="s">
        <v>60</v>
      </c>
      <c r="J75" s="4" t="str">
        <f t="shared" si="5"/>
        <v>United States</v>
      </c>
      <c r="K75" s="4" t="str">
        <f t="shared" si="6"/>
        <v>Jackson - Michigan - United States</v>
      </c>
      <c r="L75" s="4" t="str">
        <f t="shared" si="7"/>
        <v>Jackson - Michigan - US</v>
      </c>
      <c r="M75" s="4" t="str">
        <f t="shared" si="8"/>
        <v>114489</v>
      </c>
      <c r="N75" s="7" t="str">
        <f t="shared" si="9"/>
        <v>2016</v>
      </c>
    </row>
    <row r="76" spans="2:14">
      <c r="B76" s="3" t="s">
        <v>19</v>
      </c>
      <c r="C76" s="4" t="s">
        <v>35</v>
      </c>
      <c r="D76" t="s">
        <v>154</v>
      </c>
      <c r="E76" t="s">
        <v>30</v>
      </c>
      <c r="G76" t="s">
        <v>155</v>
      </c>
      <c r="H76" t="s">
        <v>156</v>
      </c>
      <c r="I76" t="s">
        <v>25</v>
      </c>
      <c r="J76" s="4" t="str">
        <f t="shared" si="5"/>
        <v>United States</v>
      </c>
      <c r="K76" s="4" t="str">
        <f t="shared" si="6"/>
        <v>Memphis - Tennessee - United States</v>
      </c>
      <c r="L76" s="4" t="str">
        <f t="shared" si="7"/>
        <v>Memphis - Tennessee - US</v>
      </c>
      <c r="M76" s="4" t="str">
        <f t="shared" si="8"/>
        <v>158834</v>
      </c>
      <c r="N76" s="7" t="str">
        <f t="shared" si="9"/>
        <v>2016</v>
      </c>
    </row>
    <row r="77" spans="2:14">
      <c r="B77" s="3" t="s">
        <v>34</v>
      </c>
      <c r="C77" s="4" t="s">
        <v>26</v>
      </c>
      <c r="D77" t="s">
        <v>157</v>
      </c>
      <c r="E77" t="s">
        <v>30</v>
      </c>
      <c r="G77" t="s">
        <v>155</v>
      </c>
      <c r="H77" t="s">
        <v>156</v>
      </c>
      <c r="I77" t="s">
        <v>25</v>
      </c>
      <c r="J77" s="4" t="str">
        <f t="shared" si="5"/>
        <v>United States</v>
      </c>
      <c r="K77" s="4" t="str">
        <f t="shared" si="6"/>
        <v>Memphis - Tennessee - United States</v>
      </c>
      <c r="L77" s="4" t="str">
        <f t="shared" si="7"/>
        <v>Memphis - Tennessee - US</v>
      </c>
      <c r="M77" s="4" t="str">
        <f t="shared" si="8"/>
        <v>124919</v>
      </c>
      <c r="N77" s="7" t="str">
        <f t="shared" si="9"/>
        <v>2015</v>
      </c>
    </row>
    <row r="78" spans="2:14">
      <c r="B78" s="3" t="s">
        <v>34</v>
      </c>
      <c r="C78" s="4" t="s">
        <v>26</v>
      </c>
      <c r="D78" t="s">
        <v>158</v>
      </c>
      <c r="E78" t="s">
        <v>30</v>
      </c>
      <c r="G78" t="s">
        <v>155</v>
      </c>
      <c r="H78" t="s">
        <v>156</v>
      </c>
      <c r="I78" t="s">
        <v>25</v>
      </c>
      <c r="J78" s="4" t="str">
        <f t="shared" si="5"/>
        <v>United States</v>
      </c>
      <c r="K78" s="4" t="str">
        <f t="shared" si="6"/>
        <v>Memphis - Tennessee - United States</v>
      </c>
      <c r="L78" s="4" t="str">
        <f t="shared" si="7"/>
        <v>Memphis - Tennessee - US</v>
      </c>
      <c r="M78" s="4" t="str">
        <f t="shared" si="8"/>
        <v>118948</v>
      </c>
      <c r="N78" s="7" t="str">
        <f t="shared" si="9"/>
        <v>2015</v>
      </c>
    </row>
    <row r="79" spans="2:14">
      <c r="B79" s="3" t="s">
        <v>34</v>
      </c>
      <c r="C79" s="4" t="s">
        <v>20</v>
      </c>
      <c r="D79" t="s">
        <v>159</v>
      </c>
      <c r="E79" t="s">
        <v>30</v>
      </c>
      <c r="G79" t="s">
        <v>95</v>
      </c>
      <c r="H79" t="s">
        <v>59</v>
      </c>
      <c r="I79" t="s">
        <v>60</v>
      </c>
      <c r="J79" s="4" t="str">
        <f t="shared" si="5"/>
        <v>United States</v>
      </c>
      <c r="K79" s="4" t="str">
        <f t="shared" si="6"/>
        <v>Houston - Texas - United States</v>
      </c>
      <c r="L79" s="4" t="str">
        <f t="shared" si="7"/>
        <v>Houston - Texas - US</v>
      </c>
      <c r="M79" s="4" t="str">
        <f t="shared" si="8"/>
        <v>104269</v>
      </c>
      <c r="N79" s="7" t="str">
        <f t="shared" si="9"/>
        <v>2014</v>
      </c>
    </row>
    <row r="80" spans="2:14">
      <c r="B80" s="3" t="s">
        <v>34</v>
      </c>
      <c r="C80" s="4" t="s">
        <v>91</v>
      </c>
      <c r="D80" t="s">
        <v>160</v>
      </c>
      <c r="E80" t="s">
        <v>30</v>
      </c>
      <c r="G80" t="s">
        <v>95</v>
      </c>
      <c r="H80" t="s">
        <v>59</v>
      </c>
      <c r="I80" t="s">
        <v>60</v>
      </c>
      <c r="J80" s="4" t="str">
        <f t="shared" si="5"/>
        <v>United States</v>
      </c>
      <c r="K80" s="4" t="str">
        <f t="shared" si="6"/>
        <v>Houston - Texas - United States</v>
      </c>
      <c r="L80" s="4" t="str">
        <f t="shared" si="7"/>
        <v>Houston - Texas - US</v>
      </c>
      <c r="M80" s="4" t="str">
        <f t="shared" si="8"/>
        <v>114104</v>
      </c>
      <c r="N80" s="7" t="str">
        <f t="shared" si="9"/>
        <v>2016</v>
      </c>
    </row>
    <row r="81" spans="2:14">
      <c r="B81" s="3" t="s">
        <v>34</v>
      </c>
      <c r="C81" s="4" t="s">
        <v>35</v>
      </c>
      <c r="D81" t="s">
        <v>161</v>
      </c>
      <c r="E81" t="s">
        <v>30</v>
      </c>
      <c r="G81" t="s">
        <v>95</v>
      </c>
      <c r="H81" t="s">
        <v>59</v>
      </c>
      <c r="I81" t="s">
        <v>60</v>
      </c>
      <c r="J81" s="4" t="str">
        <f t="shared" si="5"/>
        <v>United States</v>
      </c>
      <c r="K81" s="4" t="str">
        <f t="shared" si="6"/>
        <v>Houston - Texas - United States</v>
      </c>
      <c r="L81" s="4" t="str">
        <f t="shared" si="7"/>
        <v>Houston - Texas - US</v>
      </c>
      <c r="M81" s="4" t="str">
        <f t="shared" si="8"/>
        <v>162733</v>
      </c>
      <c r="N81" s="7" t="str">
        <f t="shared" si="9"/>
        <v>2016</v>
      </c>
    </row>
    <row r="82" spans="2:14">
      <c r="B82" s="3" t="s">
        <v>19</v>
      </c>
      <c r="C82" s="4" t="s">
        <v>44</v>
      </c>
      <c r="D82" t="s">
        <v>162</v>
      </c>
      <c r="E82" t="s">
        <v>30</v>
      </c>
      <c r="G82" t="s">
        <v>95</v>
      </c>
      <c r="H82" t="s">
        <v>59</v>
      </c>
      <c r="I82" t="s">
        <v>60</v>
      </c>
      <c r="J82" s="4" t="str">
        <f t="shared" si="5"/>
        <v>United States</v>
      </c>
      <c r="K82" s="4" t="str">
        <f t="shared" si="6"/>
        <v>Houston - Texas - United States</v>
      </c>
      <c r="L82" s="4" t="str">
        <f t="shared" si="7"/>
        <v>Houston - Texas - US</v>
      </c>
      <c r="M82" s="4" t="str">
        <f t="shared" si="8"/>
        <v>119697</v>
      </c>
      <c r="N82" s="7" t="str">
        <f t="shared" si="9"/>
        <v>2015</v>
      </c>
    </row>
    <row r="83" spans="2:14">
      <c r="B83" s="3" t="s">
        <v>19</v>
      </c>
      <c r="C83" s="4" t="s">
        <v>91</v>
      </c>
      <c r="D83" t="s">
        <v>163</v>
      </c>
      <c r="E83" t="s">
        <v>30</v>
      </c>
      <c r="G83" t="s">
        <v>164</v>
      </c>
      <c r="H83" t="s">
        <v>165</v>
      </c>
      <c r="I83" t="s">
        <v>25</v>
      </c>
      <c r="J83" s="4" t="str">
        <f t="shared" si="5"/>
        <v>United States</v>
      </c>
      <c r="K83" s="4" t="str">
        <f t="shared" si="6"/>
        <v>Decatur - Alabama - United States</v>
      </c>
      <c r="L83" s="4" t="str">
        <f t="shared" si="7"/>
        <v>Decatur - Alabama - US</v>
      </c>
      <c r="M83" s="4" t="str">
        <f t="shared" si="8"/>
        <v>154508</v>
      </c>
      <c r="N83" s="7" t="str">
        <f t="shared" si="9"/>
        <v>2016</v>
      </c>
    </row>
    <row r="84" spans="2:14">
      <c r="B84" s="3" t="s">
        <v>19</v>
      </c>
      <c r="C84" s="4" t="s">
        <v>20</v>
      </c>
      <c r="D84" t="s">
        <v>166</v>
      </c>
      <c r="E84" t="s">
        <v>30</v>
      </c>
      <c r="G84" t="s">
        <v>164</v>
      </c>
      <c r="H84" t="s">
        <v>165</v>
      </c>
      <c r="I84" t="s">
        <v>25</v>
      </c>
      <c r="J84" s="4" t="str">
        <f t="shared" si="5"/>
        <v>United States</v>
      </c>
      <c r="K84" s="4" t="str">
        <f t="shared" si="6"/>
        <v>Decatur - Alabama - United States</v>
      </c>
      <c r="L84" s="4" t="str">
        <f t="shared" si="7"/>
        <v>Decatur - Alabama - US</v>
      </c>
      <c r="M84" s="4" t="str">
        <f t="shared" si="8"/>
        <v>113817</v>
      </c>
      <c r="N84" s="7" t="str">
        <f t="shared" si="9"/>
        <v>2016</v>
      </c>
    </row>
    <row r="85" spans="2:14">
      <c r="B85" s="3" t="s">
        <v>34</v>
      </c>
      <c r="C85" s="4" t="s">
        <v>20</v>
      </c>
      <c r="D85" t="s">
        <v>167</v>
      </c>
      <c r="E85" t="s">
        <v>30</v>
      </c>
      <c r="G85" t="s">
        <v>71</v>
      </c>
      <c r="H85" t="s">
        <v>32</v>
      </c>
      <c r="I85" t="s">
        <v>33</v>
      </c>
      <c r="J85" s="4" t="str">
        <f t="shared" si="5"/>
        <v>United States</v>
      </c>
      <c r="K85" s="4" t="str">
        <f t="shared" si="6"/>
        <v>San Francisco - California - United States</v>
      </c>
      <c r="L85" s="4" t="str">
        <f t="shared" si="7"/>
        <v>San Francisco - California - US</v>
      </c>
      <c r="M85" s="4" t="str">
        <f t="shared" si="8"/>
        <v>139892</v>
      </c>
      <c r="N85" s="7" t="str">
        <f t="shared" si="9"/>
        <v>2014</v>
      </c>
    </row>
    <row r="86" spans="2:14">
      <c r="B86" s="3" t="s">
        <v>34</v>
      </c>
      <c r="C86" s="4" t="s">
        <v>35</v>
      </c>
      <c r="D86" t="s">
        <v>168</v>
      </c>
      <c r="E86" t="s">
        <v>22</v>
      </c>
      <c r="G86" t="s">
        <v>71</v>
      </c>
      <c r="H86" t="s">
        <v>32</v>
      </c>
      <c r="I86" t="s">
        <v>33</v>
      </c>
      <c r="J86" s="4" t="str">
        <f t="shared" si="5"/>
        <v>United States</v>
      </c>
      <c r="K86" s="4" t="str">
        <f t="shared" si="6"/>
        <v>San Francisco - California - United States</v>
      </c>
      <c r="L86" s="4" t="str">
        <f t="shared" si="7"/>
        <v>San Francisco - California - US</v>
      </c>
      <c r="M86" s="4" t="str">
        <f t="shared" si="8"/>
        <v>118962</v>
      </c>
      <c r="N86" s="7" t="str">
        <f t="shared" si="9"/>
        <v>2014</v>
      </c>
    </row>
    <row r="87" spans="2:14">
      <c r="B87" s="3" t="s">
        <v>34</v>
      </c>
      <c r="C87" s="4" t="s">
        <v>91</v>
      </c>
      <c r="D87" t="s">
        <v>169</v>
      </c>
      <c r="E87" t="s">
        <v>28</v>
      </c>
      <c r="G87" t="s">
        <v>170</v>
      </c>
      <c r="H87" t="s">
        <v>53</v>
      </c>
      <c r="I87" t="s">
        <v>25</v>
      </c>
      <c r="J87" s="4" t="str">
        <f t="shared" si="5"/>
        <v>United States</v>
      </c>
      <c r="K87" s="4" t="str">
        <f t="shared" si="6"/>
        <v>Durham - North Carolina - United States</v>
      </c>
      <c r="L87" s="4" t="str">
        <f t="shared" si="7"/>
        <v>Durham - North Carolina - US</v>
      </c>
      <c r="M87" s="4" t="str">
        <f t="shared" si="8"/>
        <v>100853</v>
      </c>
      <c r="N87" s="7" t="str">
        <f t="shared" si="9"/>
        <v>2014</v>
      </c>
    </row>
    <row r="88" spans="2:14">
      <c r="B88" s="3" t="s">
        <v>34</v>
      </c>
      <c r="C88" s="4" t="s">
        <v>44</v>
      </c>
      <c r="D88" t="s">
        <v>171</v>
      </c>
      <c r="E88" t="s">
        <v>30</v>
      </c>
      <c r="G88" t="s">
        <v>143</v>
      </c>
      <c r="H88" t="s">
        <v>105</v>
      </c>
      <c r="I88" t="s">
        <v>60</v>
      </c>
      <c r="J88" s="4" t="str">
        <f t="shared" si="5"/>
        <v>United States</v>
      </c>
      <c r="K88" s="4" t="str">
        <f t="shared" si="6"/>
        <v>Chicago - Illinois - United States</v>
      </c>
      <c r="L88" s="4" t="str">
        <f t="shared" si="7"/>
        <v>Chicago - Illinois - US</v>
      </c>
      <c r="M88" s="4" t="str">
        <f t="shared" si="8"/>
        <v>152366</v>
      </c>
      <c r="N88" s="7" t="str">
        <f t="shared" si="9"/>
        <v>2017</v>
      </c>
    </row>
    <row r="89" spans="2:14">
      <c r="B89" s="3" t="s">
        <v>19</v>
      </c>
      <c r="C89" s="4" t="s">
        <v>26</v>
      </c>
      <c r="D89" t="s">
        <v>172</v>
      </c>
      <c r="E89" t="s">
        <v>30</v>
      </c>
      <c r="G89" t="s">
        <v>173</v>
      </c>
      <c r="H89" t="s">
        <v>174</v>
      </c>
      <c r="I89" t="s">
        <v>25</v>
      </c>
      <c r="J89" s="4" t="str">
        <f t="shared" si="5"/>
        <v>United States</v>
      </c>
      <c r="K89" s="4" t="str">
        <f t="shared" si="6"/>
        <v>Columbia - South Carolina - United States</v>
      </c>
      <c r="L89" s="4" t="str">
        <f t="shared" si="7"/>
        <v>Columbia - South Carolina - US</v>
      </c>
      <c r="M89" s="4" t="str">
        <f t="shared" si="8"/>
        <v>101511</v>
      </c>
      <c r="N89" s="7" t="str">
        <f t="shared" si="9"/>
        <v>2015</v>
      </c>
    </row>
    <row r="90" spans="2:14">
      <c r="B90" s="3" t="s">
        <v>19</v>
      </c>
      <c r="C90" s="4" t="s">
        <v>26</v>
      </c>
      <c r="D90" t="s">
        <v>175</v>
      </c>
      <c r="E90" t="s">
        <v>30</v>
      </c>
      <c r="G90" t="s">
        <v>176</v>
      </c>
      <c r="H90" t="s">
        <v>111</v>
      </c>
      <c r="I90" t="s">
        <v>60</v>
      </c>
      <c r="J90" s="4" t="str">
        <f t="shared" si="5"/>
        <v>United States</v>
      </c>
      <c r="K90" s="4" t="str">
        <f t="shared" si="6"/>
        <v>Rochester - Minnesota - United States</v>
      </c>
      <c r="L90" s="4" t="str">
        <f t="shared" si="7"/>
        <v>Rochester - Minnesota - US</v>
      </c>
      <c r="M90" s="4" t="str">
        <f t="shared" si="8"/>
        <v>137225</v>
      </c>
      <c r="N90" s="7" t="str">
        <f t="shared" si="9"/>
        <v>2015</v>
      </c>
    </row>
    <row r="91" spans="2:14">
      <c r="B91" s="3" t="s">
        <v>19</v>
      </c>
      <c r="C91" s="4" t="s">
        <v>44</v>
      </c>
      <c r="D91" t="s">
        <v>177</v>
      </c>
      <c r="E91" t="s">
        <v>41</v>
      </c>
      <c r="G91" t="s">
        <v>176</v>
      </c>
      <c r="H91" t="s">
        <v>111</v>
      </c>
      <c r="I91" t="s">
        <v>60</v>
      </c>
      <c r="J91" s="4" t="str">
        <f t="shared" si="5"/>
        <v>United States</v>
      </c>
      <c r="K91" s="4" t="str">
        <f t="shared" si="6"/>
        <v>Rochester - Minnesota - United States</v>
      </c>
      <c r="L91" s="4" t="str">
        <f t="shared" si="7"/>
        <v>Rochester - Minnesota - US</v>
      </c>
      <c r="M91" s="4" t="str">
        <f t="shared" si="8"/>
        <v>166191</v>
      </c>
      <c r="N91" s="7" t="str">
        <f t="shared" si="9"/>
        <v>2014</v>
      </c>
    </row>
    <row r="92" spans="2:14">
      <c r="B92" s="3" t="s">
        <v>19</v>
      </c>
      <c r="C92" s="4" t="s">
        <v>35</v>
      </c>
      <c r="D92" t="s">
        <v>178</v>
      </c>
      <c r="E92" t="s">
        <v>30</v>
      </c>
      <c r="G92" t="s">
        <v>95</v>
      </c>
      <c r="H92" t="s">
        <v>59</v>
      </c>
      <c r="I92" t="s">
        <v>60</v>
      </c>
      <c r="J92" s="4" t="str">
        <f t="shared" si="5"/>
        <v>United States</v>
      </c>
      <c r="K92" s="4" t="str">
        <f t="shared" si="6"/>
        <v>Houston - Texas - United States</v>
      </c>
      <c r="L92" s="4" t="str">
        <f t="shared" si="7"/>
        <v>Houston - Texas - US</v>
      </c>
      <c r="M92" s="4" t="str">
        <f t="shared" si="8"/>
        <v>158274</v>
      </c>
      <c r="N92" s="7" t="str">
        <f t="shared" si="9"/>
        <v>2014</v>
      </c>
    </row>
    <row r="93" spans="2:14">
      <c r="B93" s="3" t="s">
        <v>19</v>
      </c>
      <c r="C93" s="4" t="s">
        <v>44</v>
      </c>
      <c r="D93" t="s">
        <v>179</v>
      </c>
      <c r="E93" t="s">
        <v>30</v>
      </c>
      <c r="G93" t="s">
        <v>31</v>
      </c>
      <c r="H93" t="s">
        <v>32</v>
      </c>
      <c r="I93" t="s">
        <v>33</v>
      </c>
      <c r="J93" s="4" t="str">
        <f t="shared" si="5"/>
        <v>United States</v>
      </c>
      <c r="K93" s="4" t="str">
        <f t="shared" si="6"/>
        <v>Los Angeles - California - United States</v>
      </c>
      <c r="L93" s="4" t="str">
        <f t="shared" si="7"/>
        <v>Los Angeles - California - US</v>
      </c>
      <c r="M93" s="4" t="str">
        <f t="shared" si="8"/>
        <v>105018</v>
      </c>
      <c r="N93" s="7" t="str">
        <f t="shared" si="9"/>
        <v>2016</v>
      </c>
    </row>
    <row r="94" spans="2:14">
      <c r="B94" s="3" t="s">
        <v>19</v>
      </c>
      <c r="C94" s="4" t="s">
        <v>26</v>
      </c>
      <c r="D94" t="s">
        <v>180</v>
      </c>
      <c r="E94" t="s">
        <v>46</v>
      </c>
      <c r="G94" t="s">
        <v>31</v>
      </c>
      <c r="H94" t="s">
        <v>32</v>
      </c>
      <c r="I94" t="s">
        <v>33</v>
      </c>
      <c r="J94" s="4" t="str">
        <f t="shared" si="5"/>
        <v>United States</v>
      </c>
      <c r="K94" s="4" t="str">
        <f t="shared" si="6"/>
        <v>Los Angeles - California - United States</v>
      </c>
      <c r="L94" s="4" t="str">
        <f t="shared" si="7"/>
        <v>Los Angeles - California - US</v>
      </c>
      <c r="M94" s="4" t="str">
        <f t="shared" si="8"/>
        <v>123260</v>
      </c>
      <c r="N94" s="7" t="str">
        <f t="shared" si="9"/>
        <v>2014</v>
      </c>
    </row>
    <row r="95" spans="2:14">
      <c r="B95" s="3" t="s">
        <v>34</v>
      </c>
      <c r="C95" s="4" t="s">
        <v>26</v>
      </c>
      <c r="D95" t="s">
        <v>181</v>
      </c>
      <c r="E95" t="s">
        <v>30</v>
      </c>
      <c r="G95" t="s">
        <v>31</v>
      </c>
      <c r="H95" t="s">
        <v>32</v>
      </c>
      <c r="I95" t="s">
        <v>33</v>
      </c>
      <c r="J95" s="4" t="str">
        <f t="shared" si="5"/>
        <v>United States</v>
      </c>
      <c r="K95" s="4" t="str">
        <f t="shared" si="6"/>
        <v>Los Angeles - California - United States</v>
      </c>
      <c r="L95" s="4" t="str">
        <f t="shared" si="7"/>
        <v>Los Angeles - California - US</v>
      </c>
      <c r="M95" s="4" t="str">
        <f t="shared" si="8"/>
        <v>157000</v>
      </c>
      <c r="N95" s="7" t="str">
        <f t="shared" si="9"/>
        <v>2016</v>
      </c>
    </row>
    <row r="96" spans="2:14">
      <c r="B96" s="3" t="s">
        <v>34</v>
      </c>
      <c r="C96" s="4" t="s">
        <v>26</v>
      </c>
      <c r="D96" t="s">
        <v>182</v>
      </c>
      <c r="E96" t="s">
        <v>30</v>
      </c>
      <c r="G96" t="s">
        <v>183</v>
      </c>
      <c r="H96" t="s">
        <v>111</v>
      </c>
      <c r="I96" t="s">
        <v>60</v>
      </c>
      <c r="J96" s="4" t="str">
        <f t="shared" si="5"/>
        <v>United States</v>
      </c>
      <c r="K96" s="4" t="str">
        <f t="shared" si="6"/>
        <v>Minneapolis - Minnesota - United States</v>
      </c>
      <c r="L96" s="4" t="str">
        <f t="shared" si="7"/>
        <v>Minneapolis - Minnesota - US</v>
      </c>
      <c r="M96" s="4" t="str">
        <f t="shared" si="8"/>
        <v>102281</v>
      </c>
      <c r="N96" s="7" t="str">
        <f t="shared" si="9"/>
        <v>2015</v>
      </c>
    </row>
    <row r="97" spans="2:14">
      <c r="B97" s="3" t="s">
        <v>34</v>
      </c>
      <c r="C97" s="4" t="s">
        <v>26</v>
      </c>
      <c r="D97" t="s">
        <v>184</v>
      </c>
      <c r="E97" t="s">
        <v>50</v>
      </c>
      <c r="G97" t="s">
        <v>183</v>
      </c>
      <c r="H97" t="s">
        <v>111</v>
      </c>
      <c r="I97" t="s">
        <v>60</v>
      </c>
      <c r="J97" s="4" t="str">
        <f t="shared" si="5"/>
        <v>United States</v>
      </c>
      <c r="K97" s="4" t="str">
        <f t="shared" si="6"/>
        <v>Minneapolis - Minnesota - United States</v>
      </c>
      <c r="L97" s="4" t="str">
        <f t="shared" si="7"/>
        <v>Minneapolis - Minnesota - US</v>
      </c>
      <c r="M97" s="4" t="str">
        <f t="shared" si="8"/>
        <v>131457</v>
      </c>
      <c r="N97" s="7" t="str">
        <f t="shared" si="9"/>
        <v>2015</v>
      </c>
    </row>
    <row r="98" spans="2:14">
      <c r="B98" s="3" t="s">
        <v>19</v>
      </c>
      <c r="C98" s="4" t="s">
        <v>20</v>
      </c>
      <c r="D98" t="s">
        <v>185</v>
      </c>
      <c r="E98" t="s">
        <v>30</v>
      </c>
      <c r="G98" t="s">
        <v>183</v>
      </c>
      <c r="H98" t="s">
        <v>111</v>
      </c>
      <c r="I98" t="s">
        <v>60</v>
      </c>
      <c r="J98" s="4" t="str">
        <f t="shared" si="5"/>
        <v>United States</v>
      </c>
      <c r="K98" s="4" t="str">
        <f t="shared" si="6"/>
        <v>Minneapolis - Minnesota - United States</v>
      </c>
      <c r="L98" s="4" t="str">
        <f t="shared" si="7"/>
        <v>Minneapolis - Minnesota - US</v>
      </c>
      <c r="M98" s="4" t="str">
        <f t="shared" si="8"/>
        <v>140004</v>
      </c>
      <c r="N98" s="7" t="str">
        <f t="shared" si="9"/>
        <v>2014</v>
      </c>
    </row>
    <row r="99" spans="2:14">
      <c r="B99" s="3" t="s">
        <v>34</v>
      </c>
      <c r="C99" s="4" t="s">
        <v>26</v>
      </c>
      <c r="D99" t="s">
        <v>186</v>
      </c>
      <c r="E99" t="s">
        <v>30</v>
      </c>
      <c r="G99" t="s">
        <v>187</v>
      </c>
      <c r="H99" t="s">
        <v>188</v>
      </c>
      <c r="I99" t="s">
        <v>33</v>
      </c>
      <c r="J99" s="4" t="str">
        <f t="shared" si="5"/>
        <v>United States</v>
      </c>
      <c r="K99" s="4" t="str">
        <f t="shared" si="6"/>
        <v>Portland - Oregon - United States</v>
      </c>
      <c r="L99" s="4" t="str">
        <f t="shared" si="7"/>
        <v>Portland - Oregon - US</v>
      </c>
      <c r="M99" s="4" t="str">
        <f t="shared" si="8"/>
        <v>107720</v>
      </c>
      <c r="N99" s="7" t="str">
        <f t="shared" si="9"/>
        <v>2017</v>
      </c>
    </row>
    <row r="100" spans="2:14">
      <c r="B100" s="3" t="s">
        <v>34</v>
      </c>
      <c r="C100" s="4" t="s">
        <v>20</v>
      </c>
      <c r="D100" t="s">
        <v>189</v>
      </c>
      <c r="E100" t="s">
        <v>30</v>
      </c>
      <c r="G100" t="s">
        <v>127</v>
      </c>
      <c r="H100" t="s">
        <v>128</v>
      </c>
      <c r="I100" t="s">
        <v>81</v>
      </c>
      <c r="J100" s="4" t="str">
        <f t="shared" si="5"/>
        <v>United States</v>
      </c>
      <c r="K100" s="4" t="str">
        <f t="shared" si="6"/>
        <v>New York City - New York - United States</v>
      </c>
      <c r="L100" s="4" t="str">
        <f t="shared" si="7"/>
        <v>New York City - New York - US</v>
      </c>
      <c r="M100" s="4" t="str">
        <f t="shared" si="8"/>
        <v>124303</v>
      </c>
      <c r="N100" s="7" t="str">
        <f t="shared" si="9"/>
        <v>2017</v>
      </c>
    </row>
    <row r="101" spans="2:14">
      <c r="B101" s="3" t="s">
        <v>19</v>
      </c>
      <c r="C101" s="4" t="s">
        <v>91</v>
      </c>
      <c r="D101" t="s">
        <v>190</v>
      </c>
      <c r="E101" t="s">
        <v>62</v>
      </c>
      <c r="G101" t="s">
        <v>71</v>
      </c>
      <c r="H101" t="s">
        <v>32</v>
      </c>
      <c r="I101" t="s">
        <v>33</v>
      </c>
      <c r="J101" s="4" t="str">
        <f t="shared" si="5"/>
        <v>United States</v>
      </c>
      <c r="K101" s="4" t="str">
        <f t="shared" si="6"/>
        <v>San Francisco - California - United States</v>
      </c>
      <c r="L101" s="4" t="str">
        <f t="shared" si="7"/>
        <v>San Francisco - California - US</v>
      </c>
      <c r="M101" s="4" t="str">
        <f t="shared" si="8"/>
        <v>105074</v>
      </c>
      <c r="N101" s="7" t="str">
        <f t="shared" si="9"/>
        <v>2017</v>
      </c>
    </row>
    <row r="102" spans="2:14">
      <c r="B102" s="3" t="s">
        <v>19</v>
      </c>
      <c r="C102" s="4" t="s">
        <v>44</v>
      </c>
      <c r="D102" t="s">
        <v>191</v>
      </c>
      <c r="E102" t="s">
        <v>30</v>
      </c>
      <c r="G102" t="s">
        <v>192</v>
      </c>
      <c r="H102" t="s">
        <v>111</v>
      </c>
      <c r="I102" t="s">
        <v>60</v>
      </c>
      <c r="J102" s="4" t="str">
        <f t="shared" si="5"/>
        <v>United States</v>
      </c>
      <c r="K102" s="4" t="str">
        <f t="shared" si="6"/>
        <v>Saint Paul - Minnesota - United States</v>
      </c>
      <c r="L102" s="4" t="str">
        <f t="shared" si="7"/>
        <v>Saint Paul - Minnesota - US</v>
      </c>
      <c r="M102" s="4" t="str">
        <f t="shared" si="8"/>
        <v>133690</v>
      </c>
      <c r="N102" s="7" t="str">
        <f t="shared" si="9"/>
        <v>2014</v>
      </c>
    </row>
    <row r="103" spans="2:14">
      <c r="B103" s="3" t="s">
        <v>19</v>
      </c>
      <c r="C103" s="4" t="s">
        <v>44</v>
      </c>
      <c r="D103" t="s">
        <v>193</v>
      </c>
      <c r="E103" t="s">
        <v>30</v>
      </c>
      <c r="G103" t="s">
        <v>143</v>
      </c>
      <c r="H103" t="s">
        <v>105</v>
      </c>
      <c r="I103" t="s">
        <v>60</v>
      </c>
      <c r="J103" s="4" t="str">
        <f t="shared" si="5"/>
        <v>United States</v>
      </c>
      <c r="K103" s="4" t="str">
        <f t="shared" si="6"/>
        <v>Chicago - Illinois - United States</v>
      </c>
      <c r="L103" s="4" t="str">
        <f t="shared" si="7"/>
        <v>Chicago - Illinois - US</v>
      </c>
      <c r="M103" s="4" t="str">
        <f t="shared" si="8"/>
        <v>116701</v>
      </c>
      <c r="N103" s="7" t="str">
        <f t="shared" si="9"/>
        <v>2017</v>
      </c>
    </row>
    <row r="104" spans="2:14">
      <c r="B104" s="3" t="s">
        <v>34</v>
      </c>
      <c r="C104" s="4" t="s">
        <v>20</v>
      </c>
      <c r="D104" t="s">
        <v>194</v>
      </c>
      <c r="E104" t="s">
        <v>70</v>
      </c>
      <c r="G104" t="s">
        <v>143</v>
      </c>
      <c r="H104" t="s">
        <v>105</v>
      </c>
      <c r="I104" t="s">
        <v>60</v>
      </c>
      <c r="J104" s="4" t="str">
        <f t="shared" si="5"/>
        <v>United States</v>
      </c>
      <c r="K104" s="4" t="str">
        <f t="shared" si="6"/>
        <v>Chicago - Illinois - United States</v>
      </c>
      <c r="L104" s="4" t="str">
        <f t="shared" si="7"/>
        <v>Chicago - Illinois - US</v>
      </c>
      <c r="M104" s="4" t="str">
        <f t="shared" si="8"/>
        <v>126382</v>
      </c>
      <c r="N104" s="7" t="str">
        <f t="shared" si="9"/>
        <v>2017</v>
      </c>
    </row>
    <row r="105" spans="2:14">
      <c r="B105" s="3" t="s">
        <v>34</v>
      </c>
      <c r="C105" s="4" t="s">
        <v>44</v>
      </c>
      <c r="D105" t="s">
        <v>195</v>
      </c>
      <c r="E105" t="s">
        <v>30</v>
      </c>
      <c r="G105" t="s">
        <v>143</v>
      </c>
      <c r="H105" t="s">
        <v>105</v>
      </c>
      <c r="I105" t="s">
        <v>60</v>
      </c>
      <c r="J105" s="4" t="str">
        <f t="shared" si="5"/>
        <v>United States</v>
      </c>
      <c r="K105" s="4" t="str">
        <f t="shared" si="6"/>
        <v>Chicago - Illinois - United States</v>
      </c>
      <c r="L105" s="4" t="str">
        <f t="shared" si="7"/>
        <v>Chicago - Illinois - US</v>
      </c>
      <c r="M105" s="4" t="str">
        <f t="shared" si="8"/>
        <v>108329</v>
      </c>
      <c r="N105" s="7" t="str">
        <f t="shared" si="9"/>
        <v>2017</v>
      </c>
    </row>
    <row r="106" spans="2:14">
      <c r="B106" s="3" t="s">
        <v>19</v>
      </c>
      <c r="C106" s="4" t="s">
        <v>44</v>
      </c>
      <c r="D106" t="s">
        <v>196</v>
      </c>
      <c r="E106" t="s">
        <v>30</v>
      </c>
      <c r="G106" t="s">
        <v>176</v>
      </c>
      <c r="H106" t="s">
        <v>111</v>
      </c>
      <c r="I106" t="s">
        <v>60</v>
      </c>
      <c r="J106" s="4" t="str">
        <f t="shared" si="5"/>
        <v>United States</v>
      </c>
      <c r="K106" s="4" t="str">
        <f t="shared" si="6"/>
        <v>Rochester - Minnesota - United States</v>
      </c>
      <c r="L106" s="4" t="str">
        <f t="shared" si="7"/>
        <v>Rochester - Minnesota - US</v>
      </c>
      <c r="M106" s="4" t="str">
        <f t="shared" si="8"/>
        <v>135860</v>
      </c>
      <c r="N106" s="7" t="str">
        <f t="shared" si="9"/>
        <v>2017</v>
      </c>
    </row>
    <row r="107" spans="2:14">
      <c r="B107" s="3" t="s">
        <v>34</v>
      </c>
      <c r="C107" s="4" t="s">
        <v>20</v>
      </c>
      <c r="D107" t="s">
        <v>197</v>
      </c>
      <c r="E107" t="s">
        <v>30</v>
      </c>
      <c r="G107" t="s">
        <v>198</v>
      </c>
      <c r="H107" t="s">
        <v>199</v>
      </c>
      <c r="I107" t="s">
        <v>33</v>
      </c>
      <c r="J107" s="4" t="str">
        <f t="shared" si="5"/>
        <v>United States</v>
      </c>
      <c r="K107" s="4" t="str">
        <f t="shared" si="6"/>
        <v>Aurora - Colorado - United States</v>
      </c>
      <c r="L107" s="4" t="str">
        <f t="shared" si="7"/>
        <v>Aurora - Colorado - US</v>
      </c>
      <c r="M107" s="4" t="str">
        <f t="shared" si="8"/>
        <v>101007</v>
      </c>
      <c r="N107" s="7" t="str">
        <f t="shared" si="9"/>
        <v>2015</v>
      </c>
    </row>
    <row r="108" spans="2:14">
      <c r="B108" s="3" t="s">
        <v>34</v>
      </c>
      <c r="C108" s="4" t="s">
        <v>26</v>
      </c>
      <c r="D108" t="s">
        <v>200</v>
      </c>
      <c r="E108" t="s">
        <v>30</v>
      </c>
      <c r="G108" t="s">
        <v>198</v>
      </c>
      <c r="H108" t="s">
        <v>199</v>
      </c>
      <c r="I108" t="s">
        <v>33</v>
      </c>
      <c r="J108" s="4" t="str">
        <f t="shared" si="5"/>
        <v>United States</v>
      </c>
      <c r="K108" s="4" t="str">
        <f t="shared" si="6"/>
        <v>Aurora - Colorado - United States</v>
      </c>
      <c r="L108" s="4" t="str">
        <f t="shared" si="7"/>
        <v>Aurora - Colorado - US</v>
      </c>
      <c r="M108" s="4" t="str">
        <f t="shared" si="8"/>
        <v>146262</v>
      </c>
      <c r="N108" s="7" t="str">
        <f t="shared" si="9"/>
        <v>2015</v>
      </c>
    </row>
    <row r="109" spans="2:14">
      <c r="B109" s="3" t="s">
        <v>19</v>
      </c>
      <c r="C109" s="4" t="s">
        <v>26</v>
      </c>
      <c r="D109" t="s">
        <v>201</v>
      </c>
      <c r="E109" t="s">
        <v>30</v>
      </c>
      <c r="G109" t="s">
        <v>198</v>
      </c>
      <c r="H109" t="s">
        <v>199</v>
      </c>
      <c r="I109" t="s">
        <v>33</v>
      </c>
      <c r="J109" s="4" t="str">
        <f t="shared" si="5"/>
        <v>United States</v>
      </c>
      <c r="K109" s="4" t="str">
        <f t="shared" si="6"/>
        <v>Aurora - Colorado - United States</v>
      </c>
      <c r="L109" s="4" t="str">
        <f t="shared" si="7"/>
        <v>Aurora - Colorado - US</v>
      </c>
      <c r="M109" s="4" t="str">
        <f t="shared" si="8"/>
        <v>130162</v>
      </c>
      <c r="N109" s="7" t="str">
        <f t="shared" si="9"/>
        <v>2016</v>
      </c>
    </row>
    <row r="110" spans="2:14">
      <c r="B110" s="3" t="s">
        <v>19</v>
      </c>
      <c r="C110" s="4" t="s">
        <v>44</v>
      </c>
      <c r="D110" t="s">
        <v>202</v>
      </c>
      <c r="E110" t="s">
        <v>30</v>
      </c>
      <c r="G110" t="s">
        <v>203</v>
      </c>
      <c r="H110" t="s">
        <v>53</v>
      </c>
      <c r="I110" t="s">
        <v>25</v>
      </c>
      <c r="J110" s="4" t="str">
        <f t="shared" si="5"/>
        <v>United States</v>
      </c>
      <c r="K110" s="4" t="str">
        <f t="shared" si="6"/>
        <v>Charlotte - North Carolina - United States</v>
      </c>
      <c r="L110" s="4" t="str">
        <f t="shared" si="7"/>
        <v>Charlotte - North Carolina - US</v>
      </c>
      <c r="M110" s="4" t="str">
        <f t="shared" si="8"/>
        <v>169397</v>
      </c>
      <c r="N110" s="7" t="str">
        <f t="shared" si="9"/>
        <v>2015</v>
      </c>
    </row>
    <row r="111" spans="2:14">
      <c r="B111" s="3" t="s">
        <v>34</v>
      </c>
      <c r="C111" s="4" t="s">
        <v>91</v>
      </c>
      <c r="D111" t="s">
        <v>204</v>
      </c>
      <c r="E111" t="s">
        <v>30</v>
      </c>
      <c r="G111" t="s">
        <v>203</v>
      </c>
      <c r="H111" t="s">
        <v>53</v>
      </c>
      <c r="I111" t="s">
        <v>25</v>
      </c>
      <c r="J111" s="4" t="str">
        <f t="shared" si="5"/>
        <v>United States</v>
      </c>
      <c r="K111" s="4" t="str">
        <f t="shared" si="6"/>
        <v>Charlotte - North Carolina - United States</v>
      </c>
      <c r="L111" s="4" t="str">
        <f t="shared" si="7"/>
        <v>Charlotte - North Carolina - US</v>
      </c>
      <c r="M111" s="4" t="str">
        <f t="shared" si="8"/>
        <v>163055</v>
      </c>
      <c r="N111" s="7" t="str">
        <f t="shared" si="9"/>
        <v>2015</v>
      </c>
    </row>
    <row r="112" spans="2:14">
      <c r="B112" s="3" t="s">
        <v>19</v>
      </c>
      <c r="C112" s="4" t="s">
        <v>20</v>
      </c>
      <c r="D112" t="s">
        <v>205</v>
      </c>
      <c r="E112" t="s">
        <v>30</v>
      </c>
      <c r="G112" t="s">
        <v>203</v>
      </c>
      <c r="H112" t="s">
        <v>53</v>
      </c>
      <c r="I112" t="s">
        <v>25</v>
      </c>
      <c r="J112" s="4" t="str">
        <f t="shared" si="5"/>
        <v>United States</v>
      </c>
      <c r="K112" s="4" t="str">
        <f t="shared" si="6"/>
        <v>Charlotte - North Carolina - United States</v>
      </c>
      <c r="L112" s="4" t="str">
        <f t="shared" si="7"/>
        <v>Charlotte - North Carolina - US</v>
      </c>
      <c r="M112" s="4" t="str">
        <f t="shared" si="8"/>
        <v>145436</v>
      </c>
      <c r="N112" s="7" t="str">
        <f t="shared" si="9"/>
        <v>2015</v>
      </c>
    </row>
    <row r="113" spans="2:14">
      <c r="B113" s="3" t="s">
        <v>19</v>
      </c>
      <c r="C113" s="4" t="s">
        <v>20</v>
      </c>
      <c r="D113" t="s">
        <v>206</v>
      </c>
      <c r="E113" t="s">
        <v>30</v>
      </c>
      <c r="G113" t="s">
        <v>207</v>
      </c>
      <c r="H113" t="s">
        <v>105</v>
      </c>
      <c r="I113" t="s">
        <v>60</v>
      </c>
      <c r="J113" s="4" t="str">
        <f t="shared" si="5"/>
        <v>United States</v>
      </c>
      <c r="K113" s="4" t="str">
        <f t="shared" si="6"/>
        <v>Orland Park - Illinois - United States</v>
      </c>
      <c r="L113" s="4" t="str">
        <f t="shared" si="7"/>
        <v>Orland Park - Illinois - US</v>
      </c>
      <c r="M113" s="4" t="str">
        <f t="shared" si="8"/>
        <v>156216</v>
      </c>
      <c r="N113" s="7" t="str">
        <f t="shared" si="9"/>
        <v>2014</v>
      </c>
    </row>
    <row r="114" spans="2:14">
      <c r="B114" s="3" t="s">
        <v>19</v>
      </c>
      <c r="C114" s="4" t="s">
        <v>44</v>
      </c>
      <c r="D114" t="s">
        <v>208</v>
      </c>
      <c r="E114" t="s">
        <v>30</v>
      </c>
      <c r="G114" t="s">
        <v>127</v>
      </c>
      <c r="H114" t="s">
        <v>128</v>
      </c>
      <c r="I114" t="s">
        <v>81</v>
      </c>
      <c r="J114" s="4" t="str">
        <f t="shared" si="5"/>
        <v>United States</v>
      </c>
      <c r="K114" s="4" t="str">
        <f t="shared" si="6"/>
        <v>New York City - New York - United States</v>
      </c>
      <c r="L114" s="4" t="str">
        <f t="shared" si="7"/>
        <v>New York City - New York - US</v>
      </c>
      <c r="M114" s="4" t="str">
        <f t="shared" si="8"/>
        <v>100930</v>
      </c>
      <c r="N114" s="7" t="str">
        <f t="shared" si="9"/>
        <v>2017</v>
      </c>
    </row>
    <row r="115" spans="2:14">
      <c r="B115" s="3" t="s">
        <v>34</v>
      </c>
      <c r="C115" s="4" t="s">
        <v>26</v>
      </c>
      <c r="D115" t="s">
        <v>209</v>
      </c>
      <c r="E115" t="s">
        <v>30</v>
      </c>
      <c r="G115" t="s">
        <v>210</v>
      </c>
      <c r="H115" t="s">
        <v>211</v>
      </c>
      <c r="I115" t="s">
        <v>60</v>
      </c>
      <c r="J115" s="4" t="str">
        <f t="shared" si="5"/>
        <v>United States</v>
      </c>
      <c r="K115" s="4" t="str">
        <f t="shared" si="6"/>
        <v>Urbandale - Iowa - United States</v>
      </c>
      <c r="L115" s="4" t="str">
        <f t="shared" si="7"/>
        <v>Urbandale - Iowa - US</v>
      </c>
      <c r="M115" s="4" t="str">
        <f t="shared" si="8"/>
        <v>160514</v>
      </c>
      <c r="N115" s="7" t="str">
        <f t="shared" si="9"/>
        <v>2017</v>
      </c>
    </row>
    <row r="116" spans="2:14">
      <c r="B116" s="3" t="s">
        <v>34</v>
      </c>
      <c r="C116" s="4" t="s">
        <v>35</v>
      </c>
      <c r="D116" t="s">
        <v>212</v>
      </c>
      <c r="E116" t="s">
        <v>30</v>
      </c>
      <c r="G116" t="s">
        <v>210</v>
      </c>
      <c r="H116" t="s">
        <v>211</v>
      </c>
      <c r="I116" t="s">
        <v>60</v>
      </c>
      <c r="J116" s="4" t="str">
        <f t="shared" si="5"/>
        <v>United States</v>
      </c>
      <c r="K116" s="4" t="str">
        <f t="shared" si="6"/>
        <v>Urbandale - Iowa - United States</v>
      </c>
      <c r="L116" s="4" t="str">
        <f t="shared" si="7"/>
        <v>Urbandale - Iowa - US</v>
      </c>
      <c r="M116" s="4" t="str">
        <f t="shared" si="8"/>
        <v>157749</v>
      </c>
      <c r="N116" s="7" t="str">
        <f t="shared" si="9"/>
        <v>2016</v>
      </c>
    </row>
    <row r="117" spans="2:14">
      <c r="B117" s="3" t="s">
        <v>19</v>
      </c>
      <c r="C117" s="4" t="s">
        <v>44</v>
      </c>
      <c r="D117" t="s">
        <v>213</v>
      </c>
      <c r="E117" t="s">
        <v>30</v>
      </c>
      <c r="G117" t="s">
        <v>214</v>
      </c>
      <c r="H117" t="s">
        <v>215</v>
      </c>
      <c r="I117" t="s">
        <v>81</v>
      </c>
      <c r="J117" s="4" t="str">
        <f t="shared" si="5"/>
        <v>United States</v>
      </c>
      <c r="K117" s="4" t="str">
        <f t="shared" si="6"/>
        <v>Columbus - Ohio - United States</v>
      </c>
      <c r="L117" s="4" t="str">
        <f t="shared" si="7"/>
        <v>Columbus - Ohio - US</v>
      </c>
      <c r="M117" s="4" t="str">
        <f t="shared" si="8"/>
        <v>131926</v>
      </c>
      <c r="N117" s="7" t="str">
        <f t="shared" si="9"/>
        <v>2014</v>
      </c>
    </row>
    <row r="118" spans="2:14">
      <c r="B118" s="3" t="s">
        <v>19</v>
      </c>
      <c r="C118" s="4" t="s">
        <v>91</v>
      </c>
      <c r="D118" t="s">
        <v>216</v>
      </c>
      <c r="E118" t="s">
        <v>30</v>
      </c>
      <c r="G118" t="s">
        <v>214</v>
      </c>
      <c r="H118" t="s">
        <v>215</v>
      </c>
      <c r="I118" t="s">
        <v>81</v>
      </c>
      <c r="J118" s="4" t="str">
        <f t="shared" si="5"/>
        <v>United States</v>
      </c>
      <c r="K118" s="4" t="str">
        <f t="shared" si="6"/>
        <v>Columbus - Ohio - United States</v>
      </c>
      <c r="L118" s="4" t="str">
        <f t="shared" si="7"/>
        <v>Columbus - Ohio - US</v>
      </c>
      <c r="M118" s="4" t="str">
        <f t="shared" si="8"/>
        <v>154739</v>
      </c>
      <c r="N118" s="7" t="str">
        <f t="shared" si="9"/>
        <v>2016</v>
      </c>
    </row>
    <row r="119" spans="2:14">
      <c r="B119" s="3" t="s">
        <v>34</v>
      </c>
      <c r="C119" s="4" t="s">
        <v>26</v>
      </c>
      <c r="D119" t="s">
        <v>217</v>
      </c>
      <c r="E119" t="s">
        <v>30</v>
      </c>
      <c r="G119" t="s">
        <v>214</v>
      </c>
      <c r="H119" t="s">
        <v>215</v>
      </c>
      <c r="I119" t="s">
        <v>81</v>
      </c>
      <c r="J119" s="4" t="str">
        <f t="shared" si="5"/>
        <v>United States</v>
      </c>
      <c r="K119" s="4" t="str">
        <f t="shared" si="6"/>
        <v>Columbus - Ohio - United States</v>
      </c>
      <c r="L119" s="4" t="str">
        <f t="shared" si="7"/>
        <v>Columbus - Ohio - US</v>
      </c>
      <c r="M119" s="4" t="str">
        <f t="shared" si="8"/>
        <v>145625</v>
      </c>
      <c r="N119" s="7" t="str">
        <f t="shared" si="9"/>
        <v>2016</v>
      </c>
    </row>
    <row r="120" spans="2:14">
      <c r="B120" s="3" t="s">
        <v>19</v>
      </c>
      <c r="C120" s="4" t="s">
        <v>20</v>
      </c>
      <c r="D120" t="s">
        <v>218</v>
      </c>
      <c r="E120" t="s">
        <v>30</v>
      </c>
      <c r="G120" t="s">
        <v>214</v>
      </c>
      <c r="H120" t="s">
        <v>215</v>
      </c>
      <c r="I120" t="s">
        <v>81</v>
      </c>
      <c r="J120" s="4" t="str">
        <f t="shared" si="5"/>
        <v>United States</v>
      </c>
      <c r="K120" s="4" t="str">
        <f t="shared" si="6"/>
        <v>Columbus - Ohio - United States</v>
      </c>
      <c r="L120" s="4" t="str">
        <f t="shared" si="7"/>
        <v>Columbus - Ohio - US</v>
      </c>
      <c r="M120" s="4" t="str">
        <f t="shared" si="8"/>
        <v>146941</v>
      </c>
      <c r="N120" s="7" t="str">
        <f t="shared" si="9"/>
        <v>2016</v>
      </c>
    </row>
    <row r="121" spans="2:14">
      <c r="B121" s="3" t="s">
        <v>19</v>
      </c>
      <c r="C121" s="4" t="s">
        <v>44</v>
      </c>
      <c r="D121" t="s">
        <v>219</v>
      </c>
      <c r="E121" t="s">
        <v>30</v>
      </c>
      <c r="G121" t="s">
        <v>55</v>
      </c>
      <c r="H121" t="s">
        <v>56</v>
      </c>
      <c r="I121" t="s">
        <v>33</v>
      </c>
      <c r="J121" s="4" t="str">
        <f t="shared" si="5"/>
        <v>United States</v>
      </c>
      <c r="K121" s="4" t="str">
        <f t="shared" si="6"/>
        <v>Seattle - Washington - United States</v>
      </c>
      <c r="L121" s="4" t="str">
        <f t="shared" si="7"/>
        <v>Seattle - Washington - US</v>
      </c>
      <c r="M121" s="4" t="str">
        <f t="shared" si="8"/>
        <v>159982</v>
      </c>
      <c r="N121" s="7" t="str">
        <f t="shared" si="9"/>
        <v>2015</v>
      </c>
    </row>
    <row r="122" spans="2:14">
      <c r="B122" s="3" t="s">
        <v>19</v>
      </c>
      <c r="C122" s="4" t="s">
        <v>44</v>
      </c>
      <c r="D122" t="s">
        <v>220</v>
      </c>
      <c r="E122" t="s">
        <v>30</v>
      </c>
      <c r="G122" t="s">
        <v>221</v>
      </c>
      <c r="H122" t="s">
        <v>156</v>
      </c>
      <c r="I122" t="s">
        <v>25</v>
      </c>
      <c r="J122" s="4" t="str">
        <f t="shared" si="5"/>
        <v>United States</v>
      </c>
      <c r="K122" s="4" t="str">
        <f t="shared" si="6"/>
        <v>Bristol - Tennessee - United States</v>
      </c>
      <c r="L122" s="4" t="str">
        <f t="shared" si="7"/>
        <v>Bristol - Tennessee - US</v>
      </c>
      <c r="M122" s="4" t="str">
        <f t="shared" si="8"/>
        <v>163139</v>
      </c>
      <c r="N122" s="7" t="str">
        <f t="shared" si="9"/>
        <v>2017</v>
      </c>
    </row>
    <row r="123" spans="2:14">
      <c r="B123" s="3" t="s">
        <v>19</v>
      </c>
      <c r="C123" s="4" t="s">
        <v>26</v>
      </c>
      <c r="D123" t="s">
        <v>222</v>
      </c>
      <c r="E123" t="s">
        <v>30</v>
      </c>
      <c r="G123" t="s">
        <v>223</v>
      </c>
      <c r="H123" t="s">
        <v>118</v>
      </c>
      <c r="I123" t="s">
        <v>81</v>
      </c>
      <c r="J123" s="4" t="str">
        <f t="shared" si="5"/>
        <v>United States</v>
      </c>
      <c r="K123" s="4" t="str">
        <f t="shared" si="6"/>
        <v>Wilmington - Delaware - United States</v>
      </c>
      <c r="L123" s="4" t="str">
        <f t="shared" si="7"/>
        <v>Wilmington - Delaware - US</v>
      </c>
      <c r="M123" s="4" t="str">
        <f t="shared" si="8"/>
        <v>155299</v>
      </c>
      <c r="N123" s="7" t="str">
        <f t="shared" si="9"/>
        <v>2017</v>
      </c>
    </row>
    <row r="124" spans="2:14">
      <c r="B124" s="3" t="s">
        <v>19</v>
      </c>
      <c r="C124" s="4" t="s">
        <v>26</v>
      </c>
      <c r="D124" t="s">
        <v>224</v>
      </c>
      <c r="E124" t="s">
        <v>30</v>
      </c>
      <c r="G124" t="s">
        <v>223</v>
      </c>
      <c r="H124" t="s">
        <v>118</v>
      </c>
      <c r="I124" t="s">
        <v>81</v>
      </c>
      <c r="J124" s="4" t="str">
        <f t="shared" si="5"/>
        <v>United States</v>
      </c>
      <c r="K124" s="4" t="str">
        <f t="shared" si="6"/>
        <v>Wilmington - Delaware - United States</v>
      </c>
      <c r="L124" s="4" t="str">
        <f t="shared" si="7"/>
        <v>Wilmington - Delaware - US</v>
      </c>
      <c r="M124" s="4" t="str">
        <f t="shared" si="8"/>
        <v>106992</v>
      </c>
      <c r="N124" s="7" t="str">
        <f t="shared" si="9"/>
        <v>2014</v>
      </c>
    </row>
    <row r="125" spans="2:14">
      <c r="B125" s="3" t="s">
        <v>34</v>
      </c>
      <c r="C125" s="4" t="s">
        <v>20</v>
      </c>
      <c r="D125" t="s">
        <v>225</v>
      </c>
      <c r="E125" t="s">
        <v>30</v>
      </c>
      <c r="G125" t="s">
        <v>223</v>
      </c>
      <c r="H125" t="s">
        <v>118</v>
      </c>
      <c r="I125" t="s">
        <v>81</v>
      </c>
      <c r="J125" s="4" t="str">
        <f t="shared" si="5"/>
        <v>United States</v>
      </c>
      <c r="K125" s="4" t="str">
        <f t="shared" si="6"/>
        <v>Wilmington - Delaware - United States</v>
      </c>
      <c r="L125" s="4" t="str">
        <f t="shared" si="7"/>
        <v>Wilmington - Delaware - US</v>
      </c>
      <c r="M125" s="4" t="str">
        <f t="shared" si="8"/>
        <v>125318</v>
      </c>
      <c r="N125" s="7" t="str">
        <f t="shared" si="9"/>
        <v>2016</v>
      </c>
    </row>
    <row r="126" spans="2:14">
      <c r="B126" s="3" t="s">
        <v>19</v>
      </c>
      <c r="C126" s="4" t="s">
        <v>26</v>
      </c>
      <c r="D126" t="s">
        <v>226</v>
      </c>
      <c r="E126" t="s">
        <v>30</v>
      </c>
      <c r="G126" t="s">
        <v>223</v>
      </c>
      <c r="H126" t="s">
        <v>118</v>
      </c>
      <c r="I126" t="s">
        <v>81</v>
      </c>
      <c r="J126" s="4" t="str">
        <f t="shared" si="5"/>
        <v>United States</v>
      </c>
      <c r="K126" s="4" t="str">
        <f t="shared" si="6"/>
        <v>Wilmington - Delaware - United States</v>
      </c>
      <c r="L126" s="4" t="str">
        <f t="shared" si="7"/>
        <v>Wilmington - Delaware - US</v>
      </c>
      <c r="M126" s="4" t="str">
        <f t="shared" si="8"/>
        <v>155040</v>
      </c>
      <c r="N126" s="7" t="str">
        <f t="shared" si="9"/>
        <v>2015</v>
      </c>
    </row>
    <row r="127" spans="2:14">
      <c r="B127" s="3" t="s">
        <v>34</v>
      </c>
      <c r="C127" s="4" t="s">
        <v>44</v>
      </c>
      <c r="D127" t="s">
        <v>227</v>
      </c>
      <c r="E127" t="s">
        <v>30</v>
      </c>
      <c r="G127" t="s">
        <v>223</v>
      </c>
      <c r="H127" t="s">
        <v>118</v>
      </c>
      <c r="I127" t="s">
        <v>81</v>
      </c>
      <c r="J127" s="4" t="str">
        <f t="shared" si="5"/>
        <v>United States</v>
      </c>
      <c r="K127" s="4" t="str">
        <f t="shared" si="6"/>
        <v>Wilmington - Delaware - United States</v>
      </c>
      <c r="L127" s="4" t="str">
        <f t="shared" si="7"/>
        <v>Wilmington - Delaware - US</v>
      </c>
      <c r="M127" s="4" t="str">
        <f t="shared" si="8"/>
        <v>136826</v>
      </c>
      <c r="N127" s="7" t="str">
        <f t="shared" si="9"/>
        <v>2017</v>
      </c>
    </row>
    <row r="128" spans="2:14">
      <c r="B128" s="3" t="s">
        <v>34</v>
      </c>
      <c r="C128" s="4" t="s">
        <v>91</v>
      </c>
      <c r="D128" t="s">
        <v>228</v>
      </c>
      <c r="E128" t="s">
        <v>22</v>
      </c>
      <c r="G128" t="s">
        <v>95</v>
      </c>
      <c r="H128" t="s">
        <v>59</v>
      </c>
      <c r="I128" t="s">
        <v>60</v>
      </c>
      <c r="J128" s="4" t="str">
        <f t="shared" si="5"/>
        <v>United States</v>
      </c>
      <c r="K128" s="4" t="str">
        <f t="shared" si="6"/>
        <v>Houston - Texas - United States</v>
      </c>
      <c r="L128" s="4" t="str">
        <f t="shared" si="7"/>
        <v>Houston - Texas - US</v>
      </c>
      <c r="M128" s="4" t="str">
        <f t="shared" si="8"/>
        <v>111010</v>
      </c>
      <c r="N128" s="7" t="str">
        <f t="shared" si="9"/>
        <v>2016</v>
      </c>
    </row>
    <row r="129" spans="2:14">
      <c r="B129" s="3" t="s">
        <v>19</v>
      </c>
      <c r="C129" s="4" t="s">
        <v>20</v>
      </c>
      <c r="D129" t="s">
        <v>229</v>
      </c>
      <c r="E129" t="s">
        <v>28</v>
      </c>
      <c r="G129" t="s">
        <v>230</v>
      </c>
      <c r="H129" t="s">
        <v>105</v>
      </c>
      <c r="I129" t="s">
        <v>60</v>
      </c>
      <c r="J129" s="4" t="str">
        <f t="shared" si="5"/>
        <v>United States</v>
      </c>
      <c r="K129" s="4" t="str">
        <f t="shared" si="6"/>
        <v>Bloomington - Illinois - United States</v>
      </c>
      <c r="L129" s="4" t="str">
        <f t="shared" si="7"/>
        <v>Bloomington - Illinois - US</v>
      </c>
      <c r="M129" s="4" t="str">
        <f t="shared" si="8"/>
        <v>145366</v>
      </c>
      <c r="N129" s="7" t="str">
        <f t="shared" si="9"/>
        <v>2017</v>
      </c>
    </row>
    <row r="130" spans="2:14">
      <c r="B130" s="3" t="s">
        <v>34</v>
      </c>
      <c r="C130" s="4" t="s">
        <v>20</v>
      </c>
      <c r="D130" t="s">
        <v>231</v>
      </c>
      <c r="E130" t="s">
        <v>30</v>
      </c>
      <c r="G130" t="s">
        <v>232</v>
      </c>
      <c r="H130" t="s">
        <v>146</v>
      </c>
      <c r="I130" t="s">
        <v>33</v>
      </c>
      <c r="J130" s="4" t="str">
        <f t="shared" si="5"/>
        <v>United States</v>
      </c>
      <c r="K130" s="4" t="str">
        <f t="shared" si="6"/>
        <v>Phoenix - Arizona - United States</v>
      </c>
      <c r="L130" s="4" t="str">
        <f t="shared" si="7"/>
        <v>Phoenix - Arizona - US</v>
      </c>
      <c r="M130" s="4" t="str">
        <f t="shared" si="8"/>
        <v>163979</v>
      </c>
      <c r="N130" s="7" t="str">
        <f t="shared" si="9"/>
        <v>2017</v>
      </c>
    </row>
    <row r="131" spans="2:14">
      <c r="B131" s="3" t="s">
        <v>34</v>
      </c>
      <c r="C131" s="4" t="s">
        <v>44</v>
      </c>
      <c r="D131" t="s">
        <v>233</v>
      </c>
      <c r="E131" t="s">
        <v>30</v>
      </c>
      <c r="G131" t="s">
        <v>232</v>
      </c>
      <c r="H131" t="s">
        <v>146</v>
      </c>
      <c r="I131" t="s">
        <v>33</v>
      </c>
      <c r="J131" s="4" t="str">
        <f t="shared" si="5"/>
        <v>United States</v>
      </c>
      <c r="K131" s="4" t="str">
        <f t="shared" si="6"/>
        <v>Phoenix - Arizona - United States</v>
      </c>
      <c r="L131" s="4" t="str">
        <f t="shared" si="7"/>
        <v>Phoenix - Arizona - US</v>
      </c>
      <c r="M131" s="4" t="str">
        <f t="shared" si="8"/>
        <v>155334</v>
      </c>
      <c r="N131" s="7" t="str">
        <f t="shared" si="9"/>
        <v>2015</v>
      </c>
    </row>
    <row r="132" spans="2:14">
      <c r="B132" s="3" t="s">
        <v>34</v>
      </c>
      <c r="C132" s="4" t="s">
        <v>44</v>
      </c>
      <c r="D132" t="s">
        <v>234</v>
      </c>
      <c r="E132" t="s">
        <v>30</v>
      </c>
      <c r="G132" t="s">
        <v>31</v>
      </c>
      <c r="H132" t="s">
        <v>32</v>
      </c>
      <c r="I132" t="s">
        <v>33</v>
      </c>
      <c r="J132" s="4" t="str">
        <f t="shared" si="5"/>
        <v>United States</v>
      </c>
      <c r="K132" s="4" t="str">
        <f t="shared" si="6"/>
        <v>Los Angeles - California - United States</v>
      </c>
      <c r="L132" s="4" t="str">
        <f t="shared" si="7"/>
        <v>Los Angeles - California - US</v>
      </c>
      <c r="M132" s="4" t="str">
        <f t="shared" si="8"/>
        <v>118136</v>
      </c>
      <c r="N132" s="7" t="str">
        <f t="shared" si="9"/>
        <v>2017</v>
      </c>
    </row>
    <row r="133" spans="2:14">
      <c r="B133" s="3" t="s">
        <v>19</v>
      </c>
      <c r="C133" s="4" t="s">
        <v>35</v>
      </c>
      <c r="D133" t="s">
        <v>235</v>
      </c>
      <c r="E133" t="s">
        <v>41</v>
      </c>
      <c r="G133" t="s">
        <v>31</v>
      </c>
      <c r="H133" t="s">
        <v>32</v>
      </c>
      <c r="I133" t="s">
        <v>33</v>
      </c>
      <c r="J133" s="4" t="str">
        <f t="shared" ref="J133:J196" si="10">TRIM(E133)</f>
        <v>United States</v>
      </c>
      <c r="K133" s="4" t="str">
        <f t="shared" ref="K133:K196" si="11">CONCATENATE($G133," - ",$H133," - ",$J133)</f>
        <v>Los Angeles - California - United States</v>
      </c>
      <c r="L133" s="4" t="str">
        <f t="shared" ref="L133:L196" si="12">SUBSTITUTE(K133,"United States","US")</f>
        <v>Los Angeles - California - US</v>
      </c>
      <c r="M133" s="4" t="str">
        <f t="shared" ref="M133:M196" si="13">RIGHT($D133,6)</f>
        <v>132976</v>
      </c>
      <c r="N133" s="7" t="str">
        <f t="shared" ref="N133:N196" si="14">MID(D133,4,4)</f>
        <v>2017</v>
      </c>
    </row>
    <row r="134" spans="2:14">
      <c r="B134" s="3" t="s">
        <v>34</v>
      </c>
      <c r="C134" s="4" t="s">
        <v>44</v>
      </c>
      <c r="D134" t="s">
        <v>236</v>
      </c>
      <c r="E134" t="s">
        <v>30</v>
      </c>
      <c r="G134" t="s">
        <v>214</v>
      </c>
      <c r="H134" t="s">
        <v>215</v>
      </c>
      <c r="I134" t="s">
        <v>81</v>
      </c>
      <c r="J134" s="4" t="str">
        <f t="shared" si="10"/>
        <v>United States</v>
      </c>
      <c r="K134" s="4" t="str">
        <f t="shared" si="11"/>
        <v>Columbus - Ohio - United States</v>
      </c>
      <c r="L134" s="4" t="str">
        <f t="shared" si="12"/>
        <v>Columbus - Ohio - US</v>
      </c>
      <c r="M134" s="4" t="str">
        <f t="shared" si="13"/>
        <v>161991</v>
      </c>
      <c r="N134" s="7" t="str">
        <f t="shared" si="14"/>
        <v>2015</v>
      </c>
    </row>
    <row r="135" spans="2:14">
      <c r="B135" s="3" t="s">
        <v>34</v>
      </c>
      <c r="C135" s="4" t="s">
        <v>26</v>
      </c>
      <c r="D135" t="s">
        <v>237</v>
      </c>
      <c r="E135" t="s">
        <v>30</v>
      </c>
      <c r="G135" t="s">
        <v>214</v>
      </c>
      <c r="H135" t="s">
        <v>215</v>
      </c>
      <c r="I135" t="s">
        <v>81</v>
      </c>
      <c r="J135" s="4" t="str">
        <f t="shared" si="10"/>
        <v>United States</v>
      </c>
      <c r="K135" s="4" t="str">
        <f t="shared" si="11"/>
        <v>Columbus - Ohio - United States</v>
      </c>
      <c r="L135" s="4" t="str">
        <f t="shared" si="12"/>
        <v>Columbus - Ohio - US</v>
      </c>
      <c r="M135" s="4" t="str">
        <f t="shared" si="13"/>
        <v>130890</v>
      </c>
      <c r="N135" s="7" t="str">
        <f t="shared" si="14"/>
        <v>2015</v>
      </c>
    </row>
    <row r="136" spans="2:14">
      <c r="B136" s="3" t="s">
        <v>34</v>
      </c>
      <c r="C136" s="4" t="s">
        <v>91</v>
      </c>
      <c r="D136" t="s">
        <v>238</v>
      </c>
      <c r="E136" t="s">
        <v>46</v>
      </c>
      <c r="G136" t="s">
        <v>214</v>
      </c>
      <c r="H136" t="s">
        <v>215</v>
      </c>
      <c r="I136" t="s">
        <v>81</v>
      </c>
      <c r="J136" s="4" t="str">
        <f t="shared" si="10"/>
        <v>United States</v>
      </c>
      <c r="K136" s="4" t="str">
        <f t="shared" si="11"/>
        <v>Columbus - Ohio - United States</v>
      </c>
      <c r="L136" s="4" t="str">
        <f t="shared" si="12"/>
        <v>Columbus - Ohio - US</v>
      </c>
      <c r="M136" s="4" t="str">
        <f t="shared" si="13"/>
        <v>130883</v>
      </c>
      <c r="N136" s="7" t="str">
        <f t="shared" si="14"/>
        <v>2015</v>
      </c>
    </row>
    <row r="137" spans="2:14">
      <c r="B137" s="3" t="s">
        <v>19</v>
      </c>
      <c r="C137" s="4" t="s">
        <v>26</v>
      </c>
      <c r="D137" t="s">
        <v>239</v>
      </c>
      <c r="E137" t="s">
        <v>30</v>
      </c>
      <c r="G137" t="s">
        <v>240</v>
      </c>
      <c r="H137" t="s">
        <v>32</v>
      </c>
      <c r="I137" t="s">
        <v>33</v>
      </c>
      <c r="J137" s="4" t="str">
        <f t="shared" si="10"/>
        <v>United States</v>
      </c>
      <c r="K137" s="4" t="str">
        <f t="shared" si="11"/>
        <v>Roseville - California - United States</v>
      </c>
      <c r="L137" s="4" t="str">
        <f t="shared" si="12"/>
        <v>Roseville - California - US</v>
      </c>
      <c r="M137" s="4" t="str">
        <f t="shared" si="13"/>
        <v>112697</v>
      </c>
      <c r="N137" s="7" t="str">
        <f t="shared" si="14"/>
        <v>2016</v>
      </c>
    </row>
    <row r="138" spans="2:14">
      <c r="B138" s="3" t="s">
        <v>34</v>
      </c>
      <c r="C138" s="4" t="s">
        <v>44</v>
      </c>
      <c r="D138" t="s">
        <v>241</v>
      </c>
      <c r="E138" t="s">
        <v>30</v>
      </c>
      <c r="G138" t="s">
        <v>240</v>
      </c>
      <c r="H138" t="s">
        <v>32</v>
      </c>
      <c r="I138" t="s">
        <v>33</v>
      </c>
      <c r="J138" s="4" t="str">
        <f t="shared" si="10"/>
        <v>United States</v>
      </c>
      <c r="K138" s="4" t="str">
        <f t="shared" si="11"/>
        <v>Roseville - California - United States</v>
      </c>
      <c r="L138" s="4" t="str">
        <f t="shared" si="12"/>
        <v>Roseville - California - US</v>
      </c>
      <c r="M138" s="4" t="str">
        <f t="shared" si="13"/>
        <v>110772</v>
      </c>
      <c r="N138" s="7" t="str">
        <f t="shared" si="14"/>
        <v>2016</v>
      </c>
    </row>
    <row r="139" spans="2:14">
      <c r="B139" s="3" t="s">
        <v>34</v>
      </c>
      <c r="C139" s="4" t="s">
        <v>26</v>
      </c>
      <c r="D139" t="s">
        <v>242</v>
      </c>
      <c r="E139" t="s">
        <v>50</v>
      </c>
      <c r="G139" t="s">
        <v>240</v>
      </c>
      <c r="H139" t="s">
        <v>32</v>
      </c>
      <c r="I139" t="s">
        <v>33</v>
      </c>
      <c r="J139" s="4" t="str">
        <f t="shared" si="10"/>
        <v>United States</v>
      </c>
      <c r="K139" s="4" t="str">
        <f t="shared" si="11"/>
        <v>Roseville - California - United States</v>
      </c>
      <c r="L139" s="4" t="str">
        <f t="shared" si="12"/>
        <v>Roseville - California - US</v>
      </c>
      <c r="M139" s="4" t="str">
        <f t="shared" si="13"/>
        <v>111451</v>
      </c>
      <c r="N139" s="7" t="str">
        <f t="shared" si="14"/>
        <v>2014</v>
      </c>
    </row>
    <row r="140" spans="2:14">
      <c r="B140" s="3" t="s">
        <v>34</v>
      </c>
      <c r="C140" s="4" t="s">
        <v>20</v>
      </c>
      <c r="D140" t="s">
        <v>243</v>
      </c>
      <c r="E140" t="s">
        <v>30</v>
      </c>
      <c r="G140" t="s">
        <v>240</v>
      </c>
      <c r="H140" t="s">
        <v>32</v>
      </c>
      <c r="I140" t="s">
        <v>33</v>
      </c>
      <c r="J140" s="4" t="str">
        <f t="shared" si="10"/>
        <v>United States</v>
      </c>
      <c r="K140" s="4" t="str">
        <f t="shared" si="11"/>
        <v>Roseville - California - United States</v>
      </c>
      <c r="L140" s="4" t="str">
        <f t="shared" si="12"/>
        <v>Roseville - California - US</v>
      </c>
      <c r="M140" s="4" t="str">
        <f t="shared" si="13"/>
        <v>142545</v>
      </c>
      <c r="N140" s="7" t="str">
        <f t="shared" si="14"/>
        <v>2016</v>
      </c>
    </row>
    <row r="141" spans="2:14">
      <c r="B141" s="3" t="s">
        <v>34</v>
      </c>
      <c r="C141" s="4" t="s">
        <v>91</v>
      </c>
      <c r="D141" t="s">
        <v>244</v>
      </c>
      <c r="E141" t="s">
        <v>30</v>
      </c>
      <c r="G141" t="s">
        <v>240</v>
      </c>
      <c r="H141" t="s">
        <v>32</v>
      </c>
      <c r="I141" t="s">
        <v>33</v>
      </c>
      <c r="J141" s="4" t="str">
        <f t="shared" si="10"/>
        <v>United States</v>
      </c>
      <c r="K141" s="4" t="str">
        <f t="shared" si="11"/>
        <v>Roseville - California - United States</v>
      </c>
      <c r="L141" s="4" t="str">
        <f t="shared" si="12"/>
        <v>Roseville - California - US</v>
      </c>
      <c r="M141" s="4" t="str">
        <f t="shared" si="13"/>
        <v>152380</v>
      </c>
      <c r="N141" s="7" t="str">
        <f t="shared" si="14"/>
        <v>2017</v>
      </c>
    </row>
    <row r="142" spans="2:14">
      <c r="B142" s="3" t="s">
        <v>19</v>
      </c>
      <c r="C142" s="4" t="s">
        <v>26</v>
      </c>
      <c r="D142" t="s">
        <v>245</v>
      </c>
      <c r="E142" t="s">
        <v>30</v>
      </c>
      <c r="G142" t="s">
        <v>240</v>
      </c>
      <c r="H142" t="s">
        <v>32</v>
      </c>
      <c r="I142" t="s">
        <v>33</v>
      </c>
      <c r="J142" s="4" t="str">
        <f t="shared" si="10"/>
        <v>United States</v>
      </c>
      <c r="K142" s="4" t="str">
        <f t="shared" si="11"/>
        <v>Roseville - California - United States</v>
      </c>
      <c r="L142" s="4" t="str">
        <f t="shared" si="12"/>
        <v>Roseville - California - US</v>
      </c>
      <c r="M142" s="4" t="str">
        <f t="shared" si="13"/>
        <v>144253</v>
      </c>
      <c r="N142" s="7" t="str">
        <f t="shared" si="14"/>
        <v>2015</v>
      </c>
    </row>
    <row r="143" spans="2:14">
      <c r="B143" s="3" t="s">
        <v>34</v>
      </c>
      <c r="C143" s="4" t="s">
        <v>44</v>
      </c>
      <c r="D143" t="s">
        <v>246</v>
      </c>
      <c r="E143" t="s">
        <v>62</v>
      </c>
      <c r="G143" t="s">
        <v>240</v>
      </c>
      <c r="H143" t="s">
        <v>32</v>
      </c>
      <c r="I143" t="s">
        <v>33</v>
      </c>
      <c r="J143" s="4" t="str">
        <f t="shared" si="10"/>
        <v>United States</v>
      </c>
      <c r="K143" s="4" t="str">
        <f t="shared" si="11"/>
        <v>Roseville - California - United States</v>
      </c>
      <c r="L143" s="4" t="str">
        <f t="shared" si="12"/>
        <v>Roseville - California - US</v>
      </c>
      <c r="M143" s="4" t="str">
        <f t="shared" si="13"/>
        <v>130960</v>
      </c>
      <c r="N143" s="7" t="str">
        <f t="shared" si="14"/>
        <v>2014</v>
      </c>
    </row>
    <row r="144" spans="2:14">
      <c r="B144" s="3" t="s">
        <v>19</v>
      </c>
      <c r="C144" s="4" t="s">
        <v>44</v>
      </c>
      <c r="D144" t="s">
        <v>247</v>
      </c>
      <c r="E144" t="s">
        <v>30</v>
      </c>
      <c r="G144" t="s">
        <v>79</v>
      </c>
      <c r="H144" t="s">
        <v>80</v>
      </c>
      <c r="I144" t="s">
        <v>81</v>
      </c>
      <c r="J144" s="4" t="str">
        <f t="shared" si="10"/>
        <v>United States</v>
      </c>
      <c r="K144" s="4" t="str">
        <f t="shared" si="11"/>
        <v>Philadelphia - Pennsylvania - United States</v>
      </c>
      <c r="L144" s="4" t="str">
        <f t="shared" si="12"/>
        <v>Philadelphia - Pennsylvania - US</v>
      </c>
      <c r="M144" s="4" t="str">
        <f t="shared" si="13"/>
        <v>111003</v>
      </c>
      <c r="N144" s="7" t="str">
        <f t="shared" si="14"/>
        <v>2014</v>
      </c>
    </row>
    <row r="145" spans="2:14">
      <c r="B145" s="3" t="s">
        <v>19</v>
      </c>
      <c r="C145" s="4" t="s">
        <v>26</v>
      </c>
      <c r="D145" t="s">
        <v>248</v>
      </c>
      <c r="E145" t="s">
        <v>30</v>
      </c>
      <c r="G145" t="s">
        <v>71</v>
      </c>
      <c r="H145" t="s">
        <v>32</v>
      </c>
      <c r="I145" t="s">
        <v>33</v>
      </c>
      <c r="J145" s="4" t="str">
        <f t="shared" si="10"/>
        <v>United States</v>
      </c>
      <c r="K145" s="4" t="str">
        <f t="shared" si="11"/>
        <v>San Francisco - California - United States</v>
      </c>
      <c r="L145" s="4" t="str">
        <f t="shared" si="12"/>
        <v>San Francisco - California - US</v>
      </c>
      <c r="M145" s="4" t="str">
        <f t="shared" si="13"/>
        <v>126774</v>
      </c>
      <c r="N145" s="7" t="str">
        <f t="shared" si="14"/>
        <v>2017</v>
      </c>
    </row>
    <row r="146" spans="2:14">
      <c r="B146" s="3" t="s">
        <v>19</v>
      </c>
      <c r="C146" s="4" t="s">
        <v>91</v>
      </c>
      <c r="D146" t="s">
        <v>249</v>
      </c>
      <c r="E146" t="s">
        <v>70</v>
      </c>
      <c r="G146" t="s">
        <v>71</v>
      </c>
      <c r="H146" t="s">
        <v>32</v>
      </c>
      <c r="I146" t="s">
        <v>33</v>
      </c>
      <c r="J146" s="4" t="str">
        <f t="shared" si="10"/>
        <v>United States</v>
      </c>
      <c r="K146" s="4" t="str">
        <f t="shared" si="11"/>
        <v>San Francisco - California - United States</v>
      </c>
      <c r="L146" s="4" t="str">
        <f t="shared" si="12"/>
        <v>San Francisco - California - US</v>
      </c>
      <c r="M146" s="4" t="str">
        <f t="shared" si="13"/>
        <v>142902</v>
      </c>
      <c r="N146" s="7" t="str">
        <f t="shared" si="14"/>
        <v>2016</v>
      </c>
    </row>
    <row r="147" spans="2:14">
      <c r="B147" s="3" t="s">
        <v>34</v>
      </c>
      <c r="C147" s="4" t="s">
        <v>35</v>
      </c>
      <c r="D147" t="s">
        <v>250</v>
      </c>
      <c r="E147" t="s">
        <v>30</v>
      </c>
      <c r="G147" t="s">
        <v>71</v>
      </c>
      <c r="H147" t="s">
        <v>32</v>
      </c>
      <c r="I147" t="s">
        <v>33</v>
      </c>
      <c r="J147" s="4" t="str">
        <f t="shared" si="10"/>
        <v>United States</v>
      </c>
      <c r="K147" s="4" t="str">
        <f t="shared" si="11"/>
        <v>San Francisco - California - United States</v>
      </c>
      <c r="L147" s="4" t="str">
        <f t="shared" si="12"/>
        <v>San Francisco - California - US</v>
      </c>
      <c r="M147" s="4" t="str">
        <f t="shared" si="13"/>
        <v>120887</v>
      </c>
      <c r="N147" s="7" t="str">
        <f t="shared" si="14"/>
        <v>2014</v>
      </c>
    </row>
    <row r="148" spans="2:14">
      <c r="B148" s="3" t="s">
        <v>34</v>
      </c>
      <c r="C148" s="4" t="s">
        <v>44</v>
      </c>
      <c r="D148" t="s">
        <v>251</v>
      </c>
      <c r="E148" t="s">
        <v>30</v>
      </c>
      <c r="G148" t="s">
        <v>252</v>
      </c>
      <c r="H148" t="s">
        <v>253</v>
      </c>
      <c r="I148" t="s">
        <v>60</v>
      </c>
      <c r="J148" s="4" t="str">
        <f t="shared" si="10"/>
        <v>United States</v>
      </c>
      <c r="K148" s="4" t="str">
        <f t="shared" si="11"/>
        <v>Independence - Missouri - United States</v>
      </c>
      <c r="L148" s="4" t="str">
        <f t="shared" si="12"/>
        <v>Independence - Missouri - US</v>
      </c>
      <c r="M148" s="4" t="str">
        <f t="shared" si="13"/>
        <v>167850</v>
      </c>
      <c r="N148" s="7" t="str">
        <f t="shared" si="14"/>
        <v>2014</v>
      </c>
    </row>
    <row r="149" spans="2:14">
      <c r="B149" s="3" t="s">
        <v>19</v>
      </c>
      <c r="C149" s="4" t="s">
        <v>26</v>
      </c>
      <c r="D149" t="s">
        <v>254</v>
      </c>
      <c r="E149" t="s">
        <v>30</v>
      </c>
      <c r="G149" t="s">
        <v>255</v>
      </c>
      <c r="H149" t="s">
        <v>32</v>
      </c>
      <c r="I149" t="s">
        <v>33</v>
      </c>
      <c r="J149" s="4" t="str">
        <f t="shared" si="10"/>
        <v>United States</v>
      </c>
      <c r="K149" s="4" t="str">
        <f t="shared" si="11"/>
        <v>Pasadena - California - United States</v>
      </c>
      <c r="L149" s="4" t="str">
        <f t="shared" si="12"/>
        <v>Pasadena - California - US</v>
      </c>
      <c r="M149" s="4" t="str">
        <f t="shared" si="13"/>
        <v>164259</v>
      </c>
      <c r="N149" s="7" t="str">
        <f t="shared" si="14"/>
        <v>2014</v>
      </c>
    </row>
    <row r="150" spans="2:14">
      <c r="B150" s="3" t="s">
        <v>34</v>
      </c>
      <c r="C150" s="4" t="s">
        <v>20</v>
      </c>
      <c r="D150" t="s">
        <v>256</v>
      </c>
      <c r="E150" t="s">
        <v>30</v>
      </c>
      <c r="G150" t="s">
        <v>257</v>
      </c>
      <c r="H150" t="s">
        <v>215</v>
      </c>
      <c r="I150" t="s">
        <v>81</v>
      </c>
      <c r="J150" s="4" t="str">
        <f t="shared" si="10"/>
        <v>United States</v>
      </c>
      <c r="K150" s="4" t="str">
        <f t="shared" si="11"/>
        <v>Newark - Ohio - United States</v>
      </c>
      <c r="L150" s="4" t="str">
        <f t="shared" si="12"/>
        <v>Newark - Ohio - US</v>
      </c>
      <c r="M150" s="4" t="str">
        <f t="shared" si="13"/>
        <v>164973</v>
      </c>
      <c r="N150" s="7" t="str">
        <f t="shared" si="14"/>
        <v>2014</v>
      </c>
    </row>
    <row r="151" spans="2:14">
      <c r="B151" s="3" t="s">
        <v>34</v>
      </c>
      <c r="C151" s="4" t="s">
        <v>26</v>
      </c>
      <c r="D151" t="s">
        <v>258</v>
      </c>
      <c r="E151" t="s">
        <v>30</v>
      </c>
      <c r="G151" t="s">
        <v>259</v>
      </c>
      <c r="H151" t="s">
        <v>65</v>
      </c>
      <c r="I151" t="s">
        <v>60</v>
      </c>
      <c r="J151" s="4" t="str">
        <f t="shared" si="10"/>
        <v>United States</v>
      </c>
      <c r="K151" s="4" t="str">
        <f t="shared" si="11"/>
        <v>Franklin - Wisconsin - United States</v>
      </c>
      <c r="L151" s="4" t="str">
        <f t="shared" si="12"/>
        <v>Franklin - Wisconsin - US</v>
      </c>
      <c r="M151" s="4" t="str">
        <f t="shared" si="13"/>
        <v>156601</v>
      </c>
      <c r="N151" s="7" t="str">
        <f t="shared" si="14"/>
        <v>2014</v>
      </c>
    </row>
    <row r="152" spans="2:14">
      <c r="B152" s="3" t="s">
        <v>19</v>
      </c>
      <c r="C152" s="4" t="s">
        <v>44</v>
      </c>
      <c r="D152" t="s">
        <v>260</v>
      </c>
      <c r="E152" t="s">
        <v>30</v>
      </c>
      <c r="G152" t="s">
        <v>259</v>
      </c>
      <c r="H152" t="s">
        <v>65</v>
      </c>
      <c r="I152" t="s">
        <v>60</v>
      </c>
      <c r="J152" s="4" t="str">
        <f t="shared" si="10"/>
        <v>United States</v>
      </c>
      <c r="K152" s="4" t="str">
        <f t="shared" si="11"/>
        <v>Franklin - Wisconsin - United States</v>
      </c>
      <c r="L152" s="4" t="str">
        <f t="shared" si="12"/>
        <v>Franklin - Wisconsin - US</v>
      </c>
      <c r="M152" s="4" t="str">
        <f t="shared" si="13"/>
        <v>162138</v>
      </c>
      <c r="N152" s="7" t="str">
        <f t="shared" si="14"/>
        <v>2016</v>
      </c>
    </row>
    <row r="153" spans="2:14">
      <c r="B153" s="3" t="s">
        <v>34</v>
      </c>
      <c r="C153" s="4" t="s">
        <v>91</v>
      </c>
      <c r="D153" t="s">
        <v>261</v>
      </c>
      <c r="E153" t="s">
        <v>30</v>
      </c>
      <c r="G153" t="s">
        <v>259</v>
      </c>
      <c r="H153" t="s">
        <v>65</v>
      </c>
      <c r="I153" t="s">
        <v>60</v>
      </c>
      <c r="J153" s="4" t="str">
        <f t="shared" si="10"/>
        <v>United States</v>
      </c>
      <c r="K153" s="4" t="str">
        <f t="shared" si="11"/>
        <v>Franklin - Wisconsin - United States</v>
      </c>
      <c r="L153" s="4" t="str">
        <f t="shared" si="12"/>
        <v>Franklin - Wisconsin - US</v>
      </c>
      <c r="M153" s="4" t="str">
        <f t="shared" si="13"/>
        <v>153339</v>
      </c>
      <c r="N153" s="7" t="str">
        <f t="shared" si="14"/>
        <v>2017</v>
      </c>
    </row>
    <row r="154" spans="2:14">
      <c r="B154" s="3" t="s">
        <v>34</v>
      </c>
      <c r="C154" s="4" t="s">
        <v>35</v>
      </c>
      <c r="D154" t="s">
        <v>262</v>
      </c>
      <c r="E154" t="s">
        <v>30</v>
      </c>
      <c r="G154" t="s">
        <v>259</v>
      </c>
      <c r="H154" t="s">
        <v>65</v>
      </c>
      <c r="I154" t="s">
        <v>60</v>
      </c>
      <c r="J154" s="4" t="str">
        <f t="shared" si="10"/>
        <v>United States</v>
      </c>
      <c r="K154" s="4" t="str">
        <f t="shared" si="11"/>
        <v>Franklin - Wisconsin - United States</v>
      </c>
      <c r="L154" s="4" t="str">
        <f t="shared" si="12"/>
        <v>Franklin - Wisconsin - US</v>
      </c>
      <c r="M154" s="4" t="str">
        <f t="shared" si="13"/>
        <v>141544</v>
      </c>
      <c r="N154" s="7" t="str">
        <f t="shared" si="14"/>
        <v>2016</v>
      </c>
    </row>
    <row r="155" spans="2:14">
      <c r="B155" s="3" t="s">
        <v>34</v>
      </c>
      <c r="C155" s="4" t="s">
        <v>35</v>
      </c>
      <c r="D155" t="s">
        <v>263</v>
      </c>
      <c r="E155" t="s">
        <v>30</v>
      </c>
      <c r="G155" t="s">
        <v>264</v>
      </c>
      <c r="H155" t="s">
        <v>146</v>
      </c>
      <c r="I155" t="s">
        <v>33</v>
      </c>
      <c r="J155" s="4" t="str">
        <f t="shared" si="10"/>
        <v>United States</v>
      </c>
      <c r="K155" s="4" t="str">
        <f t="shared" si="11"/>
        <v>Scottsdale - Arizona - United States</v>
      </c>
      <c r="L155" s="4" t="str">
        <f t="shared" si="12"/>
        <v>Scottsdale - Arizona - US</v>
      </c>
      <c r="M155" s="4" t="str">
        <f t="shared" si="13"/>
        <v>150147</v>
      </c>
      <c r="N155" s="7" t="str">
        <f t="shared" si="14"/>
        <v>2016</v>
      </c>
    </row>
    <row r="156" spans="2:14">
      <c r="B156" s="3" t="s">
        <v>19</v>
      </c>
      <c r="C156" s="4" t="s">
        <v>20</v>
      </c>
      <c r="D156" t="s">
        <v>265</v>
      </c>
      <c r="E156" t="s">
        <v>30</v>
      </c>
      <c r="G156" t="s">
        <v>264</v>
      </c>
      <c r="H156" t="s">
        <v>146</v>
      </c>
      <c r="I156" t="s">
        <v>33</v>
      </c>
      <c r="J156" s="4" t="str">
        <f t="shared" si="10"/>
        <v>United States</v>
      </c>
      <c r="K156" s="4" t="str">
        <f t="shared" si="11"/>
        <v>Scottsdale - Arizona - United States</v>
      </c>
      <c r="L156" s="4" t="str">
        <f t="shared" si="12"/>
        <v>Scottsdale - Arizona - US</v>
      </c>
      <c r="M156" s="4" t="str">
        <f t="shared" si="13"/>
        <v>137946</v>
      </c>
      <c r="N156" s="7" t="str">
        <f t="shared" si="14"/>
        <v>2015</v>
      </c>
    </row>
    <row r="157" spans="2:14">
      <c r="B157" s="3" t="s">
        <v>34</v>
      </c>
      <c r="C157" s="4" t="s">
        <v>44</v>
      </c>
      <c r="D157" t="s">
        <v>266</v>
      </c>
      <c r="E157" t="s">
        <v>30</v>
      </c>
      <c r="G157" t="s">
        <v>267</v>
      </c>
      <c r="H157" t="s">
        <v>32</v>
      </c>
      <c r="I157" t="s">
        <v>33</v>
      </c>
      <c r="J157" s="4" t="str">
        <f t="shared" si="10"/>
        <v>United States</v>
      </c>
      <c r="K157" s="4" t="str">
        <f t="shared" si="11"/>
        <v>San Jose - California - United States</v>
      </c>
      <c r="L157" s="4" t="str">
        <f t="shared" si="12"/>
        <v>San Jose - California - US</v>
      </c>
      <c r="M157" s="4" t="str">
        <f t="shared" si="13"/>
        <v>129924</v>
      </c>
      <c r="N157" s="7" t="str">
        <f t="shared" si="14"/>
        <v>2014</v>
      </c>
    </row>
    <row r="158" spans="2:14">
      <c r="B158" s="3" t="s">
        <v>34</v>
      </c>
      <c r="C158" s="4" t="s">
        <v>44</v>
      </c>
      <c r="D158" t="s">
        <v>268</v>
      </c>
      <c r="E158" t="s">
        <v>30</v>
      </c>
      <c r="G158" t="s">
        <v>267</v>
      </c>
      <c r="H158" t="s">
        <v>32</v>
      </c>
      <c r="I158" t="s">
        <v>33</v>
      </c>
      <c r="J158" s="4" t="str">
        <f t="shared" si="10"/>
        <v>United States</v>
      </c>
      <c r="K158" s="4" t="str">
        <f t="shared" si="11"/>
        <v>San Jose - California - United States</v>
      </c>
      <c r="L158" s="4" t="str">
        <f t="shared" si="12"/>
        <v>San Jose - California - US</v>
      </c>
      <c r="M158" s="4" t="str">
        <f t="shared" si="13"/>
        <v>128167</v>
      </c>
      <c r="N158" s="7" t="str">
        <f t="shared" si="14"/>
        <v>2015</v>
      </c>
    </row>
    <row r="159" spans="2:14">
      <c r="B159" s="3" t="s">
        <v>19</v>
      </c>
      <c r="C159" s="4" t="s">
        <v>26</v>
      </c>
      <c r="D159" t="s">
        <v>269</v>
      </c>
      <c r="E159" t="s">
        <v>30</v>
      </c>
      <c r="G159" t="s">
        <v>267</v>
      </c>
      <c r="H159" t="s">
        <v>32</v>
      </c>
      <c r="I159" t="s">
        <v>33</v>
      </c>
      <c r="J159" s="4" t="str">
        <f t="shared" si="10"/>
        <v>United States</v>
      </c>
      <c r="K159" s="4" t="str">
        <f t="shared" si="11"/>
        <v>San Jose - California - United States</v>
      </c>
      <c r="L159" s="4" t="str">
        <f t="shared" si="12"/>
        <v>San Jose - California - US</v>
      </c>
      <c r="M159" s="4" t="str">
        <f t="shared" si="13"/>
        <v>122336</v>
      </c>
      <c r="N159" s="7" t="str">
        <f t="shared" si="14"/>
        <v>2014</v>
      </c>
    </row>
    <row r="160" spans="2:14">
      <c r="B160" s="3" t="s">
        <v>19</v>
      </c>
      <c r="C160" s="4" t="s">
        <v>91</v>
      </c>
      <c r="D160" t="s">
        <v>270</v>
      </c>
      <c r="E160" t="s">
        <v>30</v>
      </c>
      <c r="G160" t="s">
        <v>55</v>
      </c>
      <c r="H160" t="s">
        <v>56</v>
      </c>
      <c r="I160" t="s">
        <v>33</v>
      </c>
      <c r="J160" s="4" t="str">
        <f t="shared" si="10"/>
        <v>United States</v>
      </c>
      <c r="K160" s="4" t="str">
        <f t="shared" si="11"/>
        <v>Seattle - Washington - United States</v>
      </c>
      <c r="L160" s="4" t="str">
        <f t="shared" si="12"/>
        <v>Seattle - Washington - US</v>
      </c>
      <c r="M160" s="4" t="str">
        <f t="shared" si="13"/>
        <v>120712</v>
      </c>
      <c r="N160" s="7" t="str">
        <f t="shared" si="14"/>
        <v>2015</v>
      </c>
    </row>
    <row r="161" spans="2:14">
      <c r="B161" s="3" t="s">
        <v>34</v>
      </c>
      <c r="C161" s="4" t="s">
        <v>20</v>
      </c>
      <c r="D161" t="s">
        <v>271</v>
      </c>
      <c r="E161" t="s">
        <v>30</v>
      </c>
      <c r="G161" t="s">
        <v>55</v>
      </c>
      <c r="H161" t="s">
        <v>56</v>
      </c>
      <c r="I161" t="s">
        <v>33</v>
      </c>
      <c r="J161" s="4" t="str">
        <f t="shared" si="10"/>
        <v>United States</v>
      </c>
      <c r="K161" s="4" t="str">
        <f t="shared" si="11"/>
        <v>Seattle - Washington - United States</v>
      </c>
      <c r="L161" s="4" t="str">
        <f t="shared" si="12"/>
        <v>Seattle - Washington - US</v>
      </c>
      <c r="M161" s="4" t="str">
        <f t="shared" si="13"/>
        <v>169901</v>
      </c>
      <c r="N161" s="7" t="str">
        <f t="shared" si="14"/>
        <v>2017</v>
      </c>
    </row>
    <row r="162" spans="2:14">
      <c r="B162" s="3" t="s">
        <v>19</v>
      </c>
      <c r="C162" s="4" t="s">
        <v>20</v>
      </c>
      <c r="D162" t="s">
        <v>272</v>
      </c>
      <c r="E162" t="s">
        <v>30</v>
      </c>
      <c r="G162" t="s">
        <v>273</v>
      </c>
      <c r="H162" t="s">
        <v>274</v>
      </c>
      <c r="I162" t="s">
        <v>60</v>
      </c>
      <c r="J162" s="4" t="str">
        <f t="shared" si="10"/>
        <v>United States</v>
      </c>
      <c r="K162" s="4" t="str">
        <f t="shared" si="11"/>
        <v>Edmond - Oklahoma - United States</v>
      </c>
      <c r="L162" s="4" t="str">
        <f t="shared" si="12"/>
        <v>Edmond - Oklahoma - US</v>
      </c>
      <c r="M162" s="4" t="str">
        <f t="shared" si="13"/>
        <v>134306</v>
      </c>
      <c r="N162" s="7" t="str">
        <f t="shared" si="14"/>
        <v>2017</v>
      </c>
    </row>
    <row r="163" spans="2:14">
      <c r="B163" s="3" t="s">
        <v>34</v>
      </c>
      <c r="C163" s="4" t="s">
        <v>44</v>
      </c>
      <c r="D163" t="s">
        <v>275</v>
      </c>
      <c r="E163" t="s">
        <v>30</v>
      </c>
      <c r="G163" t="s">
        <v>273</v>
      </c>
      <c r="H163" t="s">
        <v>274</v>
      </c>
      <c r="I163" t="s">
        <v>60</v>
      </c>
      <c r="J163" s="4" t="str">
        <f t="shared" si="10"/>
        <v>United States</v>
      </c>
      <c r="K163" s="4" t="str">
        <f t="shared" si="11"/>
        <v>Edmond - Oklahoma - United States</v>
      </c>
      <c r="L163" s="4" t="str">
        <f t="shared" si="12"/>
        <v>Edmond - Oklahoma - US</v>
      </c>
      <c r="M163" s="4" t="str">
        <f t="shared" si="13"/>
        <v>129714</v>
      </c>
      <c r="N163" s="7" t="str">
        <f t="shared" si="14"/>
        <v>2016</v>
      </c>
    </row>
    <row r="164" spans="2:14">
      <c r="B164" s="3" t="s">
        <v>34</v>
      </c>
      <c r="C164" s="4" t="s">
        <v>20</v>
      </c>
      <c r="D164" t="s">
        <v>276</v>
      </c>
      <c r="E164" t="s">
        <v>30</v>
      </c>
      <c r="G164" t="s">
        <v>31</v>
      </c>
      <c r="H164" t="s">
        <v>32</v>
      </c>
      <c r="I164" t="s">
        <v>33</v>
      </c>
      <c r="J164" s="4" t="str">
        <f t="shared" si="10"/>
        <v>United States</v>
      </c>
      <c r="K164" s="4" t="str">
        <f t="shared" si="11"/>
        <v>Los Angeles - California - United States</v>
      </c>
      <c r="L164" s="4" t="str">
        <f t="shared" si="12"/>
        <v>Los Angeles - California - US</v>
      </c>
      <c r="M164" s="4" t="str">
        <f t="shared" si="13"/>
        <v>138520</v>
      </c>
      <c r="N164" s="7" t="str">
        <f t="shared" si="14"/>
        <v>2016</v>
      </c>
    </row>
    <row r="165" spans="2:14">
      <c r="B165" s="3" t="s">
        <v>19</v>
      </c>
      <c r="C165" s="4" t="s">
        <v>91</v>
      </c>
      <c r="D165" t="s">
        <v>277</v>
      </c>
      <c r="E165" t="s">
        <v>30</v>
      </c>
      <c r="G165" t="s">
        <v>79</v>
      </c>
      <c r="H165" t="s">
        <v>80</v>
      </c>
      <c r="I165" t="s">
        <v>81</v>
      </c>
      <c r="J165" s="4" t="str">
        <f t="shared" si="10"/>
        <v>United States</v>
      </c>
      <c r="K165" s="4" t="str">
        <f t="shared" si="11"/>
        <v>Philadelphia - Pennsylvania - United States</v>
      </c>
      <c r="L165" s="4" t="str">
        <f t="shared" si="12"/>
        <v>Philadelphia - Pennsylvania - US</v>
      </c>
      <c r="M165" s="4" t="str">
        <f t="shared" si="13"/>
        <v>130001</v>
      </c>
      <c r="N165" s="7" t="str">
        <f t="shared" si="14"/>
        <v>2016</v>
      </c>
    </row>
    <row r="166" spans="2:14">
      <c r="B166" s="3" t="s">
        <v>34</v>
      </c>
      <c r="C166" s="4" t="s">
        <v>20</v>
      </c>
      <c r="D166" t="s">
        <v>278</v>
      </c>
      <c r="E166" t="s">
        <v>30</v>
      </c>
      <c r="G166" t="s">
        <v>279</v>
      </c>
      <c r="H166" t="s">
        <v>280</v>
      </c>
      <c r="I166" t="s">
        <v>33</v>
      </c>
      <c r="J166" s="4" t="str">
        <f t="shared" si="10"/>
        <v>United States</v>
      </c>
      <c r="K166" s="4" t="str">
        <f t="shared" si="11"/>
        <v>Carlsbad - New Mexico - United States</v>
      </c>
      <c r="L166" s="4" t="str">
        <f t="shared" si="12"/>
        <v>Carlsbad - New Mexico - US</v>
      </c>
      <c r="M166" s="4" t="str">
        <f t="shared" si="13"/>
        <v>155698</v>
      </c>
      <c r="N166" s="7" t="str">
        <f t="shared" si="14"/>
        <v>2017</v>
      </c>
    </row>
    <row r="167" spans="2:14">
      <c r="B167" s="3" t="s">
        <v>34</v>
      </c>
      <c r="C167" s="4" t="s">
        <v>26</v>
      </c>
      <c r="D167" t="s">
        <v>281</v>
      </c>
      <c r="E167" t="s">
        <v>30</v>
      </c>
      <c r="G167" t="s">
        <v>55</v>
      </c>
      <c r="H167" t="s">
        <v>56</v>
      </c>
      <c r="I167" t="s">
        <v>33</v>
      </c>
      <c r="J167" s="4" t="str">
        <f t="shared" si="10"/>
        <v>United States</v>
      </c>
      <c r="K167" s="4" t="str">
        <f t="shared" si="11"/>
        <v>Seattle - Washington - United States</v>
      </c>
      <c r="L167" s="4" t="str">
        <f t="shared" si="12"/>
        <v>Seattle - Washington - US</v>
      </c>
      <c r="M167" s="4" t="str">
        <f t="shared" si="13"/>
        <v>144904</v>
      </c>
      <c r="N167" s="7" t="str">
        <f t="shared" si="14"/>
        <v>2017</v>
      </c>
    </row>
    <row r="168" spans="2:14">
      <c r="B168" s="3" t="s">
        <v>19</v>
      </c>
      <c r="C168" s="4" t="s">
        <v>91</v>
      </c>
      <c r="D168" t="s">
        <v>282</v>
      </c>
      <c r="E168" t="s">
        <v>30</v>
      </c>
      <c r="G168" t="s">
        <v>283</v>
      </c>
      <c r="H168" t="s">
        <v>59</v>
      </c>
      <c r="I168" t="s">
        <v>60</v>
      </c>
      <c r="J168" s="4" t="str">
        <f t="shared" si="10"/>
        <v>United States</v>
      </c>
      <c r="K168" s="4" t="str">
        <f t="shared" si="11"/>
        <v>San Antonio - Texas - United States</v>
      </c>
      <c r="L168" s="4" t="str">
        <f t="shared" si="12"/>
        <v>San Antonio - Texas - US</v>
      </c>
      <c r="M168" s="4" t="str">
        <f t="shared" si="13"/>
        <v>123344</v>
      </c>
      <c r="N168" s="7" t="str">
        <f t="shared" si="14"/>
        <v>2014</v>
      </c>
    </row>
    <row r="169" spans="2:14">
      <c r="B169" s="3" t="s">
        <v>19</v>
      </c>
      <c r="C169" s="4" t="s">
        <v>26</v>
      </c>
      <c r="D169" t="s">
        <v>284</v>
      </c>
      <c r="E169" t="s">
        <v>30</v>
      </c>
      <c r="G169" t="s">
        <v>283</v>
      </c>
      <c r="H169" t="s">
        <v>59</v>
      </c>
      <c r="I169" t="s">
        <v>60</v>
      </c>
      <c r="J169" s="4" t="str">
        <f t="shared" si="10"/>
        <v>United States</v>
      </c>
      <c r="K169" s="4" t="str">
        <f t="shared" si="11"/>
        <v>San Antonio - Texas - United States</v>
      </c>
      <c r="L169" s="4" t="str">
        <f t="shared" si="12"/>
        <v>San Antonio - Texas - US</v>
      </c>
      <c r="M169" s="4" t="str">
        <f t="shared" si="13"/>
        <v>155516</v>
      </c>
      <c r="N169" s="7" t="str">
        <f t="shared" si="14"/>
        <v>2016</v>
      </c>
    </row>
    <row r="170" spans="2:14">
      <c r="B170" s="3" t="s">
        <v>34</v>
      </c>
      <c r="C170" s="4" t="s">
        <v>26</v>
      </c>
      <c r="D170" t="s">
        <v>285</v>
      </c>
      <c r="E170" t="s">
        <v>30</v>
      </c>
      <c r="G170" t="s">
        <v>283</v>
      </c>
      <c r="H170" t="s">
        <v>59</v>
      </c>
      <c r="I170" t="s">
        <v>60</v>
      </c>
      <c r="J170" s="4" t="str">
        <f t="shared" si="10"/>
        <v>United States</v>
      </c>
      <c r="K170" s="4" t="str">
        <f t="shared" si="11"/>
        <v>San Antonio - Texas - United States</v>
      </c>
      <c r="L170" s="4" t="str">
        <f t="shared" si="12"/>
        <v>San Antonio - Texas - US</v>
      </c>
      <c r="M170" s="4" t="str">
        <f t="shared" si="13"/>
        <v>104745</v>
      </c>
      <c r="N170" s="7" t="str">
        <f t="shared" si="14"/>
        <v>2017</v>
      </c>
    </row>
    <row r="171" spans="2:14">
      <c r="B171" s="3" t="s">
        <v>19</v>
      </c>
      <c r="C171" s="4" t="s">
        <v>20</v>
      </c>
      <c r="D171" t="s">
        <v>286</v>
      </c>
      <c r="E171" t="s">
        <v>30</v>
      </c>
      <c r="G171" t="s">
        <v>283</v>
      </c>
      <c r="H171" t="s">
        <v>59</v>
      </c>
      <c r="I171" t="s">
        <v>60</v>
      </c>
      <c r="J171" s="4" t="str">
        <f t="shared" si="10"/>
        <v>United States</v>
      </c>
      <c r="K171" s="4" t="str">
        <f t="shared" si="11"/>
        <v>San Antonio - Texas - United States</v>
      </c>
      <c r="L171" s="4" t="str">
        <f t="shared" si="12"/>
        <v>San Antonio - Texas - US</v>
      </c>
      <c r="M171" s="4" t="str">
        <f t="shared" si="13"/>
        <v>119137</v>
      </c>
      <c r="N171" s="7" t="str">
        <f t="shared" si="14"/>
        <v>2014</v>
      </c>
    </row>
    <row r="172" spans="2:14">
      <c r="B172" s="3" t="s">
        <v>19</v>
      </c>
      <c r="C172" s="4" t="s">
        <v>20</v>
      </c>
      <c r="D172" t="s">
        <v>287</v>
      </c>
      <c r="E172" t="s">
        <v>30</v>
      </c>
      <c r="G172" t="s">
        <v>283</v>
      </c>
      <c r="H172" t="s">
        <v>59</v>
      </c>
      <c r="I172" t="s">
        <v>60</v>
      </c>
      <c r="J172" s="4" t="str">
        <f t="shared" si="10"/>
        <v>United States</v>
      </c>
      <c r="K172" s="4" t="str">
        <f t="shared" si="11"/>
        <v>San Antonio - Texas - United States</v>
      </c>
      <c r="L172" s="4" t="str">
        <f t="shared" si="12"/>
        <v>San Antonio - Texas - US</v>
      </c>
      <c r="M172" s="4" t="str">
        <f t="shared" si="13"/>
        <v>134656</v>
      </c>
      <c r="N172" s="7" t="str">
        <f t="shared" si="14"/>
        <v>2016</v>
      </c>
    </row>
    <row r="173" spans="2:14">
      <c r="B173" s="3" t="s">
        <v>19</v>
      </c>
      <c r="C173" s="4" t="s">
        <v>26</v>
      </c>
      <c r="D173" t="s">
        <v>288</v>
      </c>
      <c r="E173" t="s">
        <v>30</v>
      </c>
      <c r="G173" t="s">
        <v>283</v>
      </c>
      <c r="H173" t="s">
        <v>59</v>
      </c>
      <c r="I173" t="s">
        <v>60</v>
      </c>
      <c r="J173" s="4" t="str">
        <f t="shared" si="10"/>
        <v>United States</v>
      </c>
      <c r="K173" s="4" t="str">
        <f t="shared" si="11"/>
        <v>San Antonio - Texas - United States</v>
      </c>
      <c r="L173" s="4" t="str">
        <f t="shared" si="12"/>
        <v>San Antonio - Texas - US</v>
      </c>
      <c r="M173" s="4" t="str">
        <f t="shared" si="13"/>
        <v>134481</v>
      </c>
      <c r="N173" s="7" t="str">
        <f t="shared" si="14"/>
        <v>2017</v>
      </c>
    </row>
    <row r="174" spans="2:14">
      <c r="B174" s="3" t="s">
        <v>34</v>
      </c>
      <c r="C174" s="4" t="s">
        <v>35</v>
      </c>
      <c r="D174" t="s">
        <v>289</v>
      </c>
      <c r="E174" t="s">
        <v>30</v>
      </c>
      <c r="G174" t="s">
        <v>283</v>
      </c>
      <c r="H174" t="s">
        <v>59</v>
      </c>
      <c r="I174" t="s">
        <v>60</v>
      </c>
      <c r="J174" s="4" t="str">
        <f t="shared" si="10"/>
        <v>United States</v>
      </c>
      <c r="K174" s="4" t="str">
        <f t="shared" si="11"/>
        <v>San Antonio - Texas - United States</v>
      </c>
      <c r="L174" s="4" t="str">
        <f t="shared" si="12"/>
        <v>San Antonio - Texas - US</v>
      </c>
      <c r="M174" s="4" t="str">
        <f t="shared" si="13"/>
        <v>130792</v>
      </c>
      <c r="N174" s="7" t="str">
        <f t="shared" si="14"/>
        <v>2015</v>
      </c>
    </row>
    <row r="175" spans="2:14">
      <c r="B175" s="3" t="s">
        <v>34</v>
      </c>
      <c r="C175" s="4" t="s">
        <v>91</v>
      </c>
      <c r="D175" t="s">
        <v>290</v>
      </c>
      <c r="E175" t="s">
        <v>30</v>
      </c>
      <c r="G175" t="s">
        <v>31</v>
      </c>
      <c r="H175" t="s">
        <v>32</v>
      </c>
      <c r="I175" t="s">
        <v>33</v>
      </c>
      <c r="J175" s="4" t="str">
        <f t="shared" si="10"/>
        <v>United States</v>
      </c>
      <c r="K175" s="4" t="str">
        <f t="shared" si="11"/>
        <v>Los Angeles - California - United States</v>
      </c>
      <c r="L175" s="4" t="str">
        <f t="shared" si="12"/>
        <v>Los Angeles - California - US</v>
      </c>
      <c r="M175" s="4" t="str">
        <f t="shared" si="13"/>
        <v>134775</v>
      </c>
      <c r="N175" s="7" t="str">
        <f t="shared" si="14"/>
        <v>2016</v>
      </c>
    </row>
    <row r="176" spans="2:14">
      <c r="B176" s="3" t="s">
        <v>19</v>
      </c>
      <c r="C176" s="4" t="s">
        <v>44</v>
      </c>
      <c r="D176" t="s">
        <v>291</v>
      </c>
      <c r="E176" t="s">
        <v>30</v>
      </c>
      <c r="G176" t="s">
        <v>31</v>
      </c>
      <c r="H176" t="s">
        <v>32</v>
      </c>
      <c r="I176" t="s">
        <v>33</v>
      </c>
      <c r="J176" s="4" t="str">
        <f t="shared" si="10"/>
        <v>United States</v>
      </c>
      <c r="K176" s="4" t="str">
        <f t="shared" si="11"/>
        <v>Los Angeles - California - United States</v>
      </c>
      <c r="L176" s="4" t="str">
        <f t="shared" si="12"/>
        <v>Los Angeles - California - US</v>
      </c>
      <c r="M176" s="4" t="str">
        <f t="shared" si="13"/>
        <v>125395</v>
      </c>
      <c r="N176" s="7" t="str">
        <f t="shared" si="14"/>
        <v>2015</v>
      </c>
    </row>
    <row r="177" spans="2:14">
      <c r="B177" s="3" t="s">
        <v>19</v>
      </c>
      <c r="C177" s="4" t="s">
        <v>26</v>
      </c>
      <c r="D177" t="s">
        <v>292</v>
      </c>
      <c r="E177" t="s">
        <v>30</v>
      </c>
      <c r="G177" t="s">
        <v>31</v>
      </c>
      <c r="H177" t="s">
        <v>32</v>
      </c>
      <c r="I177" t="s">
        <v>33</v>
      </c>
      <c r="J177" s="4" t="str">
        <f t="shared" si="10"/>
        <v>United States</v>
      </c>
      <c r="K177" s="4" t="str">
        <f t="shared" si="11"/>
        <v>Los Angeles - California - United States</v>
      </c>
      <c r="L177" s="4" t="str">
        <f t="shared" si="12"/>
        <v>Los Angeles - California - US</v>
      </c>
      <c r="M177" s="4" t="str">
        <f t="shared" si="13"/>
        <v>168935</v>
      </c>
      <c r="N177" s="7" t="str">
        <f t="shared" si="14"/>
        <v>2015</v>
      </c>
    </row>
    <row r="178" spans="2:14">
      <c r="B178" s="3" t="s">
        <v>19</v>
      </c>
      <c r="C178" s="4" t="s">
        <v>26</v>
      </c>
      <c r="D178" t="s">
        <v>293</v>
      </c>
      <c r="E178" t="s">
        <v>30</v>
      </c>
      <c r="G178" t="s">
        <v>143</v>
      </c>
      <c r="H178" t="s">
        <v>105</v>
      </c>
      <c r="I178" t="s">
        <v>60</v>
      </c>
      <c r="J178" s="4" t="str">
        <f t="shared" si="10"/>
        <v>United States</v>
      </c>
      <c r="K178" s="4" t="str">
        <f t="shared" si="11"/>
        <v>Chicago - Illinois - United States</v>
      </c>
      <c r="L178" s="4" t="str">
        <f t="shared" si="12"/>
        <v>Chicago - Illinois - US</v>
      </c>
      <c r="M178" s="4" t="str">
        <f t="shared" si="13"/>
        <v>122756</v>
      </c>
      <c r="N178" s="7" t="str">
        <f t="shared" si="14"/>
        <v>2015</v>
      </c>
    </row>
    <row r="179" spans="2:14">
      <c r="B179" s="3" t="s">
        <v>19</v>
      </c>
      <c r="C179" s="4" t="s">
        <v>26</v>
      </c>
      <c r="D179" t="s">
        <v>294</v>
      </c>
      <c r="E179" t="s">
        <v>30</v>
      </c>
      <c r="G179" t="s">
        <v>143</v>
      </c>
      <c r="H179" t="s">
        <v>105</v>
      </c>
      <c r="I179" t="s">
        <v>60</v>
      </c>
      <c r="J179" s="4" t="str">
        <f t="shared" si="10"/>
        <v>United States</v>
      </c>
      <c r="K179" s="4" t="str">
        <f t="shared" si="11"/>
        <v>Chicago - Illinois - United States</v>
      </c>
      <c r="L179" s="4" t="str">
        <f t="shared" si="12"/>
        <v>Chicago - Illinois - US</v>
      </c>
      <c r="M179" s="4" t="str">
        <f t="shared" si="13"/>
        <v>115973</v>
      </c>
      <c r="N179" s="7" t="str">
        <f t="shared" si="14"/>
        <v>2014</v>
      </c>
    </row>
    <row r="180" spans="2:14">
      <c r="B180" s="3" t="s">
        <v>19</v>
      </c>
      <c r="C180" s="4" t="s">
        <v>20</v>
      </c>
      <c r="D180" t="s">
        <v>295</v>
      </c>
      <c r="E180" t="s">
        <v>30</v>
      </c>
      <c r="G180" t="s">
        <v>95</v>
      </c>
      <c r="H180" t="s">
        <v>59</v>
      </c>
      <c r="I180" t="s">
        <v>60</v>
      </c>
      <c r="J180" s="4" t="str">
        <f t="shared" si="10"/>
        <v>United States</v>
      </c>
      <c r="K180" s="4" t="str">
        <f t="shared" si="11"/>
        <v>Houston - Texas - United States</v>
      </c>
      <c r="L180" s="4" t="str">
        <f t="shared" si="12"/>
        <v>Houston - Texas - US</v>
      </c>
      <c r="M180" s="4" t="str">
        <f t="shared" si="13"/>
        <v>101798</v>
      </c>
      <c r="N180" s="7" t="str">
        <f t="shared" si="14"/>
        <v>2017</v>
      </c>
    </row>
    <row r="181" spans="2:14">
      <c r="B181" s="3" t="s">
        <v>19</v>
      </c>
      <c r="C181" s="4" t="s">
        <v>26</v>
      </c>
      <c r="D181" t="s">
        <v>296</v>
      </c>
      <c r="E181" t="s">
        <v>30</v>
      </c>
      <c r="G181" t="s">
        <v>257</v>
      </c>
      <c r="H181" t="s">
        <v>215</v>
      </c>
      <c r="I181" t="s">
        <v>81</v>
      </c>
      <c r="J181" s="4" t="str">
        <f t="shared" si="10"/>
        <v>United States</v>
      </c>
      <c r="K181" s="4" t="str">
        <f t="shared" si="11"/>
        <v>Newark - Ohio - United States</v>
      </c>
      <c r="L181" s="4" t="str">
        <f t="shared" si="12"/>
        <v>Newark - Ohio - US</v>
      </c>
      <c r="M181" s="4" t="str">
        <f t="shared" si="13"/>
        <v>135972</v>
      </c>
      <c r="N181" s="7" t="str">
        <f t="shared" si="14"/>
        <v>2014</v>
      </c>
    </row>
    <row r="182" spans="2:14">
      <c r="B182" s="3" t="s">
        <v>19</v>
      </c>
      <c r="C182" s="4" t="s">
        <v>20</v>
      </c>
      <c r="D182" t="s">
        <v>297</v>
      </c>
      <c r="E182" t="s">
        <v>30</v>
      </c>
      <c r="G182" t="s">
        <v>257</v>
      </c>
      <c r="H182" t="s">
        <v>215</v>
      </c>
      <c r="I182" t="s">
        <v>81</v>
      </c>
      <c r="J182" s="4" t="str">
        <f t="shared" si="10"/>
        <v>United States</v>
      </c>
      <c r="K182" s="4" t="str">
        <f t="shared" si="11"/>
        <v>Newark - Ohio - United States</v>
      </c>
      <c r="L182" s="4" t="str">
        <f t="shared" si="12"/>
        <v>Newark - Ohio - US</v>
      </c>
      <c r="M182" s="4" t="str">
        <f t="shared" si="13"/>
        <v>134971</v>
      </c>
      <c r="N182" s="7" t="str">
        <f t="shared" si="14"/>
        <v>2014</v>
      </c>
    </row>
    <row r="183" spans="2:14">
      <c r="B183" s="3" t="s">
        <v>19</v>
      </c>
      <c r="C183" s="4" t="s">
        <v>44</v>
      </c>
      <c r="D183" t="s">
        <v>298</v>
      </c>
      <c r="E183" t="s">
        <v>30</v>
      </c>
      <c r="G183" t="s">
        <v>127</v>
      </c>
      <c r="H183" t="s">
        <v>128</v>
      </c>
      <c r="I183" t="s">
        <v>81</v>
      </c>
      <c r="J183" s="4" t="str">
        <f t="shared" si="10"/>
        <v>United States</v>
      </c>
      <c r="K183" s="4" t="str">
        <f t="shared" si="11"/>
        <v>New York City - New York - United States</v>
      </c>
      <c r="L183" s="4" t="str">
        <f t="shared" si="12"/>
        <v>New York City - New York - US</v>
      </c>
      <c r="M183" s="4" t="str">
        <f t="shared" si="13"/>
        <v>102946</v>
      </c>
      <c r="N183" s="7" t="str">
        <f t="shared" si="14"/>
        <v>2017</v>
      </c>
    </row>
    <row r="184" spans="2:14">
      <c r="B184" s="3" t="s">
        <v>34</v>
      </c>
      <c r="C184" s="4" t="s">
        <v>26</v>
      </c>
      <c r="D184" t="s">
        <v>299</v>
      </c>
      <c r="E184" t="s">
        <v>30</v>
      </c>
      <c r="G184" t="s">
        <v>164</v>
      </c>
      <c r="H184" t="s">
        <v>105</v>
      </c>
      <c r="I184" t="s">
        <v>60</v>
      </c>
      <c r="J184" s="4" t="str">
        <f t="shared" si="10"/>
        <v>United States</v>
      </c>
      <c r="K184" s="4" t="str">
        <f t="shared" si="11"/>
        <v>Decatur - Illinois - United States</v>
      </c>
      <c r="L184" s="4" t="str">
        <f t="shared" si="12"/>
        <v>Decatur - Illinois - US</v>
      </c>
      <c r="M184" s="4" t="str">
        <f t="shared" si="13"/>
        <v>165603</v>
      </c>
      <c r="N184" s="7" t="str">
        <f t="shared" si="14"/>
        <v>2017</v>
      </c>
    </row>
    <row r="185" spans="2:14">
      <c r="B185" s="3" t="s">
        <v>19</v>
      </c>
      <c r="C185" s="4" t="s">
        <v>26</v>
      </c>
      <c r="D185" t="s">
        <v>300</v>
      </c>
      <c r="E185" t="s">
        <v>30</v>
      </c>
      <c r="G185" t="s">
        <v>164</v>
      </c>
      <c r="H185" t="s">
        <v>105</v>
      </c>
      <c r="I185" t="s">
        <v>60</v>
      </c>
      <c r="J185" s="4" t="str">
        <f t="shared" si="10"/>
        <v>United States</v>
      </c>
      <c r="K185" s="4" t="str">
        <f t="shared" si="11"/>
        <v>Decatur - Illinois - United States</v>
      </c>
      <c r="L185" s="4" t="str">
        <f t="shared" si="12"/>
        <v>Decatur - Illinois - US</v>
      </c>
      <c r="M185" s="4" t="str">
        <f t="shared" si="13"/>
        <v>122259</v>
      </c>
      <c r="N185" s="7" t="str">
        <f t="shared" si="14"/>
        <v>2015</v>
      </c>
    </row>
    <row r="186" spans="2:14">
      <c r="B186" s="3" t="s">
        <v>19</v>
      </c>
      <c r="C186" s="4" t="s">
        <v>91</v>
      </c>
      <c r="D186" t="s">
        <v>301</v>
      </c>
      <c r="E186" t="s">
        <v>30</v>
      </c>
      <c r="G186" t="s">
        <v>302</v>
      </c>
      <c r="H186" t="s">
        <v>303</v>
      </c>
      <c r="I186" t="s">
        <v>25</v>
      </c>
      <c r="J186" s="4" t="str">
        <f t="shared" si="10"/>
        <v>United States</v>
      </c>
      <c r="K186" s="4" t="str">
        <f t="shared" si="11"/>
        <v>Monroe - Louisiana - United States</v>
      </c>
      <c r="L186" s="4" t="str">
        <f t="shared" si="12"/>
        <v>Monroe - Louisiana - US</v>
      </c>
      <c r="M186" s="4" t="str">
        <f t="shared" si="13"/>
        <v>108987</v>
      </c>
      <c r="N186" s="7" t="str">
        <f t="shared" si="14"/>
        <v>2016</v>
      </c>
    </row>
    <row r="187" spans="2:14">
      <c r="B187" s="3" t="s">
        <v>19</v>
      </c>
      <c r="C187" s="4" t="s">
        <v>44</v>
      </c>
      <c r="D187" t="s">
        <v>304</v>
      </c>
      <c r="E187" t="s">
        <v>30</v>
      </c>
      <c r="G187" t="s">
        <v>302</v>
      </c>
      <c r="H187" t="s">
        <v>303</v>
      </c>
      <c r="I187" t="s">
        <v>25</v>
      </c>
      <c r="J187" s="4" t="str">
        <f t="shared" si="10"/>
        <v>United States</v>
      </c>
      <c r="K187" s="4" t="str">
        <f t="shared" si="11"/>
        <v>Monroe - Louisiana - United States</v>
      </c>
      <c r="L187" s="4" t="str">
        <f t="shared" si="12"/>
        <v>Monroe - Louisiana - US</v>
      </c>
      <c r="M187" s="4" t="str">
        <f t="shared" si="13"/>
        <v>113166</v>
      </c>
      <c r="N187" s="7" t="str">
        <f t="shared" si="14"/>
        <v>2014</v>
      </c>
    </row>
    <row r="188" spans="2:14">
      <c r="B188" s="3" t="s">
        <v>34</v>
      </c>
      <c r="C188" s="4" t="s">
        <v>26</v>
      </c>
      <c r="D188" t="s">
        <v>305</v>
      </c>
      <c r="E188" t="s">
        <v>30</v>
      </c>
      <c r="G188" t="s">
        <v>302</v>
      </c>
      <c r="H188" t="s">
        <v>303</v>
      </c>
      <c r="I188" t="s">
        <v>25</v>
      </c>
      <c r="J188" s="4" t="str">
        <f t="shared" si="10"/>
        <v>United States</v>
      </c>
      <c r="K188" s="4" t="str">
        <f t="shared" si="11"/>
        <v>Monroe - Louisiana - United States</v>
      </c>
      <c r="L188" s="4" t="str">
        <f t="shared" si="12"/>
        <v>Monroe - Louisiana - US</v>
      </c>
      <c r="M188" s="4" t="str">
        <f t="shared" si="13"/>
        <v>155208</v>
      </c>
      <c r="N188" s="7" t="str">
        <f t="shared" si="14"/>
        <v>2014</v>
      </c>
    </row>
    <row r="189" spans="2:14">
      <c r="B189" s="3" t="s">
        <v>34</v>
      </c>
      <c r="C189" s="4" t="s">
        <v>26</v>
      </c>
      <c r="D189" t="s">
        <v>306</v>
      </c>
      <c r="E189" t="s">
        <v>30</v>
      </c>
      <c r="G189" t="s">
        <v>307</v>
      </c>
      <c r="H189" t="s">
        <v>308</v>
      </c>
      <c r="I189" t="s">
        <v>81</v>
      </c>
      <c r="J189" s="4" t="str">
        <f t="shared" si="10"/>
        <v>United States</v>
      </c>
      <c r="K189" s="4" t="str">
        <f t="shared" si="11"/>
        <v>Fairfield - Connecticut - United States</v>
      </c>
      <c r="L189" s="4" t="str">
        <f t="shared" si="12"/>
        <v>Fairfield - Connecticut - US</v>
      </c>
      <c r="M189" s="4" t="str">
        <f t="shared" si="13"/>
        <v>117933</v>
      </c>
      <c r="N189" s="7" t="str">
        <f t="shared" si="14"/>
        <v>2017</v>
      </c>
    </row>
    <row r="190" spans="2:14">
      <c r="B190" s="3" t="s">
        <v>34</v>
      </c>
      <c r="C190" s="4" t="s">
        <v>91</v>
      </c>
      <c r="D190" t="s">
        <v>309</v>
      </c>
      <c r="E190" t="s">
        <v>30</v>
      </c>
      <c r="G190" t="s">
        <v>31</v>
      </c>
      <c r="H190" t="s">
        <v>32</v>
      </c>
      <c r="I190" t="s">
        <v>33</v>
      </c>
      <c r="J190" s="4" t="str">
        <f t="shared" si="10"/>
        <v>United States</v>
      </c>
      <c r="K190" s="4" t="str">
        <f t="shared" si="11"/>
        <v>Los Angeles - California - United States</v>
      </c>
      <c r="L190" s="4" t="str">
        <f t="shared" si="12"/>
        <v>Los Angeles - California - US</v>
      </c>
      <c r="M190" s="4" t="str">
        <f t="shared" si="13"/>
        <v>117457</v>
      </c>
      <c r="N190" s="7" t="str">
        <f t="shared" si="14"/>
        <v>2017</v>
      </c>
    </row>
    <row r="191" spans="2:14">
      <c r="B191" s="3" t="s">
        <v>34</v>
      </c>
      <c r="C191" s="4" t="s">
        <v>44</v>
      </c>
      <c r="D191" t="s">
        <v>310</v>
      </c>
      <c r="E191" t="s">
        <v>30</v>
      </c>
      <c r="G191" t="s">
        <v>311</v>
      </c>
      <c r="H191" t="s">
        <v>59</v>
      </c>
      <c r="I191" t="s">
        <v>60</v>
      </c>
      <c r="J191" s="4" t="str">
        <f t="shared" si="10"/>
        <v>United States</v>
      </c>
      <c r="K191" s="4" t="str">
        <f t="shared" si="11"/>
        <v>Grand Prairie - Texas - United States</v>
      </c>
      <c r="L191" s="4" t="str">
        <f t="shared" si="12"/>
        <v>Grand Prairie - Texas - US</v>
      </c>
      <c r="M191" s="4" t="str">
        <f t="shared" si="13"/>
        <v>142636</v>
      </c>
      <c r="N191" s="7" t="str">
        <f t="shared" si="14"/>
        <v>2017</v>
      </c>
    </row>
    <row r="192" spans="2:14">
      <c r="B192" s="3" t="s">
        <v>34</v>
      </c>
      <c r="C192" s="4" t="s">
        <v>20</v>
      </c>
      <c r="D192" t="s">
        <v>312</v>
      </c>
      <c r="E192" t="s">
        <v>30</v>
      </c>
      <c r="G192" t="s">
        <v>311</v>
      </c>
      <c r="H192" t="s">
        <v>59</v>
      </c>
      <c r="I192" t="s">
        <v>60</v>
      </c>
      <c r="J192" s="4" t="str">
        <f t="shared" si="10"/>
        <v>United States</v>
      </c>
      <c r="K192" s="4" t="str">
        <f t="shared" si="11"/>
        <v>Grand Prairie - Texas - United States</v>
      </c>
      <c r="L192" s="4" t="str">
        <f t="shared" si="12"/>
        <v>Grand Prairie - Texas - US</v>
      </c>
      <c r="M192" s="4" t="str">
        <f t="shared" si="13"/>
        <v>122105</v>
      </c>
      <c r="N192" s="7" t="str">
        <f t="shared" si="14"/>
        <v>2017</v>
      </c>
    </row>
    <row r="193" spans="2:14">
      <c r="B193" s="3" t="s">
        <v>19</v>
      </c>
      <c r="C193" s="4" t="s">
        <v>26</v>
      </c>
      <c r="D193" t="s">
        <v>313</v>
      </c>
      <c r="E193" t="s">
        <v>30</v>
      </c>
      <c r="G193" t="s">
        <v>127</v>
      </c>
      <c r="H193" t="s">
        <v>128</v>
      </c>
      <c r="I193" t="s">
        <v>81</v>
      </c>
      <c r="J193" s="4" t="str">
        <f t="shared" si="10"/>
        <v>United States</v>
      </c>
      <c r="K193" s="4" t="str">
        <f t="shared" si="11"/>
        <v>New York City - New York - United States</v>
      </c>
      <c r="L193" s="4" t="str">
        <f t="shared" si="12"/>
        <v>New York City - New York - US</v>
      </c>
      <c r="M193" s="4" t="str">
        <f t="shared" si="13"/>
        <v>148796</v>
      </c>
      <c r="N193" s="7" t="str">
        <f t="shared" si="14"/>
        <v>2016</v>
      </c>
    </row>
    <row r="194" spans="2:14">
      <c r="B194" s="3" t="s">
        <v>19</v>
      </c>
      <c r="C194" s="4" t="s">
        <v>91</v>
      </c>
      <c r="D194" t="s">
        <v>314</v>
      </c>
      <c r="E194" t="s">
        <v>30</v>
      </c>
      <c r="G194" t="s">
        <v>127</v>
      </c>
      <c r="H194" t="s">
        <v>128</v>
      </c>
      <c r="I194" t="s">
        <v>81</v>
      </c>
      <c r="J194" s="4" t="str">
        <f t="shared" si="10"/>
        <v>United States</v>
      </c>
      <c r="K194" s="4" t="str">
        <f t="shared" si="11"/>
        <v>New York City - New York - United States</v>
      </c>
      <c r="L194" s="4" t="str">
        <f t="shared" si="12"/>
        <v>New York City - New York - US</v>
      </c>
      <c r="M194" s="4" t="str">
        <f t="shared" si="13"/>
        <v>154816</v>
      </c>
      <c r="N194" s="7" t="str">
        <f t="shared" si="14"/>
        <v>2017</v>
      </c>
    </row>
    <row r="195" spans="2:14">
      <c r="B195" s="3" t="s">
        <v>34</v>
      </c>
      <c r="C195" s="4" t="s">
        <v>44</v>
      </c>
      <c r="D195" t="s">
        <v>315</v>
      </c>
      <c r="E195" t="s">
        <v>30</v>
      </c>
      <c r="G195" t="s">
        <v>127</v>
      </c>
      <c r="H195" t="s">
        <v>128</v>
      </c>
      <c r="I195" t="s">
        <v>81</v>
      </c>
      <c r="J195" s="4" t="str">
        <f t="shared" si="10"/>
        <v>United States</v>
      </c>
      <c r="K195" s="4" t="str">
        <f t="shared" si="11"/>
        <v>New York City - New York - United States</v>
      </c>
      <c r="L195" s="4" t="str">
        <f t="shared" si="12"/>
        <v>New York City - New York - US</v>
      </c>
      <c r="M195" s="4" t="str">
        <f t="shared" si="13"/>
        <v>110478</v>
      </c>
      <c r="N195" s="7" t="str">
        <f t="shared" si="14"/>
        <v>2017</v>
      </c>
    </row>
    <row r="196" spans="2:14">
      <c r="B196" s="3" t="s">
        <v>19</v>
      </c>
      <c r="C196" s="4" t="s">
        <v>20</v>
      </c>
      <c r="D196" t="s">
        <v>316</v>
      </c>
      <c r="E196" t="s">
        <v>30</v>
      </c>
      <c r="G196" t="s">
        <v>127</v>
      </c>
      <c r="H196" t="s">
        <v>128</v>
      </c>
      <c r="I196" t="s">
        <v>81</v>
      </c>
      <c r="J196" s="4" t="str">
        <f t="shared" si="10"/>
        <v>United States</v>
      </c>
      <c r="K196" s="4" t="str">
        <f t="shared" si="11"/>
        <v>New York City - New York - United States</v>
      </c>
      <c r="L196" s="4" t="str">
        <f t="shared" si="12"/>
        <v>New York City - New York - US</v>
      </c>
      <c r="M196" s="4" t="str">
        <f t="shared" si="13"/>
        <v>142048</v>
      </c>
      <c r="N196" s="7" t="str">
        <f t="shared" si="14"/>
        <v>2014</v>
      </c>
    </row>
    <row r="197" spans="2:14">
      <c r="B197" s="3" t="s">
        <v>34</v>
      </c>
      <c r="C197" s="4" t="s">
        <v>44</v>
      </c>
      <c r="D197" t="s">
        <v>317</v>
      </c>
      <c r="E197" t="s">
        <v>30</v>
      </c>
      <c r="G197" t="s">
        <v>127</v>
      </c>
      <c r="H197" t="s">
        <v>128</v>
      </c>
      <c r="I197" t="s">
        <v>81</v>
      </c>
      <c r="J197" s="4" t="str">
        <f t="shared" ref="J197:J260" si="15">TRIM(E197)</f>
        <v>United States</v>
      </c>
      <c r="K197" s="4" t="str">
        <f t="shared" ref="K197:K260" si="16">CONCATENATE($G197," - ",$H197," - ",$J197)</f>
        <v>New York City - New York - United States</v>
      </c>
      <c r="L197" s="4" t="str">
        <f t="shared" ref="L197:L260" si="17">SUBSTITUTE(K197,"United States","US")</f>
        <v>New York City - New York - US</v>
      </c>
      <c r="M197" s="4" t="str">
        <f t="shared" ref="M197:M260" si="18">RIGHT($D197,6)</f>
        <v>125388</v>
      </c>
      <c r="N197" s="7" t="str">
        <f t="shared" ref="N197:N260" si="19">MID(D197,4,4)</f>
        <v>2017</v>
      </c>
    </row>
    <row r="198" spans="2:14">
      <c r="B198" s="3" t="s">
        <v>19</v>
      </c>
      <c r="C198" s="4" t="s">
        <v>26</v>
      </c>
      <c r="D198" t="s">
        <v>318</v>
      </c>
      <c r="E198" t="s">
        <v>30</v>
      </c>
      <c r="G198" t="s">
        <v>319</v>
      </c>
      <c r="H198" t="s">
        <v>32</v>
      </c>
      <c r="I198" t="s">
        <v>33</v>
      </c>
      <c r="J198" s="4" t="str">
        <f t="shared" si="15"/>
        <v>United States</v>
      </c>
      <c r="K198" s="4" t="str">
        <f t="shared" si="16"/>
        <v>Redlands - California - United States</v>
      </c>
      <c r="L198" s="4" t="str">
        <f t="shared" si="17"/>
        <v>Redlands - California - US</v>
      </c>
      <c r="M198" s="4" t="str">
        <f t="shared" si="18"/>
        <v>155705</v>
      </c>
      <c r="N198" s="7" t="str">
        <f t="shared" si="19"/>
        <v>2017</v>
      </c>
    </row>
    <row r="199" spans="2:14">
      <c r="B199" s="3" t="s">
        <v>34</v>
      </c>
      <c r="C199" s="4" t="s">
        <v>44</v>
      </c>
      <c r="D199" t="s">
        <v>320</v>
      </c>
      <c r="E199" t="s">
        <v>30</v>
      </c>
      <c r="G199" t="s">
        <v>321</v>
      </c>
      <c r="H199" t="s">
        <v>215</v>
      </c>
      <c r="I199" t="s">
        <v>81</v>
      </c>
      <c r="J199" s="4" t="str">
        <f t="shared" si="15"/>
        <v>United States</v>
      </c>
      <c r="K199" s="4" t="str">
        <f t="shared" si="16"/>
        <v>Hamilton - Ohio - United States</v>
      </c>
      <c r="L199" s="4" t="str">
        <f t="shared" si="17"/>
        <v>Hamilton - Ohio - US</v>
      </c>
      <c r="M199" s="4" t="str">
        <f t="shared" si="18"/>
        <v>149160</v>
      </c>
      <c r="N199" s="7" t="str">
        <f t="shared" si="19"/>
        <v>2017</v>
      </c>
    </row>
    <row r="200" spans="2:14">
      <c r="B200" s="3" t="s">
        <v>34</v>
      </c>
      <c r="C200" s="4" t="s">
        <v>26</v>
      </c>
      <c r="D200" t="s">
        <v>322</v>
      </c>
      <c r="E200" t="s">
        <v>30</v>
      </c>
      <c r="G200" t="s">
        <v>321</v>
      </c>
      <c r="H200" t="s">
        <v>215</v>
      </c>
      <c r="I200" t="s">
        <v>81</v>
      </c>
      <c r="J200" s="4" t="str">
        <f t="shared" si="15"/>
        <v>United States</v>
      </c>
      <c r="K200" s="4" t="str">
        <f t="shared" si="16"/>
        <v>Hamilton - Ohio - United States</v>
      </c>
      <c r="L200" s="4" t="str">
        <f t="shared" si="17"/>
        <v>Hamilton - Ohio - US</v>
      </c>
      <c r="M200" s="4" t="str">
        <f t="shared" si="18"/>
        <v>101476</v>
      </c>
      <c r="N200" s="7" t="str">
        <f t="shared" si="19"/>
        <v>2014</v>
      </c>
    </row>
    <row r="201" spans="2:14">
      <c r="B201" s="3" t="s">
        <v>34</v>
      </c>
      <c r="C201" s="4" t="s">
        <v>91</v>
      </c>
      <c r="D201" t="s">
        <v>323</v>
      </c>
      <c r="E201" t="s">
        <v>30</v>
      </c>
      <c r="G201" t="s">
        <v>324</v>
      </c>
      <c r="H201" t="s">
        <v>325</v>
      </c>
      <c r="I201" t="s">
        <v>81</v>
      </c>
      <c r="J201" s="4" t="str">
        <f t="shared" si="15"/>
        <v>United States</v>
      </c>
      <c r="K201" s="4" t="str">
        <f t="shared" si="16"/>
        <v>Westfield - New Jersey - United States</v>
      </c>
      <c r="L201" s="4" t="str">
        <f t="shared" si="17"/>
        <v>Westfield - New Jersey - US</v>
      </c>
      <c r="M201" s="4" t="str">
        <f t="shared" si="18"/>
        <v>152275</v>
      </c>
      <c r="N201" s="7" t="str">
        <f t="shared" si="19"/>
        <v>2017</v>
      </c>
    </row>
    <row r="202" spans="2:14">
      <c r="B202" s="3" t="s">
        <v>19</v>
      </c>
      <c r="C202" s="4" t="s">
        <v>20</v>
      </c>
      <c r="D202" t="s">
        <v>326</v>
      </c>
      <c r="E202" t="s">
        <v>30</v>
      </c>
      <c r="G202" t="s">
        <v>79</v>
      </c>
      <c r="H202" t="s">
        <v>80</v>
      </c>
      <c r="I202" t="s">
        <v>81</v>
      </c>
      <c r="J202" s="4" t="str">
        <f t="shared" si="15"/>
        <v>United States</v>
      </c>
      <c r="K202" s="4" t="str">
        <f t="shared" si="16"/>
        <v>Philadelphia - Pennsylvania - United States</v>
      </c>
      <c r="L202" s="4" t="str">
        <f t="shared" si="17"/>
        <v>Philadelphia - Pennsylvania - US</v>
      </c>
      <c r="M202" s="4" t="str">
        <f t="shared" si="18"/>
        <v>123750</v>
      </c>
      <c r="N202" s="7" t="str">
        <f t="shared" si="19"/>
        <v>2016</v>
      </c>
    </row>
    <row r="203" spans="2:14">
      <c r="B203" s="3" t="s">
        <v>19</v>
      </c>
      <c r="C203" s="4" t="s">
        <v>20</v>
      </c>
      <c r="D203" t="s">
        <v>327</v>
      </c>
      <c r="E203" t="s">
        <v>30</v>
      </c>
      <c r="G203" t="s">
        <v>79</v>
      </c>
      <c r="H203" t="s">
        <v>80</v>
      </c>
      <c r="I203" t="s">
        <v>81</v>
      </c>
      <c r="J203" s="4" t="str">
        <f t="shared" si="15"/>
        <v>United States</v>
      </c>
      <c r="K203" s="4" t="str">
        <f t="shared" si="16"/>
        <v>Philadelphia - Pennsylvania - United States</v>
      </c>
      <c r="L203" s="4" t="str">
        <f t="shared" si="17"/>
        <v>Philadelphia - Pennsylvania - US</v>
      </c>
      <c r="M203" s="4" t="str">
        <f t="shared" si="18"/>
        <v>127369</v>
      </c>
      <c r="N203" s="7" t="str">
        <f t="shared" si="19"/>
        <v>2016</v>
      </c>
    </row>
    <row r="204" spans="2:14">
      <c r="B204" s="3" t="s">
        <v>19</v>
      </c>
      <c r="C204" s="4" t="s">
        <v>26</v>
      </c>
      <c r="D204" t="s">
        <v>328</v>
      </c>
      <c r="E204" t="s">
        <v>30</v>
      </c>
      <c r="G204" t="s">
        <v>329</v>
      </c>
      <c r="H204" t="s">
        <v>215</v>
      </c>
      <c r="I204" t="s">
        <v>81</v>
      </c>
      <c r="J204" s="4" t="str">
        <f t="shared" si="15"/>
        <v>United States</v>
      </c>
      <c r="K204" s="4" t="str">
        <f t="shared" si="16"/>
        <v>Akron - Ohio - United States</v>
      </c>
      <c r="L204" s="4" t="str">
        <f t="shared" si="17"/>
        <v>Akron - Ohio - US</v>
      </c>
      <c r="M204" s="4" t="str">
        <f t="shared" si="18"/>
        <v>150574</v>
      </c>
      <c r="N204" s="7" t="str">
        <f t="shared" si="19"/>
        <v>2014</v>
      </c>
    </row>
    <row r="205" spans="2:14">
      <c r="B205" s="3" t="s">
        <v>19</v>
      </c>
      <c r="C205" s="4" t="s">
        <v>44</v>
      </c>
      <c r="D205" t="s">
        <v>330</v>
      </c>
      <c r="E205" t="s">
        <v>30</v>
      </c>
      <c r="G205" t="s">
        <v>331</v>
      </c>
      <c r="H205" t="s">
        <v>199</v>
      </c>
      <c r="I205" t="s">
        <v>33</v>
      </c>
      <c r="J205" s="4" t="str">
        <f t="shared" si="15"/>
        <v>United States</v>
      </c>
      <c r="K205" s="4" t="str">
        <f t="shared" si="16"/>
        <v>Denver - Colorado - United States</v>
      </c>
      <c r="L205" s="4" t="str">
        <f t="shared" si="17"/>
        <v>Denver - Colorado - US</v>
      </c>
      <c r="M205" s="4" t="str">
        <f t="shared" si="18"/>
        <v>147375</v>
      </c>
      <c r="N205" s="7" t="str">
        <f t="shared" si="19"/>
        <v>2016</v>
      </c>
    </row>
    <row r="206" spans="2:14">
      <c r="B206" s="3" t="s">
        <v>34</v>
      </c>
      <c r="C206" s="4" t="s">
        <v>26</v>
      </c>
      <c r="D206" t="s">
        <v>332</v>
      </c>
      <c r="E206" t="s">
        <v>30</v>
      </c>
      <c r="G206" t="s">
        <v>331</v>
      </c>
      <c r="H206" t="s">
        <v>199</v>
      </c>
      <c r="I206" t="s">
        <v>33</v>
      </c>
      <c r="J206" s="4" t="str">
        <f t="shared" si="15"/>
        <v>United States</v>
      </c>
      <c r="K206" s="4" t="str">
        <f t="shared" si="16"/>
        <v>Denver - Colorado - United States</v>
      </c>
      <c r="L206" s="4" t="str">
        <f t="shared" si="17"/>
        <v>Denver - Colorado - US</v>
      </c>
      <c r="M206" s="4" t="str">
        <f t="shared" si="18"/>
        <v>130043</v>
      </c>
      <c r="N206" s="7" t="str">
        <f t="shared" si="19"/>
        <v>2017</v>
      </c>
    </row>
    <row r="207" spans="2:14">
      <c r="B207" s="3" t="s">
        <v>19</v>
      </c>
      <c r="C207" s="4" t="s">
        <v>20</v>
      </c>
      <c r="D207" t="s">
        <v>333</v>
      </c>
      <c r="E207" t="s">
        <v>30</v>
      </c>
      <c r="G207" t="s">
        <v>334</v>
      </c>
      <c r="H207" t="s">
        <v>59</v>
      </c>
      <c r="I207" t="s">
        <v>60</v>
      </c>
      <c r="J207" s="4" t="str">
        <f t="shared" si="15"/>
        <v>United States</v>
      </c>
      <c r="K207" s="4" t="str">
        <f t="shared" si="16"/>
        <v>Dallas - Texas - United States</v>
      </c>
      <c r="L207" s="4" t="str">
        <f t="shared" si="17"/>
        <v>Dallas - Texas - US</v>
      </c>
      <c r="M207" s="4" t="str">
        <f t="shared" si="18"/>
        <v>157252</v>
      </c>
      <c r="N207" s="7" t="str">
        <f t="shared" si="19"/>
        <v>2017</v>
      </c>
    </row>
    <row r="208" spans="2:14">
      <c r="B208" s="3" t="s">
        <v>34</v>
      </c>
      <c r="C208" s="4" t="s">
        <v>26</v>
      </c>
      <c r="D208" t="s">
        <v>335</v>
      </c>
      <c r="E208" t="s">
        <v>30</v>
      </c>
      <c r="G208" t="s">
        <v>259</v>
      </c>
      <c r="H208" t="s">
        <v>156</v>
      </c>
      <c r="I208" t="s">
        <v>25</v>
      </c>
      <c r="J208" s="4" t="str">
        <f t="shared" si="15"/>
        <v>United States</v>
      </c>
      <c r="K208" s="4" t="str">
        <f t="shared" si="16"/>
        <v>Franklin - Tennessee - United States</v>
      </c>
      <c r="L208" s="4" t="str">
        <f t="shared" si="17"/>
        <v>Franklin - Tennessee - US</v>
      </c>
      <c r="M208" s="4" t="str">
        <f t="shared" si="18"/>
        <v>115756</v>
      </c>
      <c r="N208" s="7" t="str">
        <f t="shared" si="19"/>
        <v>2016</v>
      </c>
    </row>
    <row r="209" spans="2:14">
      <c r="B209" s="3" t="s">
        <v>34</v>
      </c>
      <c r="C209" s="4" t="s">
        <v>44</v>
      </c>
      <c r="D209" t="s">
        <v>336</v>
      </c>
      <c r="E209" t="s">
        <v>30</v>
      </c>
      <c r="G209" t="s">
        <v>337</v>
      </c>
      <c r="H209" t="s">
        <v>32</v>
      </c>
      <c r="I209" t="s">
        <v>33</v>
      </c>
      <c r="J209" s="4" t="str">
        <f t="shared" si="15"/>
        <v>United States</v>
      </c>
      <c r="K209" s="4" t="str">
        <f t="shared" si="16"/>
        <v>Whittier - California - United States</v>
      </c>
      <c r="L209" s="4" t="str">
        <f t="shared" si="17"/>
        <v>Whittier - California - US</v>
      </c>
      <c r="M209" s="4" t="str">
        <f t="shared" si="18"/>
        <v>154214</v>
      </c>
      <c r="N209" s="7" t="str">
        <f t="shared" si="19"/>
        <v>2017</v>
      </c>
    </row>
    <row r="210" spans="2:14">
      <c r="B210" s="3" t="s">
        <v>34</v>
      </c>
      <c r="C210" s="4" t="s">
        <v>91</v>
      </c>
      <c r="D210" t="s">
        <v>338</v>
      </c>
      <c r="E210" t="s">
        <v>30</v>
      </c>
      <c r="G210" t="s">
        <v>339</v>
      </c>
      <c r="H210" t="s">
        <v>115</v>
      </c>
      <c r="I210" t="s">
        <v>60</v>
      </c>
      <c r="J210" s="4" t="str">
        <f t="shared" si="15"/>
        <v>United States</v>
      </c>
      <c r="K210" s="4" t="str">
        <f t="shared" si="16"/>
        <v>Saginaw - Michigan - United States</v>
      </c>
      <c r="L210" s="4" t="str">
        <f t="shared" si="17"/>
        <v>Saginaw - Michigan - US</v>
      </c>
      <c r="M210" s="4" t="str">
        <f t="shared" si="18"/>
        <v>166674</v>
      </c>
      <c r="N210" s="7" t="str">
        <f t="shared" si="19"/>
        <v>2016</v>
      </c>
    </row>
    <row r="211" spans="2:14">
      <c r="B211" s="3" t="s">
        <v>34</v>
      </c>
      <c r="C211" s="4" t="s">
        <v>91</v>
      </c>
      <c r="D211" t="s">
        <v>340</v>
      </c>
      <c r="E211" t="s">
        <v>30</v>
      </c>
      <c r="G211" t="s">
        <v>339</v>
      </c>
      <c r="H211" t="s">
        <v>115</v>
      </c>
      <c r="I211" t="s">
        <v>60</v>
      </c>
      <c r="J211" s="4" t="str">
        <f t="shared" si="15"/>
        <v>United States</v>
      </c>
      <c r="K211" s="4" t="str">
        <f t="shared" si="16"/>
        <v>Saginaw - Michigan - United States</v>
      </c>
      <c r="L211" s="4" t="str">
        <f t="shared" si="17"/>
        <v>Saginaw - Michigan - US</v>
      </c>
      <c r="M211" s="4" t="str">
        <f t="shared" si="18"/>
        <v>147277</v>
      </c>
      <c r="N211" s="7" t="str">
        <f t="shared" si="19"/>
        <v>2017</v>
      </c>
    </row>
    <row r="212" spans="2:14">
      <c r="B212" s="3" t="s">
        <v>19</v>
      </c>
      <c r="C212" s="4" t="s">
        <v>20</v>
      </c>
      <c r="D212" t="s">
        <v>341</v>
      </c>
      <c r="E212" t="s">
        <v>30</v>
      </c>
      <c r="G212" t="s">
        <v>339</v>
      </c>
      <c r="H212" t="s">
        <v>115</v>
      </c>
      <c r="I212" t="s">
        <v>60</v>
      </c>
      <c r="J212" s="4" t="str">
        <f t="shared" si="15"/>
        <v>United States</v>
      </c>
      <c r="K212" s="4" t="str">
        <f t="shared" si="16"/>
        <v>Saginaw - Michigan - United States</v>
      </c>
      <c r="L212" s="4" t="str">
        <f t="shared" si="17"/>
        <v>Saginaw - Michigan - US</v>
      </c>
      <c r="M212" s="4" t="str">
        <f t="shared" si="18"/>
        <v>100153</v>
      </c>
      <c r="N212" s="7" t="str">
        <f t="shared" si="19"/>
        <v>2016</v>
      </c>
    </row>
    <row r="213" spans="2:14">
      <c r="B213" s="3" t="s">
        <v>19</v>
      </c>
      <c r="C213" s="4" t="s">
        <v>20</v>
      </c>
      <c r="D213" t="s">
        <v>342</v>
      </c>
      <c r="E213" t="s">
        <v>30</v>
      </c>
      <c r="G213" t="s">
        <v>339</v>
      </c>
      <c r="H213" t="s">
        <v>115</v>
      </c>
      <c r="I213" t="s">
        <v>60</v>
      </c>
      <c r="J213" s="4" t="str">
        <f t="shared" si="15"/>
        <v>United States</v>
      </c>
      <c r="K213" s="4" t="str">
        <f t="shared" si="16"/>
        <v>Saginaw - Michigan - United States</v>
      </c>
      <c r="L213" s="4" t="str">
        <f t="shared" si="17"/>
        <v>Saginaw - Michigan - US</v>
      </c>
      <c r="M213" s="4" t="str">
        <f t="shared" si="18"/>
        <v>110674</v>
      </c>
      <c r="N213" s="7" t="str">
        <f t="shared" si="19"/>
        <v>2014</v>
      </c>
    </row>
    <row r="214" spans="2:14">
      <c r="B214" s="3" t="s">
        <v>34</v>
      </c>
      <c r="C214" s="4" t="s">
        <v>44</v>
      </c>
      <c r="D214" t="s">
        <v>343</v>
      </c>
      <c r="E214" t="s">
        <v>30</v>
      </c>
      <c r="G214" t="s">
        <v>339</v>
      </c>
      <c r="H214" t="s">
        <v>115</v>
      </c>
      <c r="I214" t="s">
        <v>60</v>
      </c>
      <c r="J214" s="4" t="str">
        <f t="shared" si="15"/>
        <v>United States</v>
      </c>
      <c r="K214" s="4" t="str">
        <f t="shared" si="16"/>
        <v>Saginaw - Michigan - United States</v>
      </c>
      <c r="L214" s="4" t="str">
        <f t="shared" si="17"/>
        <v>Saginaw - Michigan - US</v>
      </c>
      <c r="M214" s="4" t="str">
        <f t="shared" si="18"/>
        <v>157945</v>
      </c>
      <c r="N214" s="7" t="str">
        <f t="shared" si="19"/>
        <v>2016</v>
      </c>
    </row>
    <row r="215" spans="2:14">
      <c r="B215" s="3" t="s">
        <v>34</v>
      </c>
      <c r="C215" s="4" t="s">
        <v>26</v>
      </c>
      <c r="D215" t="s">
        <v>344</v>
      </c>
      <c r="E215" t="s">
        <v>30</v>
      </c>
      <c r="G215" t="s">
        <v>334</v>
      </c>
      <c r="H215" t="s">
        <v>59</v>
      </c>
      <c r="I215" t="s">
        <v>60</v>
      </c>
      <c r="J215" s="4" t="str">
        <f t="shared" si="15"/>
        <v>United States</v>
      </c>
      <c r="K215" s="4" t="str">
        <f t="shared" si="16"/>
        <v>Dallas - Texas - United States</v>
      </c>
      <c r="L215" s="4" t="str">
        <f t="shared" si="17"/>
        <v>Dallas - Texas - US</v>
      </c>
      <c r="M215" s="4" t="str">
        <f t="shared" si="18"/>
        <v>109638</v>
      </c>
      <c r="N215" s="7" t="str">
        <f t="shared" si="19"/>
        <v>2015</v>
      </c>
    </row>
    <row r="216" spans="2:14">
      <c r="B216" s="3" t="s">
        <v>19</v>
      </c>
      <c r="C216" s="4" t="s">
        <v>26</v>
      </c>
      <c r="D216" t="s">
        <v>345</v>
      </c>
      <c r="E216" t="s">
        <v>30</v>
      </c>
      <c r="G216" t="s">
        <v>346</v>
      </c>
      <c r="H216" t="s">
        <v>215</v>
      </c>
      <c r="I216" t="s">
        <v>81</v>
      </c>
      <c r="J216" s="4" t="str">
        <f t="shared" si="15"/>
        <v>United States</v>
      </c>
      <c r="K216" s="4" t="str">
        <f t="shared" si="16"/>
        <v>Medina - Ohio - United States</v>
      </c>
      <c r="L216" s="4" t="str">
        <f t="shared" si="17"/>
        <v>Medina - Ohio - US</v>
      </c>
      <c r="M216" s="4" t="str">
        <f t="shared" si="18"/>
        <v>109869</v>
      </c>
      <c r="N216" s="7" t="str">
        <f t="shared" si="19"/>
        <v>2016</v>
      </c>
    </row>
    <row r="217" spans="2:14">
      <c r="B217" s="3" t="s">
        <v>34</v>
      </c>
      <c r="C217" s="4" t="s">
        <v>26</v>
      </c>
      <c r="D217" t="s">
        <v>347</v>
      </c>
      <c r="E217" t="s">
        <v>30</v>
      </c>
      <c r="G217" t="s">
        <v>346</v>
      </c>
      <c r="H217" t="s">
        <v>215</v>
      </c>
      <c r="I217" t="s">
        <v>81</v>
      </c>
      <c r="J217" s="4" t="str">
        <f t="shared" si="15"/>
        <v>United States</v>
      </c>
      <c r="K217" s="4" t="str">
        <f t="shared" si="16"/>
        <v>Medina - Ohio - United States</v>
      </c>
      <c r="L217" s="4" t="str">
        <f t="shared" si="17"/>
        <v>Medina - Ohio - US</v>
      </c>
      <c r="M217" s="4" t="str">
        <f t="shared" si="18"/>
        <v>101399</v>
      </c>
      <c r="N217" s="7" t="str">
        <f t="shared" si="19"/>
        <v>2015</v>
      </c>
    </row>
    <row r="218" spans="2:14">
      <c r="B218" s="3" t="s">
        <v>34</v>
      </c>
      <c r="C218" s="4" t="s">
        <v>91</v>
      </c>
      <c r="D218" t="s">
        <v>348</v>
      </c>
      <c r="E218" t="s">
        <v>30</v>
      </c>
      <c r="G218" t="s">
        <v>346</v>
      </c>
      <c r="H218" t="s">
        <v>215</v>
      </c>
      <c r="I218" t="s">
        <v>81</v>
      </c>
      <c r="J218" s="4" t="str">
        <f t="shared" si="15"/>
        <v>United States</v>
      </c>
      <c r="K218" s="4" t="str">
        <f t="shared" si="16"/>
        <v>Medina - Ohio - United States</v>
      </c>
      <c r="L218" s="4" t="str">
        <f t="shared" si="17"/>
        <v>Medina - Ohio - US</v>
      </c>
      <c r="M218" s="4" t="str">
        <f t="shared" si="18"/>
        <v>154907</v>
      </c>
      <c r="N218" s="7" t="str">
        <f t="shared" si="19"/>
        <v>2017</v>
      </c>
    </row>
    <row r="219" spans="2:14">
      <c r="B219" s="3" t="s">
        <v>34</v>
      </c>
      <c r="C219" s="4" t="s">
        <v>20</v>
      </c>
      <c r="D219" t="s">
        <v>349</v>
      </c>
      <c r="E219" t="s">
        <v>30</v>
      </c>
      <c r="G219" t="s">
        <v>346</v>
      </c>
      <c r="H219" t="s">
        <v>215</v>
      </c>
      <c r="I219" t="s">
        <v>81</v>
      </c>
      <c r="J219" s="4" t="str">
        <f t="shared" si="15"/>
        <v>United States</v>
      </c>
      <c r="K219" s="4" t="str">
        <f t="shared" si="16"/>
        <v>Medina - Ohio - United States</v>
      </c>
      <c r="L219" s="4" t="str">
        <f t="shared" si="17"/>
        <v>Medina - Ohio - US</v>
      </c>
      <c r="M219" s="4" t="str">
        <f t="shared" si="18"/>
        <v>100419</v>
      </c>
      <c r="N219" s="7" t="str">
        <f t="shared" si="19"/>
        <v>2016</v>
      </c>
    </row>
    <row r="220" spans="2:14">
      <c r="B220" s="3" t="s">
        <v>19</v>
      </c>
      <c r="C220" s="4" t="s">
        <v>91</v>
      </c>
      <c r="D220" t="s">
        <v>350</v>
      </c>
      <c r="E220" t="s">
        <v>30</v>
      </c>
      <c r="G220" t="s">
        <v>346</v>
      </c>
      <c r="H220" t="s">
        <v>215</v>
      </c>
      <c r="I220" t="s">
        <v>81</v>
      </c>
      <c r="J220" s="4" t="str">
        <f t="shared" si="15"/>
        <v>United States</v>
      </c>
      <c r="K220" s="4" t="str">
        <f t="shared" si="16"/>
        <v>Medina - Ohio - United States</v>
      </c>
      <c r="L220" s="4" t="str">
        <f t="shared" si="17"/>
        <v>Medina - Ohio - US</v>
      </c>
      <c r="M220" s="4" t="str">
        <f t="shared" si="18"/>
        <v>154144</v>
      </c>
      <c r="N220" s="7" t="str">
        <f t="shared" si="19"/>
        <v>2015</v>
      </c>
    </row>
    <row r="221" spans="2:14">
      <c r="B221" s="3" t="s">
        <v>19</v>
      </c>
      <c r="C221" s="4" t="s">
        <v>26</v>
      </c>
      <c r="D221" t="s">
        <v>351</v>
      </c>
      <c r="E221" t="s">
        <v>30</v>
      </c>
      <c r="G221" t="s">
        <v>31</v>
      </c>
      <c r="H221" t="s">
        <v>32</v>
      </c>
      <c r="I221" t="s">
        <v>33</v>
      </c>
      <c r="J221" s="4" t="str">
        <f t="shared" si="15"/>
        <v>United States</v>
      </c>
      <c r="K221" s="4" t="str">
        <f t="shared" si="16"/>
        <v>Los Angeles - California - United States</v>
      </c>
      <c r="L221" s="4" t="str">
        <f t="shared" si="17"/>
        <v>Los Angeles - California - US</v>
      </c>
      <c r="M221" s="4" t="str">
        <f t="shared" si="18"/>
        <v>144666</v>
      </c>
      <c r="N221" s="7" t="str">
        <f t="shared" si="19"/>
        <v>2014</v>
      </c>
    </row>
    <row r="222" spans="2:14">
      <c r="B222" s="3" t="s">
        <v>34</v>
      </c>
      <c r="C222" s="4" t="s">
        <v>20</v>
      </c>
      <c r="D222" t="s">
        <v>352</v>
      </c>
      <c r="E222" t="s">
        <v>30</v>
      </c>
      <c r="G222" t="s">
        <v>31</v>
      </c>
      <c r="H222" t="s">
        <v>32</v>
      </c>
      <c r="I222" t="s">
        <v>33</v>
      </c>
      <c r="J222" s="4" t="str">
        <f t="shared" si="15"/>
        <v>United States</v>
      </c>
      <c r="K222" s="4" t="str">
        <f t="shared" si="16"/>
        <v>Los Angeles - California - United States</v>
      </c>
      <c r="L222" s="4" t="str">
        <f t="shared" si="17"/>
        <v>Los Angeles - California - US</v>
      </c>
      <c r="M222" s="4" t="str">
        <f t="shared" si="18"/>
        <v>103891</v>
      </c>
      <c r="N222" s="7" t="str">
        <f t="shared" si="19"/>
        <v>2016</v>
      </c>
    </row>
    <row r="223" spans="2:14">
      <c r="B223" s="3" t="s">
        <v>34</v>
      </c>
      <c r="C223" s="4" t="s">
        <v>20</v>
      </c>
      <c r="D223" t="s">
        <v>353</v>
      </c>
      <c r="E223" t="s">
        <v>30</v>
      </c>
      <c r="G223" t="s">
        <v>354</v>
      </c>
      <c r="H223" t="s">
        <v>215</v>
      </c>
      <c r="I223" t="s">
        <v>81</v>
      </c>
      <c r="J223" s="4" t="str">
        <f t="shared" si="15"/>
        <v>United States</v>
      </c>
      <c r="K223" s="4" t="str">
        <f t="shared" si="16"/>
        <v>Dublin - Ohio - United States</v>
      </c>
      <c r="L223" s="4" t="str">
        <f t="shared" si="17"/>
        <v>Dublin - Ohio - US</v>
      </c>
      <c r="M223" s="4" t="str">
        <f t="shared" si="18"/>
        <v>152632</v>
      </c>
      <c r="N223" s="7" t="str">
        <f t="shared" si="19"/>
        <v>2016</v>
      </c>
    </row>
    <row r="224" spans="2:14">
      <c r="B224" s="3" t="s">
        <v>19</v>
      </c>
      <c r="C224" s="4" t="s">
        <v>44</v>
      </c>
      <c r="D224" t="s">
        <v>355</v>
      </c>
      <c r="E224" t="s">
        <v>30</v>
      </c>
      <c r="G224" t="s">
        <v>354</v>
      </c>
      <c r="H224" t="s">
        <v>215</v>
      </c>
      <c r="I224" t="s">
        <v>81</v>
      </c>
      <c r="J224" s="4" t="str">
        <f t="shared" si="15"/>
        <v>United States</v>
      </c>
      <c r="K224" s="4" t="str">
        <f t="shared" si="16"/>
        <v>Dublin - Ohio - United States</v>
      </c>
      <c r="L224" s="4" t="str">
        <f t="shared" si="17"/>
        <v>Dublin - Ohio - US</v>
      </c>
      <c r="M224" s="4" t="str">
        <f t="shared" si="18"/>
        <v>100790</v>
      </c>
      <c r="N224" s="7" t="str">
        <f t="shared" si="19"/>
        <v>2016</v>
      </c>
    </row>
    <row r="225" spans="2:14">
      <c r="B225" s="3" t="s">
        <v>34</v>
      </c>
      <c r="C225" s="4" t="s">
        <v>20</v>
      </c>
      <c r="D225" t="s">
        <v>356</v>
      </c>
      <c r="E225" t="s">
        <v>30</v>
      </c>
      <c r="G225" t="s">
        <v>354</v>
      </c>
      <c r="H225" t="s">
        <v>215</v>
      </c>
      <c r="I225" t="s">
        <v>81</v>
      </c>
      <c r="J225" s="4" t="str">
        <f t="shared" si="15"/>
        <v>United States</v>
      </c>
      <c r="K225" s="4" t="str">
        <f t="shared" si="16"/>
        <v>Dublin - Ohio - United States</v>
      </c>
      <c r="L225" s="4" t="str">
        <f t="shared" si="17"/>
        <v>Dublin - Ohio - US</v>
      </c>
      <c r="M225" s="4" t="str">
        <f t="shared" si="18"/>
        <v>134677</v>
      </c>
      <c r="N225" s="7" t="str">
        <f t="shared" si="19"/>
        <v>2014</v>
      </c>
    </row>
    <row r="226" spans="2:14">
      <c r="B226" s="3" t="s">
        <v>19</v>
      </c>
      <c r="C226" s="4" t="s">
        <v>26</v>
      </c>
      <c r="D226" t="s">
        <v>357</v>
      </c>
      <c r="E226" t="s">
        <v>30</v>
      </c>
      <c r="G226" t="s">
        <v>354</v>
      </c>
      <c r="H226" t="s">
        <v>215</v>
      </c>
      <c r="I226" t="s">
        <v>81</v>
      </c>
      <c r="J226" s="4" t="str">
        <f t="shared" si="15"/>
        <v>United States</v>
      </c>
      <c r="K226" s="4" t="str">
        <f t="shared" si="16"/>
        <v>Dublin - Ohio - United States</v>
      </c>
      <c r="L226" s="4" t="str">
        <f t="shared" si="17"/>
        <v>Dublin - Ohio - US</v>
      </c>
      <c r="M226" s="4" t="str">
        <f t="shared" si="18"/>
        <v>127691</v>
      </c>
      <c r="N226" s="7" t="str">
        <f t="shared" si="19"/>
        <v>2014</v>
      </c>
    </row>
    <row r="227" spans="2:14">
      <c r="B227" s="3" t="s">
        <v>34</v>
      </c>
      <c r="C227" s="4" t="s">
        <v>44</v>
      </c>
      <c r="D227" t="s">
        <v>358</v>
      </c>
      <c r="E227" t="s">
        <v>30</v>
      </c>
      <c r="G227" t="s">
        <v>354</v>
      </c>
      <c r="H227" t="s">
        <v>215</v>
      </c>
      <c r="I227" t="s">
        <v>81</v>
      </c>
      <c r="J227" s="4" t="str">
        <f t="shared" si="15"/>
        <v>United States</v>
      </c>
      <c r="K227" s="4" t="str">
        <f t="shared" si="16"/>
        <v>Dublin - Ohio - United States</v>
      </c>
      <c r="L227" s="4" t="str">
        <f t="shared" si="17"/>
        <v>Dublin - Ohio - US</v>
      </c>
      <c r="M227" s="4" t="str">
        <f t="shared" si="18"/>
        <v>140963</v>
      </c>
      <c r="N227" s="7" t="str">
        <f t="shared" si="19"/>
        <v>2017</v>
      </c>
    </row>
    <row r="228" spans="2:14">
      <c r="B228" s="3" t="s">
        <v>19</v>
      </c>
      <c r="C228" s="4" t="s">
        <v>20</v>
      </c>
      <c r="D228" t="s">
        <v>359</v>
      </c>
      <c r="E228" t="s">
        <v>30</v>
      </c>
      <c r="G228" t="s">
        <v>354</v>
      </c>
      <c r="H228" t="s">
        <v>215</v>
      </c>
      <c r="I228" t="s">
        <v>81</v>
      </c>
      <c r="J228" s="4" t="str">
        <f t="shared" si="15"/>
        <v>United States</v>
      </c>
      <c r="K228" s="4" t="str">
        <f t="shared" si="16"/>
        <v>Dublin - Ohio - United States</v>
      </c>
      <c r="L228" s="4" t="str">
        <f t="shared" si="17"/>
        <v>Dublin - Ohio - US</v>
      </c>
      <c r="M228" s="4" t="str">
        <f t="shared" si="18"/>
        <v>154627</v>
      </c>
      <c r="N228" s="7" t="str">
        <f t="shared" si="19"/>
        <v>2014</v>
      </c>
    </row>
    <row r="229" spans="2:14">
      <c r="B229" s="3" t="s">
        <v>19</v>
      </c>
      <c r="C229" s="4" t="s">
        <v>91</v>
      </c>
      <c r="D229" t="s">
        <v>360</v>
      </c>
      <c r="E229" t="s">
        <v>30</v>
      </c>
      <c r="G229" t="s">
        <v>361</v>
      </c>
      <c r="H229" t="s">
        <v>115</v>
      </c>
      <c r="I229" t="s">
        <v>60</v>
      </c>
      <c r="J229" s="4" t="str">
        <f t="shared" si="15"/>
        <v>United States</v>
      </c>
      <c r="K229" s="4" t="str">
        <f t="shared" si="16"/>
        <v>Detroit - Michigan - United States</v>
      </c>
      <c r="L229" s="4" t="str">
        <f t="shared" si="17"/>
        <v>Detroit - Michigan - US</v>
      </c>
      <c r="M229" s="4" t="str">
        <f t="shared" si="18"/>
        <v>133753</v>
      </c>
      <c r="N229" s="7" t="str">
        <f t="shared" si="19"/>
        <v>2014</v>
      </c>
    </row>
    <row r="230" spans="2:14">
      <c r="B230" s="3" t="s">
        <v>19</v>
      </c>
      <c r="C230" s="4" t="s">
        <v>26</v>
      </c>
      <c r="D230" t="s">
        <v>362</v>
      </c>
      <c r="E230" t="s">
        <v>30</v>
      </c>
      <c r="G230" t="s">
        <v>361</v>
      </c>
      <c r="H230" t="s">
        <v>115</v>
      </c>
      <c r="I230" t="s">
        <v>60</v>
      </c>
      <c r="J230" s="4" t="str">
        <f t="shared" si="15"/>
        <v>United States</v>
      </c>
      <c r="K230" s="4" t="str">
        <f t="shared" si="16"/>
        <v>Detroit - Michigan - United States</v>
      </c>
      <c r="L230" s="4" t="str">
        <f t="shared" si="17"/>
        <v>Detroit - Michigan - US</v>
      </c>
      <c r="M230" s="4" t="str">
        <f t="shared" si="18"/>
        <v>113362</v>
      </c>
      <c r="N230" s="7" t="str">
        <f t="shared" si="19"/>
        <v>2014</v>
      </c>
    </row>
    <row r="231" spans="2:14">
      <c r="B231" s="3" t="s">
        <v>34</v>
      </c>
      <c r="C231" s="4" t="s">
        <v>44</v>
      </c>
      <c r="D231" t="s">
        <v>363</v>
      </c>
      <c r="E231" t="s">
        <v>30</v>
      </c>
      <c r="G231" t="s">
        <v>361</v>
      </c>
      <c r="H231" t="s">
        <v>115</v>
      </c>
      <c r="I231" t="s">
        <v>60</v>
      </c>
      <c r="J231" s="4" t="str">
        <f t="shared" si="15"/>
        <v>United States</v>
      </c>
      <c r="K231" s="4" t="str">
        <f t="shared" si="16"/>
        <v>Detroit - Michigan - United States</v>
      </c>
      <c r="L231" s="4" t="str">
        <f t="shared" si="17"/>
        <v>Detroit - Michigan - US</v>
      </c>
      <c r="M231" s="4" t="str">
        <f t="shared" si="18"/>
        <v>169166</v>
      </c>
      <c r="N231" s="7" t="str">
        <f t="shared" si="19"/>
        <v>2016</v>
      </c>
    </row>
    <row r="232" spans="2:14">
      <c r="B232" s="3" t="s">
        <v>34</v>
      </c>
      <c r="C232" s="4" t="s">
        <v>35</v>
      </c>
      <c r="D232" t="s">
        <v>364</v>
      </c>
      <c r="E232" t="s">
        <v>30</v>
      </c>
      <c r="G232" t="s">
        <v>173</v>
      </c>
      <c r="H232" t="s">
        <v>156</v>
      </c>
      <c r="I232" t="s">
        <v>25</v>
      </c>
      <c r="J232" s="4" t="str">
        <f t="shared" si="15"/>
        <v>United States</v>
      </c>
      <c r="K232" s="4" t="str">
        <f t="shared" si="16"/>
        <v>Columbia - Tennessee - United States</v>
      </c>
      <c r="L232" s="4" t="str">
        <f t="shared" si="17"/>
        <v>Columbia - Tennessee - US</v>
      </c>
      <c r="M232" s="4" t="str">
        <f t="shared" si="18"/>
        <v>120929</v>
      </c>
      <c r="N232" s="7" t="str">
        <f t="shared" si="19"/>
        <v>2016</v>
      </c>
    </row>
    <row r="233" spans="2:14">
      <c r="B233" s="3" t="s">
        <v>19</v>
      </c>
      <c r="C233" s="4" t="s">
        <v>26</v>
      </c>
      <c r="D233" t="s">
        <v>365</v>
      </c>
      <c r="E233" t="s">
        <v>30</v>
      </c>
      <c r="G233" t="s">
        <v>173</v>
      </c>
      <c r="H233" t="s">
        <v>156</v>
      </c>
      <c r="I233" t="s">
        <v>25</v>
      </c>
      <c r="J233" s="4" t="str">
        <f t="shared" si="15"/>
        <v>United States</v>
      </c>
      <c r="K233" s="4" t="str">
        <f t="shared" si="16"/>
        <v>Columbia - Tennessee - United States</v>
      </c>
      <c r="L233" s="4" t="str">
        <f t="shared" si="17"/>
        <v>Columbia - Tennessee - US</v>
      </c>
      <c r="M233" s="4" t="str">
        <f t="shared" si="18"/>
        <v>134782</v>
      </c>
      <c r="N233" s="7" t="str">
        <f t="shared" si="19"/>
        <v>2015</v>
      </c>
    </row>
    <row r="234" spans="2:14">
      <c r="B234" s="3" t="s">
        <v>34</v>
      </c>
      <c r="C234" s="4" t="s">
        <v>44</v>
      </c>
      <c r="D234" t="s">
        <v>366</v>
      </c>
      <c r="E234" t="s">
        <v>30</v>
      </c>
      <c r="G234" t="s">
        <v>203</v>
      </c>
      <c r="H234" t="s">
        <v>53</v>
      </c>
      <c r="I234" t="s">
        <v>25</v>
      </c>
      <c r="J234" s="4" t="str">
        <f t="shared" si="15"/>
        <v>United States</v>
      </c>
      <c r="K234" s="4" t="str">
        <f t="shared" si="16"/>
        <v>Charlotte - North Carolina - United States</v>
      </c>
      <c r="L234" s="4" t="str">
        <f t="shared" si="17"/>
        <v>Charlotte - North Carolina - US</v>
      </c>
      <c r="M234" s="4" t="str">
        <f t="shared" si="18"/>
        <v>126158</v>
      </c>
      <c r="N234" s="7" t="str">
        <f t="shared" si="19"/>
        <v>2016</v>
      </c>
    </row>
    <row r="235" spans="2:14">
      <c r="B235" s="3" t="s">
        <v>34</v>
      </c>
      <c r="C235" s="4" t="s">
        <v>26</v>
      </c>
      <c r="D235" t="s">
        <v>367</v>
      </c>
      <c r="E235" t="s">
        <v>30</v>
      </c>
      <c r="G235" t="s">
        <v>368</v>
      </c>
      <c r="H235" t="s">
        <v>38</v>
      </c>
      <c r="I235" t="s">
        <v>25</v>
      </c>
      <c r="J235" s="4" t="str">
        <f t="shared" si="15"/>
        <v>United States</v>
      </c>
      <c r="K235" s="4" t="str">
        <f t="shared" si="16"/>
        <v>Tampa - Florida - United States</v>
      </c>
      <c r="L235" s="4" t="str">
        <f t="shared" si="17"/>
        <v>Tampa - Florida - US</v>
      </c>
      <c r="M235" s="4" t="str">
        <f t="shared" si="18"/>
        <v>105578</v>
      </c>
      <c r="N235" s="7" t="str">
        <f t="shared" si="19"/>
        <v>2016</v>
      </c>
    </row>
    <row r="236" spans="2:14">
      <c r="B236" s="3" t="s">
        <v>19</v>
      </c>
      <c r="C236" s="4" t="s">
        <v>20</v>
      </c>
      <c r="D236" t="s">
        <v>369</v>
      </c>
      <c r="E236" t="s">
        <v>30</v>
      </c>
      <c r="G236" t="s">
        <v>368</v>
      </c>
      <c r="H236" t="s">
        <v>38</v>
      </c>
      <c r="I236" t="s">
        <v>25</v>
      </c>
      <c r="J236" s="4" t="str">
        <f t="shared" si="15"/>
        <v>United States</v>
      </c>
      <c r="K236" s="4" t="str">
        <f t="shared" si="16"/>
        <v>Tampa - Florida - United States</v>
      </c>
      <c r="L236" s="4" t="str">
        <f t="shared" si="17"/>
        <v>Tampa - Florida - US</v>
      </c>
      <c r="M236" s="4" t="str">
        <f t="shared" si="18"/>
        <v>134978</v>
      </c>
      <c r="N236" s="7" t="str">
        <f t="shared" si="19"/>
        <v>2017</v>
      </c>
    </row>
    <row r="237" spans="2:14">
      <c r="B237" s="3" t="s">
        <v>34</v>
      </c>
      <c r="C237" s="4" t="s">
        <v>91</v>
      </c>
      <c r="D237" t="s">
        <v>370</v>
      </c>
      <c r="E237" t="s">
        <v>30</v>
      </c>
      <c r="G237" t="s">
        <v>368</v>
      </c>
      <c r="H237" t="s">
        <v>38</v>
      </c>
      <c r="I237" t="s">
        <v>25</v>
      </c>
      <c r="J237" s="4" t="str">
        <f t="shared" si="15"/>
        <v>United States</v>
      </c>
      <c r="K237" s="4" t="str">
        <f t="shared" si="16"/>
        <v>Tampa - Florida - United States</v>
      </c>
      <c r="L237" s="4" t="str">
        <f t="shared" si="17"/>
        <v>Tampa - Florida - US</v>
      </c>
      <c r="M237" s="4" t="str">
        <f t="shared" si="18"/>
        <v>145352</v>
      </c>
      <c r="N237" s="7" t="str">
        <f t="shared" si="19"/>
        <v>2015</v>
      </c>
    </row>
    <row r="238" spans="2:14">
      <c r="B238" s="3" t="s">
        <v>34</v>
      </c>
      <c r="C238" s="4" t="s">
        <v>26</v>
      </c>
      <c r="D238" t="s">
        <v>371</v>
      </c>
      <c r="E238" t="s">
        <v>30</v>
      </c>
      <c r="G238" t="s">
        <v>368</v>
      </c>
      <c r="H238" t="s">
        <v>38</v>
      </c>
      <c r="I238" t="s">
        <v>25</v>
      </c>
      <c r="J238" s="4" t="str">
        <f t="shared" si="15"/>
        <v>United States</v>
      </c>
      <c r="K238" s="4" t="str">
        <f t="shared" si="16"/>
        <v>Tampa - Florida - United States</v>
      </c>
      <c r="L238" s="4" t="str">
        <f t="shared" si="17"/>
        <v>Tampa - Florida - US</v>
      </c>
      <c r="M238" s="4" t="str">
        <f t="shared" si="18"/>
        <v>135307</v>
      </c>
      <c r="N238" s="7" t="str">
        <f t="shared" si="19"/>
        <v>2017</v>
      </c>
    </row>
    <row r="239" spans="2:14">
      <c r="B239" s="3" t="s">
        <v>34</v>
      </c>
      <c r="C239" s="4" t="s">
        <v>44</v>
      </c>
      <c r="D239" t="s">
        <v>372</v>
      </c>
      <c r="E239" t="s">
        <v>30</v>
      </c>
      <c r="G239" t="s">
        <v>368</v>
      </c>
      <c r="H239" t="s">
        <v>38</v>
      </c>
      <c r="I239" t="s">
        <v>25</v>
      </c>
      <c r="J239" s="4" t="str">
        <f t="shared" si="15"/>
        <v>United States</v>
      </c>
      <c r="K239" s="4" t="str">
        <f t="shared" si="16"/>
        <v>Tampa - Florida - United States</v>
      </c>
      <c r="L239" s="4" t="str">
        <f t="shared" si="17"/>
        <v>Tampa - Florida - US</v>
      </c>
      <c r="M239" s="4" t="str">
        <f t="shared" si="18"/>
        <v>106341</v>
      </c>
      <c r="N239" s="7" t="str">
        <f t="shared" si="19"/>
        <v>2016</v>
      </c>
    </row>
    <row r="240" spans="2:14">
      <c r="B240" s="3" t="s">
        <v>34</v>
      </c>
      <c r="C240" s="4" t="s">
        <v>44</v>
      </c>
      <c r="D240" t="s">
        <v>373</v>
      </c>
      <c r="E240" t="s">
        <v>30</v>
      </c>
      <c r="G240" t="s">
        <v>374</v>
      </c>
      <c r="H240" t="s">
        <v>32</v>
      </c>
      <c r="I240" t="s">
        <v>33</v>
      </c>
      <c r="J240" s="4" t="str">
        <f t="shared" si="15"/>
        <v>United States</v>
      </c>
      <c r="K240" s="4" t="str">
        <f t="shared" si="16"/>
        <v>Santa Clara - California - United States</v>
      </c>
      <c r="L240" s="4" t="str">
        <f t="shared" si="17"/>
        <v>Santa Clara - California - US</v>
      </c>
      <c r="M240" s="4" t="str">
        <f t="shared" si="18"/>
        <v>163405</v>
      </c>
      <c r="N240" s="7" t="str">
        <f t="shared" si="19"/>
        <v>2017</v>
      </c>
    </row>
    <row r="241" spans="2:14">
      <c r="B241" s="3" t="s">
        <v>19</v>
      </c>
      <c r="C241" s="4" t="s">
        <v>44</v>
      </c>
      <c r="D241" t="s">
        <v>375</v>
      </c>
      <c r="E241" t="s">
        <v>30</v>
      </c>
      <c r="G241" t="s">
        <v>143</v>
      </c>
      <c r="H241" t="s">
        <v>105</v>
      </c>
      <c r="I241" t="s">
        <v>60</v>
      </c>
      <c r="J241" s="4" t="str">
        <f t="shared" si="15"/>
        <v>United States</v>
      </c>
      <c r="K241" s="4" t="str">
        <f t="shared" si="16"/>
        <v>Chicago - Illinois - United States</v>
      </c>
      <c r="L241" s="4" t="str">
        <f t="shared" si="17"/>
        <v>Chicago - Illinois - US</v>
      </c>
      <c r="M241" s="4" t="str">
        <f t="shared" si="18"/>
        <v>127432</v>
      </c>
      <c r="N241" s="7" t="str">
        <f t="shared" si="19"/>
        <v>2017</v>
      </c>
    </row>
    <row r="242" spans="2:14">
      <c r="B242" s="3" t="s">
        <v>34</v>
      </c>
      <c r="C242" s="4" t="s">
        <v>20</v>
      </c>
      <c r="D242" t="s">
        <v>376</v>
      </c>
      <c r="E242" t="s">
        <v>30</v>
      </c>
      <c r="G242" t="s">
        <v>143</v>
      </c>
      <c r="H242" t="s">
        <v>105</v>
      </c>
      <c r="I242" t="s">
        <v>60</v>
      </c>
      <c r="J242" s="4" t="str">
        <f t="shared" si="15"/>
        <v>United States</v>
      </c>
      <c r="K242" s="4" t="str">
        <f t="shared" si="16"/>
        <v>Chicago - Illinois - United States</v>
      </c>
      <c r="L242" s="4" t="str">
        <f t="shared" si="17"/>
        <v>Chicago - Illinois - US</v>
      </c>
      <c r="M242" s="4" t="str">
        <f t="shared" si="18"/>
        <v>157812</v>
      </c>
      <c r="N242" s="7" t="str">
        <f t="shared" si="19"/>
        <v>2015</v>
      </c>
    </row>
    <row r="243" spans="2:14">
      <c r="B243" s="3" t="s">
        <v>34</v>
      </c>
      <c r="C243" s="4" t="s">
        <v>26</v>
      </c>
      <c r="D243" t="s">
        <v>377</v>
      </c>
      <c r="E243" t="s">
        <v>30</v>
      </c>
      <c r="G243" t="s">
        <v>143</v>
      </c>
      <c r="H243" t="s">
        <v>105</v>
      </c>
      <c r="I243" t="s">
        <v>60</v>
      </c>
      <c r="J243" s="4" t="str">
        <f t="shared" si="15"/>
        <v>United States</v>
      </c>
      <c r="K243" s="4" t="str">
        <f t="shared" si="16"/>
        <v>Chicago - Illinois - United States</v>
      </c>
      <c r="L243" s="4" t="str">
        <f t="shared" si="17"/>
        <v>Chicago - Illinois - US</v>
      </c>
      <c r="M243" s="4" t="str">
        <f t="shared" si="18"/>
        <v>145142</v>
      </c>
      <c r="N243" s="7" t="str">
        <f t="shared" si="19"/>
        <v>2017</v>
      </c>
    </row>
    <row r="244" spans="2:14">
      <c r="B244" s="3" t="s">
        <v>34</v>
      </c>
      <c r="C244" s="4" t="s">
        <v>44</v>
      </c>
      <c r="D244" t="s">
        <v>378</v>
      </c>
      <c r="E244" t="s">
        <v>30</v>
      </c>
      <c r="G244" t="s">
        <v>143</v>
      </c>
      <c r="H244" t="s">
        <v>105</v>
      </c>
      <c r="I244" t="s">
        <v>60</v>
      </c>
      <c r="J244" s="4" t="str">
        <f t="shared" si="15"/>
        <v>United States</v>
      </c>
      <c r="K244" s="4" t="str">
        <f t="shared" si="16"/>
        <v>Chicago - Illinois - United States</v>
      </c>
      <c r="L244" s="4" t="str">
        <f t="shared" si="17"/>
        <v>Chicago - Illinois - US</v>
      </c>
      <c r="M244" s="4" t="str">
        <f t="shared" si="18"/>
        <v>139486</v>
      </c>
      <c r="N244" s="7" t="str">
        <f t="shared" si="19"/>
        <v>2016</v>
      </c>
    </row>
    <row r="245" spans="2:14">
      <c r="B245" s="3" t="s">
        <v>19</v>
      </c>
      <c r="C245" s="4" t="s">
        <v>91</v>
      </c>
      <c r="D245" t="s">
        <v>379</v>
      </c>
      <c r="E245" t="s">
        <v>30</v>
      </c>
      <c r="G245" t="s">
        <v>143</v>
      </c>
      <c r="H245" t="s">
        <v>105</v>
      </c>
      <c r="I245" t="s">
        <v>60</v>
      </c>
      <c r="J245" s="4" t="str">
        <f t="shared" si="15"/>
        <v>United States</v>
      </c>
      <c r="K245" s="4" t="str">
        <f t="shared" si="16"/>
        <v>Chicago - Illinois - United States</v>
      </c>
      <c r="L245" s="4" t="str">
        <f t="shared" si="17"/>
        <v>Chicago - Illinois - US</v>
      </c>
      <c r="M245" s="4" t="str">
        <f t="shared" si="18"/>
        <v>158792</v>
      </c>
      <c r="N245" s="7" t="str">
        <f t="shared" si="19"/>
        <v>2015</v>
      </c>
    </row>
    <row r="246" spans="2:14">
      <c r="B246" s="3" t="s">
        <v>19</v>
      </c>
      <c r="C246" s="4" t="s">
        <v>44</v>
      </c>
      <c r="D246" t="s">
        <v>380</v>
      </c>
      <c r="E246" t="s">
        <v>30</v>
      </c>
      <c r="G246" t="s">
        <v>143</v>
      </c>
      <c r="H246" t="s">
        <v>105</v>
      </c>
      <c r="I246" t="s">
        <v>60</v>
      </c>
      <c r="J246" s="4" t="str">
        <f t="shared" si="15"/>
        <v>United States</v>
      </c>
      <c r="K246" s="4" t="str">
        <f t="shared" si="16"/>
        <v>Chicago - Illinois - United States</v>
      </c>
      <c r="L246" s="4" t="str">
        <f t="shared" si="17"/>
        <v>Chicago - Illinois - US</v>
      </c>
      <c r="M246" s="4" t="str">
        <f t="shared" si="18"/>
        <v>113558</v>
      </c>
      <c r="N246" s="7" t="str">
        <f t="shared" si="19"/>
        <v>2017</v>
      </c>
    </row>
    <row r="247" spans="2:14">
      <c r="B247" s="3" t="s">
        <v>34</v>
      </c>
      <c r="C247" s="4" t="s">
        <v>91</v>
      </c>
      <c r="D247" t="s">
        <v>381</v>
      </c>
      <c r="E247" t="s">
        <v>30</v>
      </c>
      <c r="G247" t="s">
        <v>143</v>
      </c>
      <c r="H247" t="s">
        <v>105</v>
      </c>
      <c r="I247" t="s">
        <v>60</v>
      </c>
      <c r="J247" s="4" t="str">
        <f t="shared" si="15"/>
        <v>United States</v>
      </c>
      <c r="K247" s="4" t="str">
        <f t="shared" si="16"/>
        <v>Chicago - Illinois - United States</v>
      </c>
      <c r="L247" s="4" t="str">
        <f t="shared" si="17"/>
        <v>Chicago - Illinois - US</v>
      </c>
      <c r="M247" s="4" t="str">
        <f t="shared" si="18"/>
        <v>138303</v>
      </c>
      <c r="N247" s="7" t="str">
        <f t="shared" si="19"/>
        <v>2015</v>
      </c>
    </row>
    <row r="248" spans="2:14">
      <c r="B248" s="3" t="s">
        <v>34</v>
      </c>
      <c r="C248" s="4" t="s">
        <v>44</v>
      </c>
      <c r="D248" t="s">
        <v>382</v>
      </c>
      <c r="E248" t="s">
        <v>30</v>
      </c>
      <c r="G248" t="s">
        <v>383</v>
      </c>
      <c r="H248" t="s">
        <v>111</v>
      </c>
      <c r="I248" t="s">
        <v>60</v>
      </c>
      <c r="J248" s="4" t="str">
        <f t="shared" si="15"/>
        <v>United States</v>
      </c>
      <c r="K248" s="4" t="str">
        <f t="shared" si="16"/>
        <v>Lakeville - Minnesota - United States</v>
      </c>
      <c r="L248" s="4" t="str">
        <f t="shared" si="17"/>
        <v>Lakeville - Minnesota - US</v>
      </c>
      <c r="M248" s="4" t="str">
        <f t="shared" si="18"/>
        <v>102848</v>
      </c>
      <c r="N248" s="7" t="str">
        <f t="shared" si="19"/>
        <v>2015</v>
      </c>
    </row>
    <row r="249" spans="2:14">
      <c r="B249" s="3" t="s">
        <v>34</v>
      </c>
      <c r="C249" s="4" t="s">
        <v>26</v>
      </c>
      <c r="D249" t="s">
        <v>384</v>
      </c>
      <c r="E249" t="s">
        <v>30</v>
      </c>
      <c r="G249" t="s">
        <v>383</v>
      </c>
      <c r="H249" t="s">
        <v>111</v>
      </c>
      <c r="I249" t="s">
        <v>60</v>
      </c>
      <c r="J249" s="4" t="str">
        <f t="shared" si="15"/>
        <v>United States</v>
      </c>
      <c r="K249" s="4" t="str">
        <f t="shared" si="16"/>
        <v>Lakeville - Minnesota - United States</v>
      </c>
      <c r="L249" s="4" t="str">
        <f t="shared" si="17"/>
        <v>Lakeville - Minnesota - US</v>
      </c>
      <c r="M249" s="4" t="str">
        <f t="shared" si="18"/>
        <v>129441</v>
      </c>
      <c r="N249" s="7" t="str">
        <f t="shared" si="19"/>
        <v>2017</v>
      </c>
    </row>
    <row r="250" spans="2:14">
      <c r="B250" s="3" t="s">
        <v>34</v>
      </c>
      <c r="C250" s="4" t="s">
        <v>91</v>
      </c>
      <c r="D250" t="s">
        <v>385</v>
      </c>
      <c r="E250" t="s">
        <v>30</v>
      </c>
      <c r="G250" t="s">
        <v>383</v>
      </c>
      <c r="H250" t="s">
        <v>111</v>
      </c>
      <c r="I250" t="s">
        <v>60</v>
      </c>
      <c r="J250" s="4" t="str">
        <f t="shared" si="15"/>
        <v>United States</v>
      </c>
      <c r="K250" s="4" t="str">
        <f t="shared" si="16"/>
        <v>Lakeville - Minnesota - United States</v>
      </c>
      <c r="L250" s="4" t="str">
        <f t="shared" si="17"/>
        <v>Lakeville - Minnesota - US</v>
      </c>
      <c r="M250" s="4" t="str">
        <f t="shared" si="18"/>
        <v>168753</v>
      </c>
      <c r="N250" s="7" t="str">
        <f t="shared" si="19"/>
        <v>2016</v>
      </c>
    </row>
    <row r="251" spans="2:14">
      <c r="B251" s="3" t="s">
        <v>19</v>
      </c>
      <c r="C251" s="4" t="s">
        <v>20</v>
      </c>
      <c r="D251" t="s">
        <v>386</v>
      </c>
      <c r="E251" t="s">
        <v>30</v>
      </c>
      <c r="G251" t="s">
        <v>383</v>
      </c>
      <c r="H251" t="s">
        <v>111</v>
      </c>
      <c r="I251" t="s">
        <v>60</v>
      </c>
      <c r="J251" s="4" t="str">
        <f t="shared" si="15"/>
        <v>United States</v>
      </c>
      <c r="K251" s="4" t="str">
        <f t="shared" si="16"/>
        <v>Lakeville - Minnesota - United States</v>
      </c>
      <c r="L251" s="4" t="str">
        <f t="shared" si="17"/>
        <v>Lakeville - Minnesota - US</v>
      </c>
      <c r="M251" s="4" t="str">
        <f t="shared" si="18"/>
        <v>126613</v>
      </c>
      <c r="N251" s="7" t="str">
        <f t="shared" si="19"/>
        <v>2016</v>
      </c>
    </row>
    <row r="252" spans="2:14">
      <c r="B252" s="3" t="s">
        <v>19</v>
      </c>
      <c r="C252" s="4" t="s">
        <v>20</v>
      </c>
      <c r="D252" t="s">
        <v>387</v>
      </c>
      <c r="E252" t="s">
        <v>30</v>
      </c>
      <c r="G252" t="s">
        <v>383</v>
      </c>
      <c r="H252" t="s">
        <v>111</v>
      </c>
      <c r="I252" t="s">
        <v>60</v>
      </c>
      <c r="J252" s="4" t="str">
        <f t="shared" si="15"/>
        <v>United States</v>
      </c>
      <c r="K252" s="4" t="str">
        <f t="shared" si="16"/>
        <v>Lakeville - Minnesota - United States</v>
      </c>
      <c r="L252" s="4" t="str">
        <f t="shared" si="17"/>
        <v>Lakeville - Minnesota - US</v>
      </c>
      <c r="M252" s="4" t="str">
        <f t="shared" si="18"/>
        <v>122637</v>
      </c>
      <c r="N252" s="7" t="str">
        <f t="shared" si="19"/>
        <v>2017</v>
      </c>
    </row>
    <row r="253" spans="2:14">
      <c r="B253" s="3" t="s">
        <v>34</v>
      </c>
      <c r="C253" s="4" t="s">
        <v>26</v>
      </c>
      <c r="D253" t="s">
        <v>388</v>
      </c>
      <c r="E253" t="s">
        <v>30</v>
      </c>
      <c r="G253" t="s">
        <v>71</v>
      </c>
      <c r="H253" t="s">
        <v>32</v>
      </c>
      <c r="I253" t="s">
        <v>33</v>
      </c>
      <c r="J253" s="4" t="str">
        <f t="shared" si="15"/>
        <v>United States</v>
      </c>
      <c r="K253" s="4" t="str">
        <f t="shared" si="16"/>
        <v>San Francisco - California - United States</v>
      </c>
      <c r="L253" s="4" t="str">
        <f t="shared" si="17"/>
        <v>San Francisco - California - US</v>
      </c>
      <c r="M253" s="4" t="str">
        <f t="shared" si="18"/>
        <v>147851</v>
      </c>
      <c r="N253" s="7" t="str">
        <f t="shared" si="19"/>
        <v>2015</v>
      </c>
    </row>
    <row r="254" spans="2:14">
      <c r="B254" s="3" t="s">
        <v>34</v>
      </c>
      <c r="C254" s="4" t="s">
        <v>35</v>
      </c>
      <c r="D254" t="s">
        <v>389</v>
      </c>
      <c r="E254" t="s">
        <v>30</v>
      </c>
      <c r="G254" t="s">
        <v>390</v>
      </c>
      <c r="H254" t="s">
        <v>32</v>
      </c>
      <c r="I254" t="s">
        <v>33</v>
      </c>
      <c r="J254" s="4" t="str">
        <f t="shared" si="15"/>
        <v>United States</v>
      </c>
      <c r="K254" s="4" t="str">
        <f t="shared" si="16"/>
        <v>San Diego - California - United States</v>
      </c>
      <c r="L254" s="4" t="str">
        <f t="shared" si="17"/>
        <v>San Diego - California - US</v>
      </c>
      <c r="M254" s="4" t="str">
        <f t="shared" si="18"/>
        <v>134894</v>
      </c>
      <c r="N254" s="7" t="str">
        <f t="shared" si="19"/>
        <v>2015</v>
      </c>
    </row>
    <row r="255" spans="2:14">
      <c r="B255" s="3" t="s">
        <v>19</v>
      </c>
      <c r="C255" s="4" t="s">
        <v>44</v>
      </c>
      <c r="D255" t="s">
        <v>391</v>
      </c>
      <c r="E255" t="s">
        <v>30</v>
      </c>
      <c r="G255" t="s">
        <v>390</v>
      </c>
      <c r="H255" t="s">
        <v>32</v>
      </c>
      <c r="I255" t="s">
        <v>33</v>
      </c>
      <c r="J255" s="4" t="str">
        <f t="shared" si="15"/>
        <v>United States</v>
      </c>
      <c r="K255" s="4" t="str">
        <f t="shared" si="16"/>
        <v>San Diego - California - United States</v>
      </c>
      <c r="L255" s="4" t="str">
        <f t="shared" si="17"/>
        <v>San Diego - California - US</v>
      </c>
      <c r="M255" s="4" t="str">
        <f t="shared" si="18"/>
        <v>140795</v>
      </c>
      <c r="N255" s="7" t="str">
        <f t="shared" si="19"/>
        <v>2014</v>
      </c>
    </row>
    <row r="256" spans="2:14">
      <c r="B256" s="3" t="s">
        <v>19</v>
      </c>
      <c r="C256" s="4" t="s">
        <v>20</v>
      </c>
      <c r="D256" t="s">
        <v>392</v>
      </c>
      <c r="E256" t="s">
        <v>30</v>
      </c>
      <c r="G256" t="s">
        <v>127</v>
      </c>
      <c r="H256" t="s">
        <v>128</v>
      </c>
      <c r="I256" t="s">
        <v>81</v>
      </c>
      <c r="J256" s="4" t="str">
        <f t="shared" si="15"/>
        <v>United States</v>
      </c>
      <c r="K256" s="4" t="str">
        <f t="shared" si="16"/>
        <v>New York City - New York - United States</v>
      </c>
      <c r="L256" s="4" t="str">
        <f t="shared" si="17"/>
        <v>New York City - New York - US</v>
      </c>
      <c r="M256" s="4" t="str">
        <f t="shared" si="18"/>
        <v>136924</v>
      </c>
      <c r="N256" s="7" t="str">
        <f t="shared" si="19"/>
        <v>2016</v>
      </c>
    </row>
    <row r="257" spans="2:14">
      <c r="B257" s="3" t="s">
        <v>34</v>
      </c>
      <c r="C257" s="4" t="s">
        <v>44</v>
      </c>
      <c r="D257" t="s">
        <v>393</v>
      </c>
      <c r="E257" t="s">
        <v>30</v>
      </c>
      <c r="G257" t="s">
        <v>127</v>
      </c>
      <c r="H257" t="s">
        <v>128</v>
      </c>
      <c r="I257" t="s">
        <v>81</v>
      </c>
      <c r="J257" s="4" t="str">
        <f t="shared" si="15"/>
        <v>United States</v>
      </c>
      <c r="K257" s="4" t="str">
        <f t="shared" si="16"/>
        <v>New York City - New York - United States</v>
      </c>
      <c r="L257" s="4" t="str">
        <f t="shared" si="17"/>
        <v>New York City - New York - US</v>
      </c>
      <c r="M257" s="4" t="str">
        <f t="shared" si="18"/>
        <v>120161</v>
      </c>
      <c r="N257" s="7" t="str">
        <f t="shared" si="19"/>
        <v>2015</v>
      </c>
    </row>
    <row r="258" spans="2:14">
      <c r="B258" s="3" t="s">
        <v>34</v>
      </c>
      <c r="C258" s="4" t="s">
        <v>44</v>
      </c>
      <c r="D258" t="s">
        <v>394</v>
      </c>
      <c r="E258" t="s">
        <v>30</v>
      </c>
      <c r="G258" t="s">
        <v>143</v>
      </c>
      <c r="H258" t="s">
        <v>105</v>
      </c>
      <c r="I258" t="s">
        <v>60</v>
      </c>
      <c r="J258" s="4" t="str">
        <f t="shared" si="15"/>
        <v>United States</v>
      </c>
      <c r="K258" s="4" t="str">
        <f t="shared" si="16"/>
        <v>Chicago - Illinois - United States</v>
      </c>
      <c r="L258" s="4" t="str">
        <f t="shared" si="17"/>
        <v>Chicago - Illinois - US</v>
      </c>
      <c r="M258" s="4" t="str">
        <f t="shared" si="18"/>
        <v>103849</v>
      </c>
      <c r="N258" s="7" t="str">
        <f t="shared" si="19"/>
        <v>2014</v>
      </c>
    </row>
    <row r="259" spans="2:14">
      <c r="B259" s="3" t="s">
        <v>19</v>
      </c>
      <c r="C259" s="4" t="s">
        <v>91</v>
      </c>
      <c r="D259" t="s">
        <v>395</v>
      </c>
      <c r="E259" t="s">
        <v>30</v>
      </c>
      <c r="G259" t="s">
        <v>143</v>
      </c>
      <c r="H259" t="s">
        <v>105</v>
      </c>
      <c r="I259" t="s">
        <v>60</v>
      </c>
      <c r="J259" s="4" t="str">
        <f t="shared" si="15"/>
        <v>United States</v>
      </c>
      <c r="K259" s="4" t="str">
        <f t="shared" si="16"/>
        <v>Chicago - Illinois - United States</v>
      </c>
      <c r="L259" s="4" t="str">
        <f t="shared" si="17"/>
        <v>Chicago - Illinois - US</v>
      </c>
      <c r="M259" s="4" t="str">
        <f t="shared" si="18"/>
        <v>162929</v>
      </c>
      <c r="N259" s="7" t="str">
        <f t="shared" si="19"/>
        <v>2017</v>
      </c>
    </row>
    <row r="260" spans="2:14">
      <c r="B260" s="3" t="s">
        <v>19</v>
      </c>
      <c r="C260" s="4" t="s">
        <v>26</v>
      </c>
      <c r="D260" t="s">
        <v>396</v>
      </c>
      <c r="E260" t="s">
        <v>30</v>
      </c>
      <c r="G260" t="s">
        <v>143</v>
      </c>
      <c r="H260" t="s">
        <v>105</v>
      </c>
      <c r="I260" t="s">
        <v>60</v>
      </c>
      <c r="J260" s="4" t="str">
        <f t="shared" si="15"/>
        <v>United States</v>
      </c>
      <c r="K260" s="4" t="str">
        <f t="shared" si="16"/>
        <v>Chicago - Illinois - United States</v>
      </c>
      <c r="L260" s="4" t="str">
        <f t="shared" si="17"/>
        <v>Chicago - Illinois - US</v>
      </c>
      <c r="M260" s="4" t="str">
        <f t="shared" si="18"/>
        <v>113173</v>
      </c>
      <c r="N260" s="7" t="str">
        <f t="shared" si="19"/>
        <v>2015</v>
      </c>
    </row>
    <row r="261" spans="2:14">
      <c r="B261" s="3" t="s">
        <v>34</v>
      </c>
      <c r="C261" s="4" t="s">
        <v>26</v>
      </c>
      <c r="D261" t="s">
        <v>397</v>
      </c>
      <c r="E261" t="s">
        <v>30</v>
      </c>
      <c r="G261" t="s">
        <v>143</v>
      </c>
      <c r="H261" t="s">
        <v>105</v>
      </c>
      <c r="I261" t="s">
        <v>60</v>
      </c>
      <c r="J261" s="4" t="str">
        <f t="shared" ref="J261:J324" si="20">TRIM(E261)</f>
        <v>United States</v>
      </c>
      <c r="K261" s="4" t="str">
        <f t="shared" ref="K261:K324" si="21">CONCATENATE($G261," - ",$H261," - ",$J261)</f>
        <v>Chicago - Illinois - United States</v>
      </c>
      <c r="L261" s="4" t="str">
        <f t="shared" ref="L261:L324" si="22">SUBSTITUTE(K261,"United States","US")</f>
        <v>Chicago - Illinois - US</v>
      </c>
      <c r="M261" s="4" t="str">
        <f t="shared" ref="M261:M324" si="23">RIGHT($D261,6)</f>
        <v>136406</v>
      </c>
      <c r="N261" s="7" t="str">
        <f t="shared" ref="N261:N324" si="24">MID(D261,4,4)</f>
        <v>2016</v>
      </c>
    </row>
    <row r="262" spans="2:14">
      <c r="B262" s="3" t="s">
        <v>19</v>
      </c>
      <c r="C262" s="4" t="s">
        <v>20</v>
      </c>
      <c r="D262" t="s">
        <v>398</v>
      </c>
      <c r="E262" t="s">
        <v>30</v>
      </c>
      <c r="G262" t="s">
        <v>127</v>
      </c>
      <c r="H262" t="s">
        <v>128</v>
      </c>
      <c r="I262" t="s">
        <v>81</v>
      </c>
      <c r="J262" s="4" t="str">
        <f t="shared" si="20"/>
        <v>United States</v>
      </c>
      <c r="K262" s="4" t="str">
        <f t="shared" si="21"/>
        <v>New York City - New York - United States</v>
      </c>
      <c r="L262" s="4" t="str">
        <f t="shared" si="22"/>
        <v>New York City - New York - US</v>
      </c>
      <c r="M262" s="4" t="str">
        <f t="shared" si="23"/>
        <v>112774</v>
      </c>
      <c r="N262" s="7" t="str">
        <f t="shared" si="24"/>
        <v>2017</v>
      </c>
    </row>
    <row r="263" spans="2:14">
      <c r="B263" s="3" t="s">
        <v>19</v>
      </c>
      <c r="C263" s="4" t="s">
        <v>26</v>
      </c>
      <c r="D263" t="s">
        <v>399</v>
      </c>
      <c r="E263" t="s">
        <v>30</v>
      </c>
      <c r="G263" t="s">
        <v>127</v>
      </c>
      <c r="H263" t="s">
        <v>128</v>
      </c>
      <c r="I263" t="s">
        <v>81</v>
      </c>
      <c r="J263" s="4" t="str">
        <f t="shared" si="20"/>
        <v>United States</v>
      </c>
      <c r="K263" s="4" t="str">
        <f t="shared" si="21"/>
        <v>New York City - New York - United States</v>
      </c>
      <c r="L263" s="4" t="str">
        <f t="shared" si="22"/>
        <v>New York City - New York - US</v>
      </c>
      <c r="M263" s="4" t="str">
        <f t="shared" si="23"/>
        <v>101945</v>
      </c>
      <c r="N263" s="7" t="str">
        <f t="shared" si="24"/>
        <v>2017</v>
      </c>
    </row>
    <row r="264" spans="2:14">
      <c r="B264" s="3" t="s">
        <v>19</v>
      </c>
      <c r="C264" s="4" t="s">
        <v>26</v>
      </c>
      <c r="D264" t="s">
        <v>400</v>
      </c>
      <c r="E264" t="s">
        <v>30</v>
      </c>
      <c r="G264" t="s">
        <v>127</v>
      </c>
      <c r="H264" t="s">
        <v>128</v>
      </c>
      <c r="I264" t="s">
        <v>81</v>
      </c>
      <c r="J264" s="4" t="str">
        <f t="shared" si="20"/>
        <v>United States</v>
      </c>
      <c r="K264" s="4" t="str">
        <f t="shared" si="21"/>
        <v>New York City - New York - United States</v>
      </c>
      <c r="L264" s="4" t="str">
        <f t="shared" si="22"/>
        <v>New York City - New York - US</v>
      </c>
      <c r="M264" s="4" t="str">
        <f t="shared" si="23"/>
        <v>100650</v>
      </c>
      <c r="N264" s="7" t="str">
        <f t="shared" si="24"/>
        <v>2017</v>
      </c>
    </row>
    <row r="265" spans="2:14">
      <c r="B265" s="3" t="s">
        <v>34</v>
      </c>
      <c r="C265" s="4" t="s">
        <v>26</v>
      </c>
      <c r="D265" t="s">
        <v>401</v>
      </c>
      <c r="E265" t="s">
        <v>30</v>
      </c>
      <c r="G265" t="s">
        <v>255</v>
      </c>
      <c r="H265" t="s">
        <v>59</v>
      </c>
      <c r="I265" t="s">
        <v>60</v>
      </c>
      <c r="J265" s="4" t="str">
        <f t="shared" si="20"/>
        <v>United States</v>
      </c>
      <c r="K265" s="4" t="str">
        <f t="shared" si="21"/>
        <v>Pasadena - Texas - United States</v>
      </c>
      <c r="L265" s="4" t="str">
        <f t="shared" si="22"/>
        <v>Pasadena - Texas - US</v>
      </c>
      <c r="M265" s="4" t="str">
        <f t="shared" si="23"/>
        <v>155852</v>
      </c>
      <c r="N265" s="7" t="str">
        <f t="shared" si="24"/>
        <v>2014</v>
      </c>
    </row>
    <row r="266" spans="2:14">
      <c r="B266" s="3" t="s">
        <v>19</v>
      </c>
      <c r="C266" s="4" t="s">
        <v>26</v>
      </c>
      <c r="D266" t="s">
        <v>402</v>
      </c>
      <c r="E266" t="s">
        <v>30</v>
      </c>
      <c r="G266" t="s">
        <v>95</v>
      </c>
      <c r="H266" t="s">
        <v>59</v>
      </c>
      <c r="I266" t="s">
        <v>60</v>
      </c>
      <c r="J266" s="4" t="str">
        <f t="shared" si="20"/>
        <v>United States</v>
      </c>
      <c r="K266" s="4" t="str">
        <f t="shared" si="21"/>
        <v>Houston - Texas - United States</v>
      </c>
      <c r="L266" s="4" t="str">
        <f t="shared" si="22"/>
        <v>Houston - Texas - US</v>
      </c>
      <c r="M266" s="4" t="str">
        <f t="shared" si="23"/>
        <v>113243</v>
      </c>
      <c r="N266" s="7" t="str">
        <f t="shared" si="24"/>
        <v>2016</v>
      </c>
    </row>
    <row r="267" spans="2:14">
      <c r="B267" s="3" t="s">
        <v>19</v>
      </c>
      <c r="C267" s="4" t="s">
        <v>91</v>
      </c>
      <c r="D267" t="s">
        <v>403</v>
      </c>
      <c r="E267" t="s">
        <v>30</v>
      </c>
      <c r="G267" t="s">
        <v>95</v>
      </c>
      <c r="H267" t="s">
        <v>59</v>
      </c>
      <c r="I267" t="s">
        <v>60</v>
      </c>
      <c r="J267" s="4" t="str">
        <f t="shared" si="20"/>
        <v>United States</v>
      </c>
      <c r="K267" s="4" t="str">
        <f t="shared" si="21"/>
        <v>Houston - Texas - United States</v>
      </c>
      <c r="L267" s="4" t="str">
        <f t="shared" si="22"/>
        <v>Houston - Texas - US</v>
      </c>
      <c r="M267" s="4" t="str">
        <f t="shared" si="23"/>
        <v>118731</v>
      </c>
      <c r="N267" s="7" t="str">
        <f t="shared" si="24"/>
        <v>2017</v>
      </c>
    </row>
    <row r="268" spans="2:14">
      <c r="B268" s="3" t="s">
        <v>34</v>
      </c>
      <c r="C268" s="4" t="s">
        <v>44</v>
      </c>
      <c r="D268" t="s">
        <v>404</v>
      </c>
      <c r="E268" t="s">
        <v>30</v>
      </c>
      <c r="G268" t="s">
        <v>143</v>
      </c>
      <c r="H268" t="s">
        <v>105</v>
      </c>
      <c r="I268" t="s">
        <v>60</v>
      </c>
      <c r="J268" s="4" t="str">
        <f t="shared" si="20"/>
        <v>United States</v>
      </c>
      <c r="K268" s="4" t="str">
        <f t="shared" si="21"/>
        <v>Chicago - Illinois - United States</v>
      </c>
      <c r="L268" s="4" t="str">
        <f t="shared" si="22"/>
        <v>Chicago - Illinois - US</v>
      </c>
      <c r="M268" s="4" t="str">
        <f t="shared" si="23"/>
        <v>145576</v>
      </c>
      <c r="N268" s="7" t="str">
        <f t="shared" si="24"/>
        <v>2014</v>
      </c>
    </row>
    <row r="269" spans="2:14">
      <c r="B269" s="3" t="s">
        <v>34</v>
      </c>
      <c r="C269" s="4" t="s">
        <v>44</v>
      </c>
      <c r="D269" t="s">
        <v>405</v>
      </c>
      <c r="E269" t="s">
        <v>30</v>
      </c>
      <c r="G269" t="s">
        <v>406</v>
      </c>
      <c r="H269" t="s">
        <v>32</v>
      </c>
      <c r="I269" t="s">
        <v>33</v>
      </c>
      <c r="J269" s="4" t="str">
        <f t="shared" si="20"/>
        <v>United States</v>
      </c>
      <c r="K269" s="4" t="str">
        <f t="shared" si="21"/>
        <v>Brentwood - California - United States</v>
      </c>
      <c r="L269" s="4" t="str">
        <f t="shared" si="22"/>
        <v>Brentwood - California - US</v>
      </c>
      <c r="M269" s="4" t="str">
        <f t="shared" si="23"/>
        <v>130736</v>
      </c>
      <c r="N269" s="7" t="str">
        <f t="shared" si="24"/>
        <v>2015</v>
      </c>
    </row>
    <row r="270" spans="2:14">
      <c r="B270" s="3" t="s">
        <v>19</v>
      </c>
      <c r="C270" s="4" t="s">
        <v>26</v>
      </c>
      <c r="D270" t="s">
        <v>407</v>
      </c>
      <c r="E270" t="s">
        <v>30</v>
      </c>
      <c r="G270" t="s">
        <v>408</v>
      </c>
      <c r="H270" t="s">
        <v>53</v>
      </c>
      <c r="I270" t="s">
        <v>25</v>
      </c>
      <c r="J270" s="4" t="str">
        <f t="shared" si="20"/>
        <v>United States</v>
      </c>
      <c r="K270" s="4" t="str">
        <f t="shared" si="21"/>
        <v>Chapel Hill - North Carolina - United States</v>
      </c>
      <c r="L270" s="4" t="str">
        <f t="shared" si="22"/>
        <v>Chapel Hill - North Carolina - US</v>
      </c>
      <c r="M270" s="4" t="str">
        <f t="shared" si="23"/>
        <v>137099</v>
      </c>
      <c r="N270" s="7" t="str">
        <f t="shared" si="24"/>
        <v>2017</v>
      </c>
    </row>
    <row r="271" spans="2:14">
      <c r="B271" s="3" t="s">
        <v>19</v>
      </c>
      <c r="C271" s="4" t="s">
        <v>44</v>
      </c>
      <c r="D271" t="s">
        <v>409</v>
      </c>
      <c r="E271" t="s">
        <v>30</v>
      </c>
      <c r="G271" t="s">
        <v>410</v>
      </c>
      <c r="H271" t="s">
        <v>325</v>
      </c>
      <c r="I271" t="s">
        <v>81</v>
      </c>
      <c r="J271" s="4" t="str">
        <f t="shared" si="20"/>
        <v>United States</v>
      </c>
      <c r="K271" s="4" t="str">
        <f t="shared" si="21"/>
        <v>Morristown - New Jersey - United States</v>
      </c>
      <c r="L271" s="4" t="str">
        <f t="shared" si="22"/>
        <v>Morristown - New Jersey - US</v>
      </c>
      <c r="M271" s="4" t="str">
        <f t="shared" si="23"/>
        <v>156951</v>
      </c>
      <c r="N271" s="7" t="str">
        <f t="shared" si="24"/>
        <v>2017</v>
      </c>
    </row>
    <row r="272" spans="2:14">
      <c r="B272" s="3" t="s">
        <v>19</v>
      </c>
      <c r="C272" s="4" t="s">
        <v>44</v>
      </c>
      <c r="D272" t="s">
        <v>411</v>
      </c>
      <c r="E272" t="s">
        <v>30</v>
      </c>
      <c r="G272" t="s">
        <v>412</v>
      </c>
      <c r="H272" t="s">
        <v>215</v>
      </c>
      <c r="I272" t="s">
        <v>81</v>
      </c>
      <c r="J272" s="4" t="str">
        <f t="shared" si="20"/>
        <v>United States</v>
      </c>
      <c r="K272" s="4" t="str">
        <f t="shared" si="21"/>
        <v>Cincinnati - Ohio - United States</v>
      </c>
      <c r="L272" s="4" t="str">
        <f t="shared" si="22"/>
        <v>Cincinnati - Ohio - US</v>
      </c>
      <c r="M272" s="4" t="str">
        <f t="shared" si="23"/>
        <v>164826</v>
      </c>
      <c r="N272" s="7" t="str">
        <f t="shared" si="24"/>
        <v>2017</v>
      </c>
    </row>
    <row r="273" spans="2:14">
      <c r="B273" s="3" t="s">
        <v>19</v>
      </c>
      <c r="C273" s="4" t="s">
        <v>91</v>
      </c>
      <c r="D273" t="s">
        <v>413</v>
      </c>
      <c r="E273" t="s">
        <v>30</v>
      </c>
      <c r="G273" t="s">
        <v>412</v>
      </c>
      <c r="H273" t="s">
        <v>215</v>
      </c>
      <c r="I273" t="s">
        <v>81</v>
      </c>
      <c r="J273" s="4" t="str">
        <f t="shared" si="20"/>
        <v>United States</v>
      </c>
      <c r="K273" s="4" t="str">
        <f t="shared" si="21"/>
        <v>Cincinnati - Ohio - United States</v>
      </c>
      <c r="L273" s="4" t="str">
        <f t="shared" si="22"/>
        <v>Cincinnati - Ohio - US</v>
      </c>
      <c r="M273" s="4" t="str">
        <f t="shared" si="23"/>
        <v>127250</v>
      </c>
      <c r="N273" s="7" t="str">
        <f t="shared" si="24"/>
        <v>2016</v>
      </c>
    </row>
    <row r="274" spans="2:14">
      <c r="B274" s="3" t="s">
        <v>34</v>
      </c>
      <c r="C274" s="4" t="s">
        <v>26</v>
      </c>
      <c r="D274" t="s">
        <v>414</v>
      </c>
      <c r="E274" t="s">
        <v>30</v>
      </c>
      <c r="G274" t="s">
        <v>71</v>
      </c>
      <c r="H274" t="s">
        <v>32</v>
      </c>
      <c r="I274" t="s">
        <v>33</v>
      </c>
      <c r="J274" s="4" t="str">
        <f t="shared" si="20"/>
        <v>United States</v>
      </c>
      <c r="K274" s="4" t="str">
        <f t="shared" si="21"/>
        <v>San Francisco - California - United States</v>
      </c>
      <c r="L274" s="4" t="str">
        <f t="shared" si="22"/>
        <v>San Francisco - California - US</v>
      </c>
      <c r="M274" s="4" t="str">
        <f t="shared" si="23"/>
        <v>149713</v>
      </c>
      <c r="N274" s="7" t="str">
        <f t="shared" si="24"/>
        <v>2015</v>
      </c>
    </row>
    <row r="275" spans="2:14">
      <c r="B275" s="3" t="s">
        <v>34</v>
      </c>
      <c r="C275" s="4" t="s">
        <v>26</v>
      </c>
      <c r="D275" t="s">
        <v>415</v>
      </c>
      <c r="E275" t="s">
        <v>30</v>
      </c>
      <c r="G275" t="s">
        <v>71</v>
      </c>
      <c r="H275" t="s">
        <v>32</v>
      </c>
      <c r="I275" t="s">
        <v>33</v>
      </c>
      <c r="J275" s="4" t="str">
        <f t="shared" si="20"/>
        <v>United States</v>
      </c>
      <c r="K275" s="4" t="str">
        <f t="shared" si="21"/>
        <v>San Francisco - California - United States</v>
      </c>
      <c r="L275" s="4" t="str">
        <f t="shared" si="22"/>
        <v>San Francisco - California - US</v>
      </c>
      <c r="M275" s="4" t="str">
        <f t="shared" si="23"/>
        <v>118640</v>
      </c>
      <c r="N275" s="7" t="str">
        <f t="shared" si="24"/>
        <v>2017</v>
      </c>
    </row>
    <row r="276" spans="2:14">
      <c r="B276" s="3" t="s">
        <v>19</v>
      </c>
      <c r="C276" s="4" t="s">
        <v>44</v>
      </c>
      <c r="D276" t="s">
        <v>416</v>
      </c>
      <c r="E276" t="s">
        <v>30</v>
      </c>
      <c r="G276" t="s">
        <v>71</v>
      </c>
      <c r="H276" t="s">
        <v>32</v>
      </c>
      <c r="I276" t="s">
        <v>33</v>
      </c>
      <c r="J276" s="4" t="str">
        <f t="shared" si="20"/>
        <v>United States</v>
      </c>
      <c r="K276" s="4" t="str">
        <f t="shared" si="21"/>
        <v>San Francisco - California - United States</v>
      </c>
      <c r="L276" s="4" t="str">
        <f t="shared" si="22"/>
        <v>San Francisco - California - US</v>
      </c>
      <c r="M276" s="4" t="str">
        <f t="shared" si="23"/>
        <v>132906</v>
      </c>
      <c r="N276" s="7" t="str">
        <f t="shared" si="24"/>
        <v>2015</v>
      </c>
    </row>
    <row r="277" spans="2:14">
      <c r="B277" s="3" t="s">
        <v>19</v>
      </c>
      <c r="C277" s="4" t="s">
        <v>44</v>
      </c>
      <c r="D277" t="s">
        <v>417</v>
      </c>
      <c r="E277" t="s">
        <v>30</v>
      </c>
      <c r="G277" t="s">
        <v>71</v>
      </c>
      <c r="H277" t="s">
        <v>32</v>
      </c>
      <c r="I277" t="s">
        <v>33</v>
      </c>
      <c r="J277" s="4" t="str">
        <f t="shared" si="20"/>
        <v>United States</v>
      </c>
      <c r="K277" s="4" t="str">
        <f t="shared" si="21"/>
        <v>San Francisco - California - United States</v>
      </c>
      <c r="L277" s="4" t="str">
        <f t="shared" si="22"/>
        <v>San Francisco - California - US</v>
      </c>
      <c r="M277" s="4" t="str">
        <f t="shared" si="23"/>
        <v>145233</v>
      </c>
      <c r="N277" s="7" t="str">
        <f t="shared" si="24"/>
        <v>2017</v>
      </c>
    </row>
    <row r="278" spans="2:14">
      <c r="B278" s="3" t="s">
        <v>34</v>
      </c>
      <c r="C278" s="4" t="s">
        <v>20</v>
      </c>
      <c r="D278" t="s">
        <v>418</v>
      </c>
      <c r="E278" t="s">
        <v>30</v>
      </c>
      <c r="G278" t="s">
        <v>419</v>
      </c>
      <c r="H278" t="s">
        <v>32</v>
      </c>
      <c r="I278" t="s">
        <v>33</v>
      </c>
      <c r="J278" s="4" t="str">
        <f t="shared" si="20"/>
        <v>United States</v>
      </c>
      <c r="K278" s="4" t="str">
        <f t="shared" si="21"/>
        <v>Inglewood - California - United States</v>
      </c>
      <c r="L278" s="4" t="str">
        <f t="shared" si="22"/>
        <v>Inglewood - California - US</v>
      </c>
      <c r="M278" s="4" t="str">
        <f t="shared" si="23"/>
        <v>128139</v>
      </c>
      <c r="N278" s="7" t="str">
        <f t="shared" si="24"/>
        <v>2015</v>
      </c>
    </row>
    <row r="279" spans="2:14">
      <c r="B279" s="3" t="s">
        <v>34</v>
      </c>
      <c r="C279" s="4" t="s">
        <v>26</v>
      </c>
      <c r="D279" t="s">
        <v>420</v>
      </c>
      <c r="E279" t="s">
        <v>30</v>
      </c>
      <c r="G279" t="s">
        <v>419</v>
      </c>
      <c r="H279" t="s">
        <v>32</v>
      </c>
      <c r="I279" t="s">
        <v>33</v>
      </c>
      <c r="J279" s="4" t="str">
        <f t="shared" si="20"/>
        <v>United States</v>
      </c>
      <c r="K279" s="4" t="str">
        <f t="shared" si="21"/>
        <v>Inglewood - California - United States</v>
      </c>
      <c r="L279" s="4" t="str">
        <f t="shared" si="22"/>
        <v>Inglewood - California - US</v>
      </c>
      <c r="M279" s="4" t="str">
        <f t="shared" si="23"/>
        <v>156986</v>
      </c>
      <c r="N279" s="7" t="str">
        <f t="shared" si="24"/>
        <v>2016</v>
      </c>
    </row>
    <row r="280" spans="2:14">
      <c r="B280" s="3" t="s">
        <v>19</v>
      </c>
      <c r="C280" s="4" t="s">
        <v>26</v>
      </c>
      <c r="D280" t="s">
        <v>421</v>
      </c>
      <c r="E280" t="s">
        <v>30</v>
      </c>
      <c r="G280" t="s">
        <v>79</v>
      </c>
      <c r="H280" t="s">
        <v>80</v>
      </c>
      <c r="I280" t="s">
        <v>81</v>
      </c>
      <c r="J280" s="4" t="str">
        <f t="shared" si="20"/>
        <v>United States</v>
      </c>
      <c r="K280" s="4" t="str">
        <f t="shared" si="21"/>
        <v>Philadelphia - Pennsylvania - United States</v>
      </c>
      <c r="L280" s="4" t="str">
        <f t="shared" si="22"/>
        <v>Philadelphia - Pennsylvania - US</v>
      </c>
      <c r="M280" s="4" t="str">
        <f t="shared" si="23"/>
        <v>135405</v>
      </c>
      <c r="N280" s="7" t="str">
        <f t="shared" si="24"/>
        <v>2014</v>
      </c>
    </row>
    <row r="281" spans="2:14">
      <c r="B281" s="3" t="s">
        <v>19</v>
      </c>
      <c r="C281" s="4" t="s">
        <v>91</v>
      </c>
      <c r="D281" t="s">
        <v>422</v>
      </c>
      <c r="E281" t="s">
        <v>30</v>
      </c>
      <c r="G281" t="s">
        <v>79</v>
      </c>
      <c r="H281" t="s">
        <v>80</v>
      </c>
      <c r="I281" t="s">
        <v>81</v>
      </c>
      <c r="J281" s="4" t="str">
        <f t="shared" si="20"/>
        <v>United States</v>
      </c>
      <c r="K281" s="4" t="str">
        <f t="shared" si="21"/>
        <v>Philadelphia - Pennsylvania - United States</v>
      </c>
      <c r="L281" s="4" t="str">
        <f t="shared" si="22"/>
        <v>Philadelphia - Pennsylvania - US</v>
      </c>
      <c r="M281" s="4" t="str">
        <f t="shared" si="23"/>
        <v>131450</v>
      </c>
      <c r="N281" s="7" t="str">
        <f t="shared" si="24"/>
        <v>2014</v>
      </c>
    </row>
    <row r="282" spans="2:14">
      <c r="B282" s="3" t="s">
        <v>19</v>
      </c>
      <c r="C282" s="4" t="s">
        <v>26</v>
      </c>
      <c r="D282" t="s">
        <v>423</v>
      </c>
      <c r="E282" t="s">
        <v>30</v>
      </c>
      <c r="G282" t="s">
        <v>79</v>
      </c>
      <c r="H282" t="s">
        <v>80</v>
      </c>
      <c r="I282" t="s">
        <v>81</v>
      </c>
      <c r="J282" s="4" t="str">
        <f t="shared" si="20"/>
        <v>United States</v>
      </c>
      <c r="K282" s="4" t="str">
        <f t="shared" si="21"/>
        <v>Philadelphia - Pennsylvania - United States</v>
      </c>
      <c r="L282" s="4" t="str">
        <f t="shared" si="22"/>
        <v>Philadelphia - Pennsylvania - US</v>
      </c>
      <c r="M282" s="4" t="str">
        <f t="shared" si="23"/>
        <v>120180</v>
      </c>
      <c r="N282" s="7" t="str">
        <f t="shared" si="24"/>
        <v>2016</v>
      </c>
    </row>
    <row r="283" spans="2:14">
      <c r="B283" s="3" t="s">
        <v>34</v>
      </c>
      <c r="C283" s="4" t="s">
        <v>20</v>
      </c>
      <c r="D283" t="s">
        <v>424</v>
      </c>
      <c r="E283" t="s">
        <v>30</v>
      </c>
      <c r="G283" t="s">
        <v>79</v>
      </c>
      <c r="H283" t="s">
        <v>80</v>
      </c>
      <c r="I283" t="s">
        <v>81</v>
      </c>
      <c r="J283" s="4" t="str">
        <f t="shared" si="20"/>
        <v>United States</v>
      </c>
      <c r="K283" s="4" t="str">
        <f t="shared" si="21"/>
        <v>Philadelphia - Pennsylvania - United States</v>
      </c>
      <c r="L283" s="4" t="str">
        <f t="shared" si="22"/>
        <v>Philadelphia - Pennsylvania - US</v>
      </c>
      <c r="M283" s="4" t="str">
        <f t="shared" si="23"/>
        <v>100720</v>
      </c>
      <c r="N283" s="7" t="str">
        <f t="shared" si="24"/>
        <v>2016</v>
      </c>
    </row>
    <row r="284" spans="2:14">
      <c r="B284" s="3" t="s">
        <v>34</v>
      </c>
      <c r="C284" s="4" t="s">
        <v>44</v>
      </c>
      <c r="D284" t="s">
        <v>425</v>
      </c>
      <c r="E284" t="s">
        <v>30</v>
      </c>
      <c r="G284" t="s">
        <v>95</v>
      </c>
      <c r="H284" t="s">
        <v>59</v>
      </c>
      <c r="I284" t="s">
        <v>60</v>
      </c>
      <c r="J284" s="4" t="str">
        <f t="shared" si="20"/>
        <v>United States</v>
      </c>
      <c r="K284" s="4" t="str">
        <f t="shared" si="21"/>
        <v>Houston - Texas - United States</v>
      </c>
      <c r="L284" s="4" t="str">
        <f t="shared" si="22"/>
        <v>Houston - Texas - US</v>
      </c>
      <c r="M284" s="4" t="str">
        <f t="shared" si="23"/>
        <v>149958</v>
      </c>
      <c r="N284" s="7" t="str">
        <f t="shared" si="24"/>
        <v>2014</v>
      </c>
    </row>
    <row r="285" spans="2:14">
      <c r="B285" s="3" t="s">
        <v>34</v>
      </c>
      <c r="C285" s="4" t="s">
        <v>44</v>
      </c>
      <c r="D285" t="s">
        <v>426</v>
      </c>
      <c r="E285" t="s">
        <v>30</v>
      </c>
      <c r="G285" t="s">
        <v>95</v>
      </c>
      <c r="H285" t="s">
        <v>59</v>
      </c>
      <c r="I285" t="s">
        <v>60</v>
      </c>
      <c r="J285" s="4" t="str">
        <f t="shared" si="20"/>
        <v>United States</v>
      </c>
      <c r="K285" s="4" t="str">
        <f t="shared" si="21"/>
        <v>Houston - Texas - United States</v>
      </c>
      <c r="L285" s="4" t="str">
        <f t="shared" si="22"/>
        <v>Houston - Texas - US</v>
      </c>
      <c r="M285" s="4" t="str">
        <f t="shared" si="23"/>
        <v>105767</v>
      </c>
      <c r="N285" s="7" t="str">
        <f t="shared" si="24"/>
        <v>2014</v>
      </c>
    </row>
    <row r="286" spans="2:14">
      <c r="B286" s="3" t="s">
        <v>19</v>
      </c>
      <c r="C286" s="4" t="s">
        <v>44</v>
      </c>
      <c r="D286" t="s">
        <v>427</v>
      </c>
      <c r="E286" t="s">
        <v>30</v>
      </c>
      <c r="G286" t="s">
        <v>31</v>
      </c>
      <c r="H286" t="s">
        <v>32</v>
      </c>
      <c r="I286" t="s">
        <v>33</v>
      </c>
      <c r="J286" s="4" t="str">
        <f t="shared" si="20"/>
        <v>United States</v>
      </c>
      <c r="K286" s="4" t="str">
        <f t="shared" si="21"/>
        <v>Los Angeles - California - United States</v>
      </c>
      <c r="L286" s="4" t="str">
        <f t="shared" si="22"/>
        <v>Los Angeles - California - US</v>
      </c>
      <c r="M286" s="4" t="str">
        <f t="shared" si="23"/>
        <v>161816</v>
      </c>
      <c r="N286" s="7" t="str">
        <f t="shared" si="24"/>
        <v>2016</v>
      </c>
    </row>
    <row r="287" spans="2:14">
      <c r="B287" s="3" t="s">
        <v>19</v>
      </c>
      <c r="C287" s="4" t="s">
        <v>44</v>
      </c>
      <c r="D287" t="s">
        <v>428</v>
      </c>
      <c r="E287" t="s">
        <v>30</v>
      </c>
      <c r="G287" t="s">
        <v>187</v>
      </c>
      <c r="H287" t="s">
        <v>188</v>
      </c>
      <c r="I287" t="s">
        <v>33</v>
      </c>
      <c r="J287" s="4" t="str">
        <f t="shared" si="20"/>
        <v>United States</v>
      </c>
      <c r="K287" s="4" t="str">
        <f t="shared" si="21"/>
        <v>Portland - Oregon - United States</v>
      </c>
      <c r="L287" s="4" t="str">
        <f t="shared" si="22"/>
        <v>Portland - Oregon - US</v>
      </c>
      <c r="M287" s="4" t="str">
        <f t="shared" si="23"/>
        <v>121223</v>
      </c>
      <c r="N287" s="7" t="str">
        <f t="shared" si="24"/>
        <v>2016</v>
      </c>
    </row>
    <row r="288" spans="2:14">
      <c r="B288" s="3" t="s">
        <v>19</v>
      </c>
      <c r="C288" s="4" t="s">
        <v>20</v>
      </c>
      <c r="D288" t="s">
        <v>429</v>
      </c>
      <c r="E288" t="s">
        <v>30</v>
      </c>
      <c r="G288" t="s">
        <v>187</v>
      </c>
      <c r="H288" t="s">
        <v>188</v>
      </c>
      <c r="I288" t="s">
        <v>33</v>
      </c>
      <c r="J288" s="4" t="str">
        <f t="shared" si="20"/>
        <v>United States</v>
      </c>
      <c r="K288" s="4" t="str">
        <f t="shared" si="21"/>
        <v>Portland - Oregon - United States</v>
      </c>
      <c r="L288" s="4" t="str">
        <f t="shared" si="22"/>
        <v>Portland - Oregon - US</v>
      </c>
      <c r="M288" s="4" t="str">
        <f t="shared" si="23"/>
        <v>138611</v>
      </c>
      <c r="N288" s="7" t="str">
        <f t="shared" si="24"/>
        <v>2017</v>
      </c>
    </row>
    <row r="289" spans="2:14">
      <c r="B289" s="3" t="s">
        <v>34</v>
      </c>
      <c r="C289" s="4" t="s">
        <v>20</v>
      </c>
      <c r="D289" t="s">
        <v>430</v>
      </c>
      <c r="E289" t="s">
        <v>30</v>
      </c>
      <c r="G289" t="s">
        <v>187</v>
      </c>
      <c r="H289" t="s">
        <v>188</v>
      </c>
      <c r="I289" t="s">
        <v>33</v>
      </c>
      <c r="J289" s="4" t="str">
        <f t="shared" si="20"/>
        <v>United States</v>
      </c>
      <c r="K289" s="4" t="str">
        <f t="shared" si="21"/>
        <v>Portland - Oregon - United States</v>
      </c>
      <c r="L289" s="4" t="str">
        <f t="shared" si="22"/>
        <v>Portland - Oregon - US</v>
      </c>
      <c r="M289" s="4" t="str">
        <f t="shared" si="23"/>
        <v>117947</v>
      </c>
      <c r="N289" s="7" t="str">
        <f t="shared" si="24"/>
        <v>2017</v>
      </c>
    </row>
    <row r="290" spans="2:14">
      <c r="B290" s="3" t="s">
        <v>34</v>
      </c>
      <c r="C290" s="4" t="s">
        <v>91</v>
      </c>
      <c r="D290" t="s">
        <v>431</v>
      </c>
      <c r="E290" t="s">
        <v>30</v>
      </c>
      <c r="G290" t="s">
        <v>432</v>
      </c>
      <c r="H290" t="s">
        <v>38</v>
      </c>
      <c r="I290" t="s">
        <v>25</v>
      </c>
      <c r="J290" s="4" t="str">
        <f t="shared" si="20"/>
        <v>United States</v>
      </c>
      <c r="K290" s="4" t="str">
        <f t="shared" si="21"/>
        <v>Tamarac - Florida - United States</v>
      </c>
      <c r="L290" s="4" t="str">
        <f t="shared" si="22"/>
        <v>Tamarac - Florida - US</v>
      </c>
      <c r="M290" s="4" t="str">
        <f t="shared" si="23"/>
        <v>111171</v>
      </c>
      <c r="N290" s="7" t="str">
        <f t="shared" si="24"/>
        <v>2014</v>
      </c>
    </row>
    <row r="291" spans="2:14">
      <c r="B291" s="3" t="s">
        <v>19</v>
      </c>
      <c r="C291" s="4" t="s">
        <v>20</v>
      </c>
      <c r="D291" t="s">
        <v>433</v>
      </c>
      <c r="E291" t="s">
        <v>30</v>
      </c>
      <c r="G291" t="s">
        <v>432</v>
      </c>
      <c r="H291" t="s">
        <v>38</v>
      </c>
      <c r="I291" t="s">
        <v>25</v>
      </c>
      <c r="J291" s="4" t="str">
        <f t="shared" si="20"/>
        <v>United States</v>
      </c>
      <c r="K291" s="4" t="str">
        <f t="shared" si="21"/>
        <v>Tamarac - Florida - United States</v>
      </c>
      <c r="L291" s="4" t="str">
        <f t="shared" si="22"/>
        <v>Tamarac - Florida - US</v>
      </c>
      <c r="M291" s="4" t="str">
        <f t="shared" si="23"/>
        <v>138009</v>
      </c>
      <c r="N291" s="7" t="str">
        <f t="shared" si="24"/>
        <v>2015</v>
      </c>
    </row>
    <row r="292" spans="2:14">
      <c r="B292" s="3" t="s">
        <v>34</v>
      </c>
      <c r="C292" s="4" t="s">
        <v>20</v>
      </c>
      <c r="D292" t="s">
        <v>434</v>
      </c>
      <c r="E292" t="s">
        <v>30</v>
      </c>
      <c r="G292" t="s">
        <v>432</v>
      </c>
      <c r="H292" t="s">
        <v>38</v>
      </c>
      <c r="I292" t="s">
        <v>25</v>
      </c>
      <c r="J292" s="4" t="str">
        <f t="shared" si="20"/>
        <v>United States</v>
      </c>
      <c r="K292" s="4" t="str">
        <f t="shared" si="21"/>
        <v>Tamarac - Florida - United States</v>
      </c>
      <c r="L292" s="4" t="str">
        <f t="shared" si="22"/>
        <v>Tamarac - Florida - US</v>
      </c>
      <c r="M292" s="4" t="str">
        <f t="shared" si="23"/>
        <v>163020</v>
      </c>
      <c r="N292" s="7" t="str">
        <f t="shared" si="24"/>
        <v>2017</v>
      </c>
    </row>
    <row r="293" spans="2:14">
      <c r="B293" s="3" t="s">
        <v>34</v>
      </c>
      <c r="C293" s="4" t="s">
        <v>91</v>
      </c>
      <c r="D293" t="s">
        <v>435</v>
      </c>
      <c r="E293" t="s">
        <v>30</v>
      </c>
      <c r="G293" t="s">
        <v>214</v>
      </c>
      <c r="H293" t="s">
        <v>215</v>
      </c>
      <c r="I293" t="s">
        <v>81</v>
      </c>
      <c r="J293" s="4" t="str">
        <f t="shared" si="20"/>
        <v>United States</v>
      </c>
      <c r="K293" s="4" t="str">
        <f t="shared" si="21"/>
        <v>Columbus - Ohio - United States</v>
      </c>
      <c r="L293" s="4" t="str">
        <f t="shared" si="22"/>
        <v>Columbus - Ohio - US</v>
      </c>
      <c r="M293" s="4" t="str">
        <f t="shared" si="23"/>
        <v>153787</v>
      </c>
      <c r="N293" s="7" t="str">
        <f t="shared" si="24"/>
        <v>2017</v>
      </c>
    </row>
    <row r="294" spans="2:14">
      <c r="B294" s="3" t="s">
        <v>34</v>
      </c>
      <c r="C294" s="4" t="s">
        <v>26</v>
      </c>
      <c r="D294" t="s">
        <v>436</v>
      </c>
      <c r="E294" t="s">
        <v>30</v>
      </c>
      <c r="G294" t="s">
        <v>214</v>
      </c>
      <c r="H294" t="s">
        <v>215</v>
      </c>
      <c r="I294" t="s">
        <v>81</v>
      </c>
      <c r="J294" s="4" t="str">
        <f t="shared" si="20"/>
        <v>United States</v>
      </c>
      <c r="K294" s="4" t="str">
        <f t="shared" si="21"/>
        <v>Columbus - Ohio - United States</v>
      </c>
      <c r="L294" s="4" t="str">
        <f t="shared" si="22"/>
        <v>Columbus - Ohio - US</v>
      </c>
      <c r="M294" s="4" t="str">
        <f t="shared" si="23"/>
        <v>133431</v>
      </c>
      <c r="N294" s="7" t="str">
        <f t="shared" si="24"/>
        <v>2017</v>
      </c>
    </row>
    <row r="295" spans="2:14">
      <c r="B295" s="3" t="s">
        <v>34</v>
      </c>
      <c r="C295" s="4" t="s">
        <v>44</v>
      </c>
      <c r="D295" t="s">
        <v>437</v>
      </c>
      <c r="E295" t="s">
        <v>30</v>
      </c>
      <c r="G295" t="s">
        <v>214</v>
      </c>
      <c r="H295" t="s">
        <v>215</v>
      </c>
      <c r="I295" t="s">
        <v>81</v>
      </c>
      <c r="J295" s="4" t="str">
        <f t="shared" si="20"/>
        <v>United States</v>
      </c>
      <c r="K295" s="4" t="str">
        <f t="shared" si="21"/>
        <v>Columbus - Ohio - United States</v>
      </c>
      <c r="L295" s="4" t="str">
        <f t="shared" si="22"/>
        <v>Columbus - Ohio - US</v>
      </c>
      <c r="M295" s="4" t="str">
        <f t="shared" si="23"/>
        <v>135720</v>
      </c>
      <c r="N295" s="7" t="str">
        <f t="shared" si="24"/>
        <v>2016</v>
      </c>
    </row>
    <row r="296" spans="2:14">
      <c r="B296" s="3" t="s">
        <v>34</v>
      </c>
      <c r="C296" s="4" t="s">
        <v>26</v>
      </c>
      <c r="D296" t="s">
        <v>438</v>
      </c>
      <c r="E296" t="s">
        <v>30</v>
      </c>
      <c r="G296" t="s">
        <v>214</v>
      </c>
      <c r="H296" t="s">
        <v>215</v>
      </c>
      <c r="I296" t="s">
        <v>81</v>
      </c>
      <c r="J296" s="4" t="str">
        <f t="shared" si="20"/>
        <v>United States</v>
      </c>
      <c r="K296" s="4" t="str">
        <f t="shared" si="21"/>
        <v>Columbus - Ohio - United States</v>
      </c>
      <c r="L296" s="4" t="str">
        <f t="shared" si="22"/>
        <v>Columbus - Ohio - US</v>
      </c>
      <c r="M296" s="4" t="str">
        <f t="shared" si="23"/>
        <v>144694</v>
      </c>
      <c r="N296" s="7" t="str">
        <f t="shared" si="24"/>
        <v>2017</v>
      </c>
    </row>
    <row r="297" spans="2:14">
      <c r="B297" s="3" t="s">
        <v>19</v>
      </c>
      <c r="C297" s="4" t="s">
        <v>91</v>
      </c>
      <c r="D297" t="s">
        <v>439</v>
      </c>
      <c r="E297" t="s">
        <v>30</v>
      </c>
      <c r="G297" t="s">
        <v>440</v>
      </c>
      <c r="H297" t="s">
        <v>199</v>
      </c>
      <c r="I297" t="s">
        <v>33</v>
      </c>
      <c r="J297" s="4" t="str">
        <f t="shared" si="20"/>
        <v>United States</v>
      </c>
      <c r="K297" s="4" t="str">
        <f t="shared" si="21"/>
        <v>Colorado Springs - Colorado - United States</v>
      </c>
      <c r="L297" s="4" t="str">
        <f t="shared" si="22"/>
        <v>Colorado Springs - Colorado - US</v>
      </c>
      <c r="M297" s="4" t="str">
        <f t="shared" si="23"/>
        <v>168004</v>
      </c>
      <c r="N297" s="7" t="str">
        <f t="shared" si="24"/>
        <v>2015</v>
      </c>
    </row>
    <row r="298" spans="2:14">
      <c r="B298" s="3" t="s">
        <v>34</v>
      </c>
      <c r="C298" s="4" t="s">
        <v>44</v>
      </c>
      <c r="D298" t="s">
        <v>441</v>
      </c>
      <c r="E298" t="s">
        <v>30</v>
      </c>
      <c r="G298" t="s">
        <v>440</v>
      </c>
      <c r="H298" t="s">
        <v>199</v>
      </c>
      <c r="I298" t="s">
        <v>33</v>
      </c>
      <c r="J298" s="4" t="str">
        <f t="shared" si="20"/>
        <v>United States</v>
      </c>
      <c r="K298" s="4" t="str">
        <f t="shared" si="21"/>
        <v>Colorado Springs - Colorado - United States</v>
      </c>
      <c r="L298" s="4" t="str">
        <f t="shared" si="22"/>
        <v>Colorado Springs - Colorado - US</v>
      </c>
      <c r="M298" s="4" t="str">
        <f t="shared" si="23"/>
        <v>123470</v>
      </c>
      <c r="N298" s="7" t="str">
        <f t="shared" si="24"/>
        <v>2016</v>
      </c>
    </row>
    <row r="299" spans="2:14">
      <c r="B299" s="3" t="s">
        <v>34</v>
      </c>
      <c r="C299" s="4" t="s">
        <v>20</v>
      </c>
      <c r="D299" t="s">
        <v>442</v>
      </c>
      <c r="E299" t="s">
        <v>30</v>
      </c>
      <c r="G299" t="s">
        <v>440</v>
      </c>
      <c r="H299" t="s">
        <v>199</v>
      </c>
      <c r="I299" t="s">
        <v>33</v>
      </c>
      <c r="J299" s="4" t="str">
        <f t="shared" si="20"/>
        <v>United States</v>
      </c>
      <c r="K299" s="4" t="str">
        <f t="shared" si="21"/>
        <v>Colorado Springs - Colorado - United States</v>
      </c>
      <c r="L299" s="4" t="str">
        <f t="shared" si="22"/>
        <v>Colorado Springs - Colorado - US</v>
      </c>
      <c r="M299" s="4" t="str">
        <f t="shared" si="23"/>
        <v>115917</v>
      </c>
      <c r="N299" s="7" t="str">
        <f t="shared" si="24"/>
        <v>2016</v>
      </c>
    </row>
    <row r="300" spans="2:14">
      <c r="B300" s="3" t="s">
        <v>34</v>
      </c>
      <c r="C300" s="4" t="s">
        <v>35</v>
      </c>
      <c r="D300" t="s">
        <v>443</v>
      </c>
      <c r="E300" t="s">
        <v>30</v>
      </c>
      <c r="G300" t="s">
        <v>440</v>
      </c>
      <c r="H300" t="s">
        <v>199</v>
      </c>
      <c r="I300" t="s">
        <v>33</v>
      </c>
      <c r="J300" s="4" t="str">
        <f t="shared" si="20"/>
        <v>United States</v>
      </c>
      <c r="K300" s="4" t="str">
        <f t="shared" si="21"/>
        <v>Colorado Springs - Colorado - United States</v>
      </c>
      <c r="L300" s="4" t="str">
        <f t="shared" si="22"/>
        <v>Colorado Springs - Colorado - US</v>
      </c>
      <c r="M300" s="4" t="str">
        <f t="shared" si="23"/>
        <v>147067</v>
      </c>
      <c r="N300" s="7" t="str">
        <f t="shared" si="24"/>
        <v>2016</v>
      </c>
    </row>
    <row r="301" spans="2:14">
      <c r="B301" s="3" t="s">
        <v>34</v>
      </c>
      <c r="C301" s="4" t="s">
        <v>91</v>
      </c>
      <c r="D301" t="s">
        <v>444</v>
      </c>
      <c r="E301" t="s">
        <v>30</v>
      </c>
      <c r="G301" t="s">
        <v>440</v>
      </c>
      <c r="H301" t="s">
        <v>199</v>
      </c>
      <c r="I301" t="s">
        <v>33</v>
      </c>
      <c r="J301" s="4" t="str">
        <f t="shared" si="20"/>
        <v>United States</v>
      </c>
      <c r="K301" s="4" t="str">
        <f t="shared" si="21"/>
        <v>Colorado Springs - Colorado - United States</v>
      </c>
      <c r="L301" s="4" t="str">
        <f t="shared" si="22"/>
        <v>Colorado Springs - Colorado - US</v>
      </c>
      <c r="M301" s="4" t="str">
        <f t="shared" si="23"/>
        <v>167913</v>
      </c>
      <c r="N301" s="7" t="str">
        <f t="shared" si="24"/>
        <v>2017</v>
      </c>
    </row>
    <row r="302" spans="2:14">
      <c r="B302" s="3" t="s">
        <v>34</v>
      </c>
      <c r="C302" s="4" t="s">
        <v>26</v>
      </c>
      <c r="D302" t="s">
        <v>445</v>
      </c>
      <c r="E302" t="s">
        <v>30</v>
      </c>
      <c r="G302" t="s">
        <v>446</v>
      </c>
      <c r="H302" t="s">
        <v>325</v>
      </c>
      <c r="I302" t="s">
        <v>81</v>
      </c>
      <c r="J302" s="4" t="str">
        <f t="shared" si="20"/>
        <v>United States</v>
      </c>
      <c r="K302" s="4" t="str">
        <f t="shared" si="21"/>
        <v>Belleville - New Jersey - United States</v>
      </c>
      <c r="L302" s="4" t="str">
        <f t="shared" si="22"/>
        <v>Belleville - New Jersey - US</v>
      </c>
      <c r="M302" s="4" t="str">
        <f t="shared" si="23"/>
        <v>106103</v>
      </c>
      <c r="N302" s="7" t="str">
        <f t="shared" si="24"/>
        <v>2017</v>
      </c>
    </row>
    <row r="303" spans="2:14">
      <c r="B303" s="3" t="s">
        <v>34</v>
      </c>
      <c r="C303" s="4" t="s">
        <v>44</v>
      </c>
      <c r="D303" t="s">
        <v>447</v>
      </c>
      <c r="E303" t="s">
        <v>30</v>
      </c>
      <c r="G303" t="s">
        <v>446</v>
      </c>
      <c r="H303" t="s">
        <v>325</v>
      </c>
      <c r="I303" t="s">
        <v>81</v>
      </c>
      <c r="J303" s="4" t="str">
        <f t="shared" si="20"/>
        <v>United States</v>
      </c>
      <c r="K303" s="4" t="str">
        <f t="shared" si="21"/>
        <v>Belleville - New Jersey - United States</v>
      </c>
      <c r="L303" s="4" t="str">
        <f t="shared" si="22"/>
        <v>Belleville - New Jersey - US</v>
      </c>
      <c r="M303" s="4" t="str">
        <f t="shared" si="23"/>
        <v>127719</v>
      </c>
      <c r="N303" s="7" t="str">
        <f t="shared" si="24"/>
        <v>2017</v>
      </c>
    </row>
    <row r="304" spans="2:14">
      <c r="B304" s="3" t="s">
        <v>34</v>
      </c>
      <c r="C304" s="4" t="s">
        <v>35</v>
      </c>
      <c r="D304" t="s">
        <v>448</v>
      </c>
      <c r="E304" t="s">
        <v>30</v>
      </c>
      <c r="G304" t="s">
        <v>446</v>
      </c>
      <c r="H304" t="s">
        <v>325</v>
      </c>
      <c r="I304" t="s">
        <v>81</v>
      </c>
      <c r="J304" s="4" t="str">
        <f t="shared" si="20"/>
        <v>United States</v>
      </c>
      <c r="K304" s="4" t="str">
        <f t="shared" si="21"/>
        <v>Belleville - New Jersey - United States</v>
      </c>
      <c r="L304" s="4" t="str">
        <f t="shared" si="22"/>
        <v>Belleville - New Jersey - US</v>
      </c>
      <c r="M304" s="4" t="str">
        <f t="shared" si="23"/>
        <v>126221</v>
      </c>
      <c r="N304" s="7" t="str">
        <f t="shared" si="24"/>
        <v>2017</v>
      </c>
    </row>
    <row r="305" spans="2:14">
      <c r="B305" s="3" t="s">
        <v>34</v>
      </c>
      <c r="C305" s="4" t="s">
        <v>44</v>
      </c>
      <c r="D305" t="s">
        <v>449</v>
      </c>
      <c r="E305" t="s">
        <v>30</v>
      </c>
      <c r="G305" t="s">
        <v>446</v>
      </c>
      <c r="H305" t="s">
        <v>325</v>
      </c>
      <c r="I305" t="s">
        <v>81</v>
      </c>
      <c r="J305" s="4" t="str">
        <f t="shared" si="20"/>
        <v>United States</v>
      </c>
      <c r="K305" s="4" t="str">
        <f t="shared" si="21"/>
        <v>Belleville - New Jersey - United States</v>
      </c>
      <c r="L305" s="4" t="str">
        <f t="shared" si="22"/>
        <v>Belleville - New Jersey - US</v>
      </c>
      <c r="M305" s="4" t="str">
        <f t="shared" si="23"/>
        <v>103947</v>
      </c>
      <c r="N305" s="7" t="str">
        <f t="shared" si="24"/>
        <v>2016</v>
      </c>
    </row>
    <row r="306" spans="2:14">
      <c r="B306" s="3" t="s">
        <v>19</v>
      </c>
      <c r="C306" s="4" t="s">
        <v>26</v>
      </c>
      <c r="D306" t="s">
        <v>450</v>
      </c>
      <c r="E306" t="s">
        <v>30</v>
      </c>
      <c r="G306" t="s">
        <v>446</v>
      </c>
      <c r="H306" t="s">
        <v>325</v>
      </c>
      <c r="I306" t="s">
        <v>81</v>
      </c>
      <c r="J306" s="4" t="str">
        <f t="shared" si="20"/>
        <v>United States</v>
      </c>
      <c r="K306" s="4" t="str">
        <f t="shared" si="21"/>
        <v>Belleville - New Jersey - United States</v>
      </c>
      <c r="L306" s="4" t="str">
        <f t="shared" si="22"/>
        <v>Belleville - New Jersey - US</v>
      </c>
      <c r="M306" s="4" t="str">
        <f t="shared" si="23"/>
        <v>160745</v>
      </c>
      <c r="N306" s="7" t="str">
        <f t="shared" si="24"/>
        <v>2016</v>
      </c>
    </row>
    <row r="307" spans="2:14">
      <c r="B307" s="3" t="s">
        <v>34</v>
      </c>
      <c r="C307" s="4" t="s">
        <v>20</v>
      </c>
      <c r="D307" t="s">
        <v>451</v>
      </c>
      <c r="E307" t="s">
        <v>30</v>
      </c>
      <c r="G307" t="s">
        <v>143</v>
      </c>
      <c r="H307" t="s">
        <v>105</v>
      </c>
      <c r="I307" t="s">
        <v>60</v>
      </c>
      <c r="J307" s="4" t="str">
        <f t="shared" si="20"/>
        <v>United States</v>
      </c>
      <c r="K307" s="4" t="str">
        <f t="shared" si="21"/>
        <v>Chicago - Illinois - United States</v>
      </c>
      <c r="L307" s="4" t="str">
        <f t="shared" si="22"/>
        <v>Chicago - Illinois - US</v>
      </c>
      <c r="M307" s="4" t="str">
        <f t="shared" si="23"/>
        <v>132661</v>
      </c>
      <c r="N307" s="7" t="str">
        <f t="shared" si="24"/>
        <v>2016</v>
      </c>
    </row>
    <row r="308" spans="2:14">
      <c r="B308" s="3" t="s">
        <v>19</v>
      </c>
      <c r="C308" s="4" t="s">
        <v>26</v>
      </c>
      <c r="D308" t="s">
        <v>452</v>
      </c>
      <c r="E308" t="s">
        <v>30</v>
      </c>
      <c r="G308" t="s">
        <v>127</v>
      </c>
      <c r="H308" t="s">
        <v>128</v>
      </c>
      <c r="I308" t="s">
        <v>81</v>
      </c>
      <c r="J308" s="4" t="str">
        <f t="shared" si="20"/>
        <v>United States</v>
      </c>
      <c r="K308" s="4" t="str">
        <f t="shared" si="21"/>
        <v>New York City - New York - United States</v>
      </c>
      <c r="L308" s="4" t="str">
        <f t="shared" si="22"/>
        <v>New York City - New York - US</v>
      </c>
      <c r="M308" s="4" t="str">
        <f t="shared" si="23"/>
        <v>140844</v>
      </c>
      <c r="N308" s="7" t="str">
        <f t="shared" si="24"/>
        <v>2017</v>
      </c>
    </row>
    <row r="309" spans="2:14">
      <c r="B309" s="3" t="s">
        <v>34</v>
      </c>
      <c r="C309" s="4" t="s">
        <v>35</v>
      </c>
      <c r="D309" t="s">
        <v>453</v>
      </c>
      <c r="E309" t="s">
        <v>30</v>
      </c>
      <c r="G309" t="s">
        <v>454</v>
      </c>
      <c r="H309" t="s">
        <v>115</v>
      </c>
      <c r="I309" t="s">
        <v>60</v>
      </c>
      <c r="J309" s="4" t="str">
        <f t="shared" si="20"/>
        <v>United States</v>
      </c>
      <c r="K309" s="4" t="str">
        <f t="shared" si="21"/>
        <v>Taylor - Michigan - United States</v>
      </c>
      <c r="L309" s="4" t="str">
        <f t="shared" si="22"/>
        <v>Taylor - Michigan - US</v>
      </c>
      <c r="M309" s="4" t="str">
        <f t="shared" si="23"/>
        <v>137239</v>
      </c>
      <c r="N309" s="7" t="str">
        <f t="shared" si="24"/>
        <v>2016</v>
      </c>
    </row>
    <row r="310" spans="2:14">
      <c r="B310" s="3" t="s">
        <v>34</v>
      </c>
      <c r="C310" s="4" t="s">
        <v>91</v>
      </c>
      <c r="D310" t="s">
        <v>455</v>
      </c>
      <c r="E310" t="s">
        <v>30</v>
      </c>
      <c r="G310" t="s">
        <v>456</v>
      </c>
      <c r="H310" t="s">
        <v>325</v>
      </c>
      <c r="I310" t="s">
        <v>81</v>
      </c>
      <c r="J310" s="4" t="str">
        <f t="shared" si="20"/>
        <v>United States</v>
      </c>
      <c r="K310" s="4" t="str">
        <f t="shared" si="21"/>
        <v>Lakewood - New Jersey - United States</v>
      </c>
      <c r="L310" s="4" t="str">
        <f t="shared" si="22"/>
        <v>Lakewood - New Jersey - US</v>
      </c>
      <c r="M310" s="4" t="str">
        <f t="shared" si="23"/>
        <v>156097</v>
      </c>
      <c r="N310" s="7" t="str">
        <f t="shared" si="24"/>
        <v>2016</v>
      </c>
    </row>
    <row r="311" spans="2:14">
      <c r="B311" s="3" t="s">
        <v>34</v>
      </c>
      <c r="C311" s="4" t="s">
        <v>26</v>
      </c>
      <c r="D311" t="s">
        <v>457</v>
      </c>
      <c r="E311" t="s">
        <v>30</v>
      </c>
      <c r="G311" t="s">
        <v>456</v>
      </c>
      <c r="H311" t="s">
        <v>325</v>
      </c>
      <c r="I311" t="s">
        <v>81</v>
      </c>
      <c r="J311" s="4" t="str">
        <f t="shared" si="20"/>
        <v>United States</v>
      </c>
      <c r="K311" s="4" t="str">
        <f t="shared" si="21"/>
        <v>Lakewood - New Jersey - United States</v>
      </c>
      <c r="L311" s="4" t="str">
        <f t="shared" si="22"/>
        <v>Lakewood - New Jersey - US</v>
      </c>
      <c r="M311" s="4" t="str">
        <f t="shared" si="23"/>
        <v>146563</v>
      </c>
      <c r="N311" s="7" t="str">
        <f t="shared" si="24"/>
        <v>2015</v>
      </c>
    </row>
    <row r="312" spans="2:14">
      <c r="B312" s="3" t="s">
        <v>19</v>
      </c>
      <c r="C312" s="4" t="s">
        <v>20</v>
      </c>
      <c r="D312" t="s">
        <v>458</v>
      </c>
      <c r="E312" t="s">
        <v>30</v>
      </c>
      <c r="G312" t="s">
        <v>459</v>
      </c>
      <c r="H312" t="s">
        <v>150</v>
      </c>
      <c r="I312" t="s">
        <v>25</v>
      </c>
      <c r="J312" s="4" t="str">
        <f t="shared" si="20"/>
        <v>United States</v>
      </c>
      <c r="K312" s="4" t="str">
        <f t="shared" si="21"/>
        <v>Arlington - Virginia - United States</v>
      </c>
      <c r="L312" s="4" t="str">
        <f t="shared" si="22"/>
        <v>Arlington - Virginia - US</v>
      </c>
      <c r="M312" s="4" t="str">
        <f t="shared" si="23"/>
        <v>123666</v>
      </c>
      <c r="N312" s="7" t="str">
        <f t="shared" si="24"/>
        <v>2016</v>
      </c>
    </row>
    <row r="313" spans="2:14">
      <c r="B313" s="3" t="s">
        <v>19</v>
      </c>
      <c r="C313" s="4" t="s">
        <v>44</v>
      </c>
      <c r="D313" t="s">
        <v>460</v>
      </c>
      <c r="E313" t="s">
        <v>30</v>
      </c>
      <c r="G313" t="s">
        <v>461</v>
      </c>
      <c r="H313" t="s">
        <v>199</v>
      </c>
      <c r="I313" t="s">
        <v>33</v>
      </c>
      <c r="J313" s="4" t="str">
        <f t="shared" si="20"/>
        <v>United States</v>
      </c>
      <c r="K313" s="4" t="str">
        <f t="shared" si="21"/>
        <v>Arvada - Colorado - United States</v>
      </c>
      <c r="L313" s="4" t="str">
        <f t="shared" si="22"/>
        <v>Arvada - Colorado - US</v>
      </c>
      <c r="M313" s="4" t="str">
        <f t="shared" si="23"/>
        <v>143308</v>
      </c>
      <c r="N313" s="7" t="str">
        <f t="shared" si="24"/>
        <v>2016</v>
      </c>
    </row>
    <row r="314" spans="2:14">
      <c r="B314" s="3" t="s">
        <v>19</v>
      </c>
      <c r="C314" s="4" t="s">
        <v>20</v>
      </c>
      <c r="D314" t="s">
        <v>462</v>
      </c>
      <c r="E314" t="s">
        <v>30</v>
      </c>
      <c r="G314" t="s">
        <v>461</v>
      </c>
      <c r="H314" t="s">
        <v>199</v>
      </c>
      <c r="I314" t="s">
        <v>33</v>
      </c>
      <c r="J314" s="4" t="str">
        <f t="shared" si="20"/>
        <v>United States</v>
      </c>
      <c r="K314" s="4" t="str">
        <f t="shared" si="21"/>
        <v>Arvada - Colorado - United States</v>
      </c>
      <c r="L314" s="4" t="str">
        <f t="shared" si="22"/>
        <v>Arvada - Colorado - US</v>
      </c>
      <c r="M314" s="4" t="str">
        <f t="shared" si="23"/>
        <v>132682</v>
      </c>
      <c r="N314" s="7" t="str">
        <f t="shared" si="24"/>
        <v>2017</v>
      </c>
    </row>
    <row r="315" spans="2:14">
      <c r="B315" s="3" t="s">
        <v>34</v>
      </c>
      <c r="C315" s="4" t="s">
        <v>20</v>
      </c>
      <c r="D315" t="s">
        <v>463</v>
      </c>
      <c r="E315" t="s">
        <v>30</v>
      </c>
      <c r="G315" t="s">
        <v>461</v>
      </c>
      <c r="H315" t="s">
        <v>199</v>
      </c>
      <c r="I315" t="s">
        <v>33</v>
      </c>
      <c r="J315" s="4" t="str">
        <f t="shared" si="20"/>
        <v>United States</v>
      </c>
      <c r="K315" s="4" t="str">
        <f t="shared" si="21"/>
        <v>Arvada - Colorado - United States</v>
      </c>
      <c r="L315" s="4" t="str">
        <f t="shared" si="22"/>
        <v>Arvada - Colorado - US</v>
      </c>
      <c r="M315" s="4" t="str">
        <f t="shared" si="23"/>
        <v>156314</v>
      </c>
      <c r="N315" s="7" t="str">
        <f t="shared" si="24"/>
        <v>2014</v>
      </c>
    </row>
    <row r="316" spans="2:14">
      <c r="B316" s="3" t="s">
        <v>34</v>
      </c>
      <c r="C316" s="4" t="s">
        <v>44</v>
      </c>
      <c r="D316" t="s">
        <v>464</v>
      </c>
      <c r="E316" t="s">
        <v>30</v>
      </c>
      <c r="G316" t="s">
        <v>461</v>
      </c>
      <c r="H316" t="s">
        <v>199</v>
      </c>
      <c r="I316" t="s">
        <v>33</v>
      </c>
      <c r="J316" s="4" t="str">
        <f t="shared" si="20"/>
        <v>United States</v>
      </c>
      <c r="K316" s="4" t="str">
        <f t="shared" si="21"/>
        <v>Arvada - Colorado - United States</v>
      </c>
      <c r="L316" s="4" t="str">
        <f t="shared" si="22"/>
        <v>Arvada - Colorado - US</v>
      </c>
      <c r="M316" s="4" t="str">
        <f t="shared" si="23"/>
        <v>106663</v>
      </c>
      <c r="N316" s="7" t="str">
        <f t="shared" si="24"/>
        <v>2017</v>
      </c>
    </row>
    <row r="317" spans="2:14">
      <c r="B317" s="3" t="s">
        <v>19</v>
      </c>
      <c r="C317" s="4" t="s">
        <v>26</v>
      </c>
      <c r="D317" t="s">
        <v>465</v>
      </c>
      <c r="E317" t="s">
        <v>30</v>
      </c>
      <c r="G317" t="s">
        <v>466</v>
      </c>
      <c r="H317" t="s">
        <v>325</v>
      </c>
      <c r="I317" t="s">
        <v>81</v>
      </c>
      <c r="J317" s="4" t="str">
        <f t="shared" si="20"/>
        <v>United States</v>
      </c>
      <c r="K317" s="4" t="str">
        <f t="shared" si="21"/>
        <v>Hackensack - New Jersey - United States</v>
      </c>
      <c r="L317" s="4" t="str">
        <f t="shared" si="22"/>
        <v>Hackensack - New Jersey - US</v>
      </c>
      <c r="M317" s="4" t="str">
        <f t="shared" si="23"/>
        <v>111178</v>
      </c>
      <c r="N317" s="7" t="str">
        <f t="shared" si="24"/>
        <v>2017</v>
      </c>
    </row>
    <row r="318" spans="2:14">
      <c r="B318" s="3" t="s">
        <v>19</v>
      </c>
      <c r="C318" s="4" t="s">
        <v>26</v>
      </c>
      <c r="D318" t="s">
        <v>467</v>
      </c>
      <c r="E318" t="s">
        <v>30</v>
      </c>
      <c r="G318" t="s">
        <v>468</v>
      </c>
      <c r="H318" t="s">
        <v>38</v>
      </c>
      <c r="I318" t="s">
        <v>25</v>
      </c>
      <c r="J318" s="4" t="str">
        <f t="shared" si="20"/>
        <v>United States</v>
      </c>
      <c r="K318" s="4" t="str">
        <f t="shared" si="21"/>
        <v>Saint Petersburg - Florida - United States</v>
      </c>
      <c r="L318" s="4" t="str">
        <f t="shared" si="22"/>
        <v>Saint Petersburg - Florida - US</v>
      </c>
      <c r="M318" s="4" t="str">
        <f t="shared" si="23"/>
        <v>130351</v>
      </c>
      <c r="N318" s="7" t="str">
        <f t="shared" si="24"/>
        <v>2017</v>
      </c>
    </row>
    <row r="319" spans="2:14">
      <c r="B319" s="3" t="s">
        <v>34</v>
      </c>
      <c r="C319" s="4" t="s">
        <v>26</v>
      </c>
      <c r="D319" t="s">
        <v>469</v>
      </c>
      <c r="E319" t="s">
        <v>30</v>
      </c>
      <c r="G319" t="s">
        <v>468</v>
      </c>
      <c r="H319" t="s">
        <v>38</v>
      </c>
      <c r="I319" t="s">
        <v>25</v>
      </c>
      <c r="J319" s="4" t="str">
        <f t="shared" si="20"/>
        <v>United States</v>
      </c>
      <c r="K319" s="4" t="str">
        <f t="shared" si="21"/>
        <v>Saint Petersburg - Florida - United States</v>
      </c>
      <c r="L319" s="4" t="str">
        <f t="shared" si="22"/>
        <v>Saint Petersburg - Florida - US</v>
      </c>
      <c r="M319" s="4" t="str">
        <f t="shared" si="23"/>
        <v>119438</v>
      </c>
      <c r="N319" s="7" t="str">
        <f t="shared" si="24"/>
        <v>2017</v>
      </c>
    </row>
    <row r="320" spans="2:14">
      <c r="B320" s="3" t="s">
        <v>19</v>
      </c>
      <c r="C320" s="4" t="s">
        <v>44</v>
      </c>
      <c r="D320" t="s">
        <v>470</v>
      </c>
      <c r="E320" t="s">
        <v>30</v>
      </c>
      <c r="G320" t="s">
        <v>79</v>
      </c>
      <c r="H320" t="s">
        <v>80</v>
      </c>
      <c r="I320" t="s">
        <v>81</v>
      </c>
      <c r="J320" s="4" t="str">
        <f t="shared" si="20"/>
        <v>United States</v>
      </c>
      <c r="K320" s="4" t="str">
        <f t="shared" si="21"/>
        <v>Philadelphia - Pennsylvania - United States</v>
      </c>
      <c r="L320" s="4" t="str">
        <f t="shared" si="22"/>
        <v>Philadelphia - Pennsylvania - US</v>
      </c>
      <c r="M320" s="4" t="str">
        <f t="shared" si="23"/>
        <v>164511</v>
      </c>
      <c r="N320" s="7" t="str">
        <f t="shared" si="24"/>
        <v>2016</v>
      </c>
    </row>
    <row r="321" spans="2:14">
      <c r="B321" s="3" t="s">
        <v>34</v>
      </c>
      <c r="C321" s="4" t="s">
        <v>26</v>
      </c>
      <c r="D321" t="s">
        <v>471</v>
      </c>
      <c r="E321" t="s">
        <v>30</v>
      </c>
      <c r="G321" t="s">
        <v>127</v>
      </c>
      <c r="H321" t="s">
        <v>128</v>
      </c>
      <c r="I321" t="s">
        <v>81</v>
      </c>
      <c r="J321" s="4" t="str">
        <f t="shared" si="20"/>
        <v>United States</v>
      </c>
      <c r="K321" s="4" t="str">
        <f t="shared" si="21"/>
        <v>New York City - New York - United States</v>
      </c>
      <c r="L321" s="4" t="str">
        <f t="shared" si="22"/>
        <v>New York City - New York - US</v>
      </c>
      <c r="M321" s="4" t="str">
        <f t="shared" si="23"/>
        <v>168116</v>
      </c>
      <c r="N321" s="7" t="str">
        <f t="shared" si="24"/>
        <v>2017</v>
      </c>
    </row>
    <row r="322" spans="2:14">
      <c r="B322" s="3" t="s">
        <v>34</v>
      </c>
      <c r="C322" s="4" t="s">
        <v>20</v>
      </c>
      <c r="D322" t="s">
        <v>472</v>
      </c>
      <c r="E322" t="s">
        <v>30</v>
      </c>
      <c r="G322" t="s">
        <v>127</v>
      </c>
      <c r="H322" t="s">
        <v>128</v>
      </c>
      <c r="I322" t="s">
        <v>81</v>
      </c>
      <c r="J322" s="4" t="str">
        <f t="shared" si="20"/>
        <v>United States</v>
      </c>
      <c r="K322" s="4" t="str">
        <f t="shared" si="21"/>
        <v>New York City - New York - United States</v>
      </c>
      <c r="L322" s="4" t="str">
        <f t="shared" si="22"/>
        <v>New York City - New York - US</v>
      </c>
      <c r="M322" s="4" t="str">
        <f t="shared" si="23"/>
        <v>157784</v>
      </c>
      <c r="N322" s="7" t="str">
        <f t="shared" si="24"/>
        <v>2014</v>
      </c>
    </row>
    <row r="323" spans="2:14">
      <c r="B323" s="3" t="s">
        <v>19</v>
      </c>
      <c r="C323" s="4" t="s">
        <v>44</v>
      </c>
      <c r="D323" t="s">
        <v>473</v>
      </c>
      <c r="E323" t="s">
        <v>30</v>
      </c>
      <c r="G323" t="s">
        <v>127</v>
      </c>
      <c r="H323" t="s">
        <v>128</v>
      </c>
      <c r="I323" t="s">
        <v>81</v>
      </c>
      <c r="J323" s="4" t="str">
        <f t="shared" si="20"/>
        <v>United States</v>
      </c>
      <c r="K323" s="4" t="str">
        <f t="shared" si="21"/>
        <v>New York City - New York - United States</v>
      </c>
      <c r="L323" s="4" t="str">
        <f t="shared" si="22"/>
        <v>New York City - New York - US</v>
      </c>
      <c r="M323" s="4" t="str">
        <f t="shared" si="23"/>
        <v>161480</v>
      </c>
      <c r="N323" s="7" t="str">
        <f t="shared" si="24"/>
        <v>2017</v>
      </c>
    </row>
    <row r="324" spans="2:14">
      <c r="B324" s="3" t="s">
        <v>19</v>
      </c>
      <c r="C324" s="4" t="s">
        <v>26</v>
      </c>
      <c r="D324" t="s">
        <v>474</v>
      </c>
      <c r="E324" t="s">
        <v>30</v>
      </c>
      <c r="G324" t="s">
        <v>127</v>
      </c>
      <c r="H324" t="s">
        <v>128</v>
      </c>
      <c r="I324" t="s">
        <v>81</v>
      </c>
      <c r="J324" s="4" t="str">
        <f t="shared" si="20"/>
        <v>United States</v>
      </c>
      <c r="K324" s="4" t="str">
        <f t="shared" si="21"/>
        <v>New York City - New York - United States</v>
      </c>
      <c r="L324" s="4" t="str">
        <f t="shared" si="22"/>
        <v>New York City - New York - US</v>
      </c>
      <c r="M324" s="4" t="str">
        <f t="shared" si="23"/>
        <v>117135</v>
      </c>
      <c r="N324" s="7" t="str">
        <f t="shared" si="24"/>
        <v>2014</v>
      </c>
    </row>
    <row r="325" spans="2:14">
      <c r="B325" s="3" t="s">
        <v>19</v>
      </c>
      <c r="C325" s="4" t="s">
        <v>91</v>
      </c>
      <c r="D325" t="s">
        <v>475</v>
      </c>
      <c r="E325" t="s">
        <v>30</v>
      </c>
      <c r="G325" t="s">
        <v>127</v>
      </c>
      <c r="H325" t="s">
        <v>128</v>
      </c>
      <c r="I325" t="s">
        <v>81</v>
      </c>
      <c r="J325" s="4" t="str">
        <f t="shared" ref="J325:J388" si="25">TRIM(E325)</f>
        <v>United States</v>
      </c>
      <c r="K325" s="4" t="str">
        <f t="shared" ref="K325:K388" si="26">CONCATENATE($G325," - ",$H325," - ",$J325)</f>
        <v>New York City - New York - United States</v>
      </c>
      <c r="L325" s="4" t="str">
        <f t="shared" ref="L325:L388" si="27">SUBSTITUTE(K325,"United States","US")</f>
        <v>New York City - New York - US</v>
      </c>
      <c r="M325" s="4" t="str">
        <f t="shared" ref="M325:M388" si="28">RIGHT($D325,6)</f>
        <v>131534</v>
      </c>
      <c r="N325" s="7" t="str">
        <f t="shared" ref="N325:N388" si="29">MID(D325,4,4)</f>
        <v>2015</v>
      </c>
    </row>
    <row r="326" spans="2:14">
      <c r="B326" s="3" t="s">
        <v>19</v>
      </c>
      <c r="C326" s="4" t="s">
        <v>26</v>
      </c>
      <c r="D326" t="s">
        <v>476</v>
      </c>
      <c r="E326" t="s">
        <v>30</v>
      </c>
      <c r="G326" t="s">
        <v>477</v>
      </c>
      <c r="H326" t="s">
        <v>32</v>
      </c>
      <c r="I326" t="s">
        <v>33</v>
      </c>
      <c r="J326" s="4" t="str">
        <f t="shared" si="25"/>
        <v>United States</v>
      </c>
      <c r="K326" s="4" t="str">
        <f t="shared" si="26"/>
        <v>Long Beach - California - United States</v>
      </c>
      <c r="L326" s="4" t="str">
        <f t="shared" si="27"/>
        <v>Long Beach - California - US</v>
      </c>
      <c r="M326" s="4" t="str">
        <f t="shared" si="28"/>
        <v>119291</v>
      </c>
      <c r="N326" s="7" t="str">
        <f t="shared" si="29"/>
        <v>2015</v>
      </c>
    </row>
    <row r="327" spans="2:14">
      <c r="B327" s="3" t="s">
        <v>19</v>
      </c>
      <c r="C327" s="4" t="s">
        <v>26</v>
      </c>
      <c r="D327" t="s">
        <v>478</v>
      </c>
      <c r="E327" t="s">
        <v>30</v>
      </c>
      <c r="G327" t="s">
        <v>479</v>
      </c>
      <c r="H327" t="s">
        <v>32</v>
      </c>
      <c r="I327" t="s">
        <v>33</v>
      </c>
      <c r="J327" s="4" t="str">
        <f t="shared" si="25"/>
        <v>United States</v>
      </c>
      <c r="K327" s="4" t="str">
        <f t="shared" si="26"/>
        <v>Hesperia - California - United States</v>
      </c>
      <c r="L327" s="4" t="str">
        <f t="shared" si="27"/>
        <v>Hesperia - California - US</v>
      </c>
      <c r="M327" s="4" t="str">
        <f t="shared" si="28"/>
        <v>114552</v>
      </c>
      <c r="N327" s="7" t="str">
        <f t="shared" si="29"/>
        <v>2017</v>
      </c>
    </row>
    <row r="328" spans="2:14">
      <c r="B328" s="3" t="s">
        <v>19</v>
      </c>
      <c r="C328" s="4" t="s">
        <v>26</v>
      </c>
      <c r="D328" t="s">
        <v>480</v>
      </c>
      <c r="E328" t="s">
        <v>30</v>
      </c>
      <c r="G328" t="s">
        <v>479</v>
      </c>
      <c r="H328" t="s">
        <v>32</v>
      </c>
      <c r="I328" t="s">
        <v>33</v>
      </c>
      <c r="J328" s="4" t="str">
        <f t="shared" si="25"/>
        <v>United States</v>
      </c>
      <c r="K328" s="4" t="str">
        <f t="shared" si="26"/>
        <v>Hesperia - California - United States</v>
      </c>
      <c r="L328" s="4" t="str">
        <f t="shared" si="27"/>
        <v>Hesperia - California - US</v>
      </c>
      <c r="M328" s="4" t="str">
        <f t="shared" si="28"/>
        <v>163755</v>
      </c>
      <c r="N328" s="7" t="str">
        <f t="shared" si="29"/>
        <v>2016</v>
      </c>
    </row>
    <row r="329" spans="2:14">
      <c r="B329" s="3" t="s">
        <v>19</v>
      </c>
      <c r="C329" s="4" t="s">
        <v>26</v>
      </c>
      <c r="D329" t="s">
        <v>481</v>
      </c>
      <c r="E329" t="s">
        <v>30</v>
      </c>
      <c r="G329" t="s">
        <v>482</v>
      </c>
      <c r="H329" t="s">
        <v>156</v>
      </c>
      <c r="I329" t="s">
        <v>25</v>
      </c>
      <c r="J329" s="4" t="str">
        <f t="shared" si="25"/>
        <v>United States</v>
      </c>
      <c r="K329" s="4" t="str">
        <f t="shared" si="26"/>
        <v>Murfreesboro - Tennessee - United States</v>
      </c>
      <c r="L329" s="4" t="str">
        <f t="shared" si="27"/>
        <v>Murfreesboro - Tennessee - US</v>
      </c>
      <c r="M329" s="4" t="str">
        <f t="shared" si="28"/>
        <v>142027</v>
      </c>
      <c r="N329" s="7" t="str">
        <f t="shared" si="29"/>
        <v>2015</v>
      </c>
    </row>
    <row r="330" spans="2:14">
      <c r="B330" s="3" t="s">
        <v>34</v>
      </c>
      <c r="C330" s="4" t="s">
        <v>26</v>
      </c>
      <c r="D330" t="s">
        <v>483</v>
      </c>
      <c r="E330" t="s">
        <v>30</v>
      </c>
      <c r="G330" t="s">
        <v>79</v>
      </c>
      <c r="H330" t="s">
        <v>80</v>
      </c>
      <c r="I330" t="s">
        <v>81</v>
      </c>
      <c r="J330" s="4" t="str">
        <f t="shared" si="25"/>
        <v>United States</v>
      </c>
      <c r="K330" s="4" t="str">
        <f t="shared" si="26"/>
        <v>Philadelphia - Pennsylvania - United States</v>
      </c>
      <c r="L330" s="4" t="str">
        <f t="shared" si="27"/>
        <v>Philadelphia - Pennsylvania - US</v>
      </c>
      <c r="M330" s="4" t="str">
        <f t="shared" si="28"/>
        <v>138527</v>
      </c>
      <c r="N330" s="7" t="str">
        <f t="shared" si="29"/>
        <v>2014</v>
      </c>
    </row>
    <row r="331" spans="2:14">
      <c r="B331" s="3" t="s">
        <v>34</v>
      </c>
      <c r="C331" s="4" t="s">
        <v>35</v>
      </c>
      <c r="D331" t="s">
        <v>484</v>
      </c>
      <c r="E331" t="s">
        <v>30</v>
      </c>
      <c r="G331" t="s">
        <v>79</v>
      </c>
      <c r="H331" t="s">
        <v>80</v>
      </c>
      <c r="I331" t="s">
        <v>81</v>
      </c>
      <c r="J331" s="4" t="str">
        <f t="shared" si="25"/>
        <v>United States</v>
      </c>
      <c r="K331" s="4" t="str">
        <f t="shared" si="26"/>
        <v>Philadelphia - Pennsylvania - United States</v>
      </c>
      <c r="L331" s="4" t="str">
        <f t="shared" si="27"/>
        <v>Philadelphia - Pennsylvania - US</v>
      </c>
      <c r="M331" s="4" t="str">
        <f t="shared" si="28"/>
        <v>112158</v>
      </c>
      <c r="N331" s="7" t="str">
        <f t="shared" si="29"/>
        <v>2014</v>
      </c>
    </row>
    <row r="332" spans="2:14">
      <c r="B332" s="3" t="s">
        <v>34</v>
      </c>
      <c r="C332" s="4" t="s">
        <v>26</v>
      </c>
      <c r="D332" t="s">
        <v>485</v>
      </c>
      <c r="E332" t="s">
        <v>30</v>
      </c>
      <c r="G332" t="s">
        <v>79</v>
      </c>
      <c r="H332" t="s">
        <v>80</v>
      </c>
      <c r="I332" t="s">
        <v>81</v>
      </c>
      <c r="J332" s="4" t="str">
        <f t="shared" si="25"/>
        <v>United States</v>
      </c>
      <c r="K332" s="4" t="str">
        <f t="shared" si="26"/>
        <v>Philadelphia - Pennsylvania - United States</v>
      </c>
      <c r="L332" s="4" t="str">
        <f t="shared" si="27"/>
        <v>Philadelphia - Pennsylvania - US</v>
      </c>
      <c r="M332" s="4" t="str">
        <f t="shared" si="28"/>
        <v>113887</v>
      </c>
      <c r="N332" s="7" t="str">
        <f t="shared" si="29"/>
        <v>2014</v>
      </c>
    </row>
    <row r="333" spans="2:14">
      <c r="B333" s="3" t="s">
        <v>19</v>
      </c>
      <c r="C333" s="4" t="s">
        <v>20</v>
      </c>
      <c r="D333" t="s">
        <v>486</v>
      </c>
      <c r="E333" t="s">
        <v>30</v>
      </c>
      <c r="G333" t="s">
        <v>79</v>
      </c>
      <c r="H333" t="s">
        <v>80</v>
      </c>
      <c r="I333" t="s">
        <v>81</v>
      </c>
      <c r="J333" s="4" t="str">
        <f t="shared" si="25"/>
        <v>United States</v>
      </c>
      <c r="K333" s="4" t="str">
        <f t="shared" si="26"/>
        <v>Philadelphia - Pennsylvania - United States</v>
      </c>
      <c r="L333" s="4" t="str">
        <f t="shared" si="27"/>
        <v>Philadelphia - Pennsylvania - US</v>
      </c>
      <c r="M333" s="4" t="str">
        <f t="shared" si="28"/>
        <v>146136</v>
      </c>
      <c r="N333" s="7" t="str">
        <f t="shared" si="29"/>
        <v>2017</v>
      </c>
    </row>
    <row r="334" spans="2:14">
      <c r="B334" s="3" t="s">
        <v>34</v>
      </c>
      <c r="C334" s="4" t="s">
        <v>26</v>
      </c>
      <c r="D334" t="s">
        <v>487</v>
      </c>
      <c r="E334" t="s">
        <v>30</v>
      </c>
      <c r="G334" t="s">
        <v>79</v>
      </c>
      <c r="H334" t="s">
        <v>80</v>
      </c>
      <c r="I334" t="s">
        <v>81</v>
      </c>
      <c r="J334" s="4" t="str">
        <f t="shared" si="25"/>
        <v>United States</v>
      </c>
      <c r="K334" s="4" t="str">
        <f t="shared" si="26"/>
        <v>Philadelphia - Pennsylvania - United States</v>
      </c>
      <c r="L334" s="4" t="str">
        <f t="shared" si="27"/>
        <v>Philadelphia - Pennsylvania - US</v>
      </c>
      <c r="M334" s="4" t="str">
        <f t="shared" si="28"/>
        <v>100048</v>
      </c>
      <c r="N334" s="7" t="str">
        <f t="shared" si="29"/>
        <v>2017</v>
      </c>
    </row>
    <row r="335" spans="2:14">
      <c r="B335" s="3" t="s">
        <v>34</v>
      </c>
      <c r="C335" s="4" t="s">
        <v>26</v>
      </c>
      <c r="D335" t="s">
        <v>488</v>
      </c>
      <c r="E335" t="s">
        <v>30</v>
      </c>
      <c r="G335" t="s">
        <v>79</v>
      </c>
      <c r="H335" t="s">
        <v>80</v>
      </c>
      <c r="I335" t="s">
        <v>81</v>
      </c>
      <c r="J335" s="4" t="str">
        <f t="shared" si="25"/>
        <v>United States</v>
      </c>
      <c r="K335" s="4" t="str">
        <f t="shared" si="26"/>
        <v>Philadelphia - Pennsylvania - United States</v>
      </c>
      <c r="L335" s="4" t="str">
        <f t="shared" si="27"/>
        <v>Philadelphia - Pennsylvania - US</v>
      </c>
      <c r="M335" s="4" t="str">
        <f t="shared" si="28"/>
        <v>153150</v>
      </c>
      <c r="N335" s="7" t="str">
        <f t="shared" si="29"/>
        <v>2014</v>
      </c>
    </row>
    <row r="336" spans="2:14">
      <c r="B336" s="3" t="s">
        <v>34</v>
      </c>
      <c r="C336" s="4" t="s">
        <v>91</v>
      </c>
      <c r="D336" t="s">
        <v>489</v>
      </c>
      <c r="E336" t="s">
        <v>30</v>
      </c>
      <c r="G336" t="s">
        <v>79</v>
      </c>
      <c r="H336" t="s">
        <v>80</v>
      </c>
      <c r="I336" t="s">
        <v>81</v>
      </c>
      <c r="J336" s="4" t="str">
        <f t="shared" si="25"/>
        <v>United States</v>
      </c>
      <c r="K336" s="4" t="str">
        <f t="shared" si="26"/>
        <v>Philadelphia - Pennsylvania - United States</v>
      </c>
      <c r="L336" s="4" t="str">
        <f t="shared" si="27"/>
        <v>Philadelphia - Pennsylvania - US</v>
      </c>
      <c r="M336" s="4" t="str">
        <f t="shared" si="28"/>
        <v>130092</v>
      </c>
      <c r="N336" s="7" t="str">
        <f t="shared" si="29"/>
        <v>2014</v>
      </c>
    </row>
    <row r="337" spans="2:14">
      <c r="B337" s="3" t="s">
        <v>34</v>
      </c>
      <c r="C337" s="4" t="s">
        <v>20</v>
      </c>
      <c r="D337" t="s">
        <v>490</v>
      </c>
      <c r="E337" t="s">
        <v>30</v>
      </c>
      <c r="G337" t="s">
        <v>79</v>
      </c>
      <c r="H337" t="s">
        <v>80</v>
      </c>
      <c r="I337" t="s">
        <v>81</v>
      </c>
      <c r="J337" s="4" t="str">
        <f t="shared" si="25"/>
        <v>United States</v>
      </c>
      <c r="K337" s="4" t="str">
        <f t="shared" si="26"/>
        <v>Philadelphia - Pennsylvania - United States</v>
      </c>
      <c r="L337" s="4" t="str">
        <f t="shared" si="27"/>
        <v>Philadelphia - Pennsylvania - US</v>
      </c>
      <c r="M337" s="4" t="str">
        <f t="shared" si="28"/>
        <v>108910</v>
      </c>
      <c r="N337" s="7" t="str">
        <f t="shared" si="29"/>
        <v>2017</v>
      </c>
    </row>
    <row r="338" spans="2:14">
      <c r="B338" s="3" t="s">
        <v>19</v>
      </c>
      <c r="C338" s="4" t="s">
        <v>26</v>
      </c>
      <c r="D338" t="s">
        <v>491</v>
      </c>
      <c r="E338" t="s">
        <v>30</v>
      </c>
      <c r="G338" t="s">
        <v>31</v>
      </c>
      <c r="H338" t="s">
        <v>32</v>
      </c>
      <c r="I338" t="s">
        <v>33</v>
      </c>
      <c r="J338" s="4" t="str">
        <f t="shared" si="25"/>
        <v>United States</v>
      </c>
      <c r="K338" s="4" t="str">
        <f t="shared" si="26"/>
        <v>Los Angeles - California - United States</v>
      </c>
      <c r="L338" s="4" t="str">
        <f t="shared" si="27"/>
        <v>Los Angeles - California - US</v>
      </c>
      <c r="M338" s="4" t="str">
        <f t="shared" si="28"/>
        <v>104472</v>
      </c>
      <c r="N338" s="7" t="str">
        <f t="shared" si="29"/>
        <v>2014</v>
      </c>
    </row>
    <row r="339" spans="2:14">
      <c r="B339" s="3" t="s">
        <v>19</v>
      </c>
      <c r="C339" s="4" t="s">
        <v>20</v>
      </c>
      <c r="D339" t="s">
        <v>492</v>
      </c>
      <c r="E339" t="s">
        <v>30</v>
      </c>
      <c r="G339" t="s">
        <v>31</v>
      </c>
      <c r="H339" t="s">
        <v>32</v>
      </c>
      <c r="I339" t="s">
        <v>33</v>
      </c>
      <c r="J339" s="4" t="str">
        <f t="shared" si="25"/>
        <v>United States</v>
      </c>
      <c r="K339" s="4" t="str">
        <f t="shared" si="26"/>
        <v>Los Angeles - California - United States</v>
      </c>
      <c r="L339" s="4" t="str">
        <f t="shared" si="27"/>
        <v>Los Angeles - California - US</v>
      </c>
      <c r="M339" s="4" t="str">
        <f t="shared" si="28"/>
        <v>112942</v>
      </c>
      <c r="N339" s="7" t="str">
        <f t="shared" si="29"/>
        <v>2016</v>
      </c>
    </row>
    <row r="340" spans="2:14">
      <c r="B340" s="3" t="s">
        <v>34</v>
      </c>
      <c r="C340" s="4" t="s">
        <v>44</v>
      </c>
      <c r="D340" t="s">
        <v>493</v>
      </c>
      <c r="E340" t="s">
        <v>30</v>
      </c>
      <c r="G340" t="s">
        <v>31</v>
      </c>
      <c r="H340" t="s">
        <v>32</v>
      </c>
      <c r="I340" t="s">
        <v>33</v>
      </c>
      <c r="J340" s="4" t="str">
        <f t="shared" si="25"/>
        <v>United States</v>
      </c>
      <c r="K340" s="4" t="str">
        <f t="shared" si="26"/>
        <v>Los Angeles - California - United States</v>
      </c>
      <c r="L340" s="4" t="str">
        <f t="shared" si="27"/>
        <v>Los Angeles - California - US</v>
      </c>
      <c r="M340" s="4" t="str">
        <f t="shared" si="28"/>
        <v>142335</v>
      </c>
      <c r="N340" s="7" t="str">
        <f t="shared" si="29"/>
        <v>2016</v>
      </c>
    </row>
    <row r="341" spans="2:14">
      <c r="B341" s="3" t="s">
        <v>34</v>
      </c>
      <c r="C341" s="4" t="s">
        <v>26</v>
      </c>
      <c r="D341" t="s">
        <v>494</v>
      </c>
      <c r="E341" t="s">
        <v>30</v>
      </c>
      <c r="G341" t="s">
        <v>71</v>
      </c>
      <c r="H341" t="s">
        <v>32</v>
      </c>
      <c r="I341" t="s">
        <v>33</v>
      </c>
      <c r="J341" s="4" t="str">
        <f t="shared" si="25"/>
        <v>United States</v>
      </c>
      <c r="K341" s="4" t="str">
        <f t="shared" si="26"/>
        <v>San Francisco - California - United States</v>
      </c>
      <c r="L341" s="4" t="str">
        <f t="shared" si="27"/>
        <v>San Francisco - California - US</v>
      </c>
      <c r="M341" s="4" t="str">
        <f t="shared" si="28"/>
        <v>117429</v>
      </c>
      <c r="N341" s="7" t="str">
        <f t="shared" si="29"/>
        <v>2014</v>
      </c>
    </row>
    <row r="342" spans="2:14">
      <c r="B342" s="3" t="s">
        <v>19</v>
      </c>
      <c r="C342" s="4" t="s">
        <v>20</v>
      </c>
      <c r="D342" t="s">
        <v>495</v>
      </c>
      <c r="E342" t="s">
        <v>30</v>
      </c>
      <c r="G342" t="s">
        <v>71</v>
      </c>
      <c r="H342" t="s">
        <v>32</v>
      </c>
      <c r="I342" t="s">
        <v>33</v>
      </c>
      <c r="J342" s="4" t="str">
        <f t="shared" si="25"/>
        <v>United States</v>
      </c>
      <c r="K342" s="4" t="str">
        <f t="shared" si="26"/>
        <v>San Francisco - California - United States</v>
      </c>
      <c r="L342" s="4" t="str">
        <f t="shared" si="27"/>
        <v>San Francisco - California - US</v>
      </c>
      <c r="M342" s="4" t="str">
        <f t="shared" si="28"/>
        <v>114713</v>
      </c>
      <c r="N342" s="7" t="str">
        <f t="shared" si="29"/>
        <v>2016</v>
      </c>
    </row>
    <row r="343" spans="2:14">
      <c r="B343" s="3" t="s">
        <v>19</v>
      </c>
      <c r="C343" s="4" t="s">
        <v>44</v>
      </c>
      <c r="D343" t="s">
        <v>496</v>
      </c>
      <c r="E343" t="s">
        <v>30</v>
      </c>
      <c r="G343" t="s">
        <v>497</v>
      </c>
      <c r="H343" t="s">
        <v>68</v>
      </c>
      <c r="I343" t="s">
        <v>33</v>
      </c>
      <c r="J343" s="4" t="str">
        <f t="shared" si="25"/>
        <v>United States</v>
      </c>
      <c r="K343" s="4" t="str">
        <f t="shared" si="26"/>
        <v>Layton - Utah - United States</v>
      </c>
      <c r="L343" s="4" t="str">
        <f t="shared" si="27"/>
        <v>Layton - Utah - US</v>
      </c>
      <c r="M343" s="4" t="str">
        <f t="shared" si="28"/>
        <v>144113</v>
      </c>
      <c r="N343" s="7" t="str">
        <f t="shared" si="29"/>
        <v>2017</v>
      </c>
    </row>
    <row r="344" spans="2:14">
      <c r="B344" s="3" t="s">
        <v>34</v>
      </c>
      <c r="C344" s="4" t="s">
        <v>26</v>
      </c>
      <c r="D344" t="s">
        <v>498</v>
      </c>
      <c r="E344" t="s">
        <v>30</v>
      </c>
      <c r="G344" t="s">
        <v>79</v>
      </c>
      <c r="H344" t="s">
        <v>80</v>
      </c>
      <c r="I344" t="s">
        <v>81</v>
      </c>
      <c r="J344" s="4" t="str">
        <f t="shared" si="25"/>
        <v>United States</v>
      </c>
      <c r="K344" s="4" t="str">
        <f t="shared" si="26"/>
        <v>Philadelphia - Pennsylvania - United States</v>
      </c>
      <c r="L344" s="4" t="str">
        <f t="shared" si="27"/>
        <v>Philadelphia - Pennsylvania - US</v>
      </c>
      <c r="M344" s="4" t="str">
        <f t="shared" si="28"/>
        <v>150861</v>
      </c>
      <c r="N344" s="7" t="str">
        <f t="shared" si="29"/>
        <v>2016</v>
      </c>
    </row>
    <row r="345" spans="2:14">
      <c r="B345" s="3" t="s">
        <v>19</v>
      </c>
      <c r="C345" s="4" t="s">
        <v>26</v>
      </c>
      <c r="D345" t="s">
        <v>499</v>
      </c>
      <c r="E345" t="s">
        <v>30</v>
      </c>
      <c r="G345" t="s">
        <v>79</v>
      </c>
      <c r="H345" t="s">
        <v>80</v>
      </c>
      <c r="I345" t="s">
        <v>81</v>
      </c>
      <c r="J345" s="4" t="str">
        <f t="shared" si="25"/>
        <v>United States</v>
      </c>
      <c r="K345" s="4" t="str">
        <f t="shared" si="26"/>
        <v>Philadelphia - Pennsylvania - United States</v>
      </c>
      <c r="L345" s="4" t="str">
        <f t="shared" si="27"/>
        <v>Philadelphia - Pennsylvania - US</v>
      </c>
      <c r="M345" s="4" t="str">
        <f t="shared" si="28"/>
        <v>131954</v>
      </c>
      <c r="N345" s="7" t="str">
        <f t="shared" si="29"/>
        <v>2017</v>
      </c>
    </row>
    <row r="346" spans="2:14">
      <c r="B346" s="3" t="s">
        <v>19</v>
      </c>
      <c r="C346" s="4" t="s">
        <v>20</v>
      </c>
      <c r="D346" t="s">
        <v>500</v>
      </c>
      <c r="E346" t="s">
        <v>30</v>
      </c>
      <c r="G346" t="s">
        <v>79</v>
      </c>
      <c r="H346" t="s">
        <v>80</v>
      </c>
      <c r="I346" t="s">
        <v>81</v>
      </c>
      <c r="J346" s="4" t="str">
        <f t="shared" si="25"/>
        <v>United States</v>
      </c>
      <c r="K346" s="4" t="str">
        <f t="shared" si="26"/>
        <v>Philadelphia - Pennsylvania - United States</v>
      </c>
      <c r="L346" s="4" t="str">
        <f t="shared" si="27"/>
        <v>Philadelphia - Pennsylvania - US</v>
      </c>
      <c r="M346" s="4" t="str">
        <f t="shared" si="28"/>
        <v>132500</v>
      </c>
      <c r="N346" s="7" t="str">
        <f t="shared" si="29"/>
        <v>2014</v>
      </c>
    </row>
    <row r="347" spans="2:14">
      <c r="B347" s="3" t="s">
        <v>34</v>
      </c>
      <c r="C347" s="4" t="s">
        <v>44</v>
      </c>
      <c r="D347" t="s">
        <v>501</v>
      </c>
      <c r="E347" t="s">
        <v>30</v>
      </c>
      <c r="G347" t="s">
        <v>79</v>
      </c>
      <c r="H347" t="s">
        <v>80</v>
      </c>
      <c r="I347" t="s">
        <v>81</v>
      </c>
      <c r="J347" s="4" t="str">
        <f t="shared" si="25"/>
        <v>United States</v>
      </c>
      <c r="K347" s="4" t="str">
        <f t="shared" si="26"/>
        <v>Philadelphia - Pennsylvania - United States</v>
      </c>
      <c r="L347" s="4" t="str">
        <f t="shared" si="27"/>
        <v>Philadelphia - Pennsylvania - US</v>
      </c>
      <c r="M347" s="4" t="str">
        <f t="shared" si="28"/>
        <v>112326</v>
      </c>
      <c r="N347" s="7" t="str">
        <f t="shared" si="29"/>
        <v>2014</v>
      </c>
    </row>
    <row r="348" spans="2:14">
      <c r="B348" s="3" t="s">
        <v>34</v>
      </c>
      <c r="C348" s="4" t="s">
        <v>44</v>
      </c>
      <c r="D348" t="s">
        <v>502</v>
      </c>
      <c r="E348" t="s">
        <v>30</v>
      </c>
      <c r="G348" t="s">
        <v>503</v>
      </c>
      <c r="H348" t="s">
        <v>59</v>
      </c>
      <c r="I348" t="s">
        <v>60</v>
      </c>
      <c r="J348" s="4" t="str">
        <f t="shared" si="25"/>
        <v>United States</v>
      </c>
      <c r="K348" s="4" t="str">
        <f t="shared" si="26"/>
        <v>Austin - Texas - United States</v>
      </c>
      <c r="L348" s="4" t="str">
        <f t="shared" si="27"/>
        <v>Austin - Texas - US</v>
      </c>
      <c r="M348" s="4" t="str">
        <f t="shared" si="28"/>
        <v>146710</v>
      </c>
      <c r="N348" s="7" t="str">
        <f t="shared" si="29"/>
        <v>2016</v>
      </c>
    </row>
    <row r="349" spans="2:14">
      <c r="B349" s="3" t="s">
        <v>19</v>
      </c>
      <c r="C349" s="4" t="s">
        <v>26</v>
      </c>
      <c r="D349" t="s">
        <v>504</v>
      </c>
      <c r="E349" t="s">
        <v>30</v>
      </c>
      <c r="G349" t="s">
        <v>71</v>
      </c>
      <c r="H349" t="s">
        <v>32</v>
      </c>
      <c r="I349" t="s">
        <v>33</v>
      </c>
      <c r="J349" s="4" t="str">
        <f t="shared" si="25"/>
        <v>United States</v>
      </c>
      <c r="K349" s="4" t="str">
        <f t="shared" si="26"/>
        <v>San Francisco - California - United States</v>
      </c>
      <c r="L349" s="4" t="str">
        <f t="shared" si="27"/>
        <v>San Francisco - California - US</v>
      </c>
      <c r="M349" s="4" t="str">
        <f t="shared" si="28"/>
        <v>124429</v>
      </c>
      <c r="N349" s="7" t="str">
        <f t="shared" si="29"/>
        <v>2014</v>
      </c>
    </row>
    <row r="350" spans="2:14">
      <c r="B350" s="3" t="s">
        <v>34</v>
      </c>
      <c r="C350" s="4" t="s">
        <v>20</v>
      </c>
      <c r="D350" t="s">
        <v>505</v>
      </c>
      <c r="E350" t="s">
        <v>30</v>
      </c>
      <c r="G350" t="s">
        <v>506</v>
      </c>
      <c r="H350" t="s">
        <v>507</v>
      </c>
      <c r="I350" t="s">
        <v>81</v>
      </c>
      <c r="J350" s="4" t="str">
        <f t="shared" si="25"/>
        <v>United States</v>
      </c>
      <c r="K350" s="4" t="str">
        <f t="shared" si="26"/>
        <v>Lowell - Massachusetts - United States</v>
      </c>
      <c r="L350" s="4" t="str">
        <f t="shared" si="27"/>
        <v>Lowell - Massachusetts - US</v>
      </c>
      <c r="M350" s="4" t="str">
        <f t="shared" si="28"/>
        <v>150889</v>
      </c>
      <c r="N350" s="7" t="str">
        <f t="shared" si="29"/>
        <v>2016</v>
      </c>
    </row>
    <row r="351" spans="2:14">
      <c r="B351" s="3" t="s">
        <v>19</v>
      </c>
      <c r="C351" s="4" t="s">
        <v>26</v>
      </c>
      <c r="D351" t="s">
        <v>508</v>
      </c>
      <c r="E351" t="s">
        <v>30</v>
      </c>
      <c r="G351" t="s">
        <v>506</v>
      </c>
      <c r="H351" t="s">
        <v>507</v>
      </c>
      <c r="I351" t="s">
        <v>81</v>
      </c>
      <c r="J351" s="4" t="str">
        <f t="shared" si="25"/>
        <v>United States</v>
      </c>
      <c r="K351" s="4" t="str">
        <f t="shared" si="26"/>
        <v>Lowell - Massachusetts - United States</v>
      </c>
      <c r="L351" s="4" t="str">
        <f t="shared" si="27"/>
        <v>Lowell - Massachusetts - US</v>
      </c>
      <c r="M351" s="4" t="str">
        <f t="shared" si="28"/>
        <v>126074</v>
      </c>
      <c r="N351" s="7" t="str">
        <f t="shared" si="29"/>
        <v>2017</v>
      </c>
    </row>
    <row r="352" spans="2:14">
      <c r="B352" s="3" t="s">
        <v>34</v>
      </c>
      <c r="C352" s="4" t="s">
        <v>44</v>
      </c>
      <c r="D352" t="s">
        <v>509</v>
      </c>
      <c r="E352" t="s">
        <v>30</v>
      </c>
      <c r="G352" t="s">
        <v>506</v>
      </c>
      <c r="H352" t="s">
        <v>507</v>
      </c>
      <c r="I352" t="s">
        <v>81</v>
      </c>
      <c r="J352" s="4" t="str">
        <f t="shared" si="25"/>
        <v>United States</v>
      </c>
      <c r="K352" s="4" t="str">
        <f t="shared" si="26"/>
        <v>Lowell - Massachusetts - United States</v>
      </c>
      <c r="L352" s="4" t="str">
        <f t="shared" si="27"/>
        <v>Lowell - Massachusetts - US</v>
      </c>
      <c r="M352" s="4" t="str">
        <f t="shared" si="28"/>
        <v>110499</v>
      </c>
      <c r="N352" s="7" t="str">
        <f t="shared" si="29"/>
        <v>2016</v>
      </c>
    </row>
    <row r="353" spans="2:14">
      <c r="B353" s="3" t="s">
        <v>34</v>
      </c>
      <c r="C353" s="4" t="s">
        <v>91</v>
      </c>
      <c r="D353" t="s">
        <v>510</v>
      </c>
      <c r="E353" t="s">
        <v>30</v>
      </c>
      <c r="G353" t="s">
        <v>127</v>
      </c>
      <c r="H353" t="s">
        <v>128</v>
      </c>
      <c r="I353" t="s">
        <v>81</v>
      </c>
      <c r="J353" s="4" t="str">
        <f t="shared" si="25"/>
        <v>United States</v>
      </c>
      <c r="K353" s="4" t="str">
        <f t="shared" si="26"/>
        <v>New York City - New York - United States</v>
      </c>
      <c r="L353" s="4" t="str">
        <f t="shared" si="27"/>
        <v>New York City - New York - US</v>
      </c>
      <c r="M353" s="4" t="str">
        <f t="shared" si="28"/>
        <v>135272</v>
      </c>
      <c r="N353" s="7" t="str">
        <f t="shared" si="29"/>
        <v>2015</v>
      </c>
    </row>
    <row r="354" spans="2:14">
      <c r="B354" s="3" t="s">
        <v>19</v>
      </c>
      <c r="C354" s="4" t="s">
        <v>20</v>
      </c>
      <c r="D354" t="s">
        <v>511</v>
      </c>
      <c r="E354" t="s">
        <v>30</v>
      </c>
      <c r="G354" t="s">
        <v>127</v>
      </c>
      <c r="H354" t="s">
        <v>128</v>
      </c>
      <c r="I354" t="s">
        <v>81</v>
      </c>
      <c r="J354" s="4" t="str">
        <f t="shared" si="25"/>
        <v>United States</v>
      </c>
      <c r="K354" s="4" t="str">
        <f t="shared" si="26"/>
        <v>New York City - New York - United States</v>
      </c>
      <c r="L354" s="4" t="str">
        <f t="shared" si="27"/>
        <v>New York City - New York - US</v>
      </c>
      <c r="M354" s="4" t="str">
        <f t="shared" si="28"/>
        <v>140928</v>
      </c>
      <c r="N354" s="7" t="str">
        <f t="shared" si="29"/>
        <v>2016</v>
      </c>
    </row>
    <row r="355" spans="2:14">
      <c r="B355" s="3" t="s">
        <v>34</v>
      </c>
      <c r="C355" s="4" t="s">
        <v>91</v>
      </c>
      <c r="D355" t="s">
        <v>512</v>
      </c>
      <c r="E355" t="s">
        <v>30</v>
      </c>
      <c r="G355" t="s">
        <v>127</v>
      </c>
      <c r="H355" t="s">
        <v>128</v>
      </c>
      <c r="I355" t="s">
        <v>81</v>
      </c>
      <c r="J355" s="4" t="str">
        <f t="shared" si="25"/>
        <v>United States</v>
      </c>
      <c r="K355" s="4" t="str">
        <f t="shared" si="26"/>
        <v>New York City - New York - United States</v>
      </c>
      <c r="L355" s="4" t="str">
        <f t="shared" si="27"/>
        <v>New York City - New York - US</v>
      </c>
      <c r="M355" s="4" t="str">
        <f t="shared" si="28"/>
        <v>106803</v>
      </c>
      <c r="N355" s="7" t="str">
        <f t="shared" si="29"/>
        <v>2014</v>
      </c>
    </row>
    <row r="356" spans="2:14">
      <c r="B356" s="3" t="s">
        <v>19</v>
      </c>
      <c r="C356" s="4" t="s">
        <v>26</v>
      </c>
      <c r="D356" t="s">
        <v>513</v>
      </c>
      <c r="E356" t="s">
        <v>30</v>
      </c>
      <c r="G356" t="s">
        <v>127</v>
      </c>
      <c r="H356" t="s">
        <v>128</v>
      </c>
      <c r="I356" t="s">
        <v>81</v>
      </c>
      <c r="J356" s="4" t="str">
        <f t="shared" si="25"/>
        <v>United States</v>
      </c>
      <c r="K356" s="4" t="str">
        <f t="shared" si="26"/>
        <v>New York City - New York - United States</v>
      </c>
      <c r="L356" s="4" t="str">
        <f t="shared" si="27"/>
        <v>New York City - New York - US</v>
      </c>
      <c r="M356" s="4" t="str">
        <f t="shared" si="28"/>
        <v>117240</v>
      </c>
      <c r="N356" s="7" t="str">
        <f t="shared" si="29"/>
        <v>2017</v>
      </c>
    </row>
    <row r="357" spans="2:14">
      <c r="B357" s="3" t="s">
        <v>19</v>
      </c>
      <c r="C357" s="4" t="s">
        <v>26</v>
      </c>
      <c r="D357" t="s">
        <v>514</v>
      </c>
      <c r="E357" t="s">
        <v>30</v>
      </c>
      <c r="G357" t="s">
        <v>127</v>
      </c>
      <c r="H357" t="s">
        <v>128</v>
      </c>
      <c r="I357" t="s">
        <v>81</v>
      </c>
      <c r="J357" s="4" t="str">
        <f t="shared" si="25"/>
        <v>United States</v>
      </c>
      <c r="K357" s="4" t="str">
        <f t="shared" si="26"/>
        <v>New York City - New York - United States</v>
      </c>
      <c r="L357" s="4" t="str">
        <f t="shared" si="27"/>
        <v>New York City - New York - US</v>
      </c>
      <c r="M357" s="4" t="str">
        <f t="shared" si="28"/>
        <v>133333</v>
      </c>
      <c r="N357" s="7" t="str">
        <f t="shared" si="29"/>
        <v>2017</v>
      </c>
    </row>
    <row r="358" spans="2:14">
      <c r="B358" s="3" t="s">
        <v>19</v>
      </c>
      <c r="C358" s="4" t="s">
        <v>26</v>
      </c>
      <c r="D358" t="s">
        <v>515</v>
      </c>
      <c r="E358" t="s">
        <v>30</v>
      </c>
      <c r="G358" t="s">
        <v>127</v>
      </c>
      <c r="H358" t="s">
        <v>128</v>
      </c>
      <c r="I358" t="s">
        <v>81</v>
      </c>
      <c r="J358" s="4" t="str">
        <f t="shared" si="25"/>
        <v>United States</v>
      </c>
      <c r="K358" s="4" t="str">
        <f t="shared" si="26"/>
        <v>New York City - New York - United States</v>
      </c>
      <c r="L358" s="4" t="str">
        <f t="shared" si="27"/>
        <v>New York City - New York - US</v>
      </c>
      <c r="M358" s="4" t="str">
        <f t="shared" si="28"/>
        <v>112319</v>
      </c>
      <c r="N358" s="7" t="str">
        <f t="shared" si="29"/>
        <v>2015</v>
      </c>
    </row>
    <row r="359" spans="2:14">
      <c r="B359" s="3" t="s">
        <v>19</v>
      </c>
      <c r="C359" s="4" t="s">
        <v>20</v>
      </c>
      <c r="D359" t="s">
        <v>516</v>
      </c>
      <c r="E359" t="s">
        <v>30</v>
      </c>
      <c r="G359" t="s">
        <v>127</v>
      </c>
      <c r="H359" t="s">
        <v>128</v>
      </c>
      <c r="I359" t="s">
        <v>81</v>
      </c>
      <c r="J359" s="4" t="str">
        <f t="shared" si="25"/>
        <v>United States</v>
      </c>
      <c r="K359" s="4" t="str">
        <f t="shared" si="26"/>
        <v>New York City - New York - United States</v>
      </c>
      <c r="L359" s="4" t="str">
        <f t="shared" si="27"/>
        <v>New York City - New York - US</v>
      </c>
      <c r="M359" s="4" t="str">
        <f t="shared" si="28"/>
        <v>126046</v>
      </c>
      <c r="N359" s="7" t="str">
        <f t="shared" si="29"/>
        <v>2017</v>
      </c>
    </row>
    <row r="360" spans="2:14">
      <c r="B360" s="3" t="s">
        <v>34</v>
      </c>
      <c r="C360" s="4" t="s">
        <v>35</v>
      </c>
      <c r="D360" t="s">
        <v>517</v>
      </c>
      <c r="E360" t="s">
        <v>30</v>
      </c>
      <c r="G360" t="s">
        <v>127</v>
      </c>
      <c r="H360" t="s">
        <v>128</v>
      </c>
      <c r="I360" t="s">
        <v>81</v>
      </c>
      <c r="J360" s="4" t="str">
        <f t="shared" si="25"/>
        <v>United States</v>
      </c>
      <c r="K360" s="4" t="str">
        <f t="shared" si="26"/>
        <v>New York City - New York - United States</v>
      </c>
      <c r="L360" s="4" t="str">
        <f t="shared" si="27"/>
        <v>New York City - New York - US</v>
      </c>
      <c r="M360" s="4" t="str">
        <f t="shared" si="28"/>
        <v>114923</v>
      </c>
      <c r="N360" s="7" t="str">
        <f t="shared" si="29"/>
        <v>2015</v>
      </c>
    </row>
    <row r="361" spans="2:14">
      <c r="B361" s="3" t="s">
        <v>19</v>
      </c>
      <c r="C361" s="4" t="s">
        <v>26</v>
      </c>
      <c r="D361" t="s">
        <v>518</v>
      </c>
      <c r="E361" t="s">
        <v>30</v>
      </c>
      <c r="G361" t="s">
        <v>127</v>
      </c>
      <c r="H361" t="s">
        <v>128</v>
      </c>
      <c r="I361" t="s">
        <v>81</v>
      </c>
      <c r="J361" s="4" t="str">
        <f t="shared" si="25"/>
        <v>United States</v>
      </c>
      <c r="K361" s="4" t="str">
        <f t="shared" si="26"/>
        <v>New York City - New York - United States</v>
      </c>
      <c r="L361" s="4" t="str">
        <f t="shared" si="27"/>
        <v>New York City - New York - US</v>
      </c>
      <c r="M361" s="4" t="str">
        <f t="shared" si="28"/>
        <v>162775</v>
      </c>
      <c r="N361" s="7" t="str">
        <f t="shared" si="29"/>
        <v>2014</v>
      </c>
    </row>
    <row r="362" spans="2:14">
      <c r="B362" s="3" t="s">
        <v>34</v>
      </c>
      <c r="C362" s="4" t="s">
        <v>44</v>
      </c>
      <c r="D362" t="s">
        <v>519</v>
      </c>
      <c r="E362" t="s">
        <v>30</v>
      </c>
      <c r="G362" t="s">
        <v>203</v>
      </c>
      <c r="H362" t="s">
        <v>53</v>
      </c>
      <c r="I362" t="s">
        <v>25</v>
      </c>
      <c r="J362" s="4" t="str">
        <f t="shared" si="25"/>
        <v>United States</v>
      </c>
      <c r="K362" s="4" t="str">
        <f t="shared" si="26"/>
        <v>Charlotte - North Carolina - United States</v>
      </c>
      <c r="L362" s="4" t="str">
        <f t="shared" si="27"/>
        <v>Charlotte - North Carolina - US</v>
      </c>
      <c r="M362" s="4" t="str">
        <f t="shared" si="28"/>
        <v>106810</v>
      </c>
      <c r="N362" s="7" t="str">
        <f t="shared" si="29"/>
        <v>2014</v>
      </c>
    </row>
    <row r="363" spans="2:14">
      <c r="B363" s="3" t="s">
        <v>19</v>
      </c>
      <c r="C363" s="4" t="s">
        <v>44</v>
      </c>
      <c r="D363" t="s">
        <v>520</v>
      </c>
      <c r="E363" t="s">
        <v>30</v>
      </c>
      <c r="G363" t="s">
        <v>214</v>
      </c>
      <c r="H363" t="s">
        <v>521</v>
      </c>
      <c r="I363" t="s">
        <v>25</v>
      </c>
      <c r="J363" s="4" t="str">
        <f t="shared" si="25"/>
        <v>United States</v>
      </c>
      <c r="K363" s="4" t="str">
        <f t="shared" si="26"/>
        <v>Columbus - Georgia - United States</v>
      </c>
      <c r="L363" s="4" t="str">
        <f t="shared" si="27"/>
        <v>Columbus - Georgia - US</v>
      </c>
      <c r="M363" s="4" t="str">
        <f t="shared" si="28"/>
        <v>157245</v>
      </c>
      <c r="N363" s="7" t="str">
        <f t="shared" si="29"/>
        <v>2016</v>
      </c>
    </row>
    <row r="364" spans="2:14">
      <c r="B364" s="3" t="s">
        <v>19</v>
      </c>
      <c r="C364" s="4" t="s">
        <v>20</v>
      </c>
      <c r="D364" t="s">
        <v>522</v>
      </c>
      <c r="E364" t="s">
        <v>30</v>
      </c>
      <c r="G364" t="s">
        <v>214</v>
      </c>
      <c r="H364" t="s">
        <v>521</v>
      </c>
      <c r="I364" t="s">
        <v>25</v>
      </c>
      <c r="J364" s="4" t="str">
        <f t="shared" si="25"/>
        <v>United States</v>
      </c>
      <c r="K364" s="4" t="str">
        <f t="shared" si="26"/>
        <v>Columbus - Georgia - United States</v>
      </c>
      <c r="L364" s="4" t="str">
        <f t="shared" si="27"/>
        <v>Columbus - Georgia - US</v>
      </c>
      <c r="M364" s="4" t="str">
        <f t="shared" si="28"/>
        <v>104220</v>
      </c>
      <c r="N364" s="7" t="str">
        <f t="shared" si="29"/>
        <v>2017</v>
      </c>
    </row>
    <row r="365" spans="2:14">
      <c r="B365" s="3" t="s">
        <v>34</v>
      </c>
      <c r="C365" s="4" t="s">
        <v>20</v>
      </c>
      <c r="D365" t="s">
        <v>523</v>
      </c>
      <c r="E365" t="s">
        <v>30</v>
      </c>
      <c r="G365" t="s">
        <v>127</v>
      </c>
      <c r="H365" t="s">
        <v>128</v>
      </c>
      <c r="I365" t="s">
        <v>81</v>
      </c>
      <c r="J365" s="4" t="str">
        <f t="shared" si="25"/>
        <v>United States</v>
      </c>
      <c r="K365" s="4" t="str">
        <f t="shared" si="26"/>
        <v>New York City - New York - United States</v>
      </c>
      <c r="L365" s="4" t="str">
        <f t="shared" si="27"/>
        <v>New York City - New York - US</v>
      </c>
      <c r="M365" s="4" t="str">
        <f t="shared" si="28"/>
        <v>165974</v>
      </c>
      <c r="N365" s="7" t="str">
        <f t="shared" si="29"/>
        <v>2014</v>
      </c>
    </row>
    <row r="366" spans="2:14">
      <c r="B366" s="3" t="s">
        <v>19</v>
      </c>
      <c r="C366" s="4" t="s">
        <v>26</v>
      </c>
      <c r="D366" t="s">
        <v>524</v>
      </c>
      <c r="E366" t="s">
        <v>30</v>
      </c>
      <c r="G366" t="s">
        <v>127</v>
      </c>
      <c r="H366" t="s">
        <v>128</v>
      </c>
      <c r="I366" t="s">
        <v>81</v>
      </c>
      <c r="J366" s="4" t="str">
        <f t="shared" si="25"/>
        <v>United States</v>
      </c>
      <c r="K366" s="4" t="str">
        <f t="shared" si="26"/>
        <v>New York City - New York - United States</v>
      </c>
      <c r="L366" s="4" t="str">
        <f t="shared" si="27"/>
        <v>New York City - New York - US</v>
      </c>
      <c r="M366" s="4" t="str">
        <f t="shared" si="28"/>
        <v>144267</v>
      </c>
      <c r="N366" s="7" t="str">
        <f t="shared" si="29"/>
        <v>2015</v>
      </c>
    </row>
    <row r="367" spans="2:14">
      <c r="B367" s="3" t="s">
        <v>19</v>
      </c>
      <c r="C367" s="4" t="s">
        <v>44</v>
      </c>
      <c r="D367" t="s">
        <v>525</v>
      </c>
      <c r="E367" t="s">
        <v>30</v>
      </c>
      <c r="G367" t="s">
        <v>127</v>
      </c>
      <c r="H367" t="s">
        <v>128</v>
      </c>
      <c r="I367" t="s">
        <v>81</v>
      </c>
      <c r="J367" s="4" t="str">
        <f t="shared" si="25"/>
        <v>United States</v>
      </c>
      <c r="K367" s="4" t="str">
        <f t="shared" si="26"/>
        <v>New York City - New York - United States</v>
      </c>
      <c r="L367" s="4" t="str">
        <f t="shared" si="27"/>
        <v>New York City - New York - US</v>
      </c>
      <c r="M367" s="4" t="str">
        <f t="shared" si="28"/>
        <v>157014</v>
      </c>
      <c r="N367" s="7" t="str">
        <f t="shared" si="29"/>
        <v>2015</v>
      </c>
    </row>
    <row r="368" spans="2:14">
      <c r="B368" s="3" t="s">
        <v>34</v>
      </c>
      <c r="C368" s="4" t="s">
        <v>26</v>
      </c>
      <c r="D368" t="s">
        <v>526</v>
      </c>
      <c r="E368" t="s">
        <v>30</v>
      </c>
      <c r="G368" t="s">
        <v>127</v>
      </c>
      <c r="H368" t="s">
        <v>128</v>
      </c>
      <c r="I368" t="s">
        <v>81</v>
      </c>
      <c r="J368" s="4" t="str">
        <f t="shared" si="25"/>
        <v>United States</v>
      </c>
      <c r="K368" s="4" t="str">
        <f t="shared" si="26"/>
        <v>New York City - New York - United States</v>
      </c>
      <c r="L368" s="4" t="str">
        <f t="shared" si="27"/>
        <v>New York City - New York - US</v>
      </c>
      <c r="M368" s="4" t="str">
        <f t="shared" si="28"/>
        <v>154921</v>
      </c>
      <c r="N368" s="7" t="str">
        <f t="shared" si="29"/>
        <v>2015</v>
      </c>
    </row>
    <row r="369" spans="2:14">
      <c r="B369" s="3" t="s">
        <v>34</v>
      </c>
      <c r="C369" s="4" t="s">
        <v>35</v>
      </c>
      <c r="D369" t="s">
        <v>527</v>
      </c>
      <c r="E369" t="s">
        <v>30</v>
      </c>
      <c r="G369" t="s">
        <v>71</v>
      </c>
      <c r="H369" t="s">
        <v>32</v>
      </c>
      <c r="I369" t="s">
        <v>33</v>
      </c>
      <c r="J369" s="4" t="str">
        <f t="shared" si="25"/>
        <v>United States</v>
      </c>
      <c r="K369" s="4" t="str">
        <f t="shared" si="26"/>
        <v>San Francisco - California - United States</v>
      </c>
      <c r="L369" s="4" t="str">
        <f t="shared" si="27"/>
        <v>San Francisco - California - US</v>
      </c>
      <c r="M369" s="4" t="str">
        <f t="shared" si="28"/>
        <v>129567</v>
      </c>
      <c r="N369" s="7" t="str">
        <f t="shared" si="29"/>
        <v>2017</v>
      </c>
    </row>
    <row r="370" spans="2:14">
      <c r="B370" s="3" t="s">
        <v>34</v>
      </c>
      <c r="C370" s="4" t="s">
        <v>26</v>
      </c>
      <c r="D370" t="s">
        <v>528</v>
      </c>
      <c r="E370" t="s">
        <v>30</v>
      </c>
      <c r="G370" t="s">
        <v>529</v>
      </c>
      <c r="H370" t="s">
        <v>308</v>
      </c>
      <c r="I370" t="s">
        <v>81</v>
      </c>
      <c r="J370" s="4" t="str">
        <f t="shared" si="25"/>
        <v>United States</v>
      </c>
      <c r="K370" s="4" t="str">
        <f t="shared" si="26"/>
        <v>Manchester - Connecticut - United States</v>
      </c>
      <c r="L370" s="4" t="str">
        <f t="shared" si="27"/>
        <v>Manchester - Connecticut - US</v>
      </c>
      <c r="M370" s="4" t="str">
        <f t="shared" si="28"/>
        <v>154620</v>
      </c>
      <c r="N370" s="7" t="str">
        <f t="shared" si="29"/>
        <v>2015</v>
      </c>
    </row>
    <row r="371" spans="2:14">
      <c r="B371" s="3" t="s">
        <v>34</v>
      </c>
      <c r="C371" s="4" t="s">
        <v>26</v>
      </c>
      <c r="D371" t="s">
        <v>530</v>
      </c>
      <c r="E371" t="s">
        <v>30</v>
      </c>
      <c r="G371" t="s">
        <v>529</v>
      </c>
      <c r="H371" t="s">
        <v>308</v>
      </c>
      <c r="I371" t="s">
        <v>81</v>
      </c>
      <c r="J371" s="4" t="str">
        <f t="shared" si="25"/>
        <v>United States</v>
      </c>
      <c r="K371" s="4" t="str">
        <f t="shared" si="26"/>
        <v>Manchester - Connecticut - United States</v>
      </c>
      <c r="L371" s="4" t="str">
        <f t="shared" si="27"/>
        <v>Manchester - Connecticut - US</v>
      </c>
      <c r="M371" s="4" t="str">
        <f t="shared" si="28"/>
        <v>115938</v>
      </c>
      <c r="N371" s="7" t="str">
        <f t="shared" si="29"/>
        <v>2015</v>
      </c>
    </row>
    <row r="372" spans="2:14">
      <c r="B372" s="3" t="s">
        <v>19</v>
      </c>
      <c r="C372" s="4" t="s">
        <v>35</v>
      </c>
      <c r="D372" t="s">
        <v>531</v>
      </c>
      <c r="E372" t="s">
        <v>30</v>
      </c>
      <c r="G372" t="s">
        <v>529</v>
      </c>
      <c r="H372" t="s">
        <v>308</v>
      </c>
      <c r="I372" t="s">
        <v>81</v>
      </c>
      <c r="J372" s="4" t="str">
        <f t="shared" si="25"/>
        <v>United States</v>
      </c>
      <c r="K372" s="4" t="str">
        <f t="shared" si="26"/>
        <v>Manchester - Connecticut - United States</v>
      </c>
      <c r="L372" s="4" t="str">
        <f t="shared" si="27"/>
        <v>Manchester - Connecticut - US</v>
      </c>
      <c r="M372" s="4" t="str">
        <f t="shared" si="28"/>
        <v>105256</v>
      </c>
      <c r="N372" s="7" t="str">
        <f t="shared" si="29"/>
        <v>2016</v>
      </c>
    </row>
    <row r="373" spans="2:14">
      <c r="B373" s="3" t="s">
        <v>19</v>
      </c>
      <c r="C373" s="4" t="s">
        <v>44</v>
      </c>
      <c r="D373" t="s">
        <v>532</v>
      </c>
      <c r="E373" t="s">
        <v>30</v>
      </c>
      <c r="G373" t="s">
        <v>529</v>
      </c>
      <c r="H373" t="s">
        <v>308</v>
      </c>
      <c r="I373" t="s">
        <v>81</v>
      </c>
      <c r="J373" s="4" t="str">
        <f t="shared" si="25"/>
        <v>United States</v>
      </c>
      <c r="K373" s="4" t="str">
        <f t="shared" si="26"/>
        <v>Manchester - Connecticut - United States</v>
      </c>
      <c r="L373" s="4" t="str">
        <f t="shared" si="27"/>
        <v>Manchester - Connecticut - US</v>
      </c>
      <c r="M373" s="4" t="str">
        <f t="shared" si="28"/>
        <v>156433</v>
      </c>
      <c r="N373" s="7" t="str">
        <f t="shared" si="29"/>
        <v>2014</v>
      </c>
    </row>
    <row r="374" spans="2:14">
      <c r="B374" s="3" t="s">
        <v>34</v>
      </c>
      <c r="C374" s="4" t="s">
        <v>91</v>
      </c>
      <c r="D374" t="s">
        <v>533</v>
      </c>
      <c r="E374" t="s">
        <v>30</v>
      </c>
      <c r="G374" t="s">
        <v>534</v>
      </c>
      <c r="H374" t="s">
        <v>59</v>
      </c>
      <c r="I374" t="s">
        <v>60</v>
      </c>
      <c r="J374" s="4" t="str">
        <f t="shared" si="25"/>
        <v>United States</v>
      </c>
      <c r="K374" s="4" t="str">
        <f t="shared" si="26"/>
        <v>Harlingen - Texas - United States</v>
      </c>
      <c r="L374" s="4" t="str">
        <f t="shared" si="27"/>
        <v>Harlingen - Texas - US</v>
      </c>
      <c r="M374" s="4" t="str">
        <f t="shared" si="28"/>
        <v>151428</v>
      </c>
      <c r="N374" s="7" t="str">
        <f t="shared" si="29"/>
        <v>2017</v>
      </c>
    </row>
    <row r="375" spans="2:14">
      <c r="B375" s="3" t="s">
        <v>19</v>
      </c>
      <c r="C375" s="4" t="s">
        <v>26</v>
      </c>
      <c r="D375" t="s">
        <v>535</v>
      </c>
      <c r="E375" t="s">
        <v>30</v>
      </c>
      <c r="G375" t="s">
        <v>534</v>
      </c>
      <c r="H375" t="s">
        <v>59</v>
      </c>
      <c r="I375" t="s">
        <v>60</v>
      </c>
      <c r="J375" s="4" t="str">
        <f t="shared" si="25"/>
        <v>United States</v>
      </c>
      <c r="K375" s="4" t="str">
        <f t="shared" si="26"/>
        <v>Harlingen - Texas - United States</v>
      </c>
      <c r="L375" s="4" t="str">
        <f t="shared" si="27"/>
        <v>Harlingen - Texas - US</v>
      </c>
      <c r="M375" s="4" t="str">
        <f t="shared" si="28"/>
        <v>124653</v>
      </c>
      <c r="N375" s="7" t="str">
        <f t="shared" si="29"/>
        <v>2015</v>
      </c>
    </row>
    <row r="376" spans="2:14">
      <c r="B376" s="3" t="s">
        <v>34</v>
      </c>
      <c r="C376" s="4" t="s">
        <v>44</v>
      </c>
      <c r="D376" t="s">
        <v>536</v>
      </c>
      <c r="E376" t="s">
        <v>30</v>
      </c>
      <c r="G376" t="s">
        <v>537</v>
      </c>
      <c r="H376" t="s">
        <v>146</v>
      </c>
      <c r="I376" t="s">
        <v>33</v>
      </c>
      <c r="J376" s="4" t="str">
        <f t="shared" si="25"/>
        <v>United States</v>
      </c>
      <c r="K376" s="4" t="str">
        <f t="shared" si="26"/>
        <v>Tucson - Arizona - United States</v>
      </c>
      <c r="L376" s="4" t="str">
        <f t="shared" si="27"/>
        <v>Tucson - Arizona - US</v>
      </c>
      <c r="M376" s="4" t="str">
        <f t="shared" si="28"/>
        <v>101910</v>
      </c>
      <c r="N376" s="7" t="str">
        <f t="shared" si="29"/>
        <v>2015</v>
      </c>
    </row>
    <row r="377" spans="2:14">
      <c r="B377" s="3" t="s">
        <v>19</v>
      </c>
      <c r="C377" s="4" t="s">
        <v>44</v>
      </c>
      <c r="D377" t="s">
        <v>538</v>
      </c>
      <c r="E377" t="s">
        <v>30</v>
      </c>
      <c r="G377" t="s">
        <v>537</v>
      </c>
      <c r="H377" t="s">
        <v>146</v>
      </c>
      <c r="I377" t="s">
        <v>33</v>
      </c>
      <c r="J377" s="4" t="str">
        <f t="shared" si="25"/>
        <v>United States</v>
      </c>
      <c r="K377" s="4" t="str">
        <f t="shared" si="26"/>
        <v>Tucson - Arizona - United States</v>
      </c>
      <c r="L377" s="4" t="str">
        <f t="shared" si="27"/>
        <v>Tucson - Arizona - US</v>
      </c>
      <c r="M377" s="4" t="str">
        <f t="shared" si="28"/>
        <v>105809</v>
      </c>
      <c r="N377" s="7" t="str">
        <f t="shared" si="29"/>
        <v>2017</v>
      </c>
    </row>
    <row r="378" spans="2:14">
      <c r="B378" s="3" t="s">
        <v>19</v>
      </c>
      <c r="C378" s="4" t="s">
        <v>44</v>
      </c>
      <c r="D378" t="s">
        <v>539</v>
      </c>
      <c r="E378" t="s">
        <v>30</v>
      </c>
      <c r="G378" t="s">
        <v>537</v>
      </c>
      <c r="H378" t="s">
        <v>146</v>
      </c>
      <c r="I378" t="s">
        <v>33</v>
      </c>
      <c r="J378" s="4" t="str">
        <f t="shared" si="25"/>
        <v>United States</v>
      </c>
      <c r="K378" s="4" t="str">
        <f t="shared" si="26"/>
        <v>Tucson - Arizona - United States</v>
      </c>
      <c r="L378" s="4" t="str">
        <f t="shared" si="27"/>
        <v>Tucson - Arizona - US</v>
      </c>
      <c r="M378" s="4" t="str">
        <f t="shared" si="28"/>
        <v>136133</v>
      </c>
      <c r="N378" s="7" t="str">
        <f t="shared" si="29"/>
        <v>2016</v>
      </c>
    </row>
    <row r="379" spans="2:14">
      <c r="B379" s="3" t="s">
        <v>34</v>
      </c>
      <c r="C379" s="4" t="s">
        <v>91</v>
      </c>
      <c r="D379" t="s">
        <v>540</v>
      </c>
      <c r="E379" t="s">
        <v>30</v>
      </c>
      <c r="G379" t="s">
        <v>537</v>
      </c>
      <c r="H379" t="s">
        <v>146</v>
      </c>
      <c r="I379" t="s">
        <v>33</v>
      </c>
      <c r="J379" s="4" t="str">
        <f t="shared" si="25"/>
        <v>United States</v>
      </c>
      <c r="K379" s="4" t="str">
        <f t="shared" si="26"/>
        <v>Tucson - Arizona - United States</v>
      </c>
      <c r="L379" s="4" t="str">
        <f t="shared" si="27"/>
        <v>Tucson - Arizona - US</v>
      </c>
      <c r="M379" s="4" t="str">
        <f t="shared" si="28"/>
        <v>115504</v>
      </c>
      <c r="N379" s="7" t="str">
        <f t="shared" si="29"/>
        <v>2016</v>
      </c>
    </row>
    <row r="380" spans="2:14">
      <c r="B380" s="3" t="s">
        <v>19</v>
      </c>
      <c r="C380" s="4" t="s">
        <v>44</v>
      </c>
      <c r="D380" t="s">
        <v>541</v>
      </c>
      <c r="E380" t="s">
        <v>30</v>
      </c>
      <c r="G380" t="s">
        <v>542</v>
      </c>
      <c r="H380" t="s">
        <v>105</v>
      </c>
      <c r="I380" t="s">
        <v>60</v>
      </c>
      <c r="J380" s="4" t="str">
        <f t="shared" si="25"/>
        <v>United States</v>
      </c>
      <c r="K380" s="4" t="str">
        <f t="shared" si="26"/>
        <v>Quincy - Illinois - United States</v>
      </c>
      <c r="L380" s="4" t="str">
        <f t="shared" si="27"/>
        <v>Quincy - Illinois - US</v>
      </c>
      <c r="M380" s="4" t="str">
        <f t="shared" si="28"/>
        <v>135783</v>
      </c>
      <c r="N380" s="7" t="str">
        <f t="shared" si="29"/>
        <v>2017</v>
      </c>
    </row>
    <row r="381" spans="2:14">
      <c r="B381" s="3" t="s">
        <v>19</v>
      </c>
      <c r="C381" s="4" t="s">
        <v>44</v>
      </c>
      <c r="D381" t="s">
        <v>543</v>
      </c>
      <c r="E381" t="s">
        <v>30</v>
      </c>
      <c r="G381" t="s">
        <v>259</v>
      </c>
      <c r="H381" t="s">
        <v>507</v>
      </c>
      <c r="I381" t="s">
        <v>81</v>
      </c>
      <c r="J381" s="4" t="str">
        <f t="shared" si="25"/>
        <v>United States</v>
      </c>
      <c r="K381" s="4" t="str">
        <f t="shared" si="26"/>
        <v>Franklin - Massachusetts - United States</v>
      </c>
      <c r="L381" s="4" t="str">
        <f t="shared" si="27"/>
        <v>Franklin - Massachusetts - US</v>
      </c>
      <c r="M381" s="4" t="str">
        <f t="shared" si="28"/>
        <v>134313</v>
      </c>
      <c r="N381" s="7" t="str">
        <f t="shared" si="29"/>
        <v>2014</v>
      </c>
    </row>
    <row r="382" spans="2:14">
      <c r="B382" s="3" t="s">
        <v>19</v>
      </c>
      <c r="C382" s="4" t="s">
        <v>35</v>
      </c>
      <c r="D382" t="s">
        <v>544</v>
      </c>
      <c r="E382" t="s">
        <v>30</v>
      </c>
      <c r="G382" t="s">
        <v>95</v>
      </c>
      <c r="H382" t="s">
        <v>59</v>
      </c>
      <c r="I382" t="s">
        <v>60</v>
      </c>
      <c r="J382" s="4" t="str">
        <f t="shared" si="25"/>
        <v>United States</v>
      </c>
      <c r="K382" s="4" t="str">
        <f t="shared" si="26"/>
        <v>Houston - Texas - United States</v>
      </c>
      <c r="L382" s="4" t="str">
        <f t="shared" si="27"/>
        <v>Houston - Texas - US</v>
      </c>
      <c r="M382" s="4" t="str">
        <f t="shared" si="28"/>
        <v>140921</v>
      </c>
      <c r="N382" s="7" t="str">
        <f t="shared" si="29"/>
        <v>2015</v>
      </c>
    </row>
    <row r="383" spans="2:14">
      <c r="B383" s="3" t="s">
        <v>34</v>
      </c>
      <c r="C383" s="4" t="s">
        <v>35</v>
      </c>
      <c r="D383" t="s">
        <v>545</v>
      </c>
      <c r="E383" t="s">
        <v>30</v>
      </c>
      <c r="G383" t="s">
        <v>95</v>
      </c>
      <c r="H383" t="s">
        <v>59</v>
      </c>
      <c r="I383" t="s">
        <v>60</v>
      </c>
      <c r="J383" s="4" t="str">
        <f t="shared" si="25"/>
        <v>United States</v>
      </c>
      <c r="K383" s="4" t="str">
        <f t="shared" si="26"/>
        <v>Houston - Texas - United States</v>
      </c>
      <c r="L383" s="4" t="str">
        <f t="shared" si="27"/>
        <v>Houston - Texas - US</v>
      </c>
      <c r="M383" s="4" t="str">
        <f t="shared" si="28"/>
        <v>151995</v>
      </c>
      <c r="N383" s="7" t="str">
        <f t="shared" si="29"/>
        <v>2014</v>
      </c>
    </row>
    <row r="384" spans="2:14">
      <c r="B384" s="3" t="s">
        <v>19</v>
      </c>
      <c r="C384" s="4" t="s">
        <v>20</v>
      </c>
      <c r="D384" t="s">
        <v>546</v>
      </c>
      <c r="E384" t="s">
        <v>30</v>
      </c>
      <c r="G384" t="s">
        <v>95</v>
      </c>
      <c r="H384" t="s">
        <v>59</v>
      </c>
      <c r="I384" t="s">
        <v>60</v>
      </c>
      <c r="J384" s="4" t="str">
        <f t="shared" si="25"/>
        <v>United States</v>
      </c>
      <c r="K384" s="4" t="str">
        <f t="shared" si="26"/>
        <v>Houston - Texas - United States</v>
      </c>
      <c r="L384" s="4" t="str">
        <f t="shared" si="27"/>
        <v>Houston - Texas - US</v>
      </c>
      <c r="M384" s="4" t="str">
        <f t="shared" si="28"/>
        <v>143686</v>
      </c>
      <c r="N384" s="7" t="str">
        <f t="shared" si="29"/>
        <v>2017</v>
      </c>
    </row>
    <row r="385" spans="2:14">
      <c r="B385" s="3" t="s">
        <v>34</v>
      </c>
      <c r="C385" s="4" t="s">
        <v>26</v>
      </c>
      <c r="D385" t="s">
        <v>547</v>
      </c>
      <c r="E385" t="s">
        <v>30</v>
      </c>
      <c r="G385" t="s">
        <v>71</v>
      </c>
      <c r="H385" t="s">
        <v>32</v>
      </c>
      <c r="I385" t="s">
        <v>33</v>
      </c>
      <c r="J385" s="4" t="str">
        <f t="shared" si="25"/>
        <v>United States</v>
      </c>
      <c r="K385" s="4" t="str">
        <f t="shared" si="26"/>
        <v>San Francisco - California - United States</v>
      </c>
      <c r="L385" s="4" t="str">
        <f t="shared" si="27"/>
        <v>San Francisco - California - US</v>
      </c>
      <c r="M385" s="4" t="str">
        <f t="shared" si="28"/>
        <v>106565</v>
      </c>
      <c r="N385" s="7" t="str">
        <f t="shared" si="29"/>
        <v>2015</v>
      </c>
    </row>
    <row r="386" spans="2:14">
      <c r="B386" s="3" t="s">
        <v>34</v>
      </c>
      <c r="C386" s="4" t="s">
        <v>26</v>
      </c>
      <c r="D386" t="s">
        <v>548</v>
      </c>
      <c r="E386" t="s">
        <v>30</v>
      </c>
      <c r="G386" t="s">
        <v>71</v>
      </c>
      <c r="H386" t="s">
        <v>32</v>
      </c>
      <c r="I386" t="s">
        <v>33</v>
      </c>
      <c r="J386" s="4" t="str">
        <f t="shared" si="25"/>
        <v>United States</v>
      </c>
      <c r="K386" s="4" t="str">
        <f t="shared" si="26"/>
        <v>San Francisco - California - United States</v>
      </c>
      <c r="L386" s="4" t="str">
        <f t="shared" si="27"/>
        <v>San Francisco - California - US</v>
      </c>
      <c r="M386" s="4" t="str">
        <f t="shared" si="28"/>
        <v>149370</v>
      </c>
      <c r="N386" s="7" t="str">
        <f t="shared" si="29"/>
        <v>2016</v>
      </c>
    </row>
    <row r="387" spans="2:14">
      <c r="B387" s="3" t="s">
        <v>19</v>
      </c>
      <c r="C387" s="4" t="s">
        <v>91</v>
      </c>
      <c r="D387" t="s">
        <v>549</v>
      </c>
      <c r="E387" t="s">
        <v>30</v>
      </c>
      <c r="G387" t="s">
        <v>454</v>
      </c>
      <c r="H387" t="s">
        <v>115</v>
      </c>
      <c r="I387" t="s">
        <v>60</v>
      </c>
      <c r="J387" s="4" t="str">
        <f t="shared" si="25"/>
        <v>United States</v>
      </c>
      <c r="K387" s="4" t="str">
        <f t="shared" si="26"/>
        <v>Taylor - Michigan - United States</v>
      </c>
      <c r="L387" s="4" t="str">
        <f t="shared" si="27"/>
        <v>Taylor - Michigan - US</v>
      </c>
      <c r="M387" s="4" t="str">
        <f t="shared" si="28"/>
        <v>140858</v>
      </c>
      <c r="N387" s="7" t="str">
        <f t="shared" si="29"/>
        <v>2014</v>
      </c>
    </row>
    <row r="388" spans="2:14">
      <c r="B388" s="3" t="s">
        <v>19</v>
      </c>
      <c r="C388" s="4" t="s">
        <v>35</v>
      </c>
      <c r="D388" t="s">
        <v>550</v>
      </c>
      <c r="E388" t="s">
        <v>30</v>
      </c>
      <c r="G388" t="s">
        <v>551</v>
      </c>
      <c r="H388" t="s">
        <v>38</v>
      </c>
      <c r="I388" t="s">
        <v>25</v>
      </c>
      <c r="J388" s="4" t="str">
        <f t="shared" si="25"/>
        <v>United States</v>
      </c>
      <c r="K388" s="4" t="str">
        <f t="shared" si="26"/>
        <v>Pembroke Pines - Florida - United States</v>
      </c>
      <c r="L388" s="4" t="str">
        <f t="shared" si="27"/>
        <v>Pembroke Pines - Florida - US</v>
      </c>
      <c r="M388" s="4" t="str">
        <f t="shared" si="28"/>
        <v>101434</v>
      </c>
      <c r="N388" s="7" t="str">
        <f t="shared" si="29"/>
        <v>2017</v>
      </c>
    </row>
    <row r="389" spans="2:14">
      <c r="B389" s="3" t="s">
        <v>19</v>
      </c>
      <c r="C389" s="4" t="s">
        <v>91</v>
      </c>
      <c r="D389" t="s">
        <v>552</v>
      </c>
      <c r="E389" t="s">
        <v>30</v>
      </c>
      <c r="G389" t="s">
        <v>551</v>
      </c>
      <c r="H389" t="s">
        <v>38</v>
      </c>
      <c r="I389" t="s">
        <v>25</v>
      </c>
      <c r="J389" s="4" t="str">
        <f t="shared" ref="J389:J452" si="30">TRIM(E389)</f>
        <v>United States</v>
      </c>
      <c r="K389" s="4" t="str">
        <f t="shared" ref="K389:K452" si="31">CONCATENATE($G389," - ",$H389," - ",$J389)</f>
        <v>Pembroke Pines - Florida - United States</v>
      </c>
      <c r="L389" s="4" t="str">
        <f t="shared" ref="L389:L452" si="32">SUBSTITUTE(K389,"United States","US")</f>
        <v>Pembroke Pines - Florida - US</v>
      </c>
      <c r="M389" s="4" t="str">
        <f t="shared" ref="M389:M452" si="33">RIGHT($D389,6)</f>
        <v>102071</v>
      </c>
      <c r="N389" s="7" t="str">
        <f t="shared" ref="N389:N452" si="34">MID(D389,4,4)</f>
        <v>2014</v>
      </c>
    </row>
    <row r="390" spans="2:14">
      <c r="B390" s="3" t="s">
        <v>19</v>
      </c>
      <c r="C390" s="4" t="s">
        <v>91</v>
      </c>
      <c r="D390" t="s">
        <v>553</v>
      </c>
      <c r="E390" t="s">
        <v>30</v>
      </c>
      <c r="G390" t="s">
        <v>79</v>
      </c>
      <c r="H390" t="s">
        <v>80</v>
      </c>
      <c r="I390" t="s">
        <v>81</v>
      </c>
      <c r="J390" s="4" t="str">
        <f t="shared" si="30"/>
        <v>United States</v>
      </c>
      <c r="K390" s="4" t="str">
        <f t="shared" si="31"/>
        <v>Philadelphia - Pennsylvania - United States</v>
      </c>
      <c r="L390" s="4" t="str">
        <f t="shared" si="32"/>
        <v>Philadelphia - Pennsylvania - US</v>
      </c>
      <c r="M390" s="4" t="str">
        <f t="shared" si="33"/>
        <v>126956</v>
      </c>
      <c r="N390" s="7" t="str">
        <f t="shared" si="34"/>
        <v>2017</v>
      </c>
    </row>
    <row r="391" spans="2:14">
      <c r="B391" s="3" t="s">
        <v>19</v>
      </c>
      <c r="C391" s="4" t="s">
        <v>26</v>
      </c>
      <c r="D391" t="s">
        <v>554</v>
      </c>
      <c r="E391" t="s">
        <v>30</v>
      </c>
      <c r="G391" t="s">
        <v>79</v>
      </c>
      <c r="H391" t="s">
        <v>80</v>
      </c>
      <c r="I391" t="s">
        <v>81</v>
      </c>
      <c r="J391" s="4" t="str">
        <f t="shared" si="30"/>
        <v>United States</v>
      </c>
      <c r="K391" s="4" t="str">
        <f t="shared" si="31"/>
        <v>Philadelphia - Pennsylvania - United States</v>
      </c>
      <c r="L391" s="4" t="str">
        <f t="shared" si="32"/>
        <v>Philadelphia - Pennsylvania - US</v>
      </c>
      <c r="M391" s="4" t="str">
        <f t="shared" si="33"/>
        <v>129462</v>
      </c>
      <c r="N391" s="7" t="str">
        <f t="shared" si="34"/>
        <v>2017</v>
      </c>
    </row>
    <row r="392" spans="2:14">
      <c r="B392" s="3" t="s">
        <v>19</v>
      </c>
      <c r="C392" s="4" t="s">
        <v>44</v>
      </c>
      <c r="D392" t="s">
        <v>555</v>
      </c>
      <c r="E392" t="s">
        <v>30</v>
      </c>
      <c r="G392" t="s">
        <v>412</v>
      </c>
      <c r="H392" t="s">
        <v>215</v>
      </c>
      <c r="I392" t="s">
        <v>81</v>
      </c>
      <c r="J392" s="4" t="str">
        <f t="shared" si="30"/>
        <v>United States</v>
      </c>
      <c r="K392" s="4" t="str">
        <f t="shared" si="31"/>
        <v>Cincinnati - Ohio - United States</v>
      </c>
      <c r="L392" s="4" t="str">
        <f t="shared" si="32"/>
        <v>Cincinnati - Ohio - US</v>
      </c>
      <c r="M392" s="4" t="str">
        <f t="shared" si="33"/>
        <v>165316</v>
      </c>
      <c r="N392" s="7" t="str">
        <f t="shared" si="34"/>
        <v>2016</v>
      </c>
    </row>
    <row r="393" spans="2:14">
      <c r="B393" s="3" t="s">
        <v>34</v>
      </c>
      <c r="C393" s="4" t="s">
        <v>44</v>
      </c>
      <c r="D393" t="s">
        <v>556</v>
      </c>
      <c r="E393" t="s">
        <v>30</v>
      </c>
      <c r="G393" t="s">
        <v>127</v>
      </c>
      <c r="H393" t="s">
        <v>128</v>
      </c>
      <c r="I393" t="s">
        <v>81</v>
      </c>
      <c r="J393" s="4" t="str">
        <f t="shared" si="30"/>
        <v>United States</v>
      </c>
      <c r="K393" s="4" t="str">
        <f t="shared" si="31"/>
        <v>New York City - New York - United States</v>
      </c>
      <c r="L393" s="4" t="str">
        <f t="shared" si="32"/>
        <v>New York City - New York - US</v>
      </c>
      <c r="M393" s="4" t="str">
        <f t="shared" si="33"/>
        <v>115987</v>
      </c>
      <c r="N393" s="7" t="str">
        <f t="shared" si="34"/>
        <v>2014</v>
      </c>
    </row>
    <row r="394" spans="2:14">
      <c r="B394" s="3" t="s">
        <v>34</v>
      </c>
      <c r="C394" s="4" t="s">
        <v>91</v>
      </c>
      <c r="D394" t="s">
        <v>557</v>
      </c>
      <c r="E394" t="s">
        <v>30</v>
      </c>
      <c r="G394" t="s">
        <v>127</v>
      </c>
      <c r="H394" t="s">
        <v>128</v>
      </c>
      <c r="I394" t="s">
        <v>81</v>
      </c>
      <c r="J394" s="4" t="str">
        <f t="shared" si="30"/>
        <v>United States</v>
      </c>
      <c r="K394" s="4" t="str">
        <f t="shared" si="31"/>
        <v>New York City - New York - United States</v>
      </c>
      <c r="L394" s="4" t="str">
        <f t="shared" si="32"/>
        <v>New York City - New York - US</v>
      </c>
      <c r="M394" s="4" t="str">
        <f t="shared" si="33"/>
        <v>156083</v>
      </c>
      <c r="N394" s="7" t="str">
        <f t="shared" si="34"/>
        <v>2017</v>
      </c>
    </row>
    <row r="395" spans="2:14">
      <c r="B395" s="3" t="s">
        <v>19</v>
      </c>
      <c r="C395" s="4" t="s">
        <v>44</v>
      </c>
      <c r="D395" t="s">
        <v>558</v>
      </c>
      <c r="E395" t="s">
        <v>30</v>
      </c>
      <c r="G395" t="s">
        <v>559</v>
      </c>
      <c r="H395" t="s">
        <v>56</v>
      </c>
      <c r="I395" t="s">
        <v>33</v>
      </c>
      <c r="J395" s="4" t="str">
        <f t="shared" si="30"/>
        <v>United States</v>
      </c>
      <c r="K395" s="4" t="str">
        <f t="shared" si="31"/>
        <v>Des Moines - Washington - United States</v>
      </c>
      <c r="L395" s="4" t="str">
        <f t="shared" si="32"/>
        <v>Des Moines - Washington - US</v>
      </c>
      <c r="M395" s="4" t="str">
        <f t="shared" si="33"/>
        <v>137547</v>
      </c>
      <c r="N395" s="7" t="str">
        <f t="shared" si="34"/>
        <v>2016</v>
      </c>
    </row>
    <row r="396" spans="2:14">
      <c r="B396" s="3" t="s">
        <v>34</v>
      </c>
      <c r="C396" s="4" t="s">
        <v>91</v>
      </c>
      <c r="D396" t="s">
        <v>560</v>
      </c>
      <c r="E396" t="s">
        <v>30</v>
      </c>
      <c r="G396" t="s">
        <v>559</v>
      </c>
      <c r="H396" t="s">
        <v>56</v>
      </c>
      <c r="I396" t="s">
        <v>33</v>
      </c>
      <c r="J396" s="4" t="str">
        <f t="shared" si="30"/>
        <v>United States</v>
      </c>
      <c r="K396" s="4" t="str">
        <f t="shared" si="31"/>
        <v>Des Moines - Washington - United States</v>
      </c>
      <c r="L396" s="4" t="str">
        <f t="shared" si="32"/>
        <v>Des Moines - Washington - US</v>
      </c>
      <c r="M396" s="4" t="str">
        <f t="shared" si="33"/>
        <v>100454</v>
      </c>
      <c r="N396" s="7" t="str">
        <f t="shared" si="34"/>
        <v>2015</v>
      </c>
    </row>
    <row r="397" spans="2:14">
      <c r="B397" s="3" t="s">
        <v>34</v>
      </c>
      <c r="C397" s="4" t="s">
        <v>26</v>
      </c>
      <c r="D397" t="s">
        <v>561</v>
      </c>
      <c r="E397" t="s">
        <v>30</v>
      </c>
      <c r="G397" t="s">
        <v>562</v>
      </c>
      <c r="H397" t="s">
        <v>105</v>
      </c>
      <c r="I397" t="s">
        <v>60</v>
      </c>
      <c r="J397" s="4" t="str">
        <f t="shared" si="30"/>
        <v>United States</v>
      </c>
      <c r="K397" s="4" t="str">
        <f t="shared" si="31"/>
        <v>Peoria - Illinois - United States</v>
      </c>
      <c r="L397" s="4" t="str">
        <f t="shared" si="32"/>
        <v>Peoria - Illinois - US</v>
      </c>
      <c r="M397" s="4" t="str">
        <f t="shared" si="33"/>
        <v>161669</v>
      </c>
      <c r="N397" s="7" t="str">
        <f t="shared" si="34"/>
        <v>2016</v>
      </c>
    </row>
    <row r="398" spans="2:14">
      <c r="B398" s="3" t="s">
        <v>19</v>
      </c>
      <c r="C398" s="4" t="s">
        <v>26</v>
      </c>
      <c r="D398" t="s">
        <v>563</v>
      </c>
      <c r="E398" t="s">
        <v>30</v>
      </c>
      <c r="G398" t="s">
        <v>564</v>
      </c>
      <c r="H398" t="s">
        <v>565</v>
      </c>
      <c r="I398" t="s">
        <v>33</v>
      </c>
      <c r="J398" s="4" t="str">
        <f t="shared" si="30"/>
        <v>United States</v>
      </c>
      <c r="K398" s="4" t="str">
        <f t="shared" si="31"/>
        <v>Las Vegas - Nevada - United States</v>
      </c>
      <c r="L398" s="4" t="str">
        <f t="shared" si="32"/>
        <v>Las Vegas - Nevada - US</v>
      </c>
      <c r="M398" s="4" t="str">
        <f t="shared" si="33"/>
        <v>114300</v>
      </c>
      <c r="N398" s="7" t="str">
        <f t="shared" si="34"/>
        <v>2015</v>
      </c>
    </row>
    <row r="399" spans="2:14">
      <c r="B399" s="3" t="s">
        <v>34</v>
      </c>
      <c r="C399" s="4" t="s">
        <v>35</v>
      </c>
      <c r="D399" t="s">
        <v>566</v>
      </c>
      <c r="E399" t="s">
        <v>30</v>
      </c>
      <c r="G399" t="s">
        <v>567</v>
      </c>
      <c r="H399" t="s">
        <v>568</v>
      </c>
      <c r="I399" t="s">
        <v>81</v>
      </c>
      <c r="J399" s="4" t="str">
        <f t="shared" si="30"/>
        <v>United States</v>
      </c>
      <c r="K399" s="4" t="str">
        <f t="shared" si="31"/>
        <v>Warwick - Rhode Island - United States</v>
      </c>
      <c r="L399" s="4" t="str">
        <f t="shared" si="32"/>
        <v>Warwick - Rhode Island - US</v>
      </c>
      <c r="M399" s="4" t="str">
        <f t="shared" si="33"/>
        <v>107503</v>
      </c>
      <c r="N399" s="7" t="str">
        <f t="shared" si="34"/>
        <v>2017</v>
      </c>
    </row>
    <row r="400" spans="2:14">
      <c r="B400" s="3" t="s">
        <v>19</v>
      </c>
      <c r="C400" s="4" t="s">
        <v>20</v>
      </c>
      <c r="D400" t="s">
        <v>569</v>
      </c>
      <c r="E400" t="s">
        <v>30</v>
      </c>
      <c r="G400" t="s">
        <v>567</v>
      </c>
      <c r="H400" t="s">
        <v>568</v>
      </c>
      <c r="I400" t="s">
        <v>81</v>
      </c>
      <c r="J400" s="4" t="str">
        <f t="shared" si="30"/>
        <v>United States</v>
      </c>
      <c r="K400" s="4" t="str">
        <f t="shared" si="31"/>
        <v>Warwick - Rhode Island - United States</v>
      </c>
      <c r="L400" s="4" t="str">
        <f t="shared" si="32"/>
        <v>Warwick - Rhode Island - US</v>
      </c>
      <c r="M400" s="4" t="str">
        <f t="shared" si="33"/>
        <v>107755</v>
      </c>
      <c r="N400" s="7" t="str">
        <f t="shared" si="34"/>
        <v>2014</v>
      </c>
    </row>
    <row r="401" spans="2:14">
      <c r="B401" s="3" t="s">
        <v>19</v>
      </c>
      <c r="C401" s="4" t="s">
        <v>26</v>
      </c>
      <c r="D401" t="s">
        <v>570</v>
      </c>
      <c r="E401" t="s">
        <v>30</v>
      </c>
      <c r="G401" t="s">
        <v>153</v>
      </c>
      <c r="H401" t="s">
        <v>115</v>
      </c>
      <c r="I401" t="s">
        <v>60</v>
      </c>
      <c r="J401" s="4" t="str">
        <f t="shared" si="30"/>
        <v>United States</v>
      </c>
      <c r="K401" s="4" t="str">
        <f t="shared" si="31"/>
        <v>Jackson - Michigan - United States</v>
      </c>
      <c r="L401" s="4" t="str">
        <f t="shared" si="32"/>
        <v>Jackson - Michigan - US</v>
      </c>
      <c r="M401" s="4" t="str">
        <f t="shared" si="33"/>
        <v>152534</v>
      </c>
      <c r="N401" s="7" t="str">
        <f t="shared" si="34"/>
        <v>2016</v>
      </c>
    </row>
    <row r="402" spans="2:14">
      <c r="B402" s="3" t="s">
        <v>34</v>
      </c>
      <c r="C402" s="4" t="s">
        <v>20</v>
      </c>
      <c r="D402" t="s">
        <v>571</v>
      </c>
      <c r="E402" t="s">
        <v>30</v>
      </c>
      <c r="G402" t="s">
        <v>95</v>
      </c>
      <c r="H402" t="s">
        <v>59</v>
      </c>
      <c r="I402" t="s">
        <v>60</v>
      </c>
      <c r="J402" s="4" t="str">
        <f t="shared" si="30"/>
        <v>United States</v>
      </c>
      <c r="K402" s="4" t="str">
        <f t="shared" si="31"/>
        <v>Houston - Texas - United States</v>
      </c>
      <c r="L402" s="4" t="str">
        <f t="shared" si="32"/>
        <v>Houston - Texas - US</v>
      </c>
      <c r="M402" s="4" t="str">
        <f t="shared" si="33"/>
        <v>113747</v>
      </c>
      <c r="N402" s="7" t="str">
        <f t="shared" si="34"/>
        <v>2016</v>
      </c>
    </row>
    <row r="403" spans="2:14">
      <c r="B403" s="3" t="s">
        <v>34</v>
      </c>
      <c r="C403" s="4" t="s">
        <v>44</v>
      </c>
      <c r="D403" t="s">
        <v>572</v>
      </c>
      <c r="E403" t="s">
        <v>30</v>
      </c>
      <c r="G403" t="s">
        <v>95</v>
      </c>
      <c r="H403" t="s">
        <v>59</v>
      </c>
      <c r="I403" t="s">
        <v>60</v>
      </c>
      <c r="J403" s="4" t="str">
        <f t="shared" si="30"/>
        <v>United States</v>
      </c>
      <c r="K403" s="4" t="str">
        <f t="shared" si="31"/>
        <v>Houston - Texas - United States</v>
      </c>
      <c r="L403" s="4" t="str">
        <f t="shared" si="32"/>
        <v>Houston - Texas - US</v>
      </c>
      <c r="M403" s="4" t="str">
        <f t="shared" si="33"/>
        <v>123274</v>
      </c>
      <c r="N403" s="7" t="str">
        <f t="shared" si="34"/>
        <v>2016</v>
      </c>
    </row>
    <row r="404" spans="2:14">
      <c r="B404" s="3" t="s">
        <v>19</v>
      </c>
      <c r="C404" s="4" t="s">
        <v>26</v>
      </c>
      <c r="D404" t="s">
        <v>573</v>
      </c>
      <c r="E404" t="s">
        <v>30</v>
      </c>
      <c r="G404" t="s">
        <v>95</v>
      </c>
      <c r="H404" t="s">
        <v>59</v>
      </c>
      <c r="I404" t="s">
        <v>60</v>
      </c>
      <c r="J404" s="4" t="str">
        <f t="shared" si="30"/>
        <v>United States</v>
      </c>
      <c r="K404" s="4" t="str">
        <f t="shared" si="31"/>
        <v>Houston - Texas - United States</v>
      </c>
      <c r="L404" s="4" t="str">
        <f t="shared" si="32"/>
        <v>Houston - Texas - US</v>
      </c>
      <c r="M404" s="4" t="str">
        <f t="shared" si="33"/>
        <v>125612</v>
      </c>
      <c r="N404" s="7" t="str">
        <f t="shared" si="34"/>
        <v>2014</v>
      </c>
    </row>
    <row r="405" spans="2:14">
      <c r="B405" s="3" t="s">
        <v>34</v>
      </c>
      <c r="C405" s="4" t="s">
        <v>35</v>
      </c>
      <c r="D405" t="s">
        <v>574</v>
      </c>
      <c r="E405" t="s">
        <v>30</v>
      </c>
      <c r="G405" t="s">
        <v>95</v>
      </c>
      <c r="H405" t="s">
        <v>59</v>
      </c>
      <c r="I405" t="s">
        <v>60</v>
      </c>
      <c r="J405" s="4" t="str">
        <f t="shared" si="30"/>
        <v>United States</v>
      </c>
      <c r="K405" s="4" t="str">
        <f t="shared" si="31"/>
        <v>Houston - Texas - United States</v>
      </c>
      <c r="L405" s="4" t="str">
        <f t="shared" si="32"/>
        <v>Houston - Texas - US</v>
      </c>
      <c r="M405" s="4" t="str">
        <f t="shared" si="33"/>
        <v>161984</v>
      </c>
      <c r="N405" s="7" t="str">
        <f t="shared" si="34"/>
        <v>2017</v>
      </c>
    </row>
    <row r="406" spans="2:14">
      <c r="B406" s="3" t="s">
        <v>19</v>
      </c>
      <c r="C406" s="4" t="s">
        <v>35</v>
      </c>
      <c r="D406" t="s">
        <v>575</v>
      </c>
      <c r="E406" t="s">
        <v>30</v>
      </c>
      <c r="G406" t="s">
        <v>576</v>
      </c>
      <c r="H406" t="s">
        <v>38</v>
      </c>
      <c r="I406" t="s">
        <v>25</v>
      </c>
      <c r="J406" s="4" t="str">
        <f t="shared" si="30"/>
        <v>United States</v>
      </c>
      <c r="K406" s="4" t="str">
        <f t="shared" si="31"/>
        <v>Miami - Florida - United States</v>
      </c>
      <c r="L406" s="4" t="str">
        <f t="shared" si="32"/>
        <v>Miami - Florida - US</v>
      </c>
      <c r="M406" s="4" t="str">
        <f t="shared" si="33"/>
        <v>133851</v>
      </c>
      <c r="N406" s="7" t="str">
        <f t="shared" si="34"/>
        <v>2014</v>
      </c>
    </row>
    <row r="407" spans="2:14">
      <c r="B407" s="3" t="s">
        <v>19</v>
      </c>
      <c r="C407" s="4" t="s">
        <v>44</v>
      </c>
      <c r="D407" t="s">
        <v>577</v>
      </c>
      <c r="E407" t="s">
        <v>30</v>
      </c>
      <c r="G407" t="s">
        <v>223</v>
      </c>
      <c r="H407" t="s">
        <v>53</v>
      </c>
      <c r="I407" t="s">
        <v>25</v>
      </c>
      <c r="J407" s="4" t="str">
        <f t="shared" si="30"/>
        <v>United States</v>
      </c>
      <c r="K407" s="4" t="str">
        <f t="shared" si="31"/>
        <v>Wilmington - North Carolina - United States</v>
      </c>
      <c r="L407" s="4" t="str">
        <f t="shared" si="32"/>
        <v>Wilmington - North Carolina - US</v>
      </c>
      <c r="M407" s="4" t="str">
        <f t="shared" si="33"/>
        <v>134474</v>
      </c>
      <c r="N407" s="7" t="str">
        <f t="shared" si="34"/>
        <v>2016</v>
      </c>
    </row>
    <row r="408" spans="2:14">
      <c r="B408" s="3" t="s">
        <v>19</v>
      </c>
      <c r="C408" s="4" t="s">
        <v>26</v>
      </c>
      <c r="D408" t="s">
        <v>578</v>
      </c>
      <c r="E408" t="s">
        <v>30</v>
      </c>
      <c r="G408" t="s">
        <v>127</v>
      </c>
      <c r="H408" t="s">
        <v>128</v>
      </c>
      <c r="I408" t="s">
        <v>81</v>
      </c>
      <c r="J408" s="4" t="str">
        <f t="shared" si="30"/>
        <v>United States</v>
      </c>
      <c r="K408" s="4" t="str">
        <f t="shared" si="31"/>
        <v>New York City - New York - United States</v>
      </c>
      <c r="L408" s="4" t="str">
        <f t="shared" si="32"/>
        <v>New York City - New York - US</v>
      </c>
      <c r="M408" s="4" t="str">
        <f t="shared" si="33"/>
        <v>149020</v>
      </c>
      <c r="N408" s="7" t="str">
        <f t="shared" si="34"/>
        <v>2014</v>
      </c>
    </row>
    <row r="409" spans="2:14">
      <c r="B409" s="3" t="s">
        <v>19</v>
      </c>
      <c r="C409" s="4" t="s">
        <v>26</v>
      </c>
      <c r="D409" t="s">
        <v>579</v>
      </c>
      <c r="E409" t="s">
        <v>30</v>
      </c>
      <c r="G409" t="s">
        <v>71</v>
      </c>
      <c r="H409" t="s">
        <v>32</v>
      </c>
      <c r="I409" t="s">
        <v>33</v>
      </c>
      <c r="J409" s="4" t="str">
        <f t="shared" si="30"/>
        <v>United States</v>
      </c>
      <c r="K409" s="4" t="str">
        <f t="shared" si="31"/>
        <v>San Francisco - California - United States</v>
      </c>
      <c r="L409" s="4" t="str">
        <f t="shared" si="32"/>
        <v>San Francisco - California - US</v>
      </c>
      <c r="M409" s="4" t="str">
        <f t="shared" si="33"/>
        <v>134362</v>
      </c>
      <c r="N409" s="7" t="str">
        <f t="shared" si="34"/>
        <v>2016</v>
      </c>
    </row>
    <row r="410" spans="2:14">
      <c r="B410" s="3" t="s">
        <v>34</v>
      </c>
      <c r="C410" s="4" t="s">
        <v>20</v>
      </c>
      <c r="D410" t="s">
        <v>580</v>
      </c>
      <c r="E410" t="s">
        <v>30</v>
      </c>
      <c r="G410" t="s">
        <v>71</v>
      </c>
      <c r="H410" t="s">
        <v>32</v>
      </c>
      <c r="I410" t="s">
        <v>33</v>
      </c>
      <c r="J410" s="4" t="str">
        <f t="shared" si="30"/>
        <v>United States</v>
      </c>
      <c r="K410" s="4" t="str">
        <f t="shared" si="31"/>
        <v>San Francisco - California - United States</v>
      </c>
      <c r="L410" s="4" t="str">
        <f t="shared" si="32"/>
        <v>San Francisco - California - US</v>
      </c>
      <c r="M410" s="4" t="str">
        <f t="shared" si="33"/>
        <v>136742</v>
      </c>
      <c r="N410" s="7" t="str">
        <f t="shared" si="34"/>
        <v>2014</v>
      </c>
    </row>
    <row r="411" spans="2:14">
      <c r="B411" s="3" t="s">
        <v>19</v>
      </c>
      <c r="C411" s="4" t="s">
        <v>20</v>
      </c>
      <c r="D411" t="s">
        <v>581</v>
      </c>
      <c r="E411" t="s">
        <v>30</v>
      </c>
      <c r="G411" t="s">
        <v>71</v>
      </c>
      <c r="H411" t="s">
        <v>32</v>
      </c>
      <c r="I411" t="s">
        <v>33</v>
      </c>
      <c r="J411" s="4" t="str">
        <f t="shared" si="30"/>
        <v>United States</v>
      </c>
      <c r="K411" s="4" t="str">
        <f t="shared" si="31"/>
        <v>San Francisco - California - United States</v>
      </c>
      <c r="L411" s="4" t="str">
        <f t="shared" si="32"/>
        <v>San Francisco - California - US</v>
      </c>
      <c r="M411" s="4" t="str">
        <f t="shared" si="33"/>
        <v>158099</v>
      </c>
      <c r="N411" s="7" t="str">
        <f t="shared" si="34"/>
        <v>2016</v>
      </c>
    </row>
    <row r="412" spans="2:14">
      <c r="B412" s="3" t="s">
        <v>19</v>
      </c>
      <c r="C412" s="4" t="s">
        <v>44</v>
      </c>
      <c r="D412" t="s">
        <v>582</v>
      </c>
      <c r="E412" t="s">
        <v>30</v>
      </c>
      <c r="G412" t="s">
        <v>71</v>
      </c>
      <c r="H412" t="s">
        <v>32</v>
      </c>
      <c r="I412" t="s">
        <v>33</v>
      </c>
      <c r="J412" s="4" t="str">
        <f t="shared" si="30"/>
        <v>United States</v>
      </c>
      <c r="K412" s="4" t="str">
        <f t="shared" si="31"/>
        <v>San Francisco - California - United States</v>
      </c>
      <c r="L412" s="4" t="str">
        <f t="shared" si="32"/>
        <v>San Francisco - California - US</v>
      </c>
      <c r="M412" s="4" t="str">
        <f t="shared" si="33"/>
        <v>131128</v>
      </c>
      <c r="N412" s="7" t="str">
        <f t="shared" si="34"/>
        <v>2015</v>
      </c>
    </row>
    <row r="413" spans="2:14">
      <c r="B413" s="3" t="s">
        <v>34</v>
      </c>
      <c r="C413" s="4" t="s">
        <v>44</v>
      </c>
      <c r="D413" t="s">
        <v>583</v>
      </c>
      <c r="E413" t="s">
        <v>30</v>
      </c>
      <c r="G413" t="s">
        <v>71</v>
      </c>
      <c r="H413" t="s">
        <v>32</v>
      </c>
      <c r="I413" t="s">
        <v>33</v>
      </c>
      <c r="J413" s="4" t="str">
        <f t="shared" si="30"/>
        <v>United States</v>
      </c>
      <c r="K413" s="4" t="str">
        <f t="shared" si="31"/>
        <v>San Francisco - California - United States</v>
      </c>
      <c r="L413" s="4" t="str">
        <f t="shared" si="32"/>
        <v>San Francisco - California - US</v>
      </c>
      <c r="M413" s="4" t="str">
        <f t="shared" si="33"/>
        <v>148488</v>
      </c>
      <c r="N413" s="7" t="str">
        <f t="shared" si="34"/>
        <v>2014</v>
      </c>
    </row>
    <row r="414" spans="2:14">
      <c r="B414" s="3" t="s">
        <v>19</v>
      </c>
      <c r="C414" s="4" t="s">
        <v>44</v>
      </c>
      <c r="D414" t="s">
        <v>584</v>
      </c>
      <c r="E414" t="s">
        <v>30</v>
      </c>
      <c r="G414" t="s">
        <v>71</v>
      </c>
      <c r="H414" t="s">
        <v>32</v>
      </c>
      <c r="I414" t="s">
        <v>33</v>
      </c>
      <c r="J414" s="4" t="str">
        <f t="shared" si="30"/>
        <v>United States</v>
      </c>
      <c r="K414" s="4" t="str">
        <f t="shared" si="31"/>
        <v>San Francisco - California - United States</v>
      </c>
      <c r="L414" s="4" t="str">
        <f t="shared" si="32"/>
        <v>San Francisco - California - US</v>
      </c>
      <c r="M414" s="4" t="str">
        <f t="shared" si="33"/>
        <v>114636</v>
      </c>
      <c r="N414" s="7" t="str">
        <f t="shared" si="34"/>
        <v>2017</v>
      </c>
    </row>
    <row r="415" spans="2:14">
      <c r="B415" s="3" t="s">
        <v>34</v>
      </c>
      <c r="C415" s="4" t="s">
        <v>91</v>
      </c>
      <c r="D415" t="s">
        <v>585</v>
      </c>
      <c r="E415" t="s">
        <v>30</v>
      </c>
      <c r="G415" t="s">
        <v>71</v>
      </c>
      <c r="H415" t="s">
        <v>32</v>
      </c>
      <c r="I415" t="s">
        <v>33</v>
      </c>
      <c r="J415" s="4" t="str">
        <f t="shared" si="30"/>
        <v>United States</v>
      </c>
      <c r="K415" s="4" t="str">
        <f t="shared" si="31"/>
        <v>San Francisco - California - United States</v>
      </c>
      <c r="L415" s="4" t="str">
        <f t="shared" si="32"/>
        <v>San Francisco - California - US</v>
      </c>
      <c r="M415" s="4" t="str">
        <f t="shared" si="33"/>
        <v>116736</v>
      </c>
      <c r="N415" s="7" t="str">
        <f t="shared" si="34"/>
        <v>2016</v>
      </c>
    </row>
    <row r="416" spans="2:14">
      <c r="B416" s="3" t="s">
        <v>34</v>
      </c>
      <c r="C416" s="4" t="s">
        <v>44</v>
      </c>
      <c r="D416" t="s">
        <v>586</v>
      </c>
      <c r="E416" t="s">
        <v>30</v>
      </c>
      <c r="G416" t="s">
        <v>71</v>
      </c>
      <c r="H416" t="s">
        <v>32</v>
      </c>
      <c r="I416" t="s">
        <v>33</v>
      </c>
      <c r="J416" s="4" t="str">
        <f t="shared" si="30"/>
        <v>United States</v>
      </c>
      <c r="K416" s="4" t="str">
        <f t="shared" si="31"/>
        <v>San Francisco - California - United States</v>
      </c>
      <c r="L416" s="4" t="str">
        <f t="shared" si="32"/>
        <v>San Francisco - California - US</v>
      </c>
      <c r="M416" s="4" t="str">
        <f t="shared" si="33"/>
        <v>158638</v>
      </c>
      <c r="N416" s="7" t="str">
        <f t="shared" si="34"/>
        <v>2014</v>
      </c>
    </row>
    <row r="417" spans="2:14">
      <c r="B417" s="3" t="s">
        <v>34</v>
      </c>
      <c r="C417" s="4" t="s">
        <v>20</v>
      </c>
      <c r="D417" t="s">
        <v>587</v>
      </c>
      <c r="E417" t="s">
        <v>30</v>
      </c>
      <c r="G417" t="s">
        <v>71</v>
      </c>
      <c r="H417" t="s">
        <v>32</v>
      </c>
      <c r="I417" t="s">
        <v>33</v>
      </c>
      <c r="J417" s="4" t="str">
        <f t="shared" si="30"/>
        <v>United States</v>
      </c>
      <c r="K417" s="4" t="str">
        <f t="shared" si="31"/>
        <v>San Francisco - California - United States</v>
      </c>
      <c r="L417" s="4" t="str">
        <f t="shared" si="32"/>
        <v>San Francisco - California - US</v>
      </c>
      <c r="M417" s="4" t="str">
        <f t="shared" si="33"/>
        <v>111689</v>
      </c>
      <c r="N417" s="7" t="str">
        <f t="shared" si="34"/>
        <v>2017</v>
      </c>
    </row>
    <row r="418" spans="2:14">
      <c r="B418" s="3" t="s">
        <v>19</v>
      </c>
      <c r="C418" s="4" t="s">
        <v>26</v>
      </c>
      <c r="D418" t="s">
        <v>588</v>
      </c>
      <c r="E418" t="s">
        <v>30</v>
      </c>
      <c r="G418" t="s">
        <v>55</v>
      </c>
      <c r="H418" t="s">
        <v>56</v>
      </c>
      <c r="I418" t="s">
        <v>33</v>
      </c>
      <c r="J418" s="4" t="str">
        <f t="shared" si="30"/>
        <v>United States</v>
      </c>
      <c r="K418" s="4" t="str">
        <f t="shared" si="31"/>
        <v>Seattle - Washington - United States</v>
      </c>
      <c r="L418" s="4" t="str">
        <f t="shared" si="32"/>
        <v>Seattle - Washington - US</v>
      </c>
      <c r="M418" s="4" t="str">
        <f t="shared" si="33"/>
        <v>129098</v>
      </c>
      <c r="N418" s="7" t="str">
        <f t="shared" si="34"/>
        <v>2015</v>
      </c>
    </row>
    <row r="419" spans="2:14">
      <c r="B419" s="3" t="s">
        <v>34</v>
      </c>
      <c r="C419" s="4" t="s">
        <v>91</v>
      </c>
      <c r="D419" t="s">
        <v>589</v>
      </c>
      <c r="E419" t="s">
        <v>30</v>
      </c>
      <c r="G419" t="s">
        <v>55</v>
      </c>
      <c r="H419" t="s">
        <v>56</v>
      </c>
      <c r="I419" t="s">
        <v>33</v>
      </c>
      <c r="J419" s="4" t="str">
        <f t="shared" si="30"/>
        <v>United States</v>
      </c>
      <c r="K419" s="4" t="str">
        <f t="shared" si="31"/>
        <v>Seattle - Washington - United States</v>
      </c>
      <c r="L419" s="4" t="str">
        <f t="shared" si="32"/>
        <v>Seattle - Washington - US</v>
      </c>
      <c r="M419" s="4" t="str">
        <f t="shared" si="33"/>
        <v>123463</v>
      </c>
      <c r="N419" s="7" t="str">
        <f t="shared" si="34"/>
        <v>2017</v>
      </c>
    </row>
    <row r="420" spans="2:14">
      <c r="B420" s="3" t="s">
        <v>34</v>
      </c>
      <c r="C420" s="4" t="s">
        <v>26</v>
      </c>
      <c r="D420" t="s">
        <v>590</v>
      </c>
      <c r="E420" t="s">
        <v>30</v>
      </c>
      <c r="G420" t="s">
        <v>591</v>
      </c>
      <c r="H420" t="s">
        <v>32</v>
      </c>
      <c r="I420" t="s">
        <v>33</v>
      </c>
      <c r="J420" s="4" t="str">
        <f t="shared" si="30"/>
        <v>United States</v>
      </c>
      <c r="K420" s="4" t="str">
        <f t="shared" si="31"/>
        <v>Huntington Beach - California - United States</v>
      </c>
      <c r="L420" s="4" t="str">
        <f t="shared" si="32"/>
        <v>Huntington Beach - California - US</v>
      </c>
      <c r="M420" s="4" t="str">
        <f t="shared" si="33"/>
        <v>165148</v>
      </c>
      <c r="N420" s="7" t="str">
        <f t="shared" si="34"/>
        <v>2016</v>
      </c>
    </row>
    <row r="421" spans="2:14">
      <c r="B421" s="3" t="s">
        <v>34</v>
      </c>
      <c r="C421" s="4" t="s">
        <v>26</v>
      </c>
      <c r="D421" t="s">
        <v>592</v>
      </c>
      <c r="E421" t="s">
        <v>30</v>
      </c>
      <c r="G421" t="s">
        <v>31</v>
      </c>
      <c r="H421" t="s">
        <v>32</v>
      </c>
      <c r="I421" t="s">
        <v>33</v>
      </c>
      <c r="J421" s="4" t="str">
        <f t="shared" si="30"/>
        <v>United States</v>
      </c>
      <c r="K421" s="4" t="str">
        <f t="shared" si="31"/>
        <v>Los Angeles - California - United States</v>
      </c>
      <c r="L421" s="4" t="str">
        <f t="shared" si="32"/>
        <v>Los Angeles - California - US</v>
      </c>
      <c r="M421" s="4" t="str">
        <f t="shared" si="33"/>
        <v>134061</v>
      </c>
      <c r="N421" s="7" t="str">
        <f t="shared" si="34"/>
        <v>2014</v>
      </c>
    </row>
    <row r="422" spans="2:14">
      <c r="B422" s="3" t="s">
        <v>34</v>
      </c>
      <c r="C422" s="4" t="s">
        <v>44</v>
      </c>
      <c r="D422" t="s">
        <v>593</v>
      </c>
      <c r="E422" t="s">
        <v>30</v>
      </c>
      <c r="G422" t="s">
        <v>594</v>
      </c>
      <c r="H422" t="s">
        <v>24</v>
      </c>
      <c r="I422" t="s">
        <v>25</v>
      </c>
      <c r="J422" s="4" t="str">
        <f t="shared" si="30"/>
        <v>United States</v>
      </c>
      <c r="K422" s="4" t="str">
        <f t="shared" si="31"/>
        <v>Richmond - Kentucky - United States</v>
      </c>
      <c r="L422" s="4" t="str">
        <f t="shared" si="32"/>
        <v>Richmond - Kentucky - US</v>
      </c>
      <c r="M422" s="4" t="str">
        <f t="shared" si="33"/>
        <v>143602</v>
      </c>
      <c r="N422" s="7" t="str">
        <f t="shared" si="34"/>
        <v>2015</v>
      </c>
    </row>
    <row r="423" spans="2:14">
      <c r="B423" s="3" t="s">
        <v>34</v>
      </c>
      <c r="C423" s="4" t="s">
        <v>91</v>
      </c>
      <c r="D423" t="s">
        <v>595</v>
      </c>
      <c r="E423" t="s">
        <v>30</v>
      </c>
      <c r="G423" t="s">
        <v>31</v>
      </c>
      <c r="H423" t="s">
        <v>32</v>
      </c>
      <c r="I423" t="s">
        <v>33</v>
      </c>
      <c r="J423" s="4" t="str">
        <f t="shared" si="30"/>
        <v>United States</v>
      </c>
      <c r="K423" s="4" t="str">
        <f t="shared" si="31"/>
        <v>Los Angeles - California - United States</v>
      </c>
      <c r="L423" s="4" t="str">
        <f t="shared" si="32"/>
        <v>Los Angeles - California - US</v>
      </c>
      <c r="M423" s="4" t="str">
        <f t="shared" si="33"/>
        <v>115364</v>
      </c>
      <c r="N423" s="7" t="str">
        <f t="shared" si="34"/>
        <v>2017</v>
      </c>
    </row>
    <row r="424" spans="2:14">
      <c r="B424" s="3" t="s">
        <v>19</v>
      </c>
      <c r="C424" s="4" t="s">
        <v>26</v>
      </c>
      <c r="D424" t="s">
        <v>596</v>
      </c>
      <c r="E424" t="s">
        <v>30</v>
      </c>
      <c r="G424" t="s">
        <v>31</v>
      </c>
      <c r="H424" t="s">
        <v>32</v>
      </c>
      <c r="I424" t="s">
        <v>33</v>
      </c>
      <c r="J424" s="4" t="str">
        <f t="shared" si="30"/>
        <v>United States</v>
      </c>
      <c r="K424" s="4" t="str">
        <f t="shared" si="31"/>
        <v>Los Angeles - California - United States</v>
      </c>
      <c r="L424" s="4" t="str">
        <f t="shared" si="32"/>
        <v>Los Angeles - California - US</v>
      </c>
      <c r="M424" s="4" t="str">
        <f t="shared" si="33"/>
        <v>150707</v>
      </c>
      <c r="N424" s="7" t="str">
        <f t="shared" si="34"/>
        <v>2017</v>
      </c>
    </row>
    <row r="425" spans="2:14">
      <c r="B425" s="3" t="s">
        <v>19</v>
      </c>
      <c r="C425" s="4" t="s">
        <v>44</v>
      </c>
      <c r="D425" t="s">
        <v>597</v>
      </c>
      <c r="E425" t="s">
        <v>30</v>
      </c>
      <c r="G425" t="s">
        <v>598</v>
      </c>
      <c r="H425" t="s">
        <v>199</v>
      </c>
      <c r="I425" t="s">
        <v>33</v>
      </c>
      <c r="J425" s="4" t="str">
        <f t="shared" si="30"/>
        <v>United States</v>
      </c>
      <c r="K425" s="4" t="str">
        <f t="shared" si="31"/>
        <v>Louisville - Colorado - United States</v>
      </c>
      <c r="L425" s="4" t="str">
        <f t="shared" si="32"/>
        <v>Louisville - Colorado - US</v>
      </c>
      <c r="M425" s="4" t="str">
        <f t="shared" si="33"/>
        <v>104976</v>
      </c>
      <c r="N425" s="7" t="str">
        <f t="shared" si="34"/>
        <v>2014</v>
      </c>
    </row>
    <row r="426" spans="2:14">
      <c r="B426" s="3" t="s">
        <v>19</v>
      </c>
      <c r="C426" s="4" t="s">
        <v>44</v>
      </c>
      <c r="D426" t="s">
        <v>599</v>
      </c>
      <c r="E426" t="s">
        <v>30</v>
      </c>
      <c r="G426" t="s">
        <v>600</v>
      </c>
      <c r="H426" t="s">
        <v>507</v>
      </c>
      <c r="I426" t="s">
        <v>81</v>
      </c>
      <c r="J426" s="4" t="str">
        <f t="shared" si="30"/>
        <v>United States</v>
      </c>
      <c r="K426" s="4" t="str">
        <f t="shared" si="31"/>
        <v>Lawrence - Massachusetts - United States</v>
      </c>
      <c r="L426" s="4" t="str">
        <f t="shared" si="32"/>
        <v>Lawrence - Massachusetts - US</v>
      </c>
      <c r="M426" s="4" t="str">
        <f t="shared" si="33"/>
        <v>132934</v>
      </c>
      <c r="N426" s="7" t="str">
        <f t="shared" si="34"/>
        <v>2017</v>
      </c>
    </row>
    <row r="427" spans="2:14">
      <c r="B427" s="3" t="s">
        <v>19</v>
      </c>
      <c r="C427" s="4" t="s">
        <v>35</v>
      </c>
      <c r="D427" t="s">
        <v>601</v>
      </c>
      <c r="E427" t="s">
        <v>30</v>
      </c>
      <c r="G427" t="s">
        <v>600</v>
      </c>
      <c r="H427" t="s">
        <v>507</v>
      </c>
      <c r="I427" t="s">
        <v>81</v>
      </c>
      <c r="J427" s="4" t="str">
        <f t="shared" si="30"/>
        <v>United States</v>
      </c>
      <c r="K427" s="4" t="str">
        <f t="shared" si="31"/>
        <v>Lawrence - Massachusetts - United States</v>
      </c>
      <c r="L427" s="4" t="str">
        <f t="shared" si="32"/>
        <v>Lawrence - Massachusetts - US</v>
      </c>
      <c r="M427" s="4" t="str">
        <f t="shared" si="33"/>
        <v>133256</v>
      </c>
      <c r="N427" s="7" t="str">
        <f t="shared" si="34"/>
        <v>2017</v>
      </c>
    </row>
    <row r="428" spans="2:14">
      <c r="B428" s="3" t="s">
        <v>34</v>
      </c>
      <c r="C428" s="4" t="s">
        <v>20</v>
      </c>
      <c r="D428" t="s">
        <v>602</v>
      </c>
      <c r="E428" t="s">
        <v>30</v>
      </c>
      <c r="G428" t="s">
        <v>153</v>
      </c>
      <c r="H428" t="s">
        <v>603</v>
      </c>
      <c r="I428" t="s">
        <v>25</v>
      </c>
      <c r="J428" s="4" t="str">
        <f t="shared" si="30"/>
        <v>United States</v>
      </c>
      <c r="K428" s="4" t="str">
        <f t="shared" si="31"/>
        <v>Jackson - Mississippi - United States</v>
      </c>
      <c r="L428" s="4" t="str">
        <f t="shared" si="32"/>
        <v>Jackson - Mississippi - US</v>
      </c>
      <c r="M428" s="4" t="str">
        <f t="shared" si="33"/>
        <v>105494</v>
      </c>
      <c r="N428" s="7" t="str">
        <f t="shared" si="34"/>
        <v>2016</v>
      </c>
    </row>
    <row r="429" spans="2:14">
      <c r="B429" s="3" t="s">
        <v>19</v>
      </c>
      <c r="C429" s="4" t="s">
        <v>26</v>
      </c>
      <c r="D429" t="s">
        <v>604</v>
      </c>
      <c r="E429" t="s">
        <v>30</v>
      </c>
      <c r="G429" t="s">
        <v>605</v>
      </c>
      <c r="H429" t="s">
        <v>115</v>
      </c>
      <c r="I429" t="s">
        <v>60</v>
      </c>
      <c r="J429" s="4" t="str">
        <f t="shared" si="30"/>
        <v>United States</v>
      </c>
      <c r="K429" s="4" t="str">
        <f t="shared" si="31"/>
        <v>Canton - Michigan - United States</v>
      </c>
      <c r="L429" s="4" t="str">
        <f t="shared" si="32"/>
        <v>Canton - Michigan - US</v>
      </c>
      <c r="M429" s="4" t="str">
        <f t="shared" si="33"/>
        <v>140634</v>
      </c>
      <c r="N429" s="7" t="str">
        <f t="shared" si="34"/>
        <v>2016</v>
      </c>
    </row>
    <row r="430" spans="2:14">
      <c r="B430" s="3" t="s">
        <v>34</v>
      </c>
      <c r="C430" s="4" t="s">
        <v>26</v>
      </c>
      <c r="D430" t="s">
        <v>606</v>
      </c>
      <c r="E430" t="s">
        <v>30</v>
      </c>
      <c r="G430" t="s">
        <v>605</v>
      </c>
      <c r="H430" t="s">
        <v>115</v>
      </c>
      <c r="I430" t="s">
        <v>60</v>
      </c>
      <c r="J430" s="4" t="str">
        <f t="shared" si="30"/>
        <v>United States</v>
      </c>
      <c r="K430" s="4" t="str">
        <f t="shared" si="31"/>
        <v>Canton - Michigan - United States</v>
      </c>
      <c r="L430" s="4" t="str">
        <f t="shared" si="32"/>
        <v>Canton - Michigan - US</v>
      </c>
      <c r="M430" s="4" t="str">
        <f t="shared" si="33"/>
        <v>144407</v>
      </c>
      <c r="N430" s="7" t="str">
        <f t="shared" si="34"/>
        <v>2014</v>
      </c>
    </row>
    <row r="431" spans="2:14">
      <c r="B431" s="3" t="s">
        <v>34</v>
      </c>
      <c r="C431" s="4" t="s">
        <v>26</v>
      </c>
      <c r="D431" t="s">
        <v>607</v>
      </c>
      <c r="E431" t="s">
        <v>30</v>
      </c>
      <c r="G431" t="s">
        <v>608</v>
      </c>
      <c r="H431" t="s">
        <v>128</v>
      </c>
      <c r="I431" t="s">
        <v>81</v>
      </c>
      <c r="J431" s="4" t="str">
        <f t="shared" si="30"/>
        <v>United States</v>
      </c>
      <c r="K431" s="4" t="str">
        <f t="shared" si="31"/>
        <v>New Rochelle - New York - United States</v>
      </c>
      <c r="L431" s="4" t="str">
        <f t="shared" si="32"/>
        <v>New Rochelle - New York - US</v>
      </c>
      <c r="M431" s="4" t="str">
        <f t="shared" si="33"/>
        <v>160983</v>
      </c>
      <c r="N431" s="7" t="str">
        <f t="shared" si="34"/>
        <v>2017</v>
      </c>
    </row>
    <row r="432" spans="2:14">
      <c r="B432" s="3" t="s">
        <v>34</v>
      </c>
      <c r="C432" s="4" t="s">
        <v>35</v>
      </c>
      <c r="D432" t="s">
        <v>609</v>
      </c>
      <c r="E432" t="s">
        <v>30</v>
      </c>
      <c r="G432" t="s">
        <v>283</v>
      </c>
      <c r="H432" t="s">
        <v>59</v>
      </c>
      <c r="I432" t="s">
        <v>60</v>
      </c>
      <c r="J432" s="4" t="str">
        <f t="shared" si="30"/>
        <v>United States</v>
      </c>
      <c r="K432" s="4" t="str">
        <f t="shared" si="31"/>
        <v>San Antonio - Texas - United States</v>
      </c>
      <c r="L432" s="4" t="str">
        <f t="shared" si="32"/>
        <v>San Antonio - Texas - US</v>
      </c>
      <c r="M432" s="4" t="str">
        <f t="shared" si="33"/>
        <v>114622</v>
      </c>
      <c r="N432" s="7" t="str">
        <f t="shared" si="34"/>
        <v>2016</v>
      </c>
    </row>
    <row r="433" spans="2:14">
      <c r="B433" s="3" t="s">
        <v>34</v>
      </c>
      <c r="C433" s="4" t="s">
        <v>26</v>
      </c>
      <c r="D433" t="s">
        <v>610</v>
      </c>
      <c r="E433" t="s">
        <v>30</v>
      </c>
      <c r="G433" t="s">
        <v>611</v>
      </c>
      <c r="H433" t="s">
        <v>53</v>
      </c>
      <c r="I433" t="s">
        <v>25</v>
      </c>
      <c r="J433" s="4" t="str">
        <f t="shared" si="30"/>
        <v>United States</v>
      </c>
      <c r="K433" s="4" t="str">
        <f t="shared" si="31"/>
        <v>Gastonia - North Carolina - United States</v>
      </c>
      <c r="L433" s="4" t="str">
        <f t="shared" si="32"/>
        <v>Gastonia - North Carolina - US</v>
      </c>
      <c r="M433" s="4" t="str">
        <f t="shared" si="33"/>
        <v>150959</v>
      </c>
      <c r="N433" s="7" t="str">
        <f t="shared" si="34"/>
        <v>2017</v>
      </c>
    </row>
    <row r="434" spans="2:14">
      <c r="B434" s="3" t="s">
        <v>34</v>
      </c>
      <c r="C434" s="4" t="s">
        <v>26</v>
      </c>
      <c r="D434" t="s">
        <v>612</v>
      </c>
      <c r="E434" t="s">
        <v>30</v>
      </c>
      <c r="G434" t="s">
        <v>611</v>
      </c>
      <c r="H434" t="s">
        <v>53</v>
      </c>
      <c r="I434" t="s">
        <v>25</v>
      </c>
      <c r="J434" s="4" t="str">
        <f t="shared" si="30"/>
        <v>United States</v>
      </c>
      <c r="K434" s="4" t="str">
        <f t="shared" si="31"/>
        <v>Gastonia - North Carolina - United States</v>
      </c>
      <c r="L434" s="4" t="str">
        <f t="shared" si="32"/>
        <v>Gastonia - North Carolina - US</v>
      </c>
      <c r="M434" s="4" t="str">
        <f t="shared" si="33"/>
        <v>132353</v>
      </c>
      <c r="N434" s="7" t="str">
        <f t="shared" si="34"/>
        <v>2017</v>
      </c>
    </row>
    <row r="435" spans="2:14">
      <c r="B435" s="3" t="s">
        <v>19</v>
      </c>
      <c r="C435" s="4" t="s">
        <v>26</v>
      </c>
      <c r="D435" t="s">
        <v>613</v>
      </c>
      <c r="E435" t="s">
        <v>30</v>
      </c>
      <c r="G435" t="s">
        <v>611</v>
      </c>
      <c r="H435" t="s">
        <v>53</v>
      </c>
      <c r="I435" t="s">
        <v>25</v>
      </c>
      <c r="J435" s="4" t="str">
        <f t="shared" si="30"/>
        <v>United States</v>
      </c>
      <c r="K435" s="4" t="str">
        <f t="shared" si="31"/>
        <v>Gastonia - North Carolina - United States</v>
      </c>
      <c r="L435" s="4" t="str">
        <f t="shared" si="32"/>
        <v>Gastonia - North Carolina - US</v>
      </c>
      <c r="M435" s="4" t="str">
        <f t="shared" si="33"/>
        <v>130477</v>
      </c>
      <c r="N435" s="7" t="str">
        <f t="shared" si="34"/>
        <v>2016</v>
      </c>
    </row>
    <row r="436" spans="2:14">
      <c r="B436" s="3" t="s">
        <v>34</v>
      </c>
      <c r="C436" s="4" t="s">
        <v>26</v>
      </c>
      <c r="D436" t="s">
        <v>614</v>
      </c>
      <c r="E436" t="s">
        <v>30</v>
      </c>
      <c r="G436" t="s">
        <v>611</v>
      </c>
      <c r="H436" t="s">
        <v>53</v>
      </c>
      <c r="I436" t="s">
        <v>25</v>
      </c>
      <c r="J436" s="4" t="str">
        <f t="shared" si="30"/>
        <v>United States</v>
      </c>
      <c r="K436" s="4" t="str">
        <f t="shared" si="31"/>
        <v>Gastonia - North Carolina - United States</v>
      </c>
      <c r="L436" s="4" t="str">
        <f t="shared" si="32"/>
        <v>Gastonia - North Carolina - US</v>
      </c>
      <c r="M436" s="4" t="str">
        <f t="shared" si="33"/>
        <v>143259</v>
      </c>
      <c r="N436" s="7" t="str">
        <f t="shared" si="34"/>
        <v>2017</v>
      </c>
    </row>
    <row r="437" spans="2:14">
      <c r="B437" s="3" t="s">
        <v>19</v>
      </c>
      <c r="C437" s="4" t="s">
        <v>35</v>
      </c>
      <c r="D437" t="s">
        <v>615</v>
      </c>
      <c r="E437" t="s">
        <v>30</v>
      </c>
      <c r="G437" t="s">
        <v>506</v>
      </c>
      <c r="H437" t="s">
        <v>507</v>
      </c>
      <c r="I437" t="s">
        <v>81</v>
      </c>
      <c r="J437" s="4" t="str">
        <f t="shared" si="30"/>
        <v>United States</v>
      </c>
      <c r="K437" s="4" t="str">
        <f t="shared" si="31"/>
        <v>Lowell - Massachusetts - United States</v>
      </c>
      <c r="L437" s="4" t="str">
        <f t="shared" si="32"/>
        <v>Lowell - Massachusetts - US</v>
      </c>
      <c r="M437" s="4" t="str">
        <f t="shared" si="33"/>
        <v>137596</v>
      </c>
      <c r="N437" s="7" t="str">
        <f t="shared" si="34"/>
        <v>2017</v>
      </c>
    </row>
    <row r="438" spans="2:14">
      <c r="B438" s="3" t="s">
        <v>34</v>
      </c>
      <c r="C438" s="4" t="s">
        <v>26</v>
      </c>
      <c r="D438" t="s">
        <v>616</v>
      </c>
      <c r="E438" t="s">
        <v>30</v>
      </c>
      <c r="G438" t="s">
        <v>617</v>
      </c>
      <c r="H438" t="s">
        <v>38</v>
      </c>
      <c r="I438" t="s">
        <v>25</v>
      </c>
      <c r="J438" s="4" t="str">
        <f t="shared" si="30"/>
        <v>United States</v>
      </c>
      <c r="K438" s="4" t="str">
        <f t="shared" si="31"/>
        <v>Jacksonville - Florida - United States</v>
      </c>
      <c r="L438" s="4" t="str">
        <f t="shared" si="32"/>
        <v>Jacksonville - Florida - US</v>
      </c>
      <c r="M438" s="4" t="str">
        <f t="shared" si="33"/>
        <v>133627</v>
      </c>
      <c r="N438" s="7" t="str">
        <f t="shared" si="34"/>
        <v>2015</v>
      </c>
    </row>
    <row r="439" spans="2:14">
      <c r="B439" s="3" t="s">
        <v>34</v>
      </c>
      <c r="C439" s="4" t="s">
        <v>26</v>
      </c>
      <c r="D439" t="s">
        <v>618</v>
      </c>
      <c r="E439" t="s">
        <v>30</v>
      </c>
      <c r="G439" t="s">
        <v>617</v>
      </c>
      <c r="H439" t="s">
        <v>38</v>
      </c>
      <c r="I439" t="s">
        <v>25</v>
      </c>
      <c r="J439" s="4" t="str">
        <f t="shared" si="30"/>
        <v>United States</v>
      </c>
      <c r="K439" s="4" t="str">
        <f t="shared" si="31"/>
        <v>Jacksonville - Florida - United States</v>
      </c>
      <c r="L439" s="4" t="str">
        <f t="shared" si="32"/>
        <v>Jacksonville - Florida - US</v>
      </c>
      <c r="M439" s="4" t="str">
        <f t="shared" si="33"/>
        <v>102519</v>
      </c>
      <c r="N439" s="7" t="str">
        <f t="shared" si="34"/>
        <v>2017</v>
      </c>
    </row>
    <row r="440" spans="2:14">
      <c r="B440" s="3" t="s">
        <v>34</v>
      </c>
      <c r="C440" s="4" t="s">
        <v>44</v>
      </c>
      <c r="D440" t="s">
        <v>619</v>
      </c>
      <c r="E440" t="s">
        <v>30</v>
      </c>
      <c r="G440" t="s">
        <v>143</v>
      </c>
      <c r="H440" t="s">
        <v>105</v>
      </c>
      <c r="I440" t="s">
        <v>60</v>
      </c>
      <c r="J440" s="4" t="str">
        <f t="shared" si="30"/>
        <v>United States</v>
      </c>
      <c r="K440" s="4" t="str">
        <f t="shared" si="31"/>
        <v>Chicago - Illinois - United States</v>
      </c>
      <c r="L440" s="4" t="str">
        <f t="shared" si="32"/>
        <v>Chicago - Illinois - US</v>
      </c>
      <c r="M440" s="4" t="str">
        <f t="shared" si="33"/>
        <v>141215</v>
      </c>
      <c r="N440" s="7" t="str">
        <f t="shared" si="34"/>
        <v>2014</v>
      </c>
    </row>
    <row r="441" spans="2:14">
      <c r="B441" s="3" t="s">
        <v>34</v>
      </c>
      <c r="C441" s="4" t="s">
        <v>44</v>
      </c>
      <c r="D441" t="s">
        <v>620</v>
      </c>
      <c r="E441" t="s">
        <v>30</v>
      </c>
      <c r="G441" t="s">
        <v>143</v>
      </c>
      <c r="H441" t="s">
        <v>105</v>
      </c>
      <c r="I441" t="s">
        <v>60</v>
      </c>
      <c r="J441" s="4" t="str">
        <f t="shared" si="30"/>
        <v>United States</v>
      </c>
      <c r="K441" s="4" t="str">
        <f t="shared" si="31"/>
        <v>Chicago - Illinois - United States</v>
      </c>
      <c r="L441" s="4" t="str">
        <f t="shared" si="32"/>
        <v>Chicago - Illinois - US</v>
      </c>
      <c r="M441" s="4" t="str">
        <f t="shared" si="33"/>
        <v>165218</v>
      </c>
      <c r="N441" s="7" t="str">
        <f t="shared" si="34"/>
        <v>2016</v>
      </c>
    </row>
    <row r="442" spans="2:14">
      <c r="B442" s="3" t="s">
        <v>34</v>
      </c>
      <c r="C442" s="4" t="s">
        <v>26</v>
      </c>
      <c r="D442" t="s">
        <v>621</v>
      </c>
      <c r="E442" t="s">
        <v>30</v>
      </c>
      <c r="G442" t="s">
        <v>95</v>
      </c>
      <c r="H442" t="s">
        <v>59</v>
      </c>
      <c r="I442" t="s">
        <v>60</v>
      </c>
      <c r="J442" s="4" t="str">
        <f t="shared" si="30"/>
        <v>United States</v>
      </c>
      <c r="K442" s="4" t="str">
        <f t="shared" si="31"/>
        <v>Houston - Texas - United States</v>
      </c>
      <c r="L442" s="4" t="str">
        <f t="shared" si="32"/>
        <v>Houston - Texas - US</v>
      </c>
      <c r="M442" s="4" t="str">
        <f t="shared" si="33"/>
        <v>138296</v>
      </c>
      <c r="N442" s="7" t="str">
        <f t="shared" si="34"/>
        <v>2014</v>
      </c>
    </row>
    <row r="443" spans="2:14">
      <c r="B443" s="3" t="s">
        <v>34</v>
      </c>
      <c r="C443" s="4" t="s">
        <v>44</v>
      </c>
      <c r="D443" t="s">
        <v>622</v>
      </c>
      <c r="E443" t="s">
        <v>30</v>
      </c>
      <c r="G443" t="s">
        <v>127</v>
      </c>
      <c r="H443" t="s">
        <v>128</v>
      </c>
      <c r="I443" t="s">
        <v>81</v>
      </c>
      <c r="J443" s="4" t="str">
        <f t="shared" si="30"/>
        <v>United States</v>
      </c>
      <c r="K443" s="4" t="str">
        <f t="shared" si="31"/>
        <v>New York City - New York - United States</v>
      </c>
      <c r="L443" s="4" t="str">
        <f t="shared" si="32"/>
        <v>New York City - New York - US</v>
      </c>
      <c r="M443" s="4" t="str">
        <f t="shared" si="33"/>
        <v>111164</v>
      </c>
      <c r="N443" s="7" t="str">
        <f t="shared" si="34"/>
        <v>2015</v>
      </c>
    </row>
    <row r="444" spans="2:14">
      <c r="B444" s="3" t="s">
        <v>19</v>
      </c>
      <c r="C444" s="4" t="s">
        <v>26</v>
      </c>
      <c r="D444" t="s">
        <v>623</v>
      </c>
      <c r="E444" t="s">
        <v>30</v>
      </c>
      <c r="G444" t="s">
        <v>361</v>
      </c>
      <c r="H444" t="s">
        <v>115</v>
      </c>
      <c r="I444" t="s">
        <v>60</v>
      </c>
      <c r="J444" s="4" t="str">
        <f t="shared" si="30"/>
        <v>United States</v>
      </c>
      <c r="K444" s="4" t="str">
        <f t="shared" si="31"/>
        <v>Detroit - Michigan - United States</v>
      </c>
      <c r="L444" s="4" t="str">
        <f t="shared" si="32"/>
        <v>Detroit - Michigan - US</v>
      </c>
      <c r="M444" s="4" t="str">
        <f t="shared" si="33"/>
        <v>149797</v>
      </c>
      <c r="N444" s="7" t="str">
        <f t="shared" si="34"/>
        <v>2016</v>
      </c>
    </row>
    <row r="445" spans="2:14">
      <c r="B445" s="3" t="s">
        <v>19</v>
      </c>
      <c r="C445" s="4" t="s">
        <v>44</v>
      </c>
      <c r="D445" t="s">
        <v>624</v>
      </c>
      <c r="E445" t="s">
        <v>30</v>
      </c>
      <c r="G445" t="s">
        <v>361</v>
      </c>
      <c r="H445" t="s">
        <v>115</v>
      </c>
      <c r="I445" t="s">
        <v>60</v>
      </c>
      <c r="J445" s="4" t="str">
        <f t="shared" si="30"/>
        <v>United States</v>
      </c>
      <c r="K445" s="4" t="str">
        <f t="shared" si="31"/>
        <v>Detroit - Michigan - United States</v>
      </c>
      <c r="L445" s="4" t="str">
        <f t="shared" si="32"/>
        <v>Detroit - Michigan - US</v>
      </c>
      <c r="M445" s="4" t="str">
        <f t="shared" si="33"/>
        <v>132962</v>
      </c>
      <c r="N445" s="7" t="str">
        <f t="shared" si="34"/>
        <v>2014</v>
      </c>
    </row>
    <row r="446" spans="2:14">
      <c r="B446" s="3" t="s">
        <v>19</v>
      </c>
      <c r="C446" s="4" t="s">
        <v>35</v>
      </c>
      <c r="D446" t="s">
        <v>625</v>
      </c>
      <c r="E446" t="s">
        <v>30</v>
      </c>
      <c r="G446" t="s">
        <v>361</v>
      </c>
      <c r="H446" t="s">
        <v>115</v>
      </c>
      <c r="I446" t="s">
        <v>60</v>
      </c>
      <c r="J446" s="4" t="str">
        <f t="shared" si="30"/>
        <v>United States</v>
      </c>
      <c r="K446" s="4" t="str">
        <f t="shared" si="31"/>
        <v>Detroit - Michigan - United States</v>
      </c>
      <c r="L446" s="4" t="str">
        <f t="shared" si="32"/>
        <v>Detroit - Michigan - US</v>
      </c>
      <c r="M446" s="4" t="str">
        <f t="shared" si="33"/>
        <v>115091</v>
      </c>
      <c r="N446" s="7" t="str">
        <f t="shared" si="34"/>
        <v>2015</v>
      </c>
    </row>
    <row r="447" spans="2:14">
      <c r="B447" s="3" t="s">
        <v>19</v>
      </c>
      <c r="C447" s="4" t="s">
        <v>20</v>
      </c>
      <c r="D447" t="s">
        <v>626</v>
      </c>
      <c r="E447" t="s">
        <v>30</v>
      </c>
      <c r="G447" t="s">
        <v>361</v>
      </c>
      <c r="H447" t="s">
        <v>115</v>
      </c>
      <c r="I447" t="s">
        <v>60</v>
      </c>
      <c r="J447" s="4" t="str">
        <f t="shared" si="30"/>
        <v>United States</v>
      </c>
      <c r="K447" s="4" t="str">
        <f t="shared" si="31"/>
        <v>Detroit - Michigan - United States</v>
      </c>
      <c r="L447" s="4" t="str">
        <f t="shared" si="32"/>
        <v>Detroit - Michigan - US</v>
      </c>
      <c r="M447" s="4" t="str">
        <f t="shared" si="33"/>
        <v>144932</v>
      </c>
      <c r="N447" s="7" t="str">
        <f t="shared" si="34"/>
        <v>2017</v>
      </c>
    </row>
    <row r="448" spans="2:14">
      <c r="B448" s="3" t="s">
        <v>34</v>
      </c>
      <c r="C448" s="4" t="s">
        <v>35</v>
      </c>
      <c r="D448" t="s">
        <v>627</v>
      </c>
      <c r="E448" t="s">
        <v>30</v>
      </c>
      <c r="G448" t="s">
        <v>361</v>
      </c>
      <c r="H448" t="s">
        <v>115</v>
      </c>
      <c r="I448" t="s">
        <v>60</v>
      </c>
      <c r="J448" s="4" t="str">
        <f t="shared" si="30"/>
        <v>United States</v>
      </c>
      <c r="K448" s="4" t="str">
        <f t="shared" si="31"/>
        <v>Detroit - Michigan - United States</v>
      </c>
      <c r="L448" s="4" t="str">
        <f t="shared" si="32"/>
        <v>Detroit - Michigan - US</v>
      </c>
      <c r="M448" s="4" t="str">
        <f t="shared" si="33"/>
        <v>114216</v>
      </c>
      <c r="N448" s="7" t="str">
        <f t="shared" si="34"/>
        <v>2017</v>
      </c>
    </row>
    <row r="449" spans="2:14">
      <c r="B449" s="3" t="s">
        <v>19</v>
      </c>
      <c r="C449" s="4" t="s">
        <v>26</v>
      </c>
      <c r="D449" t="s">
        <v>628</v>
      </c>
      <c r="E449" t="s">
        <v>30</v>
      </c>
      <c r="G449" t="s">
        <v>361</v>
      </c>
      <c r="H449" t="s">
        <v>115</v>
      </c>
      <c r="I449" t="s">
        <v>60</v>
      </c>
      <c r="J449" s="4" t="str">
        <f t="shared" si="30"/>
        <v>United States</v>
      </c>
      <c r="K449" s="4" t="str">
        <f t="shared" si="31"/>
        <v>Detroit - Michigan - United States</v>
      </c>
      <c r="L449" s="4" t="str">
        <f t="shared" si="32"/>
        <v>Detroit - Michigan - US</v>
      </c>
      <c r="M449" s="4" t="str">
        <f t="shared" si="33"/>
        <v>140081</v>
      </c>
      <c r="N449" s="7" t="str">
        <f t="shared" si="34"/>
        <v>2016</v>
      </c>
    </row>
    <row r="450" spans="2:14">
      <c r="B450" s="3" t="s">
        <v>34</v>
      </c>
      <c r="C450" s="4" t="s">
        <v>44</v>
      </c>
      <c r="D450" t="s">
        <v>629</v>
      </c>
      <c r="E450" t="s">
        <v>30</v>
      </c>
      <c r="G450" t="s">
        <v>214</v>
      </c>
      <c r="H450" t="s">
        <v>122</v>
      </c>
      <c r="I450" t="s">
        <v>60</v>
      </c>
      <c r="J450" s="4" t="str">
        <f t="shared" si="30"/>
        <v>United States</v>
      </c>
      <c r="K450" s="4" t="str">
        <f t="shared" si="31"/>
        <v>Columbus - Indiana - United States</v>
      </c>
      <c r="L450" s="4" t="str">
        <f t="shared" si="32"/>
        <v>Columbus - Indiana - US</v>
      </c>
      <c r="M450" s="4" t="str">
        <f t="shared" si="33"/>
        <v>111745</v>
      </c>
      <c r="N450" s="7" t="str">
        <f t="shared" si="34"/>
        <v>2017</v>
      </c>
    </row>
    <row r="451" spans="2:14">
      <c r="B451" s="3" t="s">
        <v>34</v>
      </c>
      <c r="C451" s="4" t="s">
        <v>26</v>
      </c>
      <c r="D451" t="s">
        <v>630</v>
      </c>
      <c r="E451" t="s">
        <v>30</v>
      </c>
      <c r="G451" t="s">
        <v>631</v>
      </c>
      <c r="H451" t="s">
        <v>128</v>
      </c>
      <c r="I451" t="s">
        <v>81</v>
      </c>
      <c r="J451" s="4" t="str">
        <f t="shared" si="30"/>
        <v>United States</v>
      </c>
      <c r="K451" s="4" t="str">
        <f t="shared" si="31"/>
        <v>Auburn - New York - United States</v>
      </c>
      <c r="L451" s="4" t="str">
        <f t="shared" si="32"/>
        <v>Auburn - New York - US</v>
      </c>
      <c r="M451" s="4" t="str">
        <f t="shared" si="33"/>
        <v>148250</v>
      </c>
      <c r="N451" s="7" t="str">
        <f t="shared" si="34"/>
        <v>2015</v>
      </c>
    </row>
    <row r="452" spans="2:14">
      <c r="B452" s="3" t="s">
        <v>34</v>
      </c>
      <c r="C452" s="4" t="s">
        <v>20</v>
      </c>
      <c r="D452" t="s">
        <v>632</v>
      </c>
      <c r="E452" t="s">
        <v>30</v>
      </c>
      <c r="G452" t="s">
        <v>631</v>
      </c>
      <c r="H452" t="s">
        <v>128</v>
      </c>
      <c r="I452" t="s">
        <v>81</v>
      </c>
      <c r="J452" s="4" t="str">
        <f t="shared" si="30"/>
        <v>United States</v>
      </c>
      <c r="K452" s="4" t="str">
        <f t="shared" si="31"/>
        <v>Auburn - New York - United States</v>
      </c>
      <c r="L452" s="4" t="str">
        <f t="shared" si="32"/>
        <v>Auburn - New York - US</v>
      </c>
      <c r="M452" s="4" t="str">
        <f t="shared" si="33"/>
        <v>105760</v>
      </c>
      <c r="N452" s="7" t="str">
        <f t="shared" si="34"/>
        <v>2016</v>
      </c>
    </row>
    <row r="453" spans="2:14">
      <c r="B453" s="3" t="s">
        <v>34</v>
      </c>
      <c r="C453" s="4" t="s">
        <v>20</v>
      </c>
      <c r="D453" t="s">
        <v>633</v>
      </c>
      <c r="E453" t="s">
        <v>30</v>
      </c>
      <c r="G453" t="s">
        <v>631</v>
      </c>
      <c r="H453" t="s">
        <v>128</v>
      </c>
      <c r="I453" t="s">
        <v>81</v>
      </c>
      <c r="J453" s="4" t="str">
        <f t="shared" ref="J453:J516" si="35">TRIM(E453)</f>
        <v>United States</v>
      </c>
      <c r="K453" s="4" t="str">
        <f t="shared" ref="K453:K516" si="36">CONCATENATE($G453," - ",$H453," - ",$J453)</f>
        <v>Auburn - New York - United States</v>
      </c>
      <c r="L453" s="4" t="str">
        <f t="shared" ref="L453:L516" si="37">SUBSTITUTE(K453,"United States","US")</f>
        <v>Auburn - New York - US</v>
      </c>
      <c r="M453" s="4" t="str">
        <f t="shared" ref="M453:M516" si="38">RIGHT($D453,6)</f>
        <v>142958</v>
      </c>
      <c r="N453" s="7" t="str">
        <f t="shared" ref="N453:N516" si="39">MID(D453,4,4)</f>
        <v>2016</v>
      </c>
    </row>
    <row r="454" spans="2:14">
      <c r="B454" s="3" t="s">
        <v>19</v>
      </c>
      <c r="C454" s="4" t="s">
        <v>26</v>
      </c>
      <c r="D454" t="s">
        <v>634</v>
      </c>
      <c r="E454" t="s">
        <v>30</v>
      </c>
      <c r="G454" t="s">
        <v>631</v>
      </c>
      <c r="H454" t="s">
        <v>128</v>
      </c>
      <c r="I454" t="s">
        <v>81</v>
      </c>
      <c r="J454" s="4" t="str">
        <f t="shared" si="35"/>
        <v>United States</v>
      </c>
      <c r="K454" s="4" t="str">
        <f t="shared" si="36"/>
        <v>Auburn - New York - United States</v>
      </c>
      <c r="L454" s="4" t="str">
        <f t="shared" si="37"/>
        <v>Auburn - New York - US</v>
      </c>
      <c r="M454" s="4" t="str">
        <f t="shared" si="38"/>
        <v>120880</v>
      </c>
      <c r="N454" s="7" t="str">
        <f t="shared" si="39"/>
        <v>2015</v>
      </c>
    </row>
    <row r="455" spans="2:14">
      <c r="B455" s="3" t="s">
        <v>19</v>
      </c>
      <c r="C455" s="4" t="s">
        <v>91</v>
      </c>
      <c r="D455" t="s">
        <v>635</v>
      </c>
      <c r="E455" t="s">
        <v>30</v>
      </c>
      <c r="G455" t="s">
        <v>631</v>
      </c>
      <c r="H455" t="s">
        <v>128</v>
      </c>
      <c r="I455" t="s">
        <v>81</v>
      </c>
      <c r="J455" s="4" t="str">
        <f t="shared" si="35"/>
        <v>United States</v>
      </c>
      <c r="K455" s="4" t="str">
        <f t="shared" si="36"/>
        <v>Auburn - New York - United States</v>
      </c>
      <c r="L455" s="4" t="str">
        <f t="shared" si="37"/>
        <v>Auburn - New York - US</v>
      </c>
      <c r="M455" s="4" t="str">
        <f t="shared" si="38"/>
        <v>140200</v>
      </c>
      <c r="N455" s="7" t="str">
        <f t="shared" si="39"/>
        <v>2015</v>
      </c>
    </row>
    <row r="456" spans="2:14">
      <c r="B456" s="3" t="s">
        <v>19</v>
      </c>
      <c r="C456" s="4" t="s">
        <v>26</v>
      </c>
      <c r="D456" t="s">
        <v>636</v>
      </c>
      <c r="E456" t="s">
        <v>30</v>
      </c>
      <c r="G456" t="s">
        <v>631</v>
      </c>
      <c r="H456" t="s">
        <v>128</v>
      </c>
      <c r="I456" t="s">
        <v>81</v>
      </c>
      <c r="J456" s="4" t="str">
        <f t="shared" si="35"/>
        <v>United States</v>
      </c>
      <c r="K456" s="4" t="str">
        <f t="shared" si="36"/>
        <v>Auburn - New York - United States</v>
      </c>
      <c r="L456" s="4" t="str">
        <f t="shared" si="37"/>
        <v>Auburn - New York - US</v>
      </c>
      <c r="M456" s="4" t="str">
        <f t="shared" si="38"/>
        <v>110576</v>
      </c>
      <c r="N456" s="7" t="str">
        <f t="shared" si="39"/>
        <v>2017</v>
      </c>
    </row>
    <row r="457" spans="2:14">
      <c r="B457" s="3" t="s">
        <v>34</v>
      </c>
      <c r="C457" s="4" t="s">
        <v>26</v>
      </c>
      <c r="D457" t="s">
        <v>637</v>
      </c>
      <c r="E457" t="s">
        <v>30</v>
      </c>
      <c r="G457" t="s">
        <v>329</v>
      </c>
      <c r="H457" t="s">
        <v>215</v>
      </c>
      <c r="I457" t="s">
        <v>81</v>
      </c>
      <c r="J457" s="4" t="str">
        <f t="shared" si="35"/>
        <v>United States</v>
      </c>
      <c r="K457" s="4" t="str">
        <f t="shared" si="36"/>
        <v>Akron - Ohio - United States</v>
      </c>
      <c r="L457" s="4" t="str">
        <f t="shared" si="37"/>
        <v>Akron - Ohio - US</v>
      </c>
      <c r="M457" s="4" t="str">
        <f t="shared" si="38"/>
        <v>131156</v>
      </c>
      <c r="N457" s="7" t="str">
        <f t="shared" si="39"/>
        <v>2017</v>
      </c>
    </row>
    <row r="458" spans="2:14">
      <c r="B458" s="3" t="s">
        <v>19</v>
      </c>
      <c r="C458" s="4" t="s">
        <v>26</v>
      </c>
      <c r="D458" t="s">
        <v>638</v>
      </c>
      <c r="E458" t="s">
        <v>30</v>
      </c>
      <c r="G458" t="s">
        <v>329</v>
      </c>
      <c r="H458" t="s">
        <v>215</v>
      </c>
      <c r="I458" t="s">
        <v>81</v>
      </c>
      <c r="J458" s="4" t="str">
        <f t="shared" si="35"/>
        <v>United States</v>
      </c>
      <c r="K458" s="4" t="str">
        <f t="shared" si="36"/>
        <v>Akron - Ohio - United States</v>
      </c>
      <c r="L458" s="4" t="str">
        <f t="shared" si="37"/>
        <v>Akron - Ohio - US</v>
      </c>
      <c r="M458" s="4" t="str">
        <f t="shared" si="38"/>
        <v>136539</v>
      </c>
      <c r="N458" s="7" t="str">
        <f t="shared" si="39"/>
        <v>2017</v>
      </c>
    </row>
    <row r="459" spans="2:14">
      <c r="B459" s="3" t="s">
        <v>34</v>
      </c>
      <c r="C459" s="4" t="s">
        <v>26</v>
      </c>
      <c r="D459" t="s">
        <v>639</v>
      </c>
      <c r="E459" t="s">
        <v>30</v>
      </c>
      <c r="G459" t="s">
        <v>640</v>
      </c>
      <c r="H459" t="s">
        <v>274</v>
      </c>
      <c r="I459" t="s">
        <v>60</v>
      </c>
      <c r="J459" s="4" t="str">
        <f t="shared" si="35"/>
        <v>United States</v>
      </c>
      <c r="K459" s="4" t="str">
        <f t="shared" si="36"/>
        <v>Norman - Oklahoma - United States</v>
      </c>
      <c r="L459" s="4" t="str">
        <f t="shared" si="37"/>
        <v>Norman - Oklahoma - US</v>
      </c>
      <c r="M459" s="4" t="str">
        <f t="shared" si="38"/>
        <v>119305</v>
      </c>
      <c r="N459" s="7" t="str">
        <f t="shared" si="39"/>
        <v>2017</v>
      </c>
    </row>
    <row r="460" spans="2:14">
      <c r="B460" s="3" t="s">
        <v>19</v>
      </c>
      <c r="C460" s="4" t="s">
        <v>44</v>
      </c>
      <c r="D460" t="s">
        <v>641</v>
      </c>
      <c r="E460" t="s">
        <v>30</v>
      </c>
      <c r="G460" t="s">
        <v>52</v>
      </c>
      <c r="H460" t="s">
        <v>32</v>
      </c>
      <c r="I460" t="s">
        <v>33</v>
      </c>
      <c r="J460" s="4" t="str">
        <f t="shared" si="35"/>
        <v>United States</v>
      </c>
      <c r="K460" s="4" t="str">
        <f t="shared" si="36"/>
        <v>Concord - California - United States</v>
      </c>
      <c r="L460" s="4" t="str">
        <f t="shared" si="37"/>
        <v>Concord - California - US</v>
      </c>
      <c r="M460" s="4" t="str">
        <f t="shared" si="38"/>
        <v>102414</v>
      </c>
      <c r="N460" s="7" t="str">
        <f t="shared" si="39"/>
        <v>2017</v>
      </c>
    </row>
    <row r="461" spans="2:14">
      <c r="B461" s="3" t="s">
        <v>34</v>
      </c>
      <c r="C461" s="4" t="s">
        <v>44</v>
      </c>
      <c r="D461" t="s">
        <v>642</v>
      </c>
      <c r="E461" t="s">
        <v>30</v>
      </c>
      <c r="G461" t="s">
        <v>164</v>
      </c>
      <c r="H461" t="s">
        <v>105</v>
      </c>
      <c r="I461" t="s">
        <v>60</v>
      </c>
      <c r="J461" s="4" t="str">
        <f t="shared" si="35"/>
        <v>United States</v>
      </c>
      <c r="K461" s="4" t="str">
        <f t="shared" si="36"/>
        <v>Decatur - Illinois - United States</v>
      </c>
      <c r="L461" s="4" t="str">
        <f t="shared" si="37"/>
        <v>Decatur - Illinois - US</v>
      </c>
      <c r="M461" s="4" t="str">
        <f t="shared" si="38"/>
        <v>112571</v>
      </c>
      <c r="N461" s="7" t="str">
        <f t="shared" si="39"/>
        <v>2015</v>
      </c>
    </row>
    <row r="462" spans="2:14">
      <c r="B462" s="3" t="s">
        <v>19</v>
      </c>
      <c r="C462" s="4" t="s">
        <v>91</v>
      </c>
      <c r="D462" t="s">
        <v>643</v>
      </c>
      <c r="E462" t="s">
        <v>30</v>
      </c>
      <c r="G462" t="s">
        <v>164</v>
      </c>
      <c r="H462" t="s">
        <v>105</v>
      </c>
      <c r="I462" t="s">
        <v>60</v>
      </c>
      <c r="J462" s="4" t="str">
        <f t="shared" si="35"/>
        <v>United States</v>
      </c>
      <c r="K462" s="4" t="str">
        <f t="shared" si="36"/>
        <v>Decatur - Illinois - United States</v>
      </c>
      <c r="L462" s="4" t="str">
        <f t="shared" si="37"/>
        <v>Decatur - Illinois - US</v>
      </c>
      <c r="M462" s="4" t="str">
        <f t="shared" si="38"/>
        <v>152142</v>
      </c>
      <c r="N462" s="7" t="str">
        <f t="shared" si="39"/>
        <v>2017</v>
      </c>
    </row>
    <row r="463" spans="2:14">
      <c r="B463" s="3" t="s">
        <v>34</v>
      </c>
      <c r="C463" s="4" t="s">
        <v>20</v>
      </c>
      <c r="D463" t="s">
        <v>644</v>
      </c>
      <c r="E463" t="s">
        <v>30</v>
      </c>
      <c r="G463" t="s">
        <v>55</v>
      </c>
      <c r="H463" t="s">
        <v>56</v>
      </c>
      <c r="I463" t="s">
        <v>33</v>
      </c>
      <c r="J463" s="4" t="str">
        <f t="shared" si="35"/>
        <v>United States</v>
      </c>
      <c r="K463" s="4" t="str">
        <f t="shared" si="36"/>
        <v>Seattle - Washington - United States</v>
      </c>
      <c r="L463" s="4" t="str">
        <f t="shared" si="37"/>
        <v>Seattle - Washington - US</v>
      </c>
      <c r="M463" s="4" t="str">
        <f t="shared" si="38"/>
        <v>160059</v>
      </c>
      <c r="N463" s="7" t="str">
        <f t="shared" si="39"/>
        <v>2015</v>
      </c>
    </row>
    <row r="464" spans="2:14">
      <c r="B464" s="3" t="s">
        <v>34</v>
      </c>
      <c r="C464" s="4" t="s">
        <v>26</v>
      </c>
      <c r="D464" t="s">
        <v>645</v>
      </c>
      <c r="E464" t="s">
        <v>30</v>
      </c>
      <c r="G464" t="s">
        <v>55</v>
      </c>
      <c r="H464" t="s">
        <v>56</v>
      </c>
      <c r="I464" t="s">
        <v>33</v>
      </c>
      <c r="J464" s="4" t="str">
        <f t="shared" si="35"/>
        <v>United States</v>
      </c>
      <c r="K464" s="4" t="str">
        <f t="shared" si="36"/>
        <v>Seattle - Washington - United States</v>
      </c>
      <c r="L464" s="4" t="str">
        <f t="shared" si="37"/>
        <v>Seattle - Washington - US</v>
      </c>
      <c r="M464" s="4" t="str">
        <f t="shared" si="38"/>
        <v>120859</v>
      </c>
      <c r="N464" s="7" t="str">
        <f t="shared" si="39"/>
        <v>2016</v>
      </c>
    </row>
    <row r="465" spans="2:14">
      <c r="B465" s="3" t="s">
        <v>34</v>
      </c>
      <c r="C465" s="4" t="s">
        <v>20</v>
      </c>
      <c r="D465" t="s">
        <v>646</v>
      </c>
      <c r="E465" t="s">
        <v>30</v>
      </c>
      <c r="G465" t="s">
        <v>55</v>
      </c>
      <c r="H465" t="s">
        <v>56</v>
      </c>
      <c r="I465" t="s">
        <v>33</v>
      </c>
      <c r="J465" s="4" t="str">
        <f t="shared" si="35"/>
        <v>United States</v>
      </c>
      <c r="K465" s="4" t="str">
        <f t="shared" si="36"/>
        <v>Seattle - Washington - United States</v>
      </c>
      <c r="L465" s="4" t="str">
        <f t="shared" si="37"/>
        <v>Seattle - Washington - US</v>
      </c>
      <c r="M465" s="4" t="str">
        <f t="shared" si="38"/>
        <v>127488</v>
      </c>
      <c r="N465" s="7" t="str">
        <f t="shared" si="39"/>
        <v>2014</v>
      </c>
    </row>
    <row r="466" spans="2:14">
      <c r="B466" s="3" t="s">
        <v>19</v>
      </c>
      <c r="C466" s="4" t="s">
        <v>91</v>
      </c>
      <c r="D466" t="s">
        <v>647</v>
      </c>
      <c r="E466" t="s">
        <v>30</v>
      </c>
      <c r="G466" t="s">
        <v>232</v>
      </c>
      <c r="H466" t="s">
        <v>146</v>
      </c>
      <c r="I466" t="s">
        <v>33</v>
      </c>
      <c r="J466" s="4" t="str">
        <f t="shared" si="35"/>
        <v>United States</v>
      </c>
      <c r="K466" s="4" t="str">
        <f t="shared" si="36"/>
        <v>Phoenix - Arizona - United States</v>
      </c>
      <c r="L466" s="4" t="str">
        <f t="shared" si="37"/>
        <v>Phoenix - Arizona - US</v>
      </c>
      <c r="M466" s="4" t="str">
        <f t="shared" si="38"/>
        <v>135279</v>
      </c>
      <c r="N466" s="7" t="str">
        <f t="shared" si="39"/>
        <v>2017</v>
      </c>
    </row>
    <row r="467" spans="2:14">
      <c r="B467" s="3" t="s">
        <v>19</v>
      </c>
      <c r="C467" s="4" t="s">
        <v>26</v>
      </c>
      <c r="D467" t="s">
        <v>648</v>
      </c>
      <c r="E467" t="s">
        <v>30</v>
      </c>
      <c r="G467" t="s">
        <v>232</v>
      </c>
      <c r="H467" t="s">
        <v>146</v>
      </c>
      <c r="I467" t="s">
        <v>33</v>
      </c>
      <c r="J467" s="4" t="str">
        <f t="shared" si="35"/>
        <v>United States</v>
      </c>
      <c r="K467" s="4" t="str">
        <f t="shared" si="36"/>
        <v>Phoenix - Arizona - United States</v>
      </c>
      <c r="L467" s="4" t="str">
        <f t="shared" si="37"/>
        <v>Phoenix - Arizona - US</v>
      </c>
      <c r="M467" s="4" t="str">
        <f t="shared" si="38"/>
        <v>115791</v>
      </c>
      <c r="N467" s="7" t="str">
        <f t="shared" si="39"/>
        <v>2014</v>
      </c>
    </row>
    <row r="468" spans="2:14">
      <c r="B468" s="3" t="s">
        <v>34</v>
      </c>
      <c r="C468" s="4" t="s">
        <v>35</v>
      </c>
      <c r="D468" t="s">
        <v>649</v>
      </c>
      <c r="E468" t="s">
        <v>30</v>
      </c>
      <c r="G468" t="s">
        <v>232</v>
      </c>
      <c r="H468" t="s">
        <v>146</v>
      </c>
      <c r="I468" t="s">
        <v>33</v>
      </c>
      <c r="J468" s="4" t="str">
        <f t="shared" si="35"/>
        <v>United States</v>
      </c>
      <c r="K468" s="4" t="str">
        <f t="shared" si="36"/>
        <v>Phoenix - Arizona - United States</v>
      </c>
      <c r="L468" s="4" t="str">
        <f t="shared" si="37"/>
        <v>Phoenix - Arizona - US</v>
      </c>
      <c r="M468" s="4" t="str">
        <f t="shared" si="38"/>
        <v>103247</v>
      </c>
      <c r="N468" s="7" t="str">
        <f t="shared" si="39"/>
        <v>2017</v>
      </c>
    </row>
    <row r="469" spans="2:14">
      <c r="B469" s="3" t="s">
        <v>19</v>
      </c>
      <c r="C469" s="4" t="s">
        <v>26</v>
      </c>
      <c r="D469" t="s">
        <v>650</v>
      </c>
      <c r="E469" t="s">
        <v>30</v>
      </c>
      <c r="G469" t="s">
        <v>232</v>
      </c>
      <c r="H469" t="s">
        <v>146</v>
      </c>
      <c r="I469" t="s">
        <v>33</v>
      </c>
      <c r="J469" s="4" t="str">
        <f t="shared" si="35"/>
        <v>United States</v>
      </c>
      <c r="K469" s="4" t="str">
        <f t="shared" si="36"/>
        <v>Phoenix - Arizona - United States</v>
      </c>
      <c r="L469" s="4" t="str">
        <f t="shared" si="37"/>
        <v>Phoenix - Arizona - US</v>
      </c>
      <c r="M469" s="4" t="str">
        <f t="shared" si="38"/>
        <v>100209</v>
      </c>
      <c r="N469" s="7" t="str">
        <f t="shared" si="39"/>
        <v>2017</v>
      </c>
    </row>
    <row r="470" spans="2:14">
      <c r="B470" s="3" t="s">
        <v>19</v>
      </c>
      <c r="C470" s="4" t="s">
        <v>44</v>
      </c>
      <c r="D470" t="s">
        <v>651</v>
      </c>
      <c r="E470" t="s">
        <v>30</v>
      </c>
      <c r="G470" t="s">
        <v>232</v>
      </c>
      <c r="H470" t="s">
        <v>146</v>
      </c>
      <c r="I470" t="s">
        <v>33</v>
      </c>
      <c r="J470" s="4" t="str">
        <f t="shared" si="35"/>
        <v>United States</v>
      </c>
      <c r="K470" s="4" t="str">
        <f t="shared" si="36"/>
        <v>Phoenix - Arizona - United States</v>
      </c>
      <c r="L470" s="4" t="str">
        <f t="shared" si="37"/>
        <v>Phoenix - Arizona - US</v>
      </c>
      <c r="M470" s="4" t="str">
        <f t="shared" si="38"/>
        <v>159366</v>
      </c>
      <c r="N470" s="7" t="str">
        <f t="shared" si="39"/>
        <v>2017</v>
      </c>
    </row>
    <row r="471" spans="2:14">
      <c r="B471" s="3" t="s">
        <v>34</v>
      </c>
      <c r="C471" s="4" t="s">
        <v>35</v>
      </c>
      <c r="D471" t="s">
        <v>652</v>
      </c>
      <c r="E471" t="s">
        <v>30</v>
      </c>
      <c r="G471" t="s">
        <v>653</v>
      </c>
      <c r="H471" t="s">
        <v>105</v>
      </c>
      <c r="I471" t="s">
        <v>60</v>
      </c>
      <c r="J471" s="4" t="str">
        <f t="shared" si="35"/>
        <v>United States</v>
      </c>
      <c r="K471" s="4" t="str">
        <f t="shared" si="36"/>
        <v>Park Ridge - Illinois - United States</v>
      </c>
      <c r="L471" s="4" t="str">
        <f t="shared" si="37"/>
        <v>Park Ridge - Illinois - US</v>
      </c>
      <c r="M471" s="4" t="str">
        <f t="shared" si="38"/>
        <v>145499</v>
      </c>
      <c r="N471" s="7" t="str">
        <f t="shared" si="39"/>
        <v>2016</v>
      </c>
    </row>
    <row r="472" spans="2:14">
      <c r="B472" s="3" t="s">
        <v>19</v>
      </c>
      <c r="C472" s="4" t="s">
        <v>35</v>
      </c>
      <c r="D472" t="s">
        <v>654</v>
      </c>
      <c r="E472" t="s">
        <v>30</v>
      </c>
      <c r="G472" t="s">
        <v>655</v>
      </c>
      <c r="H472" t="s">
        <v>59</v>
      </c>
      <c r="I472" t="s">
        <v>60</v>
      </c>
      <c r="J472" s="4" t="str">
        <f t="shared" si="35"/>
        <v>United States</v>
      </c>
      <c r="K472" s="4" t="str">
        <f t="shared" si="36"/>
        <v>Amarillo - Texas - United States</v>
      </c>
      <c r="L472" s="4" t="str">
        <f t="shared" si="37"/>
        <v>Amarillo - Texas - US</v>
      </c>
      <c r="M472" s="4" t="str">
        <f t="shared" si="38"/>
        <v>157035</v>
      </c>
      <c r="N472" s="7" t="str">
        <f t="shared" si="39"/>
        <v>2015</v>
      </c>
    </row>
    <row r="473" spans="2:14">
      <c r="B473" s="3" t="s">
        <v>34</v>
      </c>
      <c r="C473" s="4" t="s">
        <v>26</v>
      </c>
      <c r="D473" t="s">
        <v>656</v>
      </c>
      <c r="E473" t="s">
        <v>30</v>
      </c>
      <c r="G473" t="s">
        <v>143</v>
      </c>
      <c r="H473" t="s">
        <v>105</v>
      </c>
      <c r="I473" t="s">
        <v>60</v>
      </c>
      <c r="J473" s="4" t="str">
        <f t="shared" si="35"/>
        <v>United States</v>
      </c>
      <c r="K473" s="4" t="str">
        <f t="shared" si="36"/>
        <v>Chicago - Illinois - United States</v>
      </c>
      <c r="L473" s="4" t="str">
        <f t="shared" si="37"/>
        <v>Chicago - Illinois - US</v>
      </c>
      <c r="M473" s="4" t="str">
        <f t="shared" si="38"/>
        <v>144939</v>
      </c>
      <c r="N473" s="7" t="str">
        <f t="shared" si="39"/>
        <v>2016</v>
      </c>
    </row>
    <row r="474" spans="2:14">
      <c r="B474" s="3" t="s">
        <v>19</v>
      </c>
      <c r="C474" s="4" t="s">
        <v>26</v>
      </c>
      <c r="D474" t="s">
        <v>657</v>
      </c>
      <c r="E474" t="s">
        <v>30</v>
      </c>
      <c r="G474" t="s">
        <v>658</v>
      </c>
      <c r="H474" t="s">
        <v>128</v>
      </c>
      <c r="I474" t="s">
        <v>81</v>
      </c>
      <c r="J474" s="4" t="str">
        <f t="shared" si="35"/>
        <v>United States</v>
      </c>
      <c r="K474" s="4" t="str">
        <f t="shared" si="36"/>
        <v>Lindenhurst - New York - United States</v>
      </c>
      <c r="L474" s="4" t="str">
        <f t="shared" si="37"/>
        <v>Lindenhurst - New York - US</v>
      </c>
      <c r="M474" s="4" t="str">
        <f t="shared" si="38"/>
        <v>163419</v>
      </c>
      <c r="N474" s="7" t="str">
        <f t="shared" si="39"/>
        <v>2014</v>
      </c>
    </row>
    <row r="475" spans="2:14">
      <c r="B475" s="3" t="s">
        <v>19</v>
      </c>
      <c r="C475" s="4" t="s">
        <v>26</v>
      </c>
      <c r="D475" t="s">
        <v>659</v>
      </c>
      <c r="E475" t="s">
        <v>30</v>
      </c>
      <c r="G475" t="s">
        <v>71</v>
      </c>
      <c r="H475" t="s">
        <v>32</v>
      </c>
      <c r="I475" t="s">
        <v>33</v>
      </c>
      <c r="J475" s="4" t="str">
        <f t="shared" si="35"/>
        <v>United States</v>
      </c>
      <c r="K475" s="4" t="str">
        <f t="shared" si="36"/>
        <v>San Francisco - California - United States</v>
      </c>
      <c r="L475" s="4" t="str">
        <f t="shared" si="37"/>
        <v>San Francisco - California - US</v>
      </c>
      <c r="M475" s="4" t="str">
        <f t="shared" si="38"/>
        <v>100314</v>
      </c>
      <c r="N475" s="7" t="str">
        <f t="shared" si="39"/>
        <v>2017</v>
      </c>
    </row>
    <row r="476" spans="2:14">
      <c r="B476" s="3" t="s">
        <v>19</v>
      </c>
      <c r="C476" s="4" t="s">
        <v>26</v>
      </c>
      <c r="D476" t="s">
        <v>660</v>
      </c>
      <c r="E476" t="s">
        <v>30</v>
      </c>
      <c r="G476" t="s">
        <v>71</v>
      </c>
      <c r="H476" t="s">
        <v>32</v>
      </c>
      <c r="I476" t="s">
        <v>33</v>
      </c>
      <c r="J476" s="4" t="str">
        <f t="shared" si="35"/>
        <v>United States</v>
      </c>
      <c r="K476" s="4" t="str">
        <f t="shared" si="36"/>
        <v>San Francisco - California - United States</v>
      </c>
      <c r="L476" s="4" t="str">
        <f t="shared" si="37"/>
        <v>San Francisco - California - US</v>
      </c>
      <c r="M476" s="4" t="str">
        <f t="shared" si="38"/>
        <v>146829</v>
      </c>
      <c r="N476" s="7" t="str">
        <f t="shared" si="39"/>
        <v>2015</v>
      </c>
    </row>
    <row r="477" spans="2:14">
      <c r="B477" s="3" t="s">
        <v>19</v>
      </c>
      <c r="C477" s="4" t="s">
        <v>44</v>
      </c>
      <c r="D477" t="s">
        <v>661</v>
      </c>
      <c r="E477" t="s">
        <v>30</v>
      </c>
      <c r="G477" t="s">
        <v>71</v>
      </c>
      <c r="H477" t="s">
        <v>32</v>
      </c>
      <c r="I477" t="s">
        <v>33</v>
      </c>
      <c r="J477" s="4" t="str">
        <f t="shared" si="35"/>
        <v>United States</v>
      </c>
      <c r="K477" s="4" t="str">
        <f t="shared" si="36"/>
        <v>San Francisco - California - United States</v>
      </c>
      <c r="L477" s="4" t="str">
        <f t="shared" si="37"/>
        <v>San Francisco - California - US</v>
      </c>
      <c r="M477" s="4" t="str">
        <f t="shared" si="38"/>
        <v>167899</v>
      </c>
      <c r="N477" s="7" t="str">
        <f t="shared" si="39"/>
        <v>2017</v>
      </c>
    </row>
    <row r="478" spans="2:14">
      <c r="B478" s="3" t="s">
        <v>19</v>
      </c>
      <c r="C478" s="4" t="s">
        <v>20</v>
      </c>
      <c r="D478" t="s">
        <v>662</v>
      </c>
      <c r="E478" t="s">
        <v>30</v>
      </c>
      <c r="G478" t="s">
        <v>71</v>
      </c>
      <c r="H478" t="s">
        <v>32</v>
      </c>
      <c r="I478" t="s">
        <v>33</v>
      </c>
      <c r="J478" s="4" t="str">
        <f t="shared" si="35"/>
        <v>United States</v>
      </c>
      <c r="K478" s="4" t="str">
        <f t="shared" si="36"/>
        <v>San Francisco - California - United States</v>
      </c>
      <c r="L478" s="4" t="str">
        <f t="shared" si="37"/>
        <v>San Francisco - California - US</v>
      </c>
      <c r="M478" s="4" t="str">
        <f t="shared" si="38"/>
        <v>153549</v>
      </c>
      <c r="N478" s="7" t="str">
        <f t="shared" si="39"/>
        <v>2015</v>
      </c>
    </row>
    <row r="479" spans="2:14">
      <c r="B479" s="3" t="s">
        <v>19</v>
      </c>
      <c r="C479" s="4" t="s">
        <v>44</v>
      </c>
      <c r="D479" t="s">
        <v>663</v>
      </c>
      <c r="E479" t="s">
        <v>30</v>
      </c>
      <c r="G479" t="s">
        <v>71</v>
      </c>
      <c r="H479" t="s">
        <v>32</v>
      </c>
      <c r="I479" t="s">
        <v>33</v>
      </c>
      <c r="J479" s="4" t="str">
        <f t="shared" si="35"/>
        <v>United States</v>
      </c>
      <c r="K479" s="4" t="str">
        <f t="shared" si="36"/>
        <v>San Francisco - California - United States</v>
      </c>
      <c r="L479" s="4" t="str">
        <f t="shared" si="37"/>
        <v>San Francisco - California - US</v>
      </c>
      <c r="M479" s="4" t="str">
        <f t="shared" si="38"/>
        <v>110023</v>
      </c>
      <c r="N479" s="7" t="str">
        <f t="shared" si="39"/>
        <v>2016</v>
      </c>
    </row>
    <row r="480" spans="2:14">
      <c r="B480" s="3" t="s">
        <v>34</v>
      </c>
      <c r="C480" s="4" t="s">
        <v>91</v>
      </c>
      <c r="D480" t="s">
        <v>664</v>
      </c>
      <c r="E480" t="s">
        <v>30</v>
      </c>
      <c r="G480" t="s">
        <v>71</v>
      </c>
      <c r="H480" t="s">
        <v>32</v>
      </c>
      <c r="I480" t="s">
        <v>33</v>
      </c>
      <c r="J480" s="4" t="str">
        <f t="shared" si="35"/>
        <v>United States</v>
      </c>
      <c r="K480" s="4" t="str">
        <f t="shared" si="36"/>
        <v>San Francisco - California - United States</v>
      </c>
      <c r="L480" s="4" t="str">
        <f t="shared" si="37"/>
        <v>San Francisco - California - US</v>
      </c>
      <c r="M480" s="4" t="str">
        <f t="shared" si="38"/>
        <v>105585</v>
      </c>
      <c r="N480" s="7" t="str">
        <f t="shared" si="39"/>
        <v>2016</v>
      </c>
    </row>
    <row r="481" spans="2:14">
      <c r="B481" s="3" t="s">
        <v>34</v>
      </c>
      <c r="C481" s="4" t="s">
        <v>44</v>
      </c>
      <c r="D481" t="s">
        <v>665</v>
      </c>
      <c r="E481" t="s">
        <v>30</v>
      </c>
      <c r="G481" t="s">
        <v>31</v>
      </c>
      <c r="H481" t="s">
        <v>32</v>
      </c>
      <c r="I481" t="s">
        <v>33</v>
      </c>
      <c r="J481" s="4" t="str">
        <f t="shared" si="35"/>
        <v>United States</v>
      </c>
      <c r="K481" s="4" t="str">
        <f t="shared" si="36"/>
        <v>Los Angeles - California - United States</v>
      </c>
      <c r="L481" s="4" t="str">
        <f t="shared" si="37"/>
        <v>Los Angeles - California - US</v>
      </c>
      <c r="M481" s="4" t="str">
        <f t="shared" si="38"/>
        <v>117639</v>
      </c>
      <c r="N481" s="7" t="str">
        <f t="shared" si="39"/>
        <v>2014</v>
      </c>
    </row>
    <row r="482" spans="2:14">
      <c r="B482" s="3" t="s">
        <v>19</v>
      </c>
      <c r="C482" s="4" t="s">
        <v>44</v>
      </c>
      <c r="D482" t="s">
        <v>666</v>
      </c>
      <c r="E482" t="s">
        <v>30</v>
      </c>
      <c r="G482" t="s">
        <v>131</v>
      </c>
      <c r="H482" t="s">
        <v>128</v>
      </c>
      <c r="I482" t="s">
        <v>81</v>
      </c>
      <c r="J482" s="4" t="str">
        <f t="shared" si="35"/>
        <v>United States</v>
      </c>
      <c r="K482" s="4" t="str">
        <f t="shared" si="36"/>
        <v>Troy - New York - United States</v>
      </c>
      <c r="L482" s="4" t="str">
        <f t="shared" si="37"/>
        <v>Troy - New York - US</v>
      </c>
      <c r="M482" s="4" t="str">
        <f t="shared" si="38"/>
        <v>162537</v>
      </c>
      <c r="N482" s="7" t="str">
        <f t="shared" si="39"/>
        <v>2015</v>
      </c>
    </row>
    <row r="483" spans="2:14">
      <c r="B483" s="3" t="s">
        <v>34</v>
      </c>
      <c r="C483" s="4" t="s">
        <v>91</v>
      </c>
      <c r="D483" t="s">
        <v>667</v>
      </c>
      <c r="E483" t="s">
        <v>30</v>
      </c>
      <c r="G483" t="s">
        <v>127</v>
      </c>
      <c r="H483" t="s">
        <v>128</v>
      </c>
      <c r="I483" t="s">
        <v>81</v>
      </c>
      <c r="J483" s="4" t="str">
        <f t="shared" si="35"/>
        <v>United States</v>
      </c>
      <c r="K483" s="4" t="str">
        <f t="shared" si="36"/>
        <v>New York City - New York - United States</v>
      </c>
      <c r="L483" s="4" t="str">
        <f t="shared" si="37"/>
        <v>New York City - New York - US</v>
      </c>
      <c r="M483" s="4" t="str">
        <f t="shared" si="38"/>
        <v>155488</v>
      </c>
      <c r="N483" s="7" t="str">
        <f t="shared" si="39"/>
        <v>2016</v>
      </c>
    </row>
    <row r="484" spans="2:14">
      <c r="B484" s="3" t="s">
        <v>34</v>
      </c>
      <c r="C484" s="4" t="s">
        <v>20</v>
      </c>
      <c r="D484" t="s">
        <v>668</v>
      </c>
      <c r="E484" t="s">
        <v>30</v>
      </c>
      <c r="G484" t="s">
        <v>127</v>
      </c>
      <c r="H484" t="s">
        <v>128</v>
      </c>
      <c r="I484" t="s">
        <v>81</v>
      </c>
      <c r="J484" s="4" t="str">
        <f t="shared" si="35"/>
        <v>United States</v>
      </c>
      <c r="K484" s="4" t="str">
        <f t="shared" si="36"/>
        <v>New York City - New York - United States</v>
      </c>
      <c r="L484" s="4" t="str">
        <f t="shared" si="37"/>
        <v>New York City - New York - US</v>
      </c>
      <c r="M484" s="4" t="str">
        <f t="shared" si="38"/>
        <v>124891</v>
      </c>
      <c r="N484" s="7" t="str">
        <f t="shared" si="39"/>
        <v>2015</v>
      </c>
    </row>
    <row r="485" spans="2:14">
      <c r="B485" s="3" t="s">
        <v>19</v>
      </c>
      <c r="C485" s="4" t="s">
        <v>44</v>
      </c>
      <c r="D485" t="s">
        <v>669</v>
      </c>
      <c r="E485" t="s">
        <v>30</v>
      </c>
      <c r="G485" t="s">
        <v>390</v>
      </c>
      <c r="H485" t="s">
        <v>32</v>
      </c>
      <c r="I485" t="s">
        <v>33</v>
      </c>
      <c r="J485" s="4" t="str">
        <f t="shared" si="35"/>
        <v>United States</v>
      </c>
      <c r="K485" s="4" t="str">
        <f t="shared" si="36"/>
        <v>San Diego - California - United States</v>
      </c>
      <c r="L485" s="4" t="str">
        <f t="shared" si="37"/>
        <v>San Diego - California - US</v>
      </c>
      <c r="M485" s="4" t="str">
        <f t="shared" si="38"/>
        <v>126445</v>
      </c>
      <c r="N485" s="7" t="str">
        <f t="shared" si="39"/>
        <v>2015</v>
      </c>
    </row>
    <row r="486" spans="2:14">
      <c r="B486" s="3" t="s">
        <v>34</v>
      </c>
      <c r="C486" s="4" t="s">
        <v>26</v>
      </c>
      <c r="D486" t="s">
        <v>670</v>
      </c>
      <c r="E486" t="s">
        <v>30</v>
      </c>
      <c r="G486" t="s">
        <v>127</v>
      </c>
      <c r="H486" t="s">
        <v>128</v>
      </c>
      <c r="I486" t="s">
        <v>81</v>
      </c>
      <c r="J486" s="4" t="str">
        <f t="shared" si="35"/>
        <v>United States</v>
      </c>
      <c r="K486" s="4" t="str">
        <f t="shared" si="36"/>
        <v>New York City - New York - United States</v>
      </c>
      <c r="L486" s="4" t="str">
        <f t="shared" si="37"/>
        <v>New York City - New York - US</v>
      </c>
      <c r="M486" s="4" t="str">
        <f t="shared" si="38"/>
        <v>111199</v>
      </c>
      <c r="N486" s="7" t="str">
        <f t="shared" si="39"/>
        <v>2015</v>
      </c>
    </row>
    <row r="487" spans="2:14">
      <c r="B487" s="3" t="s">
        <v>34</v>
      </c>
      <c r="C487" s="4" t="s">
        <v>35</v>
      </c>
      <c r="D487" t="s">
        <v>671</v>
      </c>
      <c r="E487" t="s">
        <v>30</v>
      </c>
      <c r="G487" t="s">
        <v>127</v>
      </c>
      <c r="H487" t="s">
        <v>128</v>
      </c>
      <c r="I487" t="s">
        <v>81</v>
      </c>
      <c r="J487" s="4" t="str">
        <f t="shared" si="35"/>
        <v>United States</v>
      </c>
      <c r="K487" s="4" t="str">
        <f t="shared" si="36"/>
        <v>New York City - New York - United States</v>
      </c>
      <c r="L487" s="4" t="str">
        <f t="shared" si="37"/>
        <v>New York City - New York - US</v>
      </c>
      <c r="M487" s="4" t="str">
        <f t="shared" si="38"/>
        <v>105312</v>
      </c>
      <c r="N487" s="7" t="str">
        <f t="shared" si="39"/>
        <v>2015</v>
      </c>
    </row>
    <row r="488" spans="2:14">
      <c r="B488" s="3" t="s">
        <v>19</v>
      </c>
      <c r="C488" s="4" t="s">
        <v>20</v>
      </c>
      <c r="D488" t="s">
        <v>672</v>
      </c>
      <c r="E488" t="s">
        <v>30</v>
      </c>
      <c r="G488" t="s">
        <v>31</v>
      </c>
      <c r="H488" t="s">
        <v>32</v>
      </c>
      <c r="I488" t="s">
        <v>33</v>
      </c>
      <c r="J488" s="4" t="str">
        <f t="shared" si="35"/>
        <v>United States</v>
      </c>
      <c r="K488" s="4" t="str">
        <f t="shared" si="36"/>
        <v>Los Angeles - California - United States</v>
      </c>
      <c r="L488" s="4" t="str">
        <f t="shared" si="37"/>
        <v>Los Angeles - California - US</v>
      </c>
      <c r="M488" s="4" t="str">
        <f t="shared" si="38"/>
        <v>106705</v>
      </c>
      <c r="N488" s="7" t="str">
        <f t="shared" si="39"/>
        <v>2017</v>
      </c>
    </row>
    <row r="489" spans="2:14">
      <c r="B489" s="3" t="s">
        <v>34</v>
      </c>
      <c r="C489" s="4" t="s">
        <v>26</v>
      </c>
      <c r="D489" t="s">
        <v>673</v>
      </c>
      <c r="E489" t="s">
        <v>30</v>
      </c>
      <c r="G489" t="s">
        <v>31</v>
      </c>
      <c r="H489" t="s">
        <v>32</v>
      </c>
      <c r="I489" t="s">
        <v>33</v>
      </c>
      <c r="J489" s="4" t="str">
        <f t="shared" si="35"/>
        <v>United States</v>
      </c>
      <c r="K489" s="4" t="str">
        <f t="shared" si="36"/>
        <v>Los Angeles - California - United States</v>
      </c>
      <c r="L489" s="4" t="str">
        <f t="shared" si="37"/>
        <v>Los Angeles - California - US</v>
      </c>
      <c r="M489" s="4" t="str">
        <f t="shared" si="38"/>
        <v>135034</v>
      </c>
      <c r="N489" s="7" t="str">
        <f t="shared" si="39"/>
        <v>2017</v>
      </c>
    </row>
    <row r="490" spans="2:14">
      <c r="B490" s="3" t="s">
        <v>34</v>
      </c>
      <c r="C490" s="4" t="s">
        <v>44</v>
      </c>
      <c r="D490" t="s">
        <v>674</v>
      </c>
      <c r="E490" t="s">
        <v>30</v>
      </c>
      <c r="G490" t="s">
        <v>31</v>
      </c>
      <c r="H490" t="s">
        <v>32</v>
      </c>
      <c r="I490" t="s">
        <v>33</v>
      </c>
      <c r="J490" s="4" t="str">
        <f t="shared" si="35"/>
        <v>United States</v>
      </c>
      <c r="K490" s="4" t="str">
        <f t="shared" si="36"/>
        <v>Los Angeles - California - United States</v>
      </c>
      <c r="L490" s="4" t="str">
        <f t="shared" si="37"/>
        <v>Los Angeles - California - US</v>
      </c>
      <c r="M490" s="4" t="str">
        <f t="shared" si="38"/>
        <v>158540</v>
      </c>
      <c r="N490" s="7" t="str">
        <f t="shared" si="39"/>
        <v>2014</v>
      </c>
    </row>
    <row r="491" spans="2:14">
      <c r="B491" s="3" t="s">
        <v>19</v>
      </c>
      <c r="C491" s="4" t="s">
        <v>26</v>
      </c>
      <c r="D491" t="s">
        <v>675</v>
      </c>
      <c r="E491" t="s">
        <v>30</v>
      </c>
      <c r="G491" t="s">
        <v>143</v>
      </c>
      <c r="H491" t="s">
        <v>105</v>
      </c>
      <c r="I491" t="s">
        <v>60</v>
      </c>
      <c r="J491" s="4" t="str">
        <f t="shared" si="35"/>
        <v>United States</v>
      </c>
      <c r="K491" s="4" t="str">
        <f t="shared" si="36"/>
        <v>Chicago - Illinois - United States</v>
      </c>
      <c r="L491" s="4" t="str">
        <f t="shared" si="37"/>
        <v>Chicago - Illinois - US</v>
      </c>
      <c r="M491" s="4" t="str">
        <f t="shared" si="38"/>
        <v>118437</v>
      </c>
      <c r="N491" s="7" t="str">
        <f t="shared" si="39"/>
        <v>2017</v>
      </c>
    </row>
    <row r="492" spans="2:14">
      <c r="B492" s="3" t="s">
        <v>34</v>
      </c>
      <c r="C492" s="4" t="s">
        <v>20</v>
      </c>
      <c r="D492" t="s">
        <v>676</v>
      </c>
      <c r="E492" t="s">
        <v>30</v>
      </c>
      <c r="G492" t="s">
        <v>677</v>
      </c>
      <c r="H492" t="s">
        <v>59</v>
      </c>
      <c r="I492" t="s">
        <v>60</v>
      </c>
      <c r="J492" s="4" t="str">
        <f t="shared" si="35"/>
        <v>United States</v>
      </c>
      <c r="K492" s="4" t="str">
        <f t="shared" si="36"/>
        <v>Huntsville - Texas - United States</v>
      </c>
      <c r="L492" s="4" t="str">
        <f t="shared" si="37"/>
        <v>Huntsville - Texas - US</v>
      </c>
      <c r="M492" s="4" t="str">
        <f t="shared" si="38"/>
        <v>126214</v>
      </c>
      <c r="N492" s="7" t="str">
        <f t="shared" si="39"/>
        <v>2015</v>
      </c>
    </row>
    <row r="493" spans="2:14">
      <c r="B493" s="3" t="s">
        <v>34</v>
      </c>
      <c r="C493" s="4" t="s">
        <v>35</v>
      </c>
      <c r="D493" t="s">
        <v>678</v>
      </c>
      <c r="E493" t="s">
        <v>30</v>
      </c>
      <c r="G493" t="s">
        <v>677</v>
      </c>
      <c r="H493" t="s">
        <v>59</v>
      </c>
      <c r="I493" t="s">
        <v>60</v>
      </c>
      <c r="J493" s="4" t="str">
        <f t="shared" si="35"/>
        <v>United States</v>
      </c>
      <c r="K493" s="4" t="str">
        <f t="shared" si="36"/>
        <v>Huntsville - Texas - United States</v>
      </c>
      <c r="L493" s="4" t="str">
        <f t="shared" si="37"/>
        <v>Huntsville - Texas - US</v>
      </c>
      <c r="M493" s="4" t="str">
        <f t="shared" si="38"/>
        <v>133025</v>
      </c>
      <c r="N493" s="7" t="str">
        <f t="shared" si="39"/>
        <v>2015</v>
      </c>
    </row>
    <row r="494" spans="2:14">
      <c r="B494" s="3" t="s">
        <v>19</v>
      </c>
      <c r="C494" s="4" t="s">
        <v>35</v>
      </c>
      <c r="D494" t="s">
        <v>679</v>
      </c>
      <c r="E494" t="s">
        <v>30</v>
      </c>
      <c r="G494" t="s">
        <v>677</v>
      </c>
      <c r="H494" t="s">
        <v>59</v>
      </c>
      <c r="I494" t="s">
        <v>60</v>
      </c>
      <c r="J494" s="4" t="str">
        <f t="shared" si="35"/>
        <v>United States</v>
      </c>
      <c r="K494" s="4" t="str">
        <f t="shared" si="36"/>
        <v>Huntsville - Texas - United States</v>
      </c>
      <c r="L494" s="4" t="str">
        <f t="shared" si="37"/>
        <v>Huntsville - Texas - US</v>
      </c>
      <c r="M494" s="4" t="str">
        <f t="shared" si="38"/>
        <v>108665</v>
      </c>
      <c r="N494" s="7" t="str">
        <f t="shared" si="39"/>
        <v>2015</v>
      </c>
    </row>
    <row r="495" spans="2:14">
      <c r="B495" s="3" t="s">
        <v>19</v>
      </c>
      <c r="C495" s="4" t="s">
        <v>26</v>
      </c>
      <c r="D495" t="s">
        <v>680</v>
      </c>
      <c r="E495" t="s">
        <v>30</v>
      </c>
      <c r="G495" t="s">
        <v>176</v>
      </c>
      <c r="H495" t="s">
        <v>128</v>
      </c>
      <c r="I495" t="s">
        <v>81</v>
      </c>
      <c r="J495" s="4" t="str">
        <f t="shared" si="35"/>
        <v>United States</v>
      </c>
      <c r="K495" s="4" t="str">
        <f t="shared" si="36"/>
        <v>Rochester - New York - United States</v>
      </c>
      <c r="L495" s="4" t="str">
        <f t="shared" si="37"/>
        <v>Rochester - New York - US</v>
      </c>
      <c r="M495" s="4" t="str">
        <f t="shared" si="38"/>
        <v>124450</v>
      </c>
      <c r="N495" s="7" t="str">
        <f t="shared" si="39"/>
        <v>2015</v>
      </c>
    </row>
    <row r="496" spans="2:14">
      <c r="B496" s="3" t="s">
        <v>19</v>
      </c>
      <c r="C496" s="4" t="s">
        <v>26</v>
      </c>
      <c r="D496" t="s">
        <v>681</v>
      </c>
      <c r="E496" t="s">
        <v>30</v>
      </c>
      <c r="G496" t="s">
        <v>176</v>
      </c>
      <c r="H496" t="s">
        <v>128</v>
      </c>
      <c r="I496" t="s">
        <v>81</v>
      </c>
      <c r="J496" s="4" t="str">
        <f t="shared" si="35"/>
        <v>United States</v>
      </c>
      <c r="K496" s="4" t="str">
        <f t="shared" si="36"/>
        <v>Rochester - New York - United States</v>
      </c>
      <c r="L496" s="4" t="str">
        <f t="shared" si="37"/>
        <v>Rochester - New York - US</v>
      </c>
      <c r="M496" s="4" t="str">
        <f t="shared" si="38"/>
        <v>167269</v>
      </c>
      <c r="N496" s="7" t="str">
        <f t="shared" si="39"/>
        <v>2015</v>
      </c>
    </row>
    <row r="497" spans="2:14">
      <c r="B497" s="3" t="s">
        <v>19</v>
      </c>
      <c r="C497" s="4" t="s">
        <v>26</v>
      </c>
      <c r="D497" t="s">
        <v>682</v>
      </c>
      <c r="E497" t="s">
        <v>30</v>
      </c>
      <c r="G497" t="s">
        <v>55</v>
      </c>
      <c r="H497" t="s">
        <v>56</v>
      </c>
      <c r="I497" t="s">
        <v>33</v>
      </c>
      <c r="J497" s="4" t="str">
        <f t="shared" si="35"/>
        <v>United States</v>
      </c>
      <c r="K497" s="4" t="str">
        <f t="shared" si="36"/>
        <v>Seattle - Washington - United States</v>
      </c>
      <c r="L497" s="4" t="str">
        <f t="shared" si="37"/>
        <v>Seattle - Washington - US</v>
      </c>
      <c r="M497" s="4" t="str">
        <f t="shared" si="38"/>
        <v>106964</v>
      </c>
      <c r="N497" s="7" t="str">
        <f t="shared" si="39"/>
        <v>2017</v>
      </c>
    </row>
    <row r="498" spans="2:14">
      <c r="B498" s="3" t="s">
        <v>19</v>
      </c>
      <c r="C498" s="4" t="s">
        <v>20</v>
      </c>
      <c r="D498" t="s">
        <v>683</v>
      </c>
      <c r="E498" t="s">
        <v>30</v>
      </c>
      <c r="G498" t="s">
        <v>155</v>
      </c>
      <c r="H498" t="s">
        <v>156</v>
      </c>
      <c r="I498" t="s">
        <v>25</v>
      </c>
      <c r="J498" s="4" t="str">
        <f t="shared" si="35"/>
        <v>United States</v>
      </c>
      <c r="K498" s="4" t="str">
        <f t="shared" si="36"/>
        <v>Memphis - Tennessee - United States</v>
      </c>
      <c r="L498" s="4" t="str">
        <f t="shared" si="37"/>
        <v>Memphis - Tennessee - US</v>
      </c>
      <c r="M498" s="4" t="str">
        <f t="shared" si="38"/>
        <v>126529</v>
      </c>
      <c r="N498" s="7" t="str">
        <f t="shared" si="39"/>
        <v>2016</v>
      </c>
    </row>
    <row r="499" spans="2:14">
      <c r="B499" s="3" t="s">
        <v>34</v>
      </c>
      <c r="C499" s="4" t="s">
        <v>44</v>
      </c>
      <c r="D499" t="s">
        <v>684</v>
      </c>
      <c r="E499" t="s">
        <v>30</v>
      </c>
      <c r="G499" t="s">
        <v>685</v>
      </c>
      <c r="H499" t="s">
        <v>686</v>
      </c>
      <c r="I499" t="s">
        <v>25</v>
      </c>
      <c r="J499" s="4" t="str">
        <f t="shared" si="35"/>
        <v>United States</v>
      </c>
      <c r="K499" s="4" t="str">
        <f t="shared" si="36"/>
        <v>Fayetteville - Arkansas - United States</v>
      </c>
      <c r="L499" s="4" t="str">
        <f t="shared" si="37"/>
        <v>Fayetteville - Arkansas - US</v>
      </c>
      <c r="M499" s="4" t="str">
        <f t="shared" si="38"/>
        <v>163552</v>
      </c>
      <c r="N499" s="7" t="str">
        <f t="shared" si="39"/>
        <v>2014</v>
      </c>
    </row>
    <row r="500" spans="2:14">
      <c r="B500" s="3" t="s">
        <v>19</v>
      </c>
      <c r="C500" s="4" t="s">
        <v>26</v>
      </c>
      <c r="D500" t="s">
        <v>687</v>
      </c>
      <c r="E500" t="s">
        <v>30</v>
      </c>
      <c r="G500" t="s">
        <v>688</v>
      </c>
      <c r="H500" t="s">
        <v>32</v>
      </c>
      <c r="I500" t="s">
        <v>33</v>
      </c>
      <c r="J500" s="4" t="str">
        <f t="shared" si="35"/>
        <v>United States</v>
      </c>
      <c r="K500" s="4" t="str">
        <f t="shared" si="36"/>
        <v>Costa Mesa - California - United States</v>
      </c>
      <c r="L500" s="4" t="str">
        <f t="shared" si="37"/>
        <v>Costa Mesa - California - US</v>
      </c>
      <c r="M500" s="4" t="str">
        <f t="shared" si="38"/>
        <v>109820</v>
      </c>
      <c r="N500" s="7" t="str">
        <f t="shared" si="39"/>
        <v>2016</v>
      </c>
    </row>
    <row r="501" spans="2:14">
      <c r="B501" s="3" t="s">
        <v>19</v>
      </c>
      <c r="C501" s="4" t="s">
        <v>44</v>
      </c>
      <c r="D501" t="s">
        <v>689</v>
      </c>
      <c r="E501" t="s">
        <v>30</v>
      </c>
      <c r="G501" t="s">
        <v>688</v>
      </c>
      <c r="H501" t="s">
        <v>32</v>
      </c>
      <c r="I501" t="s">
        <v>33</v>
      </c>
      <c r="J501" s="4" t="str">
        <f t="shared" si="35"/>
        <v>United States</v>
      </c>
      <c r="K501" s="4" t="str">
        <f t="shared" si="36"/>
        <v>Costa Mesa - California - United States</v>
      </c>
      <c r="L501" s="4" t="str">
        <f t="shared" si="37"/>
        <v>Costa Mesa - California - US</v>
      </c>
      <c r="M501" s="4" t="str">
        <f t="shared" si="38"/>
        <v>113061</v>
      </c>
      <c r="N501" s="7" t="str">
        <f t="shared" si="39"/>
        <v>2016</v>
      </c>
    </row>
    <row r="502" spans="2:14">
      <c r="B502" s="3" t="s">
        <v>19</v>
      </c>
      <c r="C502" s="4" t="s">
        <v>20</v>
      </c>
      <c r="D502" t="s">
        <v>690</v>
      </c>
      <c r="E502" t="s">
        <v>30</v>
      </c>
      <c r="G502" t="s">
        <v>688</v>
      </c>
      <c r="H502" t="s">
        <v>32</v>
      </c>
      <c r="I502" t="s">
        <v>33</v>
      </c>
      <c r="J502" s="4" t="str">
        <f t="shared" si="35"/>
        <v>United States</v>
      </c>
      <c r="K502" s="4" t="str">
        <f t="shared" si="36"/>
        <v>Costa Mesa - California - United States</v>
      </c>
      <c r="L502" s="4" t="str">
        <f t="shared" si="37"/>
        <v>Costa Mesa - California - US</v>
      </c>
      <c r="M502" s="4" t="str">
        <f t="shared" si="38"/>
        <v>127418</v>
      </c>
      <c r="N502" s="7" t="str">
        <f t="shared" si="39"/>
        <v>2015</v>
      </c>
    </row>
    <row r="503" spans="2:14">
      <c r="B503" s="3" t="s">
        <v>34</v>
      </c>
      <c r="C503" s="4" t="s">
        <v>91</v>
      </c>
      <c r="D503" t="s">
        <v>691</v>
      </c>
      <c r="E503" t="s">
        <v>30</v>
      </c>
      <c r="G503" t="s">
        <v>688</v>
      </c>
      <c r="H503" t="s">
        <v>32</v>
      </c>
      <c r="I503" t="s">
        <v>33</v>
      </c>
      <c r="J503" s="4" t="str">
        <f t="shared" si="35"/>
        <v>United States</v>
      </c>
      <c r="K503" s="4" t="str">
        <f t="shared" si="36"/>
        <v>Costa Mesa - California - United States</v>
      </c>
      <c r="L503" s="4" t="str">
        <f t="shared" si="37"/>
        <v>Costa Mesa - California - US</v>
      </c>
      <c r="M503" s="4" t="str">
        <f t="shared" si="38"/>
        <v>121818</v>
      </c>
      <c r="N503" s="7" t="str">
        <f t="shared" si="39"/>
        <v>2017</v>
      </c>
    </row>
    <row r="504" spans="2:14">
      <c r="B504" s="3" t="s">
        <v>19</v>
      </c>
      <c r="C504" s="4" t="s">
        <v>44</v>
      </c>
      <c r="D504" t="s">
        <v>692</v>
      </c>
      <c r="E504" t="s">
        <v>30</v>
      </c>
      <c r="G504" t="s">
        <v>693</v>
      </c>
      <c r="H504" t="s">
        <v>199</v>
      </c>
      <c r="I504" t="s">
        <v>33</v>
      </c>
      <c r="J504" s="4" t="str">
        <f t="shared" si="35"/>
        <v>United States</v>
      </c>
      <c r="K504" s="4" t="str">
        <f t="shared" si="36"/>
        <v>Parker - Colorado - United States</v>
      </c>
      <c r="L504" s="4" t="str">
        <f t="shared" si="37"/>
        <v>Parker - Colorado - US</v>
      </c>
      <c r="M504" s="4" t="str">
        <f t="shared" si="38"/>
        <v>127670</v>
      </c>
      <c r="N504" s="7" t="str">
        <f t="shared" si="39"/>
        <v>2016</v>
      </c>
    </row>
    <row r="505" spans="2:14">
      <c r="B505" s="3" t="s">
        <v>19</v>
      </c>
      <c r="C505" s="4" t="s">
        <v>20</v>
      </c>
      <c r="D505" t="s">
        <v>694</v>
      </c>
      <c r="E505" t="s">
        <v>30</v>
      </c>
      <c r="G505" t="s">
        <v>693</v>
      </c>
      <c r="H505" t="s">
        <v>199</v>
      </c>
      <c r="I505" t="s">
        <v>33</v>
      </c>
      <c r="J505" s="4" t="str">
        <f t="shared" si="35"/>
        <v>United States</v>
      </c>
      <c r="K505" s="4" t="str">
        <f t="shared" si="36"/>
        <v>Parker - Colorado - United States</v>
      </c>
      <c r="L505" s="4" t="str">
        <f t="shared" si="37"/>
        <v>Parker - Colorado - US</v>
      </c>
      <c r="M505" s="4" t="str">
        <f t="shared" si="38"/>
        <v>102981</v>
      </c>
      <c r="N505" s="7" t="str">
        <f t="shared" si="39"/>
        <v>2016</v>
      </c>
    </row>
    <row r="506" spans="2:14">
      <c r="B506" s="3" t="s">
        <v>34</v>
      </c>
      <c r="C506" s="4" t="s">
        <v>26</v>
      </c>
      <c r="D506" t="s">
        <v>695</v>
      </c>
      <c r="E506" t="s">
        <v>30</v>
      </c>
      <c r="G506" t="s">
        <v>693</v>
      </c>
      <c r="H506" t="s">
        <v>199</v>
      </c>
      <c r="I506" t="s">
        <v>33</v>
      </c>
      <c r="J506" s="4" t="str">
        <f t="shared" si="35"/>
        <v>United States</v>
      </c>
      <c r="K506" s="4" t="str">
        <f t="shared" si="36"/>
        <v>Parker - Colorado - United States</v>
      </c>
      <c r="L506" s="4" t="str">
        <f t="shared" si="37"/>
        <v>Parker - Colorado - US</v>
      </c>
      <c r="M506" s="4" t="str">
        <f t="shared" si="38"/>
        <v>115651</v>
      </c>
      <c r="N506" s="7" t="str">
        <f t="shared" si="39"/>
        <v>2017</v>
      </c>
    </row>
    <row r="507" spans="2:14">
      <c r="B507" s="3" t="s">
        <v>19</v>
      </c>
      <c r="C507" s="4" t="s">
        <v>91</v>
      </c>
      <c r="D507" t="s">
        <v>696</v>
      </c>
      <c r="E507" t="s">
        <v>30</v>
      </c>
      <c r="G507" t="s">
        <v>693</v>
      </c>
      <c r="H507" t="s">
        <v>199</v>
      </c>
      <c r="I507" t="s">
        <v>33</v>
      </c>
      <c r="J507" s="4" t="str">
        <f t="shared" si="35"/>
        <v>United States</v>
      </c>
      <c r="K507" s="4" t="str">
        <f t="shared" si="36"/>
        <v>Parker - Colorado - United States</v>
      </c>
      <c r="L507" s="4" t="str">
        <f t="shared" si="37"/>
        <v>Parker - Colorado - US</v>
      </c>
      <c r="M507" s="4" t="str">
        <f t="shared" si="38"/>
        <v>152702</v>
      </c>
      <c r="N507" s="7" t="str">
        <f t="shared" si="39"/>
        <v>2017</v>
      </c>
    </row>
    <row r="508" spans="2:14">
      <c r="B508" s="3" t="s">
        <v>19</v>
      </c>
      <c r="C508" s="4" t="s">
        <v>44</v>
      </c>
      <c r="D508" t="s">
        <v>697</v>
      </c>
      <c r="E508" t="s">
        <v>30</v>
      </c>
      <c r="G508" t="s">
        <v>693</v>
      </c>
      <c r="H508" t="s">
        <v>199</v>
      </c>
      <c r="I508" t="s">
        <v>33</v>
      </c>
      <c r="J508" s="4" t="str">
        <f t="shared" si="35"/>
        <v>United States</v>
      </c>
      <c r="K508" s="4" t="str">
        <f t="shared" si="36"/>
        <v>Parker - Colorado - United States</v>
      </c>
      <c r="L508" s="4" t="str">
        <f t="shared" si="37"/>
        <v>Parker - Colorado - US</v>
      </c>
      <c r="M508" s="4" t="str">
        <f t="shared" si="38"/>
        <v>169103</v>
      </c>
      <c r="N508" s="7" t="str">
        <f t="shared" si="39"/>
        <v>2016</v>
      </c>
    </row>
    <row r="509" spans="2:14">
      <c r="B509" s="3" t="s">
        <v>19</v>
      </c>
      <c r="C509" s="4" t="s">
        <v>20</v>
      </c>
      <c r="D509" t="s">
        <v>698</v>
      </c>
      <c r="E509" t="s">
        <v>30</v>
      </c>
      <c r="G509" t="s">
        <v>127</v>
      </c>
      <c r="H509" t="s">
        <v>128</v>
      </c>
      <c r="I509" t="s">
        <v>81</v>
      </c>
      <c r="J509" s="4" t="str">
        <f t="shared" si="35"/>
        <v>United States</v>
      </c>
      <c r="K509" s="4" t="str">
        <f t="shared" si="36"/>
        <v>New York City - New York - United States</v>
      </c>
      <c r="L509" s="4" t="str">
        <f t="shared" si="37"/>
        <v>New York City - New York - US</v>
      </c>
      <c r="M509" s="4" t="str">
        <f t="shared" si="38"/>
        <v>139192</v>
      </c>
      <c r="N509" s="7" t="str">
        <f t="shared" si="39"/>
        <v>2014</v>
      </c>
    </row>
    <row r="510" spans="2:14">
      <c r="B510" s="3" t="s">
        <v>34</v>
      </c>
      <c r="C510" s="4" t="s">
        <v>35</v>
      </c>
      <c r="D510" t="s">
        <v>699</v>
      </c>
      <c r="E510" t="s">
        <v>30</v>
      </c>
      <c r="G510" t="s">
        <v>700</v>
      </c>
      <c r="H510" t="s">
        <v>521</v>
      </c>
      <c r="I510" t="s">
        <v>25</v>
      </c>
      <c r="J510" s="4" t="str">
        <f t="shared" si="35"/>
        <v>United States</v>
      </c>
      <c r="K510" s="4" t="str">
        <f t="shared" si="36"/>
        <v>Atlanta - Georgia - United States</v>
      </c>
      <c r="L510" s="4" t="str">
        <f t="shared" si="37"/>
        <v>Atlanta - Georgia - US</v>
      </c>
      <c r="M510" s="4" t="str">
        <f t="shared" si="38"/>
        <v>153500</v>
      </c>
      <c r="N510" s="7" t="str">
        <f t="shared" si="39"/>
        <v>2015</v>
      </c>
    </row>
    <row r="511" spans="2:14">
      <c r="B511" s="3" t="s">
        <v>34</v>
      </c>
      <c r="C511" s="4" t="s">
        <v>20</v>
      </c>
      <c r="D511" t="s">
        <v>701</v>
      </c>
      <c r="E511" t="s">
        <v>30</v>
      </c>
      <c r="G511" t="s">
        <v>700</v>
      </c>
      <c r="H511" t="s">
        <v>521</v>
      </c>
      <c r="I511" t="s">
        <v>25</v>
      </c>
      <c r="J511" s="4" t="str">
        <f t="shared" si="35"/>
        <v>United States</v>
      </c>
      <c r="K511" s="4" t="str">
        <f t="shared" si="36"/>
        <v>Atlanta - Georgia - United States</v>
      </c>
      <c r="L511" s="4" t="str">
        <f t="shared" si="37"/>
        <v>Atlanta - Georgia - US</v>
      </c>
      <c r="M511" s="4" t="str">
        <f t="shared" si="38"/>
        <v>110667</v>
      </c>
      <c r="N511" s="7" t="str">
        <f t="shared" si="39"/>
        <v>2015</v>
      </c>
    </row>
    <row r="512" spans="2:14">
      <c r="B512" s="3" t="s">
        <v>34</v>
      </c>
      <c r="C512" s="4" t="s">
        <v>26</v>
      </c>
      <c r="D512" t="s">
        <v>702</v>
      </c>
      <c r="E512" t="s">
        <v>30</v>
      </c>
      <c r="G512" t="s">
        <v>700</v>
      </c>
      <c r="H512" t="s">
        <v>521</v>
      </c>
      <c r="I512" t="s">
        <v>25</v>
      </c>
      <c r="J512" s="4" t="str">
        <f t="shared" si="35"/>
        <v>United States</v>
      </c>
      <c r="K512" s="4" t="str">
        <f t="shared" si="36"/>
        <v>Atlanta - Georgia - United States</v>
      </c>
      <c r="L512" s="4" t="str">
        <f t="shared" si="37"/>
        <v>Atlanta - Georgia - US</v>
      </c>
      <c r="M512" s="4" t="str">
        <f t="shared" si="38"/>
        <v>167150</v>
      </c>
      <c r="N512" s="7" t="str">
        <f t="shared" si="39"/>
        <v>2017</v>
      </c>
    </row>
    <row r="513" spans="2:14">
      <c r="B513" s="3" t="s">
        <v>19</v>
      </c>
      <c r="C513" s="4" t="s">
        <v>26</v>
      </c>
      <c r="D513" t="s">
        <v>703</v>
      </c>
      <c r="E513" t="s">
        <v>30</v>
      </c>
      <c r="G513" t="s">
        <v>700</v>
      </c>
      <c r="H513" t="s">
        <v>521</v>
      </c>
      <c r="I513" t="s">
        <v>25</v>
      </c>
      <c r="J513" s="4" t="str">
        <f t="shared" si="35"/>
        <v>United States</v>
      </c>
      <c r="K513" s="4" t="str">
        <f t="shared" si="36"/>
        <v>Atlanta - Georgia - United States</v>
      </c>
      <c r="L513" s="4" t="str">
        <f t="shared" si="37"/>
        <v>Atlanta - Georgia - US</v>
      </c>
      <c r="M513" s="4" t="str">
        <f t="shared" si="38"/>
        <v>105284</v>
      </c>
      <c r="N513" s="7" t="str">
        <f t="shared" si="39"/>
        <v>2016</v>
      </c>
    </row>
    <row r="514" spans="2:14">
      <c r="B514" s="3" t="s">
        <v>34</v>
      </c>
      <c r="C514" s="4" t="s">
        <v>44</v>
      </c>
      <c r="D514" t="s">
        <v>704</v>
      </c>
      <c r="E514" t="s">
        <v>30</v>
      </c>
      <c r="G514" t="s">
        <v>705</v>
      </c>
      <c r="H514" t="s">
        <v>253</v>
      </c>
      <c r="I514" t="s">
        <v>60</v>
      </c>
      <c r="J514" s="4" t="str">
        <f t="shared" si="35"/>
        <v>United States</v>
      </c>
      <c r="K514" s="4" t="str">
        <f t="shared" si="36"/>
        <v>Gladstone - Missouri - United States</v>
      </c>
      <c r="L514" s="4" t="str">
        <f t="shared" si="37"/>
        <v>Gladstone - Missouri - US</v>
      </c>
      <c r="M514" s="4" t="str">
        <f t="shared" si="38"/>
        <v>125374</v>
      </c>
      <c r="N514" s="7" t="str">
        <f t="shared" si="39"/>
        <v>2015</v>
      </c>
    </row>
    <row r="515" spans="2:14">
      <c r="B515" s="3" t="s">
        <v>34</v>
      </c>
      <c r="C515" s="4" t="s">
        <v>35</v>
      </c>
      <c r="D515" t="s">
        <v>706</v>
      </c>
      <c r="E515" t="s">
        <v>30</v>
      </c>
      <c r="G515" t="s">
        <v>705</v>
      </c>
      <c r="H515" t="s">
        <v>253</v>
      </c>
      <c r="I515" t="s">
        <v>60</v>
      </c>
      <c r="J515" s="4" t="str">
        <f t="shared" si="35"/>
        <v>United States</v>
      </c>
      <c r="K515" s="4" t="str">
        <f t="shared" si="36"/>
        <v>Gladstone - Missouri - United States</v>
      </c>
      <c r="L515" s="4" t="str">
        <f t="shared" si="37"/>
        <v>Gladstone - Missouri - US</v>
      </c>
      <c r="M515" s="4" t="str">
        <f t="shared" si="38"/>
        <v>161263</v>
      </c>
      <c r="N515" s="7" t="str">
        <f t="shared" si="39"/>
        <v>2015</v>
      </c>
    </row>
    <row r="516" spans="2:14">
      <c r="B516" s="3" t="s">
        <v>34</v>
      </c>
      <c r="C516" s="4" t="s">
        <v>44</v>
      </c>
      <c r="D516" t="s">
        <v>707</v>
      </c>
      <c r="E516" t="s">
        <v>30</v>
      </c>
      <c r="G516" t="s">
        <v>257</v>
      </c>
      <c r="H516" t="s">
        <v>215</v>
      </c>
      <c r="I516" t="s">
        <v>81</v>
      </c>
      <c r="J516" s="4" t="str">
        <f t="shared" si="35"/>
        <v>United States</v>
      </c>
      <c r="K516" s="4" t="str">
        <f t="shared" si="36"/>
        <v>Newark - Ohio - United States</v>
      </c>
      <c r="L516" s="4" t="str">
        <f t="shared" si="37"/>
        <v>Newark - Ohio - US</v>
      </c>
      <c r="M516" s="4" t="str">
        <f t="shared" si="38"/>
        <v>157686</v>
      </c>
      <c r="N516" s="7" t="str">
        <f t="shared" si="39"/>
        <v>2016</v>
      </c>
    </row>
    <row r="517" spans="2:14">
      <c r="B517" s="3" t="s">
        <v>19</v>
      </c>
      <c r="C517" s="4" t="s">
        <v>20</v>
      </c>
      <c r="D517" t="s">
        <v>708</v>
      </c>
      <c r="E517" t="s">
        <v>30</v>
      </c>
      <c r="G517" t="s">
        <v>31</v>
      </c>
      <c r="H517" t="s">
        <v>32</v>
      </c>
      <c r="I517" t="s">
        <v>33</v>
      </c>
      <c r="J517" s="4" t="str">
        <f t="shared" ref="J517:J580" si="40">TRIM(E517)</f>
        <v>United States</v>
      </c>
      <c r="K517" s="4" t="str">
        <f t="shared" ref="K517:K580" si="41">CONCATENATE($G517," - ",$H517," - ",$J517)</f>
        <v>Los Angeles - California - United States</v>
      </c>
      <c r="L517" s="4" t="str">
        <f t="shared" ref="L517:L580" si="42">SUBSTITUTE(K517,"United States","US")</f>
        <v>Los Angeles - California - US</v>
      </c>
      <c r="M517" s="4" t="str">
        <f t="shared" ref="M517:M580" si="43">RIGHT($D517,6)</f>
        <v>139955</v>
      </c>
      <c r="N517" s="7" t="str">
        <f t="shared" ref="N517:N580" si="44">MID(D517,4,4)</f>
        <v>2017</v>
      </c>
    </row>
    <row r="518" spans="2:14">
      <c r="B518" s="3" t="s">
        <v>19</v>
      </c>
      <c r="C518" s="4" t="s">
        <v>20</v>
      </c>
      <c r="D518" t="s">
        <v>709</v>
      </c>
      <c r="E518" t="s">
        <v>30</v>
      </c>
      <c r="G518" t="s">
        <v>31</v>
      </c>
      <c r="H518" t="s">
        <v>32</v>
      </c>
      <c r="I518" t="s">
        <v>33</v>
      </c>
      <c r="J518" s="4" t="str">
        <f t="shared" si="40"/>
        <v>United States</v>
      </c>
      <c r="K518" s="4" t="str">
        <f t="shared" si="41"/>
        <v>Los Angeles - California - United States</v>
      </c>
      <c r="L518" s="4" t="str">
        <f t="shared" si="42"/>
        <v>Los Angeles - California - US</v>
      </c>
      <c r="M518" s="4" t="str">
        <f t="shared" si="43"/>
        <v>150161</v>
      </c>
      <c r="N518" s="7" t="str">
        <f t="shared" si="44"/>
        <v>2015</v>
      </c>
    </row>
    <row r="519" spans="2:14">
      <c r="B519" s="3" t="s">
        <v>19</v>
      </c>
      <c r="C519" s="4" t="s">
        <v>26</v>
      </c>
      <c r="D519" t="s">
        <v>710</v>
      </c>
      <c r="E519" t="s">
        <v>30</v>
      </c>
      <c r="G519" t="s">
        <v>711</v>
      </c>
      <c r="H519" t="s">
        <v>712</v>
      </c>
      <c r="I519" t="s">
        <v>33</v>
      </c>
      <c r="J519" s="4" t="str">
        <f t="shared" si="40"/>
        <v>United States</v>
      </c>
      <c r="K519" s="4" t="str">
        <f t="shared" si="41"/>
        <v>Great Falls - Montana - United States</v>
      </c>
      <c r="L519" s="4" t="str">
        <f t="shared" si="42"/>
        <v>Great Falls - Montana - US</v>
      </c>
      <c r="M519" s="4" t="str">
        <f t="shared" si="43"/>
        <v>144652</v>
      </c>
      <c r="N519" s="7" t="str">
        <f t="shared" si="44"/>
        <v>2015</v>
      </c>
    </row>
    <row r="520" spans="2:14">
      <c r="B520" s="3" t="s">
        <v>19</v>
      </c>
      <c r="C520" s="4" t="s">
        <v>44</v>
      </c>
      <c r="D520" t="s">
        <v>713</v>
      </c>
      <c r="E520" t="s">
        <v>30</v>
      </c>
      <c r="G520" t="s">
        <v>711</v>
      </c>
      <c r="H520" t="s">
        <v>712</v>
      </c>
      <c r="I520" t="s">
        <v>33</v>
      </c>
      <c r="J520" s="4" t="str">
        <f t="shared" si="40"/>
        <v>United States</v>
      </c>
      <c r="K520" s="4" t="str">
        <f t="shared" si="41"/>
        <v>Great Falls - Montana - United States</v>
      </c>
      <c r="L520" s="4" t="str">
        <f t="shared" si="42"/>
        <v>Great Falls - Montana - US</v>
      </c>
      <c r="M520" s="4" t="str">
        <f t="shared" si="43"/>
        <v>152814</v>
      </c>
      <c r="N520" s="7" t="str">
        <f t="shared" si="44"/>
        <v>2016</v>
      </c>
    </row>
    <row r="521" spans="2:14">
      <c r="B521" s="3" t="s">
        <v>19</v>
      </c>
      <c r="C521" s="4" t="s">
        <v>91</v>
      </c>
      <c r="D521" t="s">
        <v>714</v>
      </c>
      <c r="E521" t="s">
        <v>30</v>
      </c>
      <c r="G521" t="s">
        <v>711</v>
      </c>
      <c r="H521" t="s">
        <v>712</v>
      </c>
      <c r="I521" t="s">
        <v>33</v>
      </c>
      <c r="J521" s="4" t="str">
        <f t="shared" si="40"/>
        <v>United States</v>
      </c>
      <c r="K521" s="4" t="str">
        <f t="shared" si="41"/>
        <v>Great Falls - Montana - United States</v>
      </c>
      <c r="L521" s="4" t="str">
        <f t="shared" si="42"/>
        <v>Great Falls - Montana - US</v>
      </c>
      <c r="M521" s="4" t="str">
        <f t="shared" si="43"/>
        <v>106943</v>
      </c>
      <c r="N521" s="7" t="str">
        <f t="shared" si="44"/>
        <v>2017</v>
      </c>
    </row>
    <row r="522" spans="2:14">
      <c r="B522" s="3" t="s">
        <v>19</v>
      </c>
      <c r="C522" s="4" t="s">
        <v>44</v>
      </c>
      <c r="D522" t="s">
        <v>715</v>
      </c>
      <c r="E522" t="s">
        <v>30</v>
      </c>
      <c r="G522" t="s">
        <v>711</v>
      </c>
      <c r="H522" t="s">
        <v>712</v>
      </c>
      <c r="I522" t="s">
        <v>33</v>
      </c>
      <c r="J522" s="4" t="str">
        <f t="shared" si="40"/>
        <v>United States</v>
      </c>
      <c r="K522" s="4" t="str">
        <f t="shared" si="41"/>
        <v>Great Falls - Montana - United States</v>
      </c>
      <c r="L522" s="4" t="str">
        <f t="shared" si="42"/>
        <v>Great Falls - Montana - US</v>
      </c>
      <c r="M522" s="4" t="str">
        <f t="shared" si="43"/>
        <v>134348</v>
      </c>
      <c r="N522" s="7" t="str">
        <f t="shared" si="44"/>
        <v>2016</v>
      </c>
    </row>
    <row r="523" spans="2:14">
      <c r="B523" s="3" t="s">
        <v>19</v>
      </c>
      <c r="C523" s="4" t="s">
        <v>20</v>
      </c>
      <c r="D523" t="s">
        <v>716</v>
      </c>
      <c r="E523" t="s">
        <v>30</v>
      </c>
      <c r="G523" t="s">
        <v>95</v>
      </c>
      <c r="H523" t="s">
        <v>59</v>
      </c>
      <c r="I523" t="s">
        <v>60</v>
      </c>
      <c r="J523" s="4" t="str">
        <f t="shared" si="40"/>
        <v>United States</v>
      </c>
      <c r="K523" s="4" t="str">
        <f t="shared" si="41"/>
        <v>Houston - Texas - United States</v>
      </c>
      <c r="L523" s="4" t="str">
        <f t="shared" si="42"/>
        <v>Houston - Texas - US</v>
      </c>
      <c r="M523" s="4" t="str">
        <f t="shared" si="43"/>
        <v>161781</v>
      </c>
      <c r="N523" s="7" t="str">
        <f t="shared" si="44"/>
        <v>2016</v>
      </c>
    </row>
    <row r="524" spans="2:14">
      <c r="B524" s="3" t="s">
        <v>34</v>
      </c>
      <c r="C524" s="4" t="s">
        <v>44</v>
      </c>
      <c r="D524" t="s">
        <v>717</v>
      </c>
      <c r="E524" t="s">
        <v>30</v>
      </c>
      <c r="G524" t="s">
        <v>95</v>
      </c>
      <c r="H524" t="s">
        <v>59</v>
      </c>
      <c r="I524" t="s">
        <v>60</v>
      </c>
      <c r="J524" s="4" t="str">
        <f t="shared" si="40"/>
        <v>United States</v>
      </c>
      <c r="K524" s="4" t="str">
        <f t="shared" si="41"/>
        <v>Houston - Texas - United States</v>
      </c>
      <c r="L524" s="4" t="str">
        <f t="shared" si="42"/>
        <v>Houston - Texas - US</v>
      </c>
      <c r="M524" s="4" t="str">
        <f t="shared" si="43"/>
        <v>132521</v>
      </c>
      <c r="N524" s="7" t="str">
        <f t="shared" si="44"/>
        <v>2017</v>
      </c>
    </row>
    <row r="525" spans="2:14">
      <c r="B525" s="3" t="s">
        <v>19</v>
      </c>
      <c r="C525" s="4" t="s">
        <v>26</v>
      </c>
      <c r="D525" t="s">
        <v>718</v>
      </c>
      <c r="E525" t="s">
        <v>30</v>
      </c>
      <c r="G525" t="s">
        <v>95</v>
      </c>
      <c r="H525" t="s">
        <v>59</v>
      </c>
      <c r="I525" t="s">
        <v>60</v>
      </c>
      <c r="J525" s="4" t="str">
        <f t="shared" si="40"/>
        <v>United States</v>
      </c>
      <c r="K525" s="4" t="str">
        <f t="shared" si="41"/>
        <v>Houston - Texas - United States</v>
      </c>
      <c r="L525" s="4" t="str">
        <f t="shared" si="42"/>
        <v>Houston - Texas - US</v>
      </c>
      <c r="M525" s="4" t="str">
        <f t="shared" si="43"/>
        <v>110016</v>
      </c>
      <c r="N525" s="7" t="str">
        <f t="shared" si="44"/>
        <v>2015</v>
      </c>
    </row>
    <row r="526" spans="2:14">
      <c r="B526" s="3" t="s">
        <v>34</v>
      </c>
      <c r="C526" s="4" t="s">
        <v>44</v>
      </c>
      <c r="D526" t="s">
        <v>719</v>
      </c>
      <c r="E526" t="s">
        <v>30</v>
      </c>
      <c r="G526" t="s">
        <v>361</v>
      </c>
      <c r="H526" t="s">
        <v>115</v>
      </c>
      <c r="I526" t="s">
        <v>60</v>
      </c>
      <c r="J526" s="4" t="str">
        <f t="shared" si="40"/>
        <v>United States</v>
      </c>
      <c r="K526" s="4" t="str">
        <f t="shared" si="41"/>
        <v>Detroit - Michigan - United States</v>
      </c>
      <c r="L526" s="4" t="str">
        <f t="shared" si="42"/>
        <v>Detroit - Michigan - US</v>
      </c>
      <c r="M526" s="4" t="str">
        <f t="shared" si="43"/>
        <v>143819</v>
      </c>
      <c r="N526" s="7" t="str">
        <f t="shared" si="44"/>
        <v>2016</v>
      </c>
    </row>
    <row r="527" spans="2:14">
      <c r="B527" s="3" t="s">
        <v>34</v>
      </c>
      <c r="C527" s="4" t="s">
        <v>26</v>
      </c>
      <c r="D527" t="s">
        <v>720</v>
      </c>
      <c r="E527" t="s">
        <v>30</v>
      </c>
      <c r="G527" t="s">
        <v>31</v>
      </c>
      <c r="H527" t="s">
        <v>32</v>
      </c>
      <c r="I527" t="s">
        <v>33</v>
      </c>
      <c r="J527" s="4" t="str">
        <f t="shared" si="40"/>
        <v>United States</v>
      </c>
      <c r="K527" s="4" t="str">
        <f t="shared" si="41"/>
        <v>Los Angeles - California - United States</v>
      </c>
      <c r="L527" s="4" t="str">
        <f t="shared" si="42"/>
        <v>Los Angeles - California - US</v>
      </c>
      <c r="M527" s="4" t="str">
        <f t="shared" si="43"/>
        <v>167584</v>
      </c>
      <c r="N527" s="7" t="str">
        <f t="shared" si="44"/>
        <v>2016</v>
      </c>
    </row>
    <row r="528" spans="2:14">
      <c r="B528" s="3" t="s">
        <v>34</v>
      </c>
      <c r="C528" s="4" t="s">
        <v>26</v>
      </c>
      <c r="D528" t="s">
        <v>721</v>
      </c>
      <c r="E528" t="s">
        <v>30</v>
      </c>
      <c r="G528" t="s">
        <v>31</v>
      </c>
      <c r="H528" t="s">
        <v>32</v>
      </c>
      <c r="I528" t="s">
        <v>33</v>
      </c>
      <c r="J528" s="4" t="str">
        <f t="shared" si="40"/>
        <v>United States</v>
      </c>
      <c r="K528" s="4" t="str">
        <f t="shared" si="41"/>
        <v>Los Angeles - California - United States</v>
      </c>
      <c r="L528" s="4" t="str">
        <f t="shared" si="42"/>
        <v>Los Angeles - California - US</v>
      </c>
      <c r="M528" s="4" t="str">
        <f t="shared" si="43"/>
        <v>166163</v>
      </c>
      <c r="N528" s="7" t="str">
        <f t="shared" si="44"/>
        <v>2016</v>
      </c>
    </row>
    <row r="529" spans="2:14">
      <c r="B529" s="3" t="s">
        <v>34</v>
      </c>
      <c r="C529" s="4" t="s">
        <v>91</v>
      </c>
      <c r="D529" t="s">
        <v>722</v>
      </c>
      <c r="E529" t="s">
        <v>30</v>
      </c>
      <c r="G529" t="s">
        <v>600</v>
      </c>
      <c r="H529" t="s">
        <v>507</v>
      </c>
      <c r="I529" t="s">
        <v>81</v>
      </c>
      <c r="J529" s="4" t="str">
        <f t="shared" si="40"/>
        <v>United States</v>
      </c>
      <c r="K529" s="4" t="str">
        <f t="shared" si="41"/>
        <v>Lawrence - Massachusetts - United States</v>
      </c>
      <c r="L529" s="4" t="str">
        <f t="shared" si="42"/>
        <v>Lawrence - Massachusetts - US</v>
      </c>
      <c r="M529" s="4" t="str">
        <f t="shared" si="43"/>
        <v>158407</v>
      </c>
      <c r="N529" s="7" t="str">
        <f t="shared" si="44"/>
        <v>2017</v>
      </c>
    </row>
    <row r="530" spans="2:14">
      <c r="B530" s="3" t="s">
        <v>34</v>
      </c>
      <c r="C530" s="4" t="s">
        <v>26</v>
      </c>
      <c r="D530" t="s">
        <v>723</v>
      </c>
      <c r="E530" t="s">
        <v>30</v>
      </c>
      <c r="G530" t="s">
        <v>724</v>
      </c>
      <c r="H530" t="s">
        <v>38</v>
      </c>
      <c r="I530" t="s">
        <v>25</v>
      </c>
      <c r="J530" s="4" t="str">
        <f t="shared" si="40"/>
        <v>United States</v>
      </c>
      <c r="K530" s="4" t="str">
        <f t="shared" si="41"/>
        <v>Lakeland - Florida - United States</v>
      </c>
      <c r="L530" s="4" t="str">
        <f t="shared" si="42"/>
        <v>Lakeland - Florida - US</v>
      </c>
      <c r="M530" s="4" t="str">
        <f t="shared" si="43"/>
        <v>143490</v>
      </c>
      <c r="N530" s="7" t="str">
        <f t="shared" si="44"/>
        <v>2015</v>
      </c>
    </row>
    <row r="531" spans="2:14">
      <c r="B531" s="3" t="s">
        <v>19</v>
      </c>
      <c r="C531" s="4" t="s">
        <v>26</v>
      </c>
      <c r="D531" t="s">
        <v>725</v>
      </c>
      <c r="E531" t="s">
        <v>30</v>
      </c>
      <c r="G531" t="s">
        <v>724</v>
      </c>
      <c r="H531" t="s">
        <v>38</v>
      </c>
      <c r="I531" t="s">
        <v>25</v>
      </c>
      <c r="J531" s="4" t="str">
        <f t="shared" si="40"/>
        <v>United States</v>
      </c>
      <c r="K531" s="4" t="str">
        <f t="shared" si="41"/>
        <v>Lakeland - Florida - United States</v>
      </c>
      <c r="L531" s="4" t="str">
        <f t="shared" si="42"/>
        <v>Lakeland - Florida - US</v>
      </c>
      <c r="M531" s="4" t="str">
        <f t="shared" si="43"/>
        <v>165085</v>
      </c>
      <c r="N531" s="7" t="str">
        <f t="shared" si="44"/>
        <v>2015</v>
      </c>
    </row>
    <row r="532" spans="2:14">
      <c r="B532" s="3" t="s">
        <v>19</v>
      </c>
      <c r="C532" s="4" t="s">
        <v>44</v>
      </c>
      <c r="D532" t="s">
        <v>726</v>
      </c>
      <c r="E532" t="s">
        <v>30</v>
      </c>
      <c r="G532" t="s">
        <v>79</v>
      </c>
      <c r="H532" t="s">
        <v>80</v>
      </c>
      <c r="I532" t="s">
        <v>81</v>
      </c>
      <c r="J532" s="4" t="str">
        <f t="shared" si="40"/>
        <v>United States</v>
      </c>
      <c r="K532" s="4" t="str">
        <f t="shared" si="41"/>
        <v>Philadelphia - Pennsylvania - United States</v>
      </c>
      <c r="L532" s="4" t="str">
        <f t="shared" si="42"/>
        <v>Philadelphia - Pennsylvania - US</v>
      </c>
      <c r="M532" s="4" t="str">
        <f t="shared" si="43"/>
        <v>160423</v>
      </c>
      <c r="N532" s="7" t="str">
        <f t="shared" si="44"/>
        <v>2017</v>
      </c>
    </row>
    <row r="533" spans="2:14">
      <c r="B533" s="3" t="s">
        <v>19</v>
      </c>
      <c r="C533" s="4" t="s">
        <v>26</v>
      </c>
      <c r="D533" t="s">
        <v>727</v>
      </c>
      <c r="E533" t="s">
        <v>30</v>
      </c>
      <c r="G533" t="s">
        <v>79</v>
      </c>
      <c r="H533" t="s">
        <v>80</v>
      </c>
      <c r="I533" t="s">
        <v>81</v>
      </c>
      <c r="J533" s="4" t="str">
        <f t="shared" si="40"/>
        <v>United States</v>
      </c>
      <c r="K533" s="4" t="str">
        <f t="shared" si="41"/>
        <v>Philadelphia - Pennsylvania - United States</v>
      </c>
      <c r="L533" s="4" t="str">
        <f t="shared" si="42"/>
        <v>Philadelphia - Pennsylvania - US</v>
      </c>
      <c r="M533" s="4" t="str">
        <f t="shared" si="43"/>
        <v>159338</v>
      </c>
      <c r="N533" s="7" t="str">
        <f t="shared" si="44"/>
        <v>2014</v>
      </c>
    </row>
    <row r="534" spans="2:14">
      <c r="B534" s="3" t="s">
        <v>19</v>
      </c>
      <c r="C534" s="4" t="s">
        <v>26</v>
      </c>
      <c r="D534" t="s">
        <v>728</v>
      </c>
      <c r="E534" t="s">
        <v>30</v>
      </c>
      <c r="G534" t="s">
        <v>79</v>
      </c>
      <c r="H534" t="s">
        <v>80</v>
      </c>
      <c r="I534" t="s">
        <v>81</v>
      </c>
      <c r="J534" s="4" t="str">
        <f t="shared" si="40"/>
        <v>United States</v>
      </c>
      <c r="K534" s="4" t="str">
        <f t="shared" si="41"/>
        <v>Philadelphia - Pennsylvania - United States</v>
      </c>
      <c r="L534" s="4" t="str">
        <f t="shared" si="42"/>
        <v>Philadelphia - Pennsylvania - US</v>
      </c>
      <c r="M534" s="4" t="str">
        <f t="shared" si="43"/>
        <v>107216</v>
      </c>
      <c r="N534" s="7" t="str">
        <f t="shared" si="44"/>
        <v>2016</v>
      </c>
    </row>
    <row r="535" spans="2:14">
      <c r="B535" s="3" t="s">
        <v>19</v>
      </c>
      <c r="C535" s="4" t="s">
        <v>26</v>
      </c>
      <c r="D535" t="s">
        <v>729</v>
      </c>
      <c r="E535" t="s">
        <v>30</v>
      </c>
      <c r="G535" t="s">
        <v>31</v>
      </c>
      <c r="H535" t="s">
        <v>32</v>
      </c>
      <c r="I535" t="s">
        <v>33</v>
      </c>
      <c r="J535" s="4" t="str">
        <f t="shared" si="40"/>
        <v>United States</v>
      </c>
      <c r="K535" s="4" t="str">
        <f t="shared" si="41"/>
        <v>Los Angeles - California - United States</v>
      </c>
      <c r="L535" s="4" t="str">
        <f t="shared" si="42"/>
        <v>Los Angeles - California - US</v>
      </c>
      <c r="M535" s="4" t="str">
        <f t="shared" si="43"/>
        <v>145863</v>
      </c>
      <c r="N535" s="7" t="str">
        <f t="shared" si="44"/>
        <v>2017</v>
      </c>
    </row>
    <row r="536" spans="2:14">
      <c r="B536" s="3" t="s">
        <v>34</v>
      </c>
      <c r="C536" s="4" t="s">
        <v>91</v>
      </c>
      <c r="D536" t="s">
        <v>730</v>
      </c>
      <c r="E536" t="s">
        <v>30</v>
      </c>
      <c r="G536" t="s">
        <v>31</v>
      </c>
      <c r="H536" t="s">
        <v>32</v>
      </c>
      <c r="I536" t="s">
        <v>33</v>
      </c>
      <c r="J536" s="4" t="str">
        <f t="shared" si="40"/>
        <v>United States</v>
      </c>
      <c r="K536" s="4" t="str">
        <f t="shared" si="41"/>
        <v>Los Angeles - California - United States</v>
      </c>
      <c r="L536" s="4" t="str">
        <f t="shared" si="42"/>
        <v>Los Angeles - California - US</v>
      </c>
      <c r="M536" s="4" t="str">
        <f t="shared" si="43"/>
        <v>112340</v>
      </c>
      <c r="N536" s="7" t="str">
        <f t="shared" si="44"/>
        <v>2016</v>
      </c>
    </row>
    <row r="537" spans="2:14">
      <c r="B537" s="3" t="s">
        <v>19</v>
      </c>
      <c r="C537" s="4" t="s">
        <v>91</v>
      </c>
      <c r="D537" t="s">
        <v>731</v>
      </c>
      <c r="E537" t="s">
        <v>30</v>
      </c>
      <c r="G537" t="s">
        <v>732</v>
      </c>
      <c r="H537" t="s">
        <v>165</v>
      </c>
      <c r="I537" t="s">
        <v>25</v>
      </c>
      <c r="J537" s="4" t="str">
        <f t="shared" si="40"/>
        <v>United States</v>
      </c>
      <c r="K537" s="4" t="str">
        <f t="shared" si="41"/>
        <v>Montgomery - Alabama - United States</v>
      </c>
      <c r="L537" s="4" t="str">
        <f t="shared" si="42"/>
        <v>Montgomery - Alabama - US</v>
      </c>
      <c r="M537" s="4" t="str">
        <f t="shared" si="43"/>
        <v>110156</v>
      </c>
      <c r="N537" s="7" t="str">
        <f t="shared" si="44"/>
        <v>2016</v>
      </c>
    </row>
    <row r="538" spans="2:14">
      <c r="B538" s="3" t="s">
        <v>34</v>
      </c>
      <c r="C538" s="4" t="s">
        <v>20</v>
      </c>
      <c r="D538" t="s">
        <v>733</v>
      </c>
      <c r="E538" t="s">
        <v>30</v>
      </c>
      <c r="G538" t="s">
        <v>732</v>
      </c>
      <c r="H538" t="s">
        <v>165</v>
      </c>
      <c r="I538" t="s">
        <v>25</v>
      </c>
      <c r="J538" s="4" t="str">
        <f t="shared" si="40"/>
        <v>United States</v>
      </c>
      <c r="K538" s="4" t="str">
        <f t="shared" si="41"/>
        <v>Montgomery - Alabama - United States</v>
      </c>
      <c r="L538" s="4" t="str">
        <f t="shared" si="42"/>
        <v>Montgomery - Alabama - US</v>
      </c>
      <c r="M538" s="4" t="str">
        <f t="shared" si="43"/>
        <v>140585</v>
      </c>
      <c r="N538" s="7" t="str">
        <f t="shared" si="44"/>
        <v>2017</v>
      </c>
    </row>
    <row r="539" spans="2:14">
      <c r="B539" s="3" t="s">
        <v>19</v>
      </c>
      <c r="C539" s="4" t="s">
        <v>26</v>
      </c>
      <c r="D539" t="s">
        <v>734</v>
      </c>
      <c r="E539" t="s">
        <v>30</v>
      </c>
      <c r="G539" t="s">
        <v>735</v>
      </c>
      <c r="H539" t="s">
        <v>146</v>
      </c>
      <c r="I539" t="s">
        <v>33</v>
      </c>
      <c r="J539" s="4" t="str">
        <f t="shared" si="40"/>
        <v>United States</v>
      </c>
      <c r="K539" s="4" t="str">
        <f t="shared" si="41"/>
        <v>Mesa - Arizona - United States</v>
      </c>
      <c r="L539" s="4" t="str">
        <f t="shared" si="42"/>
        <v>Mesa - Arizona - US</v>
      </c>
      <c r="M539" s="4" t="str">
        <f t="shared" si="43"/>
        <v>144855</v>
      </c>
      <c r="N539" s="7" t="str">
        <f t="shared" si="44"/>
        <v>2016</v>
      </c>
    </row>
    <row r="540" spans="2:14">
      <c r="B540" s="3" t="s">
        <v>34</v>
      </c>
      <c r="C540" s="4" t="s">
        <v>26</v>
      </c>
      <c r="D540" t="s">
        <v>736</v>
      </c>
      <c r="E540" t="s">
        <v>30</v>
      </c>
      <c r="G540" t="s">
        <v>143</v>
      </c>
      <c r="H540" t="s">
        <v>105</v>
      </c>
      <c r="I540" t="s">
        <v>60</v>
      </c>
      <c r="J540" s="4" t="str">
        <f t="shared" si="40"/>
        <v>United States</v>
      </c>
      <c r="K540" s="4" t="str">
        <f t="shared" si="41"/>
        <v>Chicago - Illinois - United States</v>
      </c>
      <c r="L540" s="4" t="str">
        <f t="shared" si="42"/>
        <v>Chicago - Illinois - US</v>
      </c>
      <c r="M540" s="4" t="str">
        <f t="shared" si="43"/>
        <v>142755</v>
      </c>
      <c r="N540" s="7" t="str">
        <f t="shared" si="44"/>
        <v>2015</v>
      </c>
    </row>
    <row r="541" spans="2:14">
      <c r="B541" s="3" t="s">
        <v>19</v>
      </c>
      <c r="C541" s="4" t="s">
        <v>44</v>
      </c>
      <c r="D541" t="s">
        <v>737</v>
      </c>
      <c r="E541" t="s">
        <v>30</v>
      </c>
      <c r="G541" t="s">
        <v>127</v>
      </c>
      <c r="H541" t="s">
        <v>128</v>
      </c>
      <c r="I541" t="s">
        <v>81</v>
      </c>
      <c r="J541" s="4" t="str">
        <f t="shared" si="40"/>
        <v>United States</v>
      </c>
      <c r="K541" s="4" t="str">
        <f t="shared" si="41"/>
        <v>New York City - New York - United States</v>
      </c>
      <c r="L541" s="4" t="str">
        <f t="shared" si="42"/>
        <v>New York City - New York - US</v>
      </c>
      <c r="M541" s="4" t="str">
        <f t="shared" si="43"/>
        <v>147627</v>
      </c>
      <c r="N541" s="7" t="str">
        <f t="shared" si="44"/>
        <v>2014</v>
      </c>
    </row>
    <row r="542" spans="2:14">
      <c r="B542" s="3" t="s">
        <v>34</v>
      </c>
      <c r="C542" s="4" t="s">
        <v>91</v>
      </c>
      <c r="D542" t="s">
        <v>738</v>
      </c>
      <c r="E542" t="s">
        <v>30</v>
      </c>
      <c r="G542" t="s">
        <v>23</v>
      </c>
      <c r="H542" t="s">
        <v>24</v>
      </c>
      <c r="I542" t="s">
        <v>25</v>
      </c>
      <c r="J542" s="4" t="str">
        <f t="shared" si="40"/>
        <v>United States</v>
      </c>
      <c r="K542" s="4" t="str">
        <f t="shared" si="41"/>
        <v>Henderson - Kentucky - United States</v>
      </c>
      <c r="L542" s="4" t="str">
        <f t="shared" si="42"/>
        <v>Henderson - Kentucky - US</v>
      </c>
      <c r="M542" s="4" t="str">
        <f t="shared" si="43"/>
        <v>105970</v>
      </c>
      <c r="N542" s="7" t="str">
        <f t="shared" si="44"/>
        <v>2015</v>
      </c>
    </row>
    <row r="543" spans="2:14">
      <c r="B543" s="3" t="s">
        <v>34</v>
      </c>
      <c r="C543" s="4" t="s">
        <v>35</v>
      </c>
      <c r="D543" t="s">
        <v>739</v>
      </c>
      <c r="E543" t="s">
        <v>30</v>
      </c>
      <c r="G543" t="s">
        <v>23</v>
      </c>
      <c r="H543" t="s">
        <v>24</v>
      </c>
      <c r="I543" t="s">
        <v>25</v>
      </c>
      <c r="J543" s="4" t="str">
        <f t="shared" si="40"/>
        <v>United States</v>
      </c>
      <c r="K543" s="4" t="str">
        <f t="shared" si="41"/>
        <v>Henderson - Kentucky - United States</v>
      </c>
      <c r="L543" s="4" t="str">
        <f t="shared" si="42"/>
        <v>Henderson - Kentucky - US</v>
      </c>
      <c r="M543" s="4" t="str">
        <f t="shared" si="43"/>
        <v>112102</v>
      </c>
      <c r="N543" s="7" t="str">
        <f t="shared" si="44"/>
        <v>2016</v>
      </c>
    </row>
    <row r="544" spans="2:14">
      <c r="B544" s="3" t="s">
        <v>34</v>
      </c>
      <c r="C544" s="4" t="s">
        <v>26</v>
      </c>
      <c r="D544" t="s">
        <v>740</v>
      </c>
      <c r="E544" t="s">
        <v>30</v>
      </c>
      <c r="G544" t="s">
        <v>741</v>
      </c>
      <c r="H544" t="s">
        <v>65</v>
      </c>
      <c r="I544" t="s">
        <v>60</v>
      </c>
      <c r="J544" s="4" t="str">
        <f t="shared" si="40"/>
        <v>United States</v>
      </c>
      <c r="K544" s="4" t="str">
        <f t="shared" si="41"/>
        <v>Green Bay - Wisconsin - United States</v>
      </c>
      <c r="L544" s="4" t="str">
        <f t="shared" si="42"/>
        <v>Green Bay - Wisconsin - US</v>
      </c>
      <c r="M544" s="4" t="str">
        <f t="shared" si="43"/>
        <v>114776</v>
      </c>
      <c r="N544" s="7" t="str">
        <f t="shared" si="44"/>
        <v>2016</v>
      </c>
    </row>
    <row r="545" spans="2:14">
      <c r="B545" s="3" t="s">
        <v>34</v>
      </c>
      <c r="C545" s="4" t="s">
        <v>44</v>
      </c>
      <c r="D545" t="s">
        <v>742</v>
      </c>
      <c r="E545" t="s">
        <v>30</v>
      </c>
      <c r="G545" t="s">
        <v>537</v>
      </c>
      <c r="H545" t="s">
        <v>146</v>
      </c>
      <c r="I545" t="s">
        <v>33</v>
      </c>
      <c r="J545" s="4" t="str">
        <f t="shared" si="40"/>
        <v>United States</v>
      </c>
      <c r="K545" s="4" t="str">
        <f t="shared" si="41"/>
        <v>Tucson - Arizona - United States</v>
      </c>
      <c r="L545" s="4" t="str">
        <f t="shared" si="42"/>
        <v>Tucson - Arizona - US</v>
      </c>
      <c r="M545" s="4" t="str">
        <f t="shared" si="43"/>
        <v>134908</v>
      </c>
      <c r="N545" s="7" t="str">
        <f t="shared" si="44"/>
        <v>2016</v>
      </c>
    </row>
    <row r="546" spans="2:14">
      <c r="B546" s="3" t="s">
        <v>19</v>
      </c>
      <c r="C546" s="4" t="s">
        <v>26</v>
      </c>
      <c r="D546" t="s">
        <v>743</v>
      </c>
      <c r="E546" t="s">
        <v>30</v>
      </c>
      <c r="G546" t="s">
        <v>149</v>
      </c>
      <c r="H546" t="s">
        <v>215</v>
      </c>
      <c r="I546" t="s">
        <v>81</v>
      </c>
      <c r="J546" s="4" t="str">
        <f t="shared" si="40"/>
        <v>United States</v>
      </c>
      <c r="K546" s="4" t="str">
        <f t="shared" si="41"/>
        <v>Springfield - Ohio - United States</v>
      </c>
      <c r="L546" s="4" t="str">
        <f t="shared" si="42"/>
        <v>Springfield - Ohio - US</v>
      </c>
      <c r="M546" s="4" t="str">
        <f t="shared" si="43"/>
        <v>148803</v>
      </c>
      <c r="N546" s="7" t="str">
        <f t="shared" si="44"/>
        <v>2016</v>
      </c>
    </row>
    <row r="547" spans="2:14">
      <c r="B547" s="3" t="s">
        <v>19</v>
      </c>
      <c r="C547" s="4" t="s">
        <v>44</v>
      </c>
      <c r="D547" t="s">
        <v>744</v>
      </c>
      <c r="E547" t="s">
        <v>30</v>
      </c>
      <c r="G547" t="s">
        <v>58</v>
      </c>
      <c r="H547" t="s">
        <v>59</v>
      </c>
      <c r="I547" t="s">
        <v>60</v>
      </c>
      <c r="J547" s="4" t="str">
        <f t="shared" si="40"/>
        <v>United States</v>
      </c>
      <c r="K547" s="4" t="str">
        <f t="shared" si="41"/>
        <v>Fort Worth - Texas - United States</v>
      </c>
      <c r="L547" s="4" t="str">
        <f t="shared" si="42"/>
        <v>Fort Worth - Texas - US</v>
      </c>
      <c r="M547" s="4" t="str">
        <f t="shared" si="43"/>
        <v>152170</v>
      </c>
      <c r="N547" s="7" t="str">
        <f t="shared" si="44"/>
        <v>2016</v>
      </c>
    </row>
    <row r="548" spans="2:14">
      <c r="B548" s="3" t="s">
        <v>19</v>
      </c>
      <c r="C548" s="4" t="s">
        <v>44</v>
      </c>
      <c r="D548" t="s">
        <v>745</v>
      </c>
      <c r="E548" t="s">
        <v>30</v>
      </c>
      <c r="G548" t="s">
        <v>58</v>
      </c>
      <c r="H548" t="s">
        <v>59</v>
      </c>
      <c r="I548" t="s">
        <v>60</v>
      </c>
      <c r="J548" s="4" t="str">
        <f t="shared" si="40"/>
        <v>United States</v>
      </c>
      <c r="K548" s="4" t="str">
        <f t="shared" si="41"/>
        <v>Fort Worth - Texas - United States</v>
      </c>
      <c r="L548" s="4" t="str">
        <f t="shared" si="42"/>
        <v>Fort Worth - Texas - US</v>
      </c>
      <c r="M548" s="4" t="str">
        <f t="shared" si="43"/>
        <v>146969</v>
      </c>
      <c r="N548" s="7" t="str">
        <f t="shared" si="44"/>
        <v>2014</v>
      </c>
    </row>
    <row r="549" spans="2:14">
      <c r="B549" s="3" t="s">
        <v>34</v>
      </c>
      <c r="C549" s="4" t="s">
        <v>91</v>
      </c>
      <c r="D549" t="s">
        <v>746</v>
      </c>
      <c r="E549" t="s">
        <v>30</v>
      </c>
      <c r="G549" t="s">
        <v>58</v>
      </c>
      <c r="H549" t="s">
        <v>59</v>
      </c>
      <c r="I549" t="s">
        <v>60</v>
      </c>
      <c r="J549" s="4" t="str">
        <f t="shared" si="40"/>
        <v>United States</v>
      </c>
      <c r="K549" s="4" t="str">
        <f t="shared" si="41"/>
        <v>Fort Worth - Texas - United States</v>
      </c>
      <c r="L549" s="4" t="str">
        <f t="shared" si="42"/>
        <v>Fort Worth - Texas - US</v>
      </c>
      <c r="M549" s="4" t="str">
        <f t="shared" si="43"/>
        <v>112452</v>
      </c>
      <c r="N549" s="7" t="str">
        <f t="shared" si="44"/>
        <v>2015</v>
      </c>
    </row>
    <row r="550" spans="2:14">
      <c r="B550" s="3" t="s">
        <v>19</v>
      </c>
      <c r="C550" s="4" t="s">
        <v>35</v>
      </c>
      <c r="D550" t="s">
        <v>747</v>
      </c>
      <c r="E550" t="s">
        <v>30</v>
      </c>
      <c r="G550" t="s">
        <v>127</v>
      </c>
      <c r="H550" t="s">
        <v>128</v>
      </c>
      <c r="I550" t="s">
        <v>81</v>
      </c>
      <c r="J550" s="4" t="str">
        <f t="shared" si="40"/>
        <v>United States</v>
      </c>
      <c r="K550" s="4" t="str">
        <f t="shared" si="41"/>
        <v>New York City - New York - United States</v>
      </c>
      <c r="L550" s="4" t="str">
        <f t="shared" si="42"/>
        <v>New York City - New York - US</v>
      </c>
      <c r="M550" s="4" t="str">
        <f t="shared" si="43"/>
        <v>113971</v>
      </c>
      <c r="N550" s="7" t="str">
        <f t="shared" si="44"/>
        <v>2015</v>
      </c>
    </row>
    <row r="551" spans="2:14">
      <c r="B551" s="3" t="s">
        <v>34</v>
      </c>
      <c r="C551" s="4" t="s">
        <v>26</v>
      </c>
      <c r="D551" t="s">
        <v>748</v>
      </c>
      <c r="E551" t="s">
        <v>30</v>
      </c>
      <c r="G551" t="s">
        <v>127</v>
      </c>
      <c r="H551" t="s">
        <v>128</v>
      </c>
      <c r="I551" t="s">
        <v>81</v>
      </c>
      <c r="J551" s="4" t="str">
        <f t="shared" si="40"/>
        <v>United States</v>
      </c>
      <c r="K551" s="4" t="str">
        <f t="shared" si="41"/>
        <v>New York City - New York - United States</v>
      </c>
      <c r="L551" s="4" t="str">
        <f t="shared" si="42"/>
        <v>New York City - New York - US</v>
      </c>
      <c r="M551" s="4" t="str">
        <f t="shared" si="43"/>
        <v>160395</v>
      </c>
      <c r="N551" s="7" t="str">
        <f t="shared" si="44"/>
        <v>2017</v>
      </c>
    </row>
    <row r="552" spans="2:14">
      <c r="B552" s="3" t="s">
        <v>19</v>
      </c>
      <c r="C552" s="4" t="s">
        <v>26</v>
      </c>
      <c r="D552" t="s">
        <v>749</v>
      </c>
      <c r="E552" t="s">
        <v>30</v>
      </c>
      <c r="G552" t="s">
        <v>143</v>
      </c>
      <c r="H552" t="s">
        <v>105</v>
      </c>
      <c r="I552" t="s">
        <v>60</v>
      </c>
      <c r="J552" s="4" t="str">
        <f t="shared" si="40"/>
        <v>United States</v>
      </c>
      <c r="K552" s="4" t="str">
        <f t="shared" si="41"/>
        <v>Chicago - Illinois - United States</v>
      </c>
      <c r="L552" s="4" t="str">
        <f t="shared" si="42"/>
        <v>Chicago - Illinois - US</v>
      </c>
      <c r="M552" s="4" t="str">
        <f t="shared" si="43"/>
        <v>136567</v>
      </c>
      <c r="N552" s="7" t="str">
        <f t="shared" si="44"/>
        <v>2014</v>
      </c>
    </row>
    <row r="553" spans="2:14">
      <c r="B553" s="3" t="s">
        <v>34</v>
      </c>
      <c r="C553" s="4" t="s">
        <v>26</v>
      </c>
      <c r="D553" t="s">
        <v>750</v>
      </c>
      <c r="E553" t="s">
        <v>30</v>
      </c>
      <c r="G553" t="s">
        <v>143</v>
      </c>
      <c r="H553" t="s">
        <v>105</v>
      </c>
      <c r="I553" t="s">
        <v>60</v>
      </c>
      <c r="J553" s="4" t="str">
        <f t="shared" si="40"/>
        <v>United States</v>
      </c>
      <c r="K553" s="4" t="str">
        <f t="shared" si="41"/>
        <v>Chicago - Illinois - United States</v>
      </c>
      <c r="L553" s="4" t="str">
        <f t="shared" si="42"/>
        <v>Chicago - Illinois - US</v>
      </c>
      <c r="M553" s="4" t="str">
        <f t="shared" si="43"/>
        <v>149314</v>
      </c>
      <c r="N553" s="7" t="str">
        <f t="shared" si="44"/>
        <v>2016</v>
      </c>
    </row>
    <row r="554" spans="2:14">
      <c r="B554" s="3" t="s">
        <v>34</v>
      </c>
      <c r="C554" s="4" t="s">
        <v>26</v>
      </c>
      <c r="D554" t="s">
        <v>751</v>
      </c>
      <c r="E554" t="s">
        <v>30</v>
      </c>
      <c r="G554" t="s">
        <v>143</v>
      </c>
      <c r="H554" t="s">
        <v>105</v>
      </c>
      <c r="I554" t="s">
        <v>60</v>
      </c>
      <c r="J554" s="4" t="str">
        <f t="shared" si="40"/>
        <v>United States</v>
      </c>
      <c r="K554" s="4" t="str">
        <f t="shared" si="41"/>
        <v>Chicago - Illinois - United States</v>
      </c>
      <c r="L554" s="4" t="str">
        <f t="shared" si="42"/>
        <v>Chicago - Illinois - US</v>
      </c>
      <c r="M554" s="4" t="str">
        <f t="shared" si="43"/>
        <v>147039</v>
      </c>
      <c r="N554" s="7" t="str">
        <f t="shared" si="44"/>
        <v>2017</v>
      </c>
    </row>
    <row r="555" spans="2:14">
      <c r="B555" s="3" t="s">
        <v>34</v>
      </c>
      <c r="C555" s="4" t="s">
        <v>20</v>
      </c>
      <c r="D555" t="s">
        <v>752</v>
      </c>
      <c r="E555" t="s">
        <v>30</v>
      </c>
      <c r="G555" t="s">
        <v>71</v>
      </c>
      <c r="H555" t="s">
        <v>32</v>
      </c>
      <c r="I555" t="s">
        <v>33</v>
      </c>
      <c r="J555" s="4" t="str">
        <f t="shared" si="40"/>
        <v>United States</v>
      </c>
      <c r="K555" s="4" t="str">
        <f t="shared" si="41"/>
        <v>San Francisco - California - United States</v>
      </c>
      <c r="L555" s="4" t="str">
        <f t="shared" si="42"/>
        <v>San Francisco - California - US</v>
      </c>
      <c r="M555" s="4" t="str">
        <f t="shared" si="43"/>
        <v>126522</v>
      </c>
      <c r="N555" s="7" t="str">
        <f t="shared" si="44"/>
        <v>2014</v>
      </c>
    </row>
    <row r="556" spans="2:14">
      <c r="B556" s="3" t="s">
        <v>19</v>
      </c>
      <c r="C556" s="4" t="s">
        <v>20</v>
      </c>
      <c r="D556" t="s">
        <v>753</v>
      </c>
      <c r="E556" t="s">
        <v>30</v>
      </c>
      <c r="G556" t="s">
        <v>617</v>
      </c>
      <c r="H556" t="s">
        <v>38</v>
      </c>
      <c r="I556" t="s">
        <v>25</v>
      </c>
      <c r="J556" s="4" t="str">
        <f t="shared" si="40"/>
        <v>United States</v>
      </c>
      <c r="K556" s="4" t="str">
        <f t="shared" si="41"/>
        <v>Jacksonville - Florida - United States</v>
      </c>
      <c r="L556" s="4" t="str">
        <f t="shared" si="42"/>
        <v>Jacksonville - Florida - US</v>
      </c>
      <c r="M556" s="4" t="str">
        <f t="shared" si="43"/>
        <v>127964</v>
      </c>
      <c r="N556" s="7" t="str">
        <f t="shared" si="44"/>
        <v>2014</v>
      </c>
    </row>
    <row r="557" spans="2:14">
      <c r="B557" s="3" t="s">
        <v>34</v>
      </c>
      <c r="C557" s="4" t="s">
        <v>44</v>
      </c>
      <c r="D557" t="s">
        <v>754</v>
      </c>
      <c r="E557" t="s">
        <v>30</v>
      </c>
      <c r="G557" t="s">
        <v>95</v>
      </c>
      <c r="H557" t="s">
        <v>59</v>
      </c>
      <c r="I557" t="s">
        <v>60</v>
      </c>
      <c r="J557" s="4" t="str">
        <f t="shared" si="40"/>
        <v>United States</v>
      </c>
      <c r="K557" s="4" t="str">
        <f t="shared" si="41"/>
        <v>Houston - Texas - United States</v>
      </c>
      <c r="L557" s="4" t="str">
        <f t="shared" si="42"/>
        <v>Houston - Texas - US</v>
      </c>
      <c r="M557" s="4" t="str">
        <f t="shared" si="43"/>
        <v>117709</v>
      </c>
      <c r="N557" s="7" t="str">
        <f t="shared" si="44"/>
        <v>2014</v>
      </c>
    </row>
    <row r="558" spans="2:14">
      <c r="B558" s="3" t="s">
        <v>34</v>
      </c>
      <c r="C558" s="4" t="s">
        <v>91</v>
      </c>
      <c r="D558" t="s">
        <v>755</v>
      </c>
      <c r="E558" t="s">
        <v>30</v>
      </c>
      <c r="G558" t="s">
        <v>756</v>
      </c>
      <c r="H558" t="s">
        <v>32</v>
      </c>
      <c r="I558" t="s">
        <v>33</v>
      </c>
      <c r="J558" s="4" t="str">
        <f t="shared" si="40"/>
        <v>United States</v>
      </c>
      <c r="K558" s="4" t="str">
        <f t="shared" si="41"/>
        <v>Anaheim - California - United States</v>
      </c>
      <c r="L558" s="4" t="str">
        <f t="shared" si="42"/>
        <v>Anaheim - California - US</v>
      </c>
      <c r="M558" s="4" t="str">
        <f t="shared" si="43"/>
        <v>125416</v>
      </c>
      <c r="N558" s="7" t="str">
        <f t="shared" si="44"/>
        <v>2015</v>
      </c>
    </row>
    <row r="559" spans="2:14">
      <c r="B559" s="3" t="s">
        <v>19</v>
      </c>
      <c r="C559" s="4" t="s">
        <v>26</v>
      </c>
      <c r="D559" t="s">
        <v>757</v>
      </c>
      <c r="E559" t="s">
        <v>30</v>
      </c>
      <c r="G559" t="s">
        <v>223</v>
      </c>
      <c r="H559" t="s">
        <v>53</v>
      </c>
      <c r="I559" t="s">
        <v>25</v>
      </c>
      <c r="J559" s="4" t="str">
        <f t="shared" si="40"/>
        <v>United States</v>
      </c>
      <c r="K559" s="4" t="str">
        <f t="shared" si="41"/>
        <v>Wilmington - North Carolina - United States</v>
      </c>
      <c r="L559" s="4" t="str">
        <f t="shared" si="42"/>
        <v>Wilmington - North Carolina - US</v>
      </c>
      <c r="M559" s="4" t="str">
        <f t="shared" si="43"/>
        <v>145226</v>
      </c>
      <c r="N559" s="7" t="str">
        <f t="shared" si="44"/>
        <v>2017</v>
      </c>
    </row>
    <row r="560" spans="2:14">
      <c r="B560" s="3" t="s">
        <v>19</v>
      </c>
      <c r="C560" s="4" t="s">
        <v>26</v>
      </c>
      <c r="D560" t="s">
        <v>758</v>
      </c>
      <c r="E560" t="s">
        <v>30</v>
      </c>
      <c r="G560" t="s">
        <v>31</v>
      </c>
      <c r="H560" t="s">
        <v>32</v>
      </c>
      <c r="I560" t="s">
        <v>33</v>
      </c>
      <c r="J560" s="4" t="str">
        <f t="shared" si="40"/>
        <v>United States</v>
      </c>
      <c r="K560" s="4" t="str">
        <f t="shared" si="41"/>
        <v>Los Angeles - California - United States</v>
      </c>
      <c r="L560" s="4" t="str">
        <f t="shared" si="42"/>
        <v>Los Angeles - California - US</v>
      </c>
      <c r="M560" s="4" t="str">
        <f t="shared" si="43"/>
        <v>100279</v>
      </c>
      <c r="N560" s="7" t="str">
        <f t="shared" si="44"/>
        <v>2014</v>
      </c>
    </row>
    <row r="561" spans="2:14">
      <c r="B561" s="3" t="s">
        <v>34</v>
      </c>
      <c r="C561" s="4" t="s">
        <v>26</v>
      </c>
      <c r="D561" t="s">
        <v>759</v>
      </c>
      <c r="E561" t="s">
        <v>30</v>
      </c>
      <c r="G561" t="s">
        <v>31</v>
      </c>
      <c r="H561" t="s">
        <v>32</v>
      </c>
      <c r="I561" t="s">
        <v>33</v>
      </c>
      <c r="J561" s="4" t="str">
        <f t="shared" si="40"/>
        <v>United States</v>
      </c>
      <c r="K561" s="4" t="str">
        <f t="shared" si="41"/>
        <v>Los Angeles - California - United States</v>
      </c>
      <c r="L561" s="4" t="str">
        <f t="shared" si="42"/>
        <v>Los Angeles - California - US</v>
      </c>
      <c r="M561" s="4" t="str">
        <f t="shared" si="43"/>
        <v>158064</v>
      </c>
      <c r="N561" s="7" t="str">
        <f t="shared" si="44"/>
        <v>2014</v>
      </c>
    </row>
    <row r="562" spans="2:14">
      <c r="B562" s="3" t="s">
        <v>19</v>
      </c>
      <c r="C562" s="4" t="s">
        <v>20</v>
      </c>
      <c r="D562" t="s">
        <v>760</v>
      </c>
      <c r="E562" t="s">
        <v>30</v>
      </c>
      <c r="G562" t="s">
        <v>31</v>
      </c>
      <c r="H562" t="s">
        <v>32</v>
      </c>
      <c r="I562" t="s">
        <v>33</v>
      </c>
      <c r="J562" s="4" t="str">
        <f t="shared" si="40"/>
        <v>United States</v>
      </c>
      <c r="K562" s="4" t="str">
        <f t="shared" si="41"/>
        <v>Los Angeles - California - United States</v>
      </c>
      <c r="L562" s="4" t="str">
        <f t="shared" si="42"/>
        <v>Los Angeles - California - US</v>
      </c>
      <c r="M562" s="4" t="str">
        <f t="shared" si="43"/>
        <v>104430</v>
      </c>
      <c r="N562" s="7" t="str">
        <f t="shared" si="44"/>
        <v>2015</v>
      </c>
    </row>
    <row r="563" spans="2:14">
      <c r="B563" s="3" t="s">
        <v>34</v>
      </c>
      <c r="C563" s="4" t="s">
        <v>44</v>
      </c>
      <c r="D563" t="s">
        <v>761</v>
      </c>
      <c r="E563" t="s">
        <v>30</v>
      </c>
      <c r="G563" t="s">
        <v>71</v>
      </c>
      <c r="H563" t="s">
        <v>32</v>
      </c>
      <c r="I563" t="s">
        <v>33</v>
      </c>
      <c r="J563" s="4" t="str">
        <f t="shared" si="40"/>
        <v>United States</v>
      </c>
      <c r="K563" s="4" t="str">
        <f t="shared" si="41"/>
        <v>San Francisco - California - United States</v>
      </c>
      <c r="L563" s="4" t="str">
        <f t="shared" si="42"/>
        <v>San Francisco - California - US</v>
      </c>
      <c r="M563" s="4" t="str">
        <f t="shared" si="43"/>
        <v>132080</v>
      </c>
      <c r="N563" s="7" t="str">
        <f t="shared" si="44"/>
        <v>2015</v>
      </c>
    </row>
    <row r="564" spans="2:14">
      <c r="B564" s="3" t="s">
        <v>19</v>
      </c>
      <c r="C564" s="4" t="s">
        <v>44</v>
      </c>
      <c r="D564" t="s">
        <v>762</v>
      </c>
      <c r="E564" t="s">
        <v>30</v>
      </c>
      <c r="G564" t="s">
        <v>71</v>
      </c>
      <c r="H564" t="s">
        <v>32</v>
      </c>
      <c r="I564" t="s">
        <v>33</v>
      </c>
      <c r="J564" s="4" t="str">
        <f t="shared" si="40"/>
        <v>United States</v>
      </c>
      <c r="K564" s="4" t="str">
        <f t="shared" si="41"/>
        <v>San Francisco - California - United States</v>
      </c>
      <c r="L564" s="4" t="str">
        <f t="shared" si="42"/>
        <v>San Francisco - California - US</v>
      </c>
      <c r="M564" s="4" t="str">
        <f t="shared" si="43"/>
        <v>161207</v>
      </c>
      <c r="N564" s="7" t="str">
        <f t="shared" si="44"/>
        <v>2016</v>
      </c>
    </row>
    <row r="565" spans="2:14">
      <c r="B565" s="3" t="s">
        <v>19</v>
      </c>
      <c r="C565" s="4" t="s">
        <v>26</v>
      </c>
      <c r="D565" t="s">
        <v>763</v>
      </c>
      <c r="E565" t="s">
        <v>30</v>
      </c>
      <c r="G565" t="s">
        <v>368</v>
      </c>
      <c r="H565" t="s">
        <v>38</v>
      </c>
      <c r="I565" t="s">
        <v>25</v>
      </c>
      <c r="J565" s="4" t="str">
        <f t="shared" si="40"/>
        <v>United States</v>
      </c>
      <c r="K565" s="4" t="str">
        <f t="shared" si="41"/>
        <v>Tampa - Florida - United States</v>
      </c>
      <c r="L565" s="4" t="str">
        <f t="shared" si="42"/>
        <v>Tampa - Florida - US</v>
      </c>
      <c r="M565" s="4" t="str">
        <f t="shared" si="43"/>
        <v>120243</v>
      </c>
      <c r="N565" s="7" t="str">
        <f t="shared" si="44"/>
        <v>2014</v>
      </c>
    </row>
    <row r="566" spans="2:14">
      <c r="B566" s="3" t="s">
        <v>34</v>
      </c>
      <c r="C566" s="4" t="s">
        <v>26</v>
      </c>
      <c r="D566" t="s">
        <v>764</v>
      </c>
      <c r="E566" t="s">
        <v>30</v>
      </c>
      <c r="G566" t="s">
        <v>368</v>
      </c>
      <c r="H566" t="s">
        <v>38</v>
      </c>
      <c r="I566" t="s">
        <v>25</v>
      </c>
      <c r="J566" s="4" t="str">
        <f t="shared" si="40"/>
        <v>United States</v>
      </c>
      <c r="K566" s="4" t="str">
        <f t="shared" si="41"/>
        <v>Tampa - Florida - United States</v>
      </c>
      <c r="L566" s="4" t="str">
        <f t="shared" si="42"/>
        <v>Tampa - Florida - US</v>
      </c>
      <c r="M566" s="4" t="str">
        <f t="shared" si="43"/>
        <v>113621</v>
      </c>
      <c r="N566" s="7" t="str">
        <f t="shared" si="44"/>
        <v>2016</v>
      </c>
    </row>
    <row r="567" spans="2:14">
      <c r="B567" s="3" t="s">
        <v>19</v>
      </c>
      <c r="C567" s="4" t="s">
        <v>44</v>
      </c>
      <c r="D567" t="s">
        <v>765</v>
      </c>
      <c r="E567" t="s">
        <v>30</v>
      </c>
      <c r="G567" t="s">
        <v>55</v>
      </c>
      <c r="H567" t="s">
        <v>56</v>
      </c>
      <c r="I567" t="s">
        <v>33</v>
      </c>
      <c r="J567" s="4" t="str">
        <f t="shared" si="40"/>
        <v>United States</v>
      </c>
      <c r="K567" s="4" t="str">
        <f t="shared" si="41"/>
        <v>Seattle - Washington - United States</v>
      </c>
      <c r="L567" s="4" t="str">
        <f t="shared" si="42"/>
        <v>Seattle - Washington - US</v>
      </c>
      <c r="M567" s="4" t="str">
        <f t="shared" si="43"/>
        <v>168081</v>
      </c>
      <c r="N567" s="7" t="str">
        <f t="shared" si="44"/>
        <v>2016</v>
      </c>
    </row>
    <row r="568" spans="2:14">
      <c r="B568" s="3" t="s">
        <v>34</v>
      </c>
      <c r="C568" s="4" t="s">
        <v>20</v>
      </c>
      <c r="D568" t="s">
        <v>766</v>
      </c>
      <c r="E568" t="s">
        <v>30</v>
      </c>
      <c r="G568" t="s">
        <v>55</v>
      </c>
      <c r="H568" t="s">
        <v>56</v>
      </c>
      <c r="I568" t="s">
        <v>33</v>
      </c>
      <c r="J568" s="4" t="str">
        <f t="shared" si="40"/>
        <v>United States</v>
      </c>
      <c r="K568" s="4" t="str">
        <f t="shared" si="41"/>
        <v>Seattle - Washington - United States</v>
      </c>
      <c r="L568" s="4" t="str">
        <f t="shared" si="42"/>
        <v>Seattle - Washington - US</v>
      </c>
      <c r="M568" s="4" t="str">
        <f t="shared" si="43"/>
        <v>128146</v>
      </c>
      <c r="N568" s="7" t="str">
        <f t="shared" si="44"/>
        <v>2014</v>
      </c>
    </row>
    <row r="569" spans="2:14">
      <c r="B569" s="3" t="s">
        <v>34</v>
      </c>
      <c r="C569" s="4" t="s">
        <v>20</v>
      </c>
      <c r="D569" t="s">
        <v>767</v>
      </c>
      <c r="E569" t="s">
        <v>30</v>
      </c>
      <c r="G569" t="s">
        <v>31</v>
      </c>
      <c r="H569" t="s">
        <v>32</v>
      </c>
      <c r="I569" t="s">
        <v>33</v>
      </c>
      <c r="J569" s="4" t="str">
        <f t="shared" si="40"/>
        <v>United States</v>
      </c>
      <c r="K569" s="4" t="str">
        <f t="shared" si="41"/>
        <v>Los Angeles - California - United States</v>
      </c>
      <c r="L569" s="4" t="str">
        <f t="shared" si="42"/>
        <v>Los Angeles - California - US</v>
      </c>
      <c r="M569" s="4" t="str">
        <f t="shared" si="43"/>
        <v>138779</v>
      </c>
      <c r="N569" s="7" t="str">
        <f t="shared" si="44"/>
        <v>2017</v>
      </c>
    </row>
    <row r="570" spans="2:14">
      <c r="B570" s="3" t="s">
        <v>19</v>
      </c>
      <c r="C570" s="4" t="s">
        <v>91</v>
      </c>
      <c r="D570" t="s">
        <v>768</v>
      </c>
      <c r="E570" t="s">
        <v>30</v>
      </c>
      <c r="G570" t="s">
        <v>55</v>
      </c>
      <c r="H570" t="s">
        <v>56</v>
      </c>
      <c r="I570" t="s">
        <v>33</v>
      </c>
      <c r="J570" s="4" t="str">
        <f t="shared" si="40"/>
        <v>United States</v>
      </c>
      <c r="K570" s="4" t="str">
        <f t="shared" si="41"/>
        <v>Seattle - Washington - United States</v>
      </c>
      <c r="L570" s="4" t="str">
        <f t="shared" si="42"/>
        <v>Seattle - Washington - US</v>
      </c>
      <c r="M570" s="4" t="str">
        <f t="shared" si="43"/>
        <v>127131</v>
      </c>
      <c r="N570" s="7" t="str">
        <f t="shared" si="44"/>
        <v>2014</v>
      </c>
    </row>
    <row r="571" spans="2:14">
      <c r="B571" s="3" t="s">
        <v>19</v>
      </c>
      <c r="C571" s="4" t="s">
        <v>44</v>
      </c>
      <c r="D571" t="s">
        <v>769</v>
      </c>
      <c r="E571" t="s">
        <v>30</v>
      </c>
      <c r="G571" t="s">
        <v>55</v>
      </c>
      <c r="H571" t="s">
        <v>56</v>
      </c>
      <c r="I571" t="s">
        <v>33</v>
      </c>
      <c r="J571" s="4" t="str">
        <f t="shared" si="40"/>
        <v>United States</v>
      </c>
      <c r="K571" s="4" t="str">
        <f t="shared" si="41"/>
        <v>Seattle - Washington - United States</v>
      </c>
      <c r="L571" s="4" t="str">
        <f t="shared" si="42"/>
        <v>Seattle - Washington - US</v>
      </c>
      <c r="M571" s="4" t="str">
        <f t="shared" si="43"/>
        <v>117212</v>
      </c>
      <c r="N571" s="7" t="str">
        <f t="shared" si="44"/>
        <v>2017</v>
      </c>
    </row>
    <row r="572" spans="2:14">
      <c r="B572" s="3" t="s">
        <v>34</v>
      </c>
      <c r="C572" s="4" t="s">
        <v>20</v>
      </c>
      <c r="D572" t="s">
        <v>770</v>
      </c>
      <c r="E572" t="s">
        <v>30</v>
      </c>
      <c r="G572" t="s">
        <v>55</v>
      </c>
      <c r="H572" t="s">
        <v>56</v>
      </c>
      <c r="I572" t="s">
        <v>33</v>
      </c>
      <c r="J572" s="4" t="str">
        <f t="shared" si="40"/>
        <v>United States</v>
      </c>
      <c r="K572" s="4" t="str">
        <f t="shared" si="41"/>
        <v>Seattle - Washington - United States</v>
      </c>
      <c r="L572" s="4" t="str">
        <f t="shared" si="42"/>
        <v>Seattle - Washington - US</v>
      </c>
      <c r="M572" s="4" t="str">
        <f t="shared" si="43"/>
        <v>130519</v>
      </c>
      <c r="N572" s="7" t="str">
        <f t="shared" si="44"/>
        <v>2015</v>
      </c>
    </row>
    <row r="573" spans="2:14">
      <c r="B573" s="3" t="s">
        <v>34</v>
      </c>
      <c r="C573" s="4" t="s">
        <v>44</v>
      </c>
      <c r="D573" t="s">
        <v>771</v>
      </c>
      <c r="E573" t="s">
        <v>30</v>
      </c>
      <c r="G573" t="s">
        <v>55</v>
      </c>
      <c r="H573" t="s">
        <v>56</v>
      </c>
      <c r="I573" t="s">
        <v>33</v>
      </c>
      <c r="J573" s="4" t="str">
        <f t="shared" si="40"/>
        <v>United States</v>
      </c>
      <c r="K573" s="4" t="str">
        <f t="shared" si="41"/>
        <v>Seattle - Washington - United States</v>
      </c>
      <c r="L573" s="4" t="str">
        <f t="shared" si="42"/>
        <v>Seattle - Washington - US</v>
      </c>
      <c r="M573" s="4" t="str">
        <f t="shared" si="43"/>
        <v>130946</v>
      </c>
      <c r="N573" s="7" t="str">
        <f t="shared" si="44"/>
        <v>2016</v>
      </c>
    </row>
    <row r="574" spans="2:14">
      <c r="B574" s="3" t="s">
        <v>34</v>
      </c>
      <c r="C574" s="4" t="s">
        <v>20</v>
      </c>
      <c r="D574" t="s">
        <v>772</v>
      </c>
      <c r="E574" t="s">
        <v>30</v>
      </c>
      <c r="G574" t="s">
        <v>127</v>
      </c>
      <c r="H574" t="s">
        <v>128</v>
      </c>
      <c r="I574" t="s">
        <v>81</v>
      </c>
      <c r="J574" s="4" t="str">
        <f t="shared" si="40"/>
        <v>United States</v>
      </c>
      <c r="K574" s="4" t="str">
        <f t="shared" si="41"/>
        <v>New York City - New York - United States</v>
      </c>
      <c r="L574" s="4" t="str">
        <f t="shared" si="42"/>
        <v>New York City - New York - US</v>
      </c>
      <c r="M574" s="4" t="str">
        <f t="shared" si="43"/>
        <v>114727</v>
      </c>
      <c r="N574" s="7" t="str">
        <f t="shared" si="44"/>
        <v>2016</v>
      </c>
    </row>
    <row r="575" spans="2:14">
      <c r="B575" s="3" t="s">
        <v>34</v>
      </c>
      <c r="C575" s="4" t="s">
        <v>35</v>
      </c>
      <c r="D575" t="s">
        <v>773</v>
      </c>
      <c r="E575" t="s">
        <v>30</v>
      </c>
      <c r="G575" t="s">
        <v>127</v>
      </c>
      <c r="H575" t="s">
        <v>128</v>
      </c>
      <c r="I575" t="s">
        <v>81</v>
      </c>
      <c r="J575" s="4" t="str">
        <f t="shared" si="40"/>
        <v>United States</v>
      </c>
      <c r="K575" s="4" t="str">
        <f t="shared" si="41"/>
        <v>New York City - New York - United States</v>
      </c>
      <c r="L575" s="4" t="str">
        <f t="shared" si="42"/>
        <v>New York City - New York - US</v>
      </c>
      <c r="M575" s="4" t="str">
        <f t="shared" si="43"/>
        <v>133235</v>
      </c>
      <c r="N575" s="7" t="str">
        <f t="shared" si="44"/>
        <v>2017</v>
      </c>
    </row>
    <row r="576" spans="2:14">
      <c r="B576" s="3" t="s">
        <v>19</v>
      </c>
      <c r="C576" s="4" t="s">
        <v>26</v>
      </c>
      <c r="D576" t="s">
        <v>774</v>
      </c>
      <c r="E576" t="s">
        <v>30</v>
      </c>
      <c r="G576" t="s">
        <v>127</v>
      </c>
      <c r="H576" t="s">
        <v>128</v>
      </c>
      <c r="I576" t="s">
        <v>81</v>
      </c>
      <c r="J576" s="4" t="str">
        <f t="shared" si="40"/>
        <v>United States</v>
      </c>
      <c r="K576" s="4" t="str">
        <f t="shared" si="41"/>
        <v>New York City - New York - United States</v>
      </c>
      <c r="L576" s="4" t="str">
        <f t="shared" si="42"/>
        <v>New York City - New York - US</v>
      </c>
      <c r="M576" s="4" t="str">
        <f t="shared" si="43"/>
        <v>137050</v>
      </c>
      <c r="N576" s="7" t="str">
        <f t="shared" si="44"/>
        <v>2016</v>
      </c>
    </row>
    <row r="577" spans="2:14">
      <c r="B577" s="3" t="s">
        <v>19</v>
      </c>
      <c r="C577" s="4" t="s">
        <v>26</v>
      </c>
      <c r="D577" t="s">
        <v>775</v>
      </c>
      <c r="E577" t="s">
        <v>30</v>
      </c>
      <c r="G577" t="s">
        <v>127</v>
      </c>
      <c r="H577" t="s">
        <v>128</v>
      </c>
      <c r="I577" t="s">
        <v>81</v>
      </c>
      <c r="J577" s="4" t="str">
        <f t="shared" si="40"/>
        <v>United States</v>
      </c>
      <c r="K577" s="4" t="str">
        <f t="shared" si="41"/>
        <v>New York City - New York - United States</v>
      </c>
      <c r="L577" s="4" t="str">
        <f t="shared" si="42"/>
        <v>New York City - New York - US</v>
      </c>
      <c r="M577" s="4" t="str">
        <f t="shared" si="43"/>
        <v>118087</v>
      </c>
      <c r="N577" s="7" t="str">
        <f t="shared" si="44"/>
        <v>2017</v>
      </c>
    </row>
    <row r="578" spans="2:14">
      <c r="B578" s="3" t="s">
        <v>19</v>
      </c>
      <c r="C578" s="4" t="s">
        <v>91</v>
      </c>
      <c r="D578" t="s">
        <v>776</v>
      </c>
      <c r="E578" t="s">
        <v>30</v>
      </c>
      <c r="G578" t="s">
        <v>777</v>
      </c>
      <c r="H578" t="s">
        <v>56</v>
      </c>
      <c r="I578" t="s">
        <v>33</v>
      </c>
      <c r="J578" s="4" t="str">
        <f t="shared" si="40"/>
        <v>United States</v>
      </c>
      <c r="K578" s="4" t="str">
        <f t="shared" si="41"/>
        <v>Marysville - Washington - United States</v>
      </c>
      <c r="L578" s="4" t="str">
        <f t="shared" si="42"/>
        <v>Marysville - Washington - US</v>
      </c>
      <c r="M578" s="4" t="str">
        <f t="shared" si="43"/>
        <v>110184</v>
      </c>
      <c r="N578" s="7" t="str">
        <f t="shared" si="44"/>
        <v>2014</v>
      </c>
    </row>
    <row r="579" spans="2:14">
      <c r="B579" s="3" t="s">
        <v>34</v>
      </c>
      <c r="C579" s="4" t="s">
        <v>35</v>
      </c>
      <c r="D579" t="s">
        <v>778</v>
      </c>
      <c r="E579" t="s">
        <v>30</v>
      </c>
      <c r="G579" t="s">
        <v>477</v>
      </c>
      <c r="H579" t="s">
        <v>32</v>
      </c>
      <c r="I579" t="s">
        <v>33</v>
      </c>
      <c r="J579" s="4" t="str">
        <f t="shared" si="40"/>
        <v>United States</v>
      </c>
      <c r="K579" s="4" t="str">
        <f t="shared" si="41"/>
        <v>Long Beach - California - United States</v>
      </c>
      <c r="L579" s="4" t="str">
        <f t="shared" si="42"/>
        <v>Long Beach - California - US</v>
      </c>
      <c r="M579" s="4" t="str">
        <f t="shared" si="43"/>
        <v>126004</v>
      </c>
      <c r="N579" s="7" t="str">
        <f t="shared" si="44"/>
        <v>2016</v>
      </c>
    </row>
    <row r="580" spans="2:14">
      <c r="B580" s="3" t="s">
        <v>34</v>
      </c>
      <c r="C580" s="4" t="s">
        <v>35</v>
      </c>
      <c r="D580" t="s">
        <v>779</v>
      </c>
      <c r="E580" t="s">
        <v>30</v>
      </c>
      <c r="G580" t="s">
        <v>477</v>
      </c>
      <c r="H580" t="s">
        <v>32</v>
      </c>
      <c r="I580" t="s">
        <v>33</v>
      </c>
      <c r="J580" s="4" t="str">
        <f t="shared" si="40"/>
        <v>United States</v>
      </c>
      <c r="K580" s="4" t="str">
        <f t="shared" si="41"/>
        <v>Long Beach - California - United States</v>
      </c>
      <c r="L580" s="4" t="str">
        <f t="shared" si="42"/>
        <v>Long Beach - California - US</v>
      </c>
      <c r="M580" s="4" t="str">
        <f t="shared" si="43"/>
        <v>100013</v>
      </c>
      <c r="N580" s="7" t="str">
        <f t="shared" si="44"/>
        <v>2017</v>
      </c>
    </row>
    <row r="581" spans="2:14">
      <c r="B581" s="3" t="s">
        <v>19</v>
      </c>
      <c r="C581" s="4" t="s">
        <v>20</v>
      </c>
      <c r="D581" t="s">
        <v>780</v>
      </c>
      <c r="E581" t="s">
        <v>30</v>
      </c>
      <c r="G581" t="s">
        <v>477</v>
      </c>
      <c r="H581" t="s">
        <v>32</v>
      </c>
      <c r="I581" t="s">
        <v>33</v>
      </c>
      <c r="J581" s="4" t="str">
        <f t="shared" ref="J581:J644" si="45">TRIM(E581)</f>
        <v>United States</v>
      </c>
      <c r="K581" s="4" t="str">
        <f t="shared" ref="K581:K644" si="46">CONCATENATE($G581," - ",$H581," - ",$J581)</f>
        <v>Long Beach - California - United States</v>
      </c>
      <c r="L581" s="4" t="str">
        <f t="shared" ref="L581:L644" si="47">SUBSTITUTE(K581,"United States","US")</f>
        <v>Long Beach - California - US</v>
      </c>
      <c r="M581" s="4" t="str">
        <f t="shared" ref="M581:M644" si="48">RIGHT($D581,6)</f>
        <v>132570</v>
      </c>
      <c r="N581" s="7" t="str">
        <f t="shared" ref="N581:N644" si="49">MID(D581,4,4)</f>
        <v>2015</v>
      </c>
    </row>
    <row r="582" spans="2:14">
      <c r="B582" s="3" t="s">
        <v>19</v>
      </c>
      <c r="C582" s="4" t="s">
        <v>20</v>
      </c>
      <c r="D582" t="s">
        <v>781</v>
      </c>
      <c r="E582" t="s">
        <v>30</v>
      </c>
      <c r="G582" t="s">
        <v>143</v>
      </c>
      <c r="H582" t="s">
        <v>105</v>
      </c>
      <c r="I582" t="s">
        <v>60</v>
      </c>
      <c r="J582" s="4" t="str">
        <f t="shared" si="45"/>
        <v>United States</v>
      </c>
      <c r="K582" s="4" t="str">
        <f t="shared" si="46"/>
        <v>Chicago - Illinois - United States</v>
      </c>
      <c r="L582" s="4" t="str">
        <f t="shared" si="47"/>
        <v>Chicago - Illinois - US</v>
      </c>
      <c r="M582" s="4" t="str">
        <f t="shared" si="48"/>
        <v>153682</v>
      </c>
      <c r="N582" s="7" t="str">
        <f t="shared" si="49"/>
        <v>2016</v>
      </c>
    </row>
    <row r="583" spans="2:14">
      <c r="B583" s="3" t="s">
        <v>19</v>
      </c>
      <c r="C583" s="4" t="s">
        <v>44</v>
      </c>
      <c r="D583" t="s">
        <v>782</v>
      </c>
      <c r="E583" t="s">
        <v>30</v>
      </c>
      <c r="G583" t="s">
        <v>143</v>
      </c>
      <c r="H583" t="s">
        <v>105</v>
      </c>
      <c r="I583" t="s">
        <v>60</v>
      </c>
      <c r="J583" s="4" t="str">
        <f t="shared" si="45"/>
        <v>United States</v>
      </c>
      <c r="K583" s="4" t="str">
        <f t="shared" si="46"/>
        <v>Chicago - Illinois - United States</v>
      </c>
      <c r="L583" s="4" t="str">
        <f t="shared" si="47"/>
        <v>Chicago - Illinois - US</v>
      </c>
      <c r="M583" s="4" t="str">
        <f t="shared" si="48"/>
        <v>144344</v>
      </c>
      <c r="N583" s="7" t="str">
        <f t="shared" si="49"/>
        <v>2016</v>
      </c>
    </row>
    <row r="584" spans="2:14">
      <c r="B584" s="3" t="s">
        <v>19</v>
      </c>
      <c r="C584" s="4" t="s">
        <v>44</v>
      </c>
      <c r="D584" t="s">
        <v>783</v>
      </c>
      <c r="E584" t="s">
        <v>30</v>
      </c>
      <c r="G584" t="s">
        <v>31</v>
      </c>
      <c r="H584" t="s">
        <v>32</v>
      </c>
      <c r="I584" t="s">
        <v>33</v>
      </c>
      <c r="J584" s="4" t="str">
        <f t="shared" si="45"/>
        <v>United States</v>
      </c>
      <c r="K584" s="4" t="str">
        <f t="shared" si="46"/>
        <v>Los Angeles - California - United States</v>
      </c>
      <c r="L584" s="4" t="str">
        <f t="shared" si="47"/>
        <v>Los Angeles - California - US</v>
      </c>
      <c r="M584" s="4" t="str">
        <f t="shared" si="48"/>
        <v>127012</v>
      </c>
      <c r="N584" s="7" t="str">
        <f t="shared" si="49"/>
        <v>2014</v>
      </c>
    </row>
    <row r="585" spans="2:14">
      <c r="B585" s="3" t="s">
        <v>19</v>
      </c>
      <c r="C585" s="4" t="s">
        <v>91</v>
      </c>
      <c r="D585" t="s">
        <v>784</v>
      </c>
      <c r="E585" t="s">
        <v>30</v>
      </c>
      <c r="G585" t="s">
        <v>331</v>
      </c>
      <c r="H585" t="s">
        <v>199</v>
      </c>
      <c r="I585" t="s">
        <v>33</v>
      </c>
      <c r="J585" s="4" t="str">
        <f t="shared" si="45"/>
        <v>United States</v>
      </c>
      <c r="K585" s="4" t="str">
        <f t="shared" si="46"/>
        <v>Denver - Colorado - United States</v>
      </c>
      <c r="L585" s="4" t="str">
        <f t="shared" si="47"/>
        <v>Denver - Colorado - US</v>
      </c>
      <c r="M585" s="4" t="str">
        <f t="shared" si="48"/>
        <v>128727</v>
      </c>
      <c r="N585" s="7" t="str">
        <f t="shared" si="49"/>
        <v>2016</v>
      </c>
    </row>
    <row r="586" spans="2:14">
      <c r="B586" s="3" t="s">
        <v>19</v>
      </c>
      <c r="C586" s="4" t="s">
        <v>44</v>
      </c>
      <c r="D586" t="s">
        <v>785</v>
      </c>
      <c r="E586" t="s">
        <v>30</v>
      </c>
      <c r="G586" t="s">
        <v>331</v>
      </c>
      <c r="H586" t="s">
        <v>199</v>
      </c>
      <c r="I586" t="s">
        <v>33</v>
      </c>
      <c r="J586" s="4" t="str">
        <f t="shared" si="45"/>
        <v>United States</v>
      </c>
      <c r="K586" s="4" t="str">
        <f t="shared" si="46"/>
        <v>Denver - Colorado - United States</v>
      </c>
      <c r="L586" s="4" t="str">
        <f t="shared" si="47"/>
        <v>Denver - Colorado - US</v>
      </c>
      <c r="M586" s="4" t="str">
        <f t="shared" si="48"/>
        <v>162859</v>
      </c>
      <c r="N586" s="7" t="str">
        <f t="shared" si="49"/>
        <v>2016</v>
      </c>
    </row>
    <row r="587" spans="2:14">
      <c r="B587" s="3" t="s">
        <v>19</v>
      </c>
      <c r="C587" s="4" t="s">
        <v>44</v>
      </c>
      <c r="D587" t="s">
        <v>786</v>
      </c>
      <c r="E587" t="s">
        <v>30</v>
      </c>
      <c r="G587" t="s">
        <v>331</v>
      </c>
      <c r="H587" t="s">
        <v>199</v>
      </c>
      <c r="I587" t="s">
        <v>33</v>
      </c>
      <c r="J587" s="4" t="str">
        <f t="shared" si="45"/>
        <v>United States</v>
      </c>
      <c r="K587" s="4" t="str">
        <f t="shared" si="46"/>
        <v>Denver - Colorado - United States</v>
      </c>
      <c r="L587" s="4" t="str">
        <f t="shared" si="47"/>
        <v>Denver - Colorado - US</v>
      </c>
      <c r="M587" s="4" t="str">
        <f t="shared" si="48"/>
        <v>133641</v>
      </c>
      <c r="N587" s="7" t="str">
        <f t="shared" si="49"/>
        <v>2017</v>
      </c>
    </row>
    <row r="588" spans="2:14">
      <c r="B588" s="3" t="s">
        <v>19</v>
      </c>
      <c r="C588" s="4" t="s">
        <v>44</v>
      </c>
      <c r="D588" t="s">
        <v>787</v>
      </c>
      <c r="E588" t="s">
        <v>30</v>
      </c>
      <c r="G588" t="s">
        <v>331</v>
      </c>
      <c r="H588" t="s">
        <v>199</v>
      </c>
      <c r="I588" t="s">
        <v>33</v>
      </c>
      <c r="J588" s="4" t="str">
        <f t="shared" si="45"/>
        <v>United States</v>
      </c>
      <c r="K588" s="4" t="str">
        <f t="shared" si="46"/>
        <v>Denver - Colorado - United States</v>
      </c>
      <c r="L588" s="4" t="str">
        <f t="shared" si="47"/>
        <v>Denver - Colorado - US</v>
      </c>
      <c r="M588" s="4" t="str">
        <f t="shared" si="48"/>
        <v>168494</v>
      </c>
      <c r="N588" s="7" t="str">
        <f t="shared" si="49"/>
        <v>2014</v>
      </c>
    </row>
    <row r="589" spans="2:14">
      <c r="B589" s="3" t="s">
        <v>19</v>
      </c>
      <c r="C589" s="4" t="s">
        <v>26</v>
      </c>
      <c r="D589" t="s">
        <v>788</v>
      </c>
      <c r="E589" t="s">
        <v>30</v>
      </c>
      <c r="G589" t="s">
        <v>331</v>
      </c>
      <c r="H589" t="s">
        <v>199</v>
      </c>
      <c r="I589" t="s">
        <v>33</v>
      </c>
      <c r="J589" s="4" t="str">
        <f t="shared" si="45"/>
        <v>United States</v>
      </c>
      <c r="K589" s="4" t="str">
        <f t="shared" si="46"/>
        <v>Denver - Colorado - United States</v>
      </c>
      <c r="L589" s="4" t="str">
        <f t="shared" si="47"/>
        <v>Denver - Colorado - US</v>
      </c>
      <c r="M589" s="4" t="str">
        <f t="shared" si="48"/>
        <v>115602</v>
      </c>
      <c r="N589" s="7" t="str">
        <f t="shared" si="49"/>
        <v>2017</v>
      </c>
    </row>
    <row r="590" spans="2:14">
      <c r="B590" s="3" t="s">
        <v>19</v>
      </c>
      <c r="C590" s="4" t="s">
        <v>35</v>
      </c>
      <c r="D590" t="s">
        <v>789</v>
      </c>
      <c r="E590" t="s">
        <v>30</v>
      </c>
      <c r="G590" t="s">
        <v>594</v>
      </c>
      <c r="H590" t="s">
        <v>24</v>
      </c>
      <c r="I590" t="s">
        <v>25</v>
      </c>
      <c r="J590" s="4" t="str">
        <f t="shared" si="45"/>
        <v>United States</v>
      </c>
      <c r="K590" s="4" t="str">
        <f t="shared" si="46"/>
        <v>Richmond - Kentucky - United States</v>
      </c>
      <c r="L590" s="4" t="str">
        <f t="shared" si="47"/>
        <v>Richmond - Kentucky - US</v>
      </c>
      <c r="M590" s="4" t="str">
        <f t="shared" si="48"/>
        <v>154956</v>
      </c>
      <c r="N590" s="7" t="str">
        <f t="shared" si="49"/>
        <v>2015</v>
      </c>
    </row>
    <row r="591" spans="2:14">
      <c r="B591" s="3" t="s">
        <v>19</v>
      </c>
      <c r="C591" s="4" t="s">
        <v>26</v>
      </c>
      <c r="D591" t="s">
        <v>790</v>
      </c>
      <c r="E591" t="s">
        <v>30</v>
      </c>
      <c r="G591" t="s">
        <v>594</v>
      </c>
      <c r="H591" t="s">
        <v>24</v>
      </c>
      <c r="I591" t="s">
        <v>25</v>
      </c>
      <c r="J591" s="4" t="str">
        <f t="shared" si="45"/>
        <v>United States</v>
      </c>
      <c r="K591" s="4" t="str">
        <f t="shared" si="46"/>
        <v>Richmond - Kentucky - United States</v>
      </c>
      <c r="L591" s="4" t="str">
        <f t="shared" si="47"/>
        <v>Richmond - Kentucky - US</v>
      </c>
      <c r="M591" s="4" t="str">
        <f t="shared" si="48"/>
        <v>144638</v>
      </c>
      <c r="N591" s="7" t="str">
        <f t="shared" si="49"/>
        <v>2017</v>
      </c>
    </row>
    <row r="592" spans="2:14">
      <c r="B592" s="3" t="s">
        <v>19</v>
      </c>
      <c r="C592" s="4" t="s">
        <v>26</v>
      </c>
      <c r="D592" t="s">
        <v>791</v>
      </c>
      <c r="E592" t="s">
        <v>30</v>
      </c>
      <c r="G592" t="s">
        <v>792</v>
      </c>
      <c r="H592" t="s">
        <v>188</v>
      </c>
      <c r="I592" t="s">
        <v>33</v>
      </c>
      <c r="J592" s="4" t="str">
        <f t="shared" si="45"/>
        <v>United States</v>
      </c>
      <c r="K592" s="4" t="str">
        <f t="shared" si="46"/>
        <v>Salem - Oregon - United States</v>
      </c>
      <c r="L592" s="4" t="str">
        <f t="shared" si="47"/>
        <v>Salem - Oregon - US</v>
      </c>
      <c r="M592" s="4" t="str">
        <f t="shared" si="48"/>
        <v>168620</v>
      </c>
      <c r="N592" s="7" t="str">
        <f t="shared" si="49"/>
        <v>2016</v>
      </c>
    </row>
    <row r="593" spans="2:14">
      <c r="B593" s="3" t="s">
        <v>19</v>
      </c>
      <c r="C593" s="4" t="s">
        <v>35</v>
      </c>
      <c r="D593" t="s">
        <v>793</v>
      </c>
      <c r="E593" t="s">
        <v>30</v>
      </c>
      <c r="G593" t="s">
        <v>792</v>
      </c>
      <c r="H593" t="s">
        <v>188</v>
      </c>
      <c r="I593" t="s">
        <v>33</v>
      </c>
      <c r="J593" s="4" t="str">
        <f t="shared" si="45"/>
        <v>United States</v>
      </c>
      <c r="K593" s="4" t="str">
        <f t="shared" si="46"/>
        <v>Salem - Oregon - United States</v>
      </c>
      <c r="L593" s="4" t="str">
        <f t="shared" si="47"/>
        <v>Salem - Oregon - US</v>
      </c>
      <c r="M593" s="4" t="str">
        <f t="shared" si="48"/>
        <v>117079</v>
      </c>
      <c r="N593" s="7" t="str">
        <f t="shared" si="49"/>
        <v>2017</v>
      </c>
    </row>
    <row r="594" spans="2:14">
      <c r="B594" s="3" t="s">
        <v>34</v>
      </c>
      <c r="C594" s="4" t="s">
        <v>26</v>
      </c>
      <c r="D594" t="s">
        <v>794</v>
      </c>
      <c r="E594" t="s">
        <v>30</v>
      </c>
      <c r="G594" t="s">
        <v>792</v>
      </c>
      <c r="H594" t="s">
        <v>188</v>
      </c>
      <c r="I594" t="s">
        <v>33</v>
      </c>
      <c r="J594" s="4" t="str">
        <f t="shared" si="45"/>
        <v>United States</v>
      </c>
      <c r="K594" s="4" t="str">
        <f t="shared" si="46"/>
        <v>Salem - Oregon - United States</v>
      </c>
      <c r="L594" s="4" t="str">
        <f t="shared" si="47"/>
        <v>Salem - Oregon - US</v>
      </c>
      <c r="M594" s="4" t="str">
        <f t="shared" si="48"/>
        <v>144393</v>
      </c>
      <c r="N594" s="7" t="str">
        <f t="shared" si="49"/>
        <v>2016</v>
      </c>
    </row>
    <row r="595" spans="2:14">
      <c r="B595" s="3" t="s">
        <v>34</v>
      </c>
      <c r="C595" s="4" t="s">
        <v>35</v>
      </c>
      <c r="D595" t="s">
        <v>795</v>
      </c>
      <c r="E595" t="s">
        <v>30</v>
      </c>
      <c r="G595" t="s">
        <v>792</v>
      </c>
      <c r="H595" t="s">
        <v>188</v>
      </c>
      <c r="I595" t="s">
        <v>33</v>
      </c>
      <c r="J595" s="4" t="str">
        <f t="shared" si="45"/>
        <v>United States</v>
      </c>
      <c r="K595" s="4" t="str">
        <f t="shared" si="46"/>
        <v>Salem - Oregon - United States</v>
      </c>
      <c r="L595" s="4" t="str">
        <f t="shared" si="47"/>
        <v>Salem - Oregon - US</v>
      </c>
      <c r="M595" s="4" t="str">
        <f t="shared" si="48"/>
        <v>105053</v>
      </c>
      <c r="N595" s="7" t="str">
        <f t="shared" si="49"/>
        <v>2017</v>
      </c>
    </row>
    <row r="596" spans="2:14">
      <c r="B596" s="3" t="s">
        <v>34</v>
      </c>
      <c r="C596" s="4" t="s">
        <v>91</v>
      </c>
      <c r="D596" t="s">
        <v>796</v>
      </c>
      <c r="E596" t="s">
        <v>30</v>
      </c>
      <c r="G596" t="s">
        <v>797</v>
      </c>
      <c r="H596" t="s">
        <v>59</v>
      </c>
      <c r="I596" t="s">
        <v>60</v>
      </c>
      <c r="J596" s="4" t="str">
        <f t="shared" si="45"/>
        <v>United States</v>
      </c>
      <c r="K596" s="4" t="str">
        <f t="shared" si="46"/>
        <v>Laredo - Texas - United States</v>
      </c>
      <c r="L596" s="4" t="str">
        <f t="shared" si="47"/>
        <v>Laredo - Texas - US</v>
      </c>
      <c r="M596" s="4" t="str">
        <f t="shared" si="48"/>
        <v>155992</v>
      </c>
      <c r="N596" s="7" t="str">
        <f t="shared" si="49"/>
        <v>2016</v>
      </c>
    </row>
    <row r="597" spans="2:14">
      <c r="B597" s="3" t="s">
        <v>19</v>
      </c>
      <c r="C597" s="4" t="s">
        <v>91</v>
      </c>
      <c r="D597" t="s">
        <v>798</v>
      </c>
      <c r="E597" t="s">
        <v>30</v>
      </c>
      <c r="G597" t="s">
        <v>797</v>
      </c>
      <c r="H597" t="s">
        <v>59</v>
      </c>
      <c r="I597" t="s">
        <v>60</v>
      </c>
      <c r="J597" s="4" t="str">
        <f t="shared" si="45"/>
        <v>United States</v>
      </c>
      <c r="K597" s="4" t="str">
        <f t="shared" si="46"/>
        <v>Laredo - Texas - United States</v>
      </c>
      <c r="L597" s="4" t="str">
        <f t="shared" si="47"/>
        <v>Laredo - Texas - US</v>
      </c>
      <c r="M597" s="4" t="str">
        <f t="shared" si="48"/>
        <v>110380</v>
      </c>
      <c r="N597" s="7" t="str">
        <f t="shared" si="49"/>
        <v>2017</v>
      </c>
    </row>
    <row r="598" spans="2:14">
      <c r="B598" s="3" t="s">
        <v>19</v>
      </c>
      <c r="C598" s="4" t="s">
        <v>26</v>
      </c>
      <c r="D598" t="s">
        <v>799</v>
      </c>
      <c r="E598" t="s">
        <v>30</v>
      </c>
      <c r="G598" t="s">
        <v>390</v>
      </c>
      <c r="H598" t="s">
        <v>32</v>
      </c>
      <c r="I598" t="s">
        <v>33</v>
      </c>
      <c r="J598" s="4" t="str">
        <f t="shared" si="45"/>
        <v>United States</v>
      </c>
      <c r="K598" s="4" t="str">
        <f t="shared" si="46"/>
        <v>San Diego - California - United States</v>
      </c>
      <c r="L598" s="4" t="str">
        <f t="shared" si="47"/>
        <v>San Diego - California - US</v>
      </c>
      <c r="M598" s="4" t="str">
        <f t="shared" si="48"/>
        <v>167738</v>
      </c>
      <c r="N598" s="7" t="str">
        <f t="shared" si="49"/>
        <v>2014</v>
      </c>
    </row>
    <row r="599" spans="2:14">
      <c r="B599" s="3" t="s">
        <v>19</v>
      </c>
      <c r="C599" s="4" t="s">
        <v>26</v>
      </c>
      <c r="D599" t="s">
        <v>800</v>
      </c>
      <c r="E599" t="s">
        <v>30</v>
      </c>
      <c r="G599" t="s">
        <v>390</v>
      </c>
      <c r="H599" t="s">
        <v>32</v>
      </c>
      <c r="I599" t="s">
        <v>33</v>
      </c>
      <c r="J599" s="4" t="str">
        <f t="shared" si="45"/>
        <v>United States</v>
      </c>
      <c r="K599" s="4" t="str">
        <f t="shared" si="46"/>
        <v>San Diego - California - United States</v>
      </c>
      <c r="L599" s="4" t="str">
        <f t="shared" si="47"/>
        <v>San Diego - California - US</v>
      </c>
      <c r="M599" s="4" t="str">
        <f t="shared" si="48"/>
        <v>121412</v>
      </c>
      <c r="N599" s="7" t="str">
        <f t="shared" si="49"/>
        <v>2017</v>
      </c>
    </row>
    <row r="600" spans="2:14">
      <c r="B600" s="3" t="s">
        <v>34</v>
      </c>
      <c r="C600" s="4" t="s">
        <v>20</v>
      </c>
      <c r="D600" t="s">
        <v>801</v>
      </c>
      <c r="E600" t="s">
        <v>30</v>
      </c>
      <c r="G600" t="s">
        <v>390</v>
      </c>
      <c r="H600" t="s">
        <v>32</v>
      </c>
      <c r="I600" t="s">
        <v>33</v>
      </c>
      <c r="J600" s="4" t="str">
        <f t="shared" si="45"/>
        <v>United States</v>
      </c>
      <c r="K600" s="4" t="str">
        <f t="shared" si="46"/>
        <v>San Diego - California - United States</v>
      </c>
      <c r="L600" s="4" t="str">
        <f t="shared" si="47"/>
        <v>San Diego - California - US</v>
      </c>
      <c r="M600" s="4" t="str">
        <f t="shared" si="48"/>
        <v>100426</v>
      </c>
      <c r="N600" s="7" t="str">
        <f t="shared" si="49"/>
        <v>2017</v>
      </c>
    </row>
    <row r="601" spans="2:14">
      <c r="B601" s="3" t="s">
        <v>34</v>
      </c>
      <c r="C601" s="4" t="s">
        <v>35</v>
      </c>
      <c r="D601" t="s">
        <v>802</v>
      </c>
      <c r="E601" t="s">
        <v>30</v>
      </c>
      <c r="G601" t="s">
        <v>390</v>
      </c>
      <c r="H601" t="s">
        <v>32</v>
      </c>
      <c r="I601" t="s">
        <v>33</v>
      </c>
      <c r="J601" s="4" t="str">
        <f t="shared" si="45"/>
        <v>United States</v>
      </c>
      <c r="K601" s="4" t="str">
        <f t="shared" si="46"/>
        <v>San Diego - California - United States</v>
      </c>
      <c r="L601" s="4" t="str">
        <f t="shared" si="47"/>
        <v>San Diego - California - US</v>
      </c>
      <c r="M601" s="4" t="str">
        <f t="shared" si="48"/>
        <v>103646</v>
      </c>
      <c r="N601" s="7" t="str">
        <f t="shared" si="49"/>
        <v>2016</v>
      </c>
    </row>
    <row r="602" spans="2:14">
      <c r="B602" s="3" t="s">
        <v>19</v>
      </c>
      <c r="C602" s="4" t="s">
        <v>44</v>
      </c>
      <c r="D602" t="s">
        <v>803</v>
      </c>
      <c r="E602" t="s">
        <v>30</v>
      </c>
      <c r="G602" t="s">
        <v>79</v>
      </c>
      <c r="H602" t="s">
        <v>80</v>
      </c>
      <c r="I602" t="s">
        <v>81</v>
      </c>
      <c r="J602" s="4" t="str">
        <f t="shared" si="45"/>
        <v>United States</v>
      </c>
      <c r="K602" s="4" t="str">
        <f t="shared" si="46"/>
        <v>Philadelphia - Pennsylvania - United States</v>
      </c>
      <c r="L602" s="4" t="str">
        <f t="shared" si="47"/>
        <v>Philadelphia - Pennsylvania - US</v>
      </c>
      <c r="M602" s="4" t="str">
        <f t="shared" si="48"/>
        <v>119186</v>
      </c>
      <c r="N602" s="7" t="str">
        <f t="shared" si="49"/>
        <v>2016</v>
      </c>
    </row>
    <row r="603" spans="2:14">
      <c r="B603" s="3" t="s">
        <v>19</v>
      </c>
      <c r="C603" s="4" t="s">
        <v>44</v>
      </c>
      <c r="D603" t="s">
        <v>804</v>
      </c>
      <c r="E603" t="s">
        <v>30</v>
      </c>
      <c r="G603" t="s">
        <v>79</v>
      </c>
      <c r="H603" t="s">
        <v>80</v>
      </c>
      <c r="I603" t="s">
        <v>81</v>
      </c>
      <c r="J603" s="4" t="str">
        <f t="shared" si="45"/>
        <v>United States</v>
      </c>
      <c r="K603" s="4" t="str">
        <f t="shared" si="46"/>
        <v>Philadelphia - Pennsylvania - United States</v>
      </c>
      <c r="L603" s="4" t="str">
        <f t="shared" si="47"/>
        <v>Philadelphia - Pennsylvania - US</v>
      </c>
      <c r="M603" s="4" t="str">
        <f t="shared" si="48"/>
        <v>148698</v>
      </c>
      <c r="N603" s="7" t="str">
        <f t="shared" si="49"/>
        <v>2016</v>
      </c>
    </row>
    <row r="604" spans="2:14">
      <c r="B604" s="3" t="s">
        <v>19</v>
      </c>
      <c r="C604" s="4" t="s">
        <v>44</v>
      </c>
      <c r="D604" t="s">
        <v>805</v>
      </c>
      <c r="E604" t="s">
        <v>30</v>
      </c>
      <c r="G604" t="s">
        <v>79</v>
      </c>
      <c r="H604" t="s">
        <v>80</v>
      </c>
      <c r="I604" t="s">
        <v>81</v>
      </c>
      <c r="J604" s="4" t="str">
        <f t="shared" si="45"/>
        <v>United States</v>
      </c>
      <c r="K604" s="4" t="str">
        <f t="shared" si="46"/>
        <v>Philadelphia - Pennsylvania - United States</v>
      </c>
      <c r="L604" s="4" t="str">
        <f t="shared" si="47"/>
        <v>Philadelphia - Pennsylvania - US</v>
      </c>
      <c r="M604" s="4" t="str">
        <f t="shared" si="48"/>
        <v>163293</v>
      </c>
      <c r="N604" s="7" t="str">
        <f t="shared" si="49"/>
        <v>2014</v>
      </c>
    </row>
    <row r="605" spans="2:14">
      <c r="B605" s="3" t="s">
        <v>19</v>
      </c>
      <c r="C605" s="4" t="s">
        <v>26</v>
      </c>
      <c r="D605" t="s">
        <v>806</v>
      </c>
      <c r="E605" t="s">
        <v>30</v>
      </c>
      <c r="G605" t="s">
        <v>79</v>
      </c>
      <c r="H605" t="s">
        <v>80</v>
      </c>
      <c r="I605" t="s">
        <v>81</v>
      </c>
      <c r="J605" s="4" t="str">
        <f t="shared" si="45"/>
        <v>United States</v>
      </c>
      <c r="K605" s="4" t="str">
        <f t="shared" si="46"/>
        <v>Philadelphia - Pennsylvania - United States</v>
      </c>
      <c r="L605" s="4" t="str">
        <f t="shared" si="47"/>
        <v>Philadelphia - Pennsylvania - US</v>
      </c>
      <c r="M605" s="4" t="str">
        <f t="shared" si="48"/>
        <v>160815</v>
      </c>
      <c r="N605" s="7" t="str">
        <f t="shared" si="49"/>
        <v>2016</v>
      </c>
    </row>
    <row r="606" spans="2:14">
      <c r="B606" s="3" t="s">
        <v>19</v>
      </c>
      <c r="C606" s="4" t="s">
        <v>91</v>
      </c>
      <c r="D606" t="s">
        <v>807</v>
      </c>
      <c r="E606" t="s">
        <v>30</v>
      </c>
      <c r="G606" t="s">
        <v>368</v>
      </c>
      <c r="H606" t="s">
        <v>38</v>
      </c>
      <c r="I606" t="s">
        <v>25</v>
      </c>
      <c r="J606" s="4" t="str">
        <f t="shared" si="45"/>
        <v>United States</v>
      </c>
      <c r="K606" s="4" t="str">
        <f t="shared" si="46"/>
        <v>Tampa - Florida - United States</v>
      </c>
      <c r="L606" s="4" t="str">
        <f t="shared" si="47"/>
        <v>Tampa - Florida - US</v>
      </c>
      <c r="M606" s="4" t="str">
        <f t="shared" si="48"/>
        <v>122154</v>
      </c>
      <c r="N606" s="7" t="str">
        <f t="shared" si="49"/>
        <v>2017</v>
      </c>
    </row>
    <row r="607" spans="2:14">
      <c r="B607" s="3" t="s">
        <v>34</v>
      </c>
      <c r="C607" s="4" t="s">
        <v>44</v>
      </c>
      <c r="D607" t="s">
        <v>808</v>
      </c>
      <c r="E607" t="s">
        <v>30</v>
      </c>
      <c r="G607" t="s">
        <v>368</v>
      </c>
      <c r="H607" t="s">
        <v>38</v>
      </c>
      <c r="I607" t="s">
        <v>25</v>
      </c>
      <c r="J607" s="4" t="str">
        <f t="shared" si="45"/>
        <v>United States</v>
      </c>
      <c r="K607" s="4" t="str">
        <f t="shared" si="46"/>
        <v>Tampa - Florida - United States</v>
      </c>
      <c r="L607" s="4" t="str">
        <f t="shared" si="47"/>
        <v>Tampa - Florida - US</v>
      </c>
      <c r="M607" s="4" t="str">
        <f t="shared" si="48"/>
        <v>149692</v>
      </c>
      <c r="N607" s="7" t="str">
        <f t="shared" si="49"/>
        <v>2015</v>
      </c>
    </row>
    <row r="608" spans="2:14">
      <c r="B608" s="3" t="s">
        <v>34</v>
      </c>
      <c r="C608" s="4" t="s">
        <v>44</v>
      </c>
      <c r="D608" t="s">
        <v>809</v>
      </c>
      <c r="E608" t="s">
        <v>30</v>
      </c>
      <c r="G608" t="s">
        <v>368</v>
      </c>
      <c r="H608" t="s">
        <v>38</v>
      </c>
      <c r="I608" t="s">
        <v>25</v>
      </c>
      <c r="J608" s="4" t="str">
        <f t="shared" si="45"/>
        <v>United States</v>
      </c>
      <c r="K608" s="4" t="str">
        <f t="shared" si="46"/>
        <v>Tampa - Florida - United States</v>
      </c>
      <c r="L608" s="4" t="str">
        <f t="shared" si="47"/>
        <v>Tampa - Florida - US</v>
      </c>
      <c r="M608" s="4" t="str">
        <f t="shared" si="48"/>
        <v>119445</v>
      </c>
      <c r="N608" s="7" t="str">
        <f t="shared" si="49"/>
        <v>2016</v>
      </c>
    </row>
    <row r="609" spans="2:14">
      <c r="B609" s="3" t="s">
        <v>34</v>
      </c>
      <c r="C609" s="4" t="s">
        <v>26</v>
      </c>
      <c r="D609" t="s">
        <v>810</v>
      </c>
      <c r="E609" t="s">
        <v>30</v>
      </c>
      <c r="G609" t="s">
        <v>368</v>
      </c>
      <c r="H609" t="s">
        <v>38</v>
      </c>
      <c r="I609" t="s">
        <v>25</v>
      </c>
      <c r="J609" s="4" t="str">
        <f t="shared" si="45"/>
        <v>United States</v>
      </c>
      <c r="K609" s="4" t="str">
        <f t="shared" si="46"/>
        <v>Tampa - Florida - United States</v>
      </c>
      <c r="L609" s="4" t="str">
        <f t="shared" si="47"/>
        <v>Tampa - Florida - US</v>
      </c>
      <c r="M609" s="4" t="str">
        <f t="shared" si="48"/>
        <v>124268</v>
      </c>
      <c r="N609" s="7" t="str">
        <f t="shared" si="49"/>
        <v>2015</v>
      </c>
    </row>
    <row r="610" spans="2:14">
      <c r="B610" s="3" t="s">
        <v>19</v>
      </c>
      <c r="C610" s="4" t="s">
        <v>26</v>
      </c>
      <c r="D610" t="s">
        <v>811</v>
      </c>
      <c r="E610" t="s">
        <v>30</v>
      </c>
      <c r="G610" t="s">
        <v>368</v>
      </c>
      <c r="H610" t="s">
        <v>38</v>
      </c>
      <c r="I610" t="s">
        <v>25</v>
      </c>
      <c r="J610" s="4" t="str">
        <f t="shared" si="45"/>
        <v>United States</v>
      </c>
      <c r="K610" s="4" t="str">
        <f t="shared" si="46"/>
        <v>Tampa - Florida - United States</v>
      </c>
      <c r="L610" s="4" t="str">
        <f t="shared" si="47"/>
        <v>Tampa - Florida - US</v>
      </c>
      <c r="M610" s="4" t="str">
        <f t="shared" si="48"/>
        <v>154711</v>
      </c>
      <c r="N610" s="7" t="str">
        <f t="shared" si="49"/>
        <v>2016</v>
      </c>
    </row>
    <row r="611" spans="2:14">
      <c r="B611" s="3" t="s">
        <v>19</v>
      </c>
      <c r="C611" s="4" t="s">
        <v>26</v>
      </c>
      <c r="D611" t="s">
        <v>812</v>
      </c>
      <c r="E611" t="s">
        <v>30</v>
      </c>
      <c r="G611" t="s">
        <v>79</v>
      </c>
      <c r="H611" t="s">
        <v>80</v>
      </c>
      <c r="I611" t="s">
        <v>81</v>
      </c>
      <c r="J611" s="4" t="str">
        <f t="shared" si="45"/>
        <v>United States</v>
      </c>
      <c r="K611" s="4" t="str">
        <f t="shared" si="46"/>
        <v>Philadelphia - Pennsylvania - United States</v>
      </c>
      <c r="L611" s="4" t="str">
        <f t="shared" si="47"/>
        <v>Philadelphia - Pennsylvania - US</v>
      </c>
      <c r="M611" s="4" t="str">
        <f t="shared" si="48"/>
        <v>163384</v>
      </c>
      <c r="N611" s="7" t="str">
        <f t="shared" si="49"/>
        <v>2016</v>
      </c>
    </row>
    <row r="612" spans="2:14">
      <c r="B612" s="3" t="s">
        <v>19</v>
      </c>
      <c r="C612" s="4" t="s">
        <v>91</v>
      </c>
      <c r="D612" t="s">
        <v>813</v>
      </c>
      <c r="E612" t="s">
        <v>30</v>
      </c>
      <c r="G612" t="s">
        <v>79</v>
      </c>
      <c r="H612" t="s">
        <v>80</v>
      </c>
      <c r="I612" t="s">
        <v>81</v>
      </c>
      <c r="J612" s="4" t="str">
        <f t="shared" si="45"/>
        <v>United States</v>
      </c>
      <c r="K612" s="4" t="str">
        <f t="shared" si="46"/>
        <v>Philadelphia - Pennsylvania - United States</v>
      </c>
      <c r="L612" s="4" t="str">
        <f t="shared" si="47"/>
        <v>Philadelphia - Pennsylvania - US</v>
      </c>
      <c r="M612" s="4" t="str">
        <f t="shared" si="48"/>
        <v>101707</v>
      </c>
      <c r="N612" s="7" t="str">
        <f t="shared" si="49"/>
        <v>2015</v>
      </c>
    </row>
    <row r="613" spans="2:14">
      <c r="B613" s="3" t="s">
        <v>19</v>
      </c>
      <c r="C613" s="4" t="s">
        <v>20</v>
      </c>
      <c r="D613" t="s">
        <v>814</v>
      </c>
      <c r="E613" t="s">
        <v>30</v>
      </c>
      <c r="G613" t="s">
        <v>79</v>
      </c>
      <c r="H613" t="s">
        <v>80</v>
      </c>
      <c r="I613" t="s">
        <v>81</v>
      </c>
      <c r="J613" s="4" t="str">
        <f t="shared" si="45"/>
        <v>United States</v>
      </c>
      <c r="K613" s="4" t="str">
        <f t="shared" si="46"/>
        <v>Philadelphia - Pennsylvania - United States</v>
      </c>
      <c r="L613" s="4" t="str">
        <f t="shared" si="47"/>
        <v>Philadelphia - Pennsylvania - US</v>
      </c>
      <c r="M613" s="4" t="str">
        <f t="shared" si="48"/>
        <v>138898</v>
      </c>
      <c r="N613" s="7" t="str">
        <f t="shared" si="49"/>
        <v>2015</v>
      </c>
    </row>
    <row r="614" spans="2:14">
      <c r="B614" s="3" t="s">
        <v>34</v>
      </c>
      <c r="C614" s="4" t="s">
        <v>44</v>
      </c>
      <c r="D614" t="s">
        <v>815</v>
      </c>
      <c r="E614" t="s">
        <v>30</v>
      </c>
      <c r="G614" t="s">
        <v>334</v>
      </c>
      <c r="H614" t="s">
        <v>59</v>
      </c>
      <c r="I614" t="s">
        <v>60</v>
      </c>
      <c r="J614" s="4" t="str">
        <f t="shared" si="45"/>
        <v>United States</v>
      </c>
      <c r="K614" s="4" t="str">
        <f t="shared" si="46"/>
        <v>Dallas - Texas - United States</v>
      </c>
      <c r="L614" s="4" t="str">
        <f t="shared" si="47"/>
        <v>Dallas - Texas - US</v>
      </c>
      <c r="M614" s="4" t="str">
        <f t="shared" si="48"/>
        <v>115427</v>
      </c>
      <c r="N614" s="7" t="str">
        <f t="shared" si="49"/>
        <v>2017</v>
      </c>
    </row>
    <row r="615" spans="2:14">
      <c r="B615" s="3" t="s">
        <v>19</v>
      </c>
      <c r="C615" s="4" t="s">
        <v>26</v>
      </c>
      <c r="D615" t="s">
        <v>816</v>
      </c>
      <c r="E615" t="s">
        <v>30</v>
      </c>
      <c r="G615" t="s">
        <v>334</v>
      </c>
      <c r="H615" t="s">
        <v>59</v>
      </c>
      <c r="I615" t="s">
        <v>60</v>
      </c>
      <c r="J615" s="4" t="str">
        <f t="shared" si="45"/>
        <v>United States</v>
      </c>
      <c r="K615" s="4" t="str">
        <f t="shared" si="46"/>
        <v>Dallas - Texas - United States</v>
      </c>
      <c r="L615" s="4" t="str">
        <f t="shared" si="47"/>
        <v>Dallas - Texas - US</v>
      </c>
      <c r="M615" s="4" t="str">
        <f t="shared" si="48"/>
        <v>134425</v>
      </c>
      <c r="N615" s="7" t="str">
        <f t="shared" si="49"/>
        <v>2016</v>
      </c>
    </row>
    <row r="616" spans="2:14">
      <c r="B616" s="3" t="s">
        <v>34</v>
      </c>
      <c r="C616" s="4" t="s">
        <v>26</v>
      </c>
      <c r="D616" t="s">
        <v>817</v>
      </c>
      <c r="E616" t="s">
        <v>30</v>
      </c>
      <c r="G616" t="s">
        <v>79</v>
      </c>
      <c r="H616" t="s">
        <v>80</v>
      </c>
      <c r="I616" t="s">
        <v>81</v>
      </c>
      <c r="J616" s="4" t="str">
        <f t="shared" si="45"/>
        <v>United States</v>
      </c>
      <c r="K616" s="4" t="str">
        <f t="shared" si="46"/>
        <v>Philadelphia - Pennsylvania - United States</v>
      </c>
      <c r="L616" s="4" t="str">
        <f t="shared" si="47"/>
        <v>Philadelphia - Pennsylvania - US</v>
      </c>
      <c r="M616" s="4" t="str">
        <f t="shared" si="48"/>
        <v>121391</v>
      </c>
      <c r="N616" s="7" t="str">
        <f t="shared" si="49"/>
        <v>2015</v>
      </c>
    </row>
    <row r="617" spans="2:14">
      <c r="B617" s="3" t="s">
        <v>19</v>
      </c>
      <c r="C617" s="4" t="s">
        <v>26</v>
      </c>
      <c r="D617" t="s">
        <v>818</v>
      </c>
      <c r="E617" t="s">
        <v>30</v>
      </c>
      <c r="G617" t="s">
        <v>79</v>
      </c>
      <c r="H617" t="s">
        <v>80</v>
      </c>
      <c r="I617" t="s">
        <v>81</v>
      </c>
      <c r="J617" s="4" t="str">
        <f t="shared" si="45"/>
        <v>United States</v>
      </c>
      <c r="K617" s="4" t="str">
        <f t="shared" si="46"/>
        <v>Philadelphia - Pennsylvania - United States</v>
      </c>
      <c r="L617" s="4" t="str">
        <f t="shared" si="47"/>
        <v>Philadelphia - Pennsylvania - US</v>
      </c>
      <c r="M617" s="4" t="str">
        <f t="shared" si="48"/>
        <v>137043</v>
      </c>
      <c r="N617" s="7" t="str">
        <f t="shared" si="49"/>
        <v>2016</v>
      </c>
    </row>
    <row r="618" spans="2:14">
      <c r="B618" s="3" t="s">
        <v>19</v>
      </c>
      <c r="C618" s="4" t="s">
        <v>35</v>
      </c>
      <c r="D618" t="s">
        <v>819</v>
      </c>
      <c r="E618" t="s">
        <v>30</v>
      </c>
      <c r="G618" t="s">
        <v>820</v>
      </c>
      <c r="H618" t="s">
        <v>215</v>
      </c>
      <c r="I618" t="s">
        <v>81</v>
      </c>
      <c r="J618" s="4" t="str">
        <f t="shared" si="45"/>
        <v>United States</v>
      </c>
      <c r="K618" s="4" t="str">
        <f t="shared" si="46"/>
        <v>Grove City - Ohio - United States</v>
      </c>
      <c r="L618" s="4" t="str">
        <f t="shared" si="47"/>
        <v>Grove City - Ohio - US</v>
      </c>
      <c r="M618" s="4" t="str">
        <f t="shared" si="48"/>
        <v>115847</v>
      </c>
      <c r="N618" s="7" t="str">
        <f t="shared" si="49"/>
        <v>2015</v>
      </c>
    </row>
    <row r="619" spans="2:14">
      <c r="B619" s="3" t="s">
        <v>19</v>
      </c>
      <c r="C619" s="4" t="s">
        <v>26</v>
      </c>
      <c r="D619" t="s">
        <v>821</v>
      </c>
      <c r="E619" t="s">
        <v>30</v>
      </c>
      <c r="G619" t="s">
        <v>820</v>
      </c>
      <c r="H619" t="s">
        <v>215</v>
      </c>
      <c r="I619" t="s">
        <v>81</v>
      </c>
      <c r="J619" s="4" t="str">
        <f t="shared" si="45"/>
        <v>United States</v>
      </c>
      <c r="K619" s="4" t="str">
        <f t="shared" si="46"/>
        <v>Grove City - Ohio - United States</v>
      </c>
      <c r="L619" s="4" t="str">
        <f t="shared" si="47"/>
        <v>Grove City - Ohio - US</v>
      </c>
      <c r="M619" s="4" t="str">
        <f t="shared" si="48"/>
        <v>126179</v>
      </c>
      <c r="N619" s="7" t="str">
        <f t="shared" si="49"/>
        <v>2017</v>
      </c>
    </row>
    <row r="620" spans="2:14">
      <c r="B620" s="3" t="s">
        <v>19</v>
      </c>
      <c r="C620" s="4" t="s">
        <v>91</v>
      </c>
      <c r="D620" t="s">
        <v>822</v>
      </c>
      <c r="E620" t="s">
        <v>30</v>
      </c>
      <c r="G620" t="s">
        <v>127</v>
      </c>
      <c r="H620" t="s">
        <v>128</v>
      </c>
      <c r="I620" t="s">
        <v>81</v>
      </c>
      <c r="J620" s="4" t="str">
        <f t="shared" si="45"/>
        <v>United States</v>
      </c>
      <c r="K620" s="4" t="str">
        <f t="shared" si="46"/>
        <v>New York City - New York - United States</v>
      </c>
      <c r="L620" s="4" t="str">
        <f t="shared" si="47"/>
        <v>New York City - New York - US</v>
      </c>
      <c r="M620" s="4" t="str">
        <f t="shared" si="48"/>
        <v>101966</v>
      </c>
      <c r="N620" s="7" t="str">
        <f t="shared" si="49"/>
        <v>2016</v>
      </c>
    </row>
    <row r="621" spans="2:14">
      <c r="B621" s="3" t="s">
        <v>34</v>
      </c>
      <c r="C621" s="4" t="s">
        <v>44</v>
      </c>
      <c r="D621" t="s">
        <v>823</v>
      </c>
      <c r="E621" t="s">
        <v>30</v>
      </c>
      <c r="G621" t="s">
        <v>127</v>
      </c>
      <c r="H621" t="s">
        <v>128</v>
      </c>
      <c r="I621" t="s">
        <v>81</v>
      </c>
      <c r="J621" s="4" t="str">
        <f t="shared" si="45"/>
        <v>United States</v>
      </c>
      <c r="K621" s="4" t="str">
        <f t="shared" si="46"/>
        <v>New York City - New York - United States</v>
      </c>
      <c r="L621" s="4" t="str">
        <f t="shared" si="47"/>
        <v>New York City - New York - US</v>
      </c>
      <c r="M621" s="4" t="str">
        <f t="shared" si="48"/>
        <v>141397</v>
      </c>
      <c r="N621" s="7" t="str">
        <f t="shared" si="49"/>
        <v>2016</v>
      </c>
    </row>
    <row r="622" spans="2:14">
      <c r="B622" s="3" t="s">
        <v>34</v>
      </c>
      <c r="C622" s="4" t="s">
        <v>44</v>
      </c>
      <c r="D622" t="s">
        <v>824</v>
      </c>
      <c r="E622" t="s">
        <v>30</v>
      </c>
      <c r="G622" t="s">
        <v>127</v>
      </c>
      <c r="H622" t="s">
        <v>128</v>
      </c>
      <c r="I622" t="s">
        <v>81</v>
      </c>
      <c r="J622" s="4" t="str">
        <f t="shared" si="45"/>
        <v>United States</v>
      </c>
      <c r="K622" s="4" t="str">
        <f t="shared" si="46"/>
        <v>New York City - New York - United States</v>
      </c>
      <c r="L622" s="4" t="str">
        <f t="shared" si="47"/>
        <v>New York City - New York - US</v>
      </c>
      <c r="M622" s="4" t="str">
        <f t="shared" si="48"/>
        <v>141082</v>
      </c>
      <c r="N622" s="7" t="str">
        <f t="shared" si="49"/>
        <v>2016</v>
      </c>
    </row>
    <row r="623" spans="2:14">
      <c r="B623" s="3" t="s">
        <v>34</v>
      </c>
      <c r="C623" s="4" t="s">
        <v>26</v>
      </c>
      <c r="D623" t="s">
        <v>825</v>
      </c>
      <c r="E623" t="s">
        <v>30</v>
      </c>
      <c r="G623" t="s">
        <v>127</v>
      </c>
      <c r="H623" t="s">
        <v>128</v>
      </c>
      <c r="I623" t="s">
        <v>81</v>
      </c>
      <c r="J623" s="4" t="str">
        <f t="shared" si="45"/>
        <v>United States</v>
      </c>
      <c r="K623" s="4" t="str">
        <f t="shared" si="46"/>
        <v>New York City - New York - United States</v>
      </c>
      <c r="L623" s="4" t="str">
        <f t="shared" si="47"/>
        <v>New York City - New York - US</v>
      </c>
      <c r="M623" s="4" t="str">
        <f t="shared" si="48"/>
        <v>134488</v>
      </c>
      <c r="N623" s="7" t="str">
        <f t="shared" si="49"/>
        <v>2016</v>
      </c>
    </row>
    <row r="624" spans="2:14">
      <c r="B624" s="3" t="s">
        <v>19</v>
      </c>
      <c r="C624" s="4" t="s">
        <v>26</v>
      </c>
      <c r="D624" t="s">
        <v>826</v>
      </c>
      <c r="E624" t="s">
        <v>30</v>
      </c>
      <c r="G624" t="s">
        <v>127</v>
      </c>
      <c r="H624" t="s">
        <v>128</v>
      </c>
      <c r="I624" t="s">
        <v>81</v>
      </c>
      <c r="J624" s="4" t="str">
        <f t="shared" si="45"/>
        <v>United States</v>
      </c>
      <c r="K624" s="4" t="str">
        <f t="shared" si="46"/>
        <v>New York City - New York - United States</v>
      </c>
      <c r="L624" s="4" t="str">
        <f t="shared" si="47"/>
        <v>New York City - New York - US</v>
      </c>
      <c r="M624" s="4" t="str">
        <f t="shared" si="48"/>
        <v>145919</v>
      </c>
      <c r="N624" s="7" t="str">
        <f t="shared" si="49"/>
        <v>2016</v>
      </c>
    </row>
    <row r="625" spans="2:14">
      <c r="B625" s="3" t="s">
        <v>34</v>
      </c>
      <c r="C625" s="4" t="s">
        <v>20</v>
      </c>
      <c r="D625" t="s">
        <v>827</v>
      </c>
      <c r="E625" t="s">
        <v>30</v>
      </c>
      <c r="G625" t="s">
        <v>143</v>
      </c>
      <c r="H625" t="s">
        <v>105</v>
      </c>
      <c r="I625" t="s">
        <v>60</v>
      </c>
      <c r="J625" s="4" t="str">
        <f t="shared" si="45"/>
        <v>United States</v>
      </c>
      <c r="K625" s="4" t="str">
        <f t="shared" si="46"/>
        <v>Chicago - Illinois - United States</v>
      </c>
      <c r="L625" s="4" t="str">
        <f t="shared" si="47"/>
        <v>Chicago - Illinois - US</v>
      </c>
      <c r="M625" s="4" t="str">
        <f t="shared" si="48"/>
        <v>157651</v>
      </c>
      <c r="N625" s="7" t="str">
        <f t="shared" si="49"/>
        <v>2017</v>
      </c>
    </row>
    <row r="626" spans="2:14">
      <c r="B626" s="3" t="s">
        <v>34</v>
      </c>
      <c r="C626" s="4" t="s">
        <v>26</v>
      </c>
      <c r="D626" t="s">
        <v>828</v>
      </c>
      <c r="E626" t="s">
        <v>30</v>
      </c>
      <c r="G626" t="s">
        <v>829</v>
      </c>
      <c r="H626" t="s">
        <v>115</v>
      </c>
      <c r="I626" t="s">
        <v>60</v>
      </c>
      <c r="J626" s="4" t="str">
        <f t="shared" si="45"/>
        <v>United States</v>
      </c>
      <c r="K626" s="4" t="str">
        <f t="shared" si="46"/>
        <v>Dearborn - Michigan - United States</v>
      </c>
      <c r="L626" s="4" t="str">
        <f t="shared" si="47"/>
        <v>Dearborn - Michigan - US</v>
      </c>
      <c r="M626" s="4" t="str">
        <f t="shared" si="48"/>
        <v>160773</v>
      </c>
      <c r="N626" s="7" t="str">
        <f t="shared" si="49"/>
        <v>2014</v>
      </c>
    </row>
    <row r="627" spans="2:14">
      <c r="B627" s="3" t="s">
        <v>34</v>
      </c>
      <c r="C627" s="4" t="s">
        <v>35</v>
      </c>
      <c r="D627" t="s">
        <v>830</v>
      </c>
      <c r="E627" t="s">
        <v>30</v>
      </c>
      <c r="G627" t="s">
        <v>829</v>
      </c>
      <c r="H627" t="s">
        <v>115</v>
      </c>
      <c r="I627" t="s">
        <v>60</v>
      </c>
      <c r="J627" s="4" t="str">
        <f t="shared" si="45"/>
        <v>United States</v>
      </c>
      <c r="K627" s="4" t="str">
        <f t="shared" si="46"/>
        <v>Dearborn - Michigan - United States</v>
      </c>
      <c r="L627" s="4" t="str">
        <f t="shared" si="47"/>
        <v>Dearborn - Michigan - US</v>
      </c>
      <c r="M627" s="4" t="str">
        <f t="shared" si="48"/>
        <v>167703</v>
      </c>
      <c r="N627" s="7" t="str">
        <f t="shared" si="49"/>
        <v>2017</v>
      </c>
    </row>
    <row r="628" spans="2:14">
      <c r="B628" s="3" t="s">
        <v>19</v>
      </c>
      <c r="C628" s="4" t="s">
        <v>91</v>
      </c>
      <c r="D628" t="s">
        <v>831</v>
      </c>
      <c r="E628" t="s">
        <v>30</v>
      </c>
      <c r="G628" t="s">
        <v>829</v>
      </c>
      <c r="H628" t="s">
        <v>115</v>
      </c>
      <c r="I628" t="s">
        <v>60</v>
      </c>
      <c r="J628" s="4" t="str">
        <f t="shared" si="45"/>
        <v>United States</v>
      </c>
      <c r="K628" s="4" t="str">
        <f t="shared" si="46"/>
        <v>Dearborn - Michigan - United States</v>
      </c>
      <c r="L628" s="4" t="str">
        <f t="shared" si="47"/>
        <v>Dearborn - Michigan - US</v>
      </c>
      <c r="M628" s="4" t="str">
        <f t="shared" si="48"/>
        <v>121804</v>
      </c>
      <c r="N628" s="7" t="str">
        <f t="shared" si="49"/>
        <v>2017</v>
      </c>
    </row>
    <row r="629" spans="2:14">
      <c r="B629" s="3" t="s">
        <v>34</v>
      </c>
      <c r="C629" s="4" t="s">
        <v>44</v>
      </c>
      <c r="D629" t="s">
        <v>832</v>
      </c>
      <c r="E629" t="s">
        <v>30</v>
      </c>
      <c r="G629" t="s">
        <v>829</v>
      </c>
      <c r="H629" t="s">
        <v>115</v>
      </c>
      <c r="I629" t="s">
        <v>60</v>
      </c>
      <c r="J629" s="4" t="str">
        <f t="shared" si="45"/>
        <v>United States</v>
      </c>
      <c r="K629" s="4" t="str">
        <f t="shared" si="46"/>
        <v>Dearborn - Michigan - United States</v>
      </c>
      <c r="L629" s="4" t="str">
        <f t="shared" si="47"/>
        <v>Dearborn - Michigan - US</v>
      </c>
      <c r="M629" s="4" t="str">
        <f t="shared" si="48"/>
        <v>162635</v>
      </c>
      <c r="N629" s="7" t="str">
        <f t="shared" si="49"/>
        <v>2017</v>
      </c>
    </row>
    <row r="630" spans="2:14">
      <c r="B630" s="3" t="s">
        <v>34</v>
      </c>
      <c r="C630" s="4" t="s">
        <v>20</v>
      </c>
      <c r="D630" t="s">
        <v>833</v>
      </c>
      <c r="E630" t="s">
        <v>30</v>
      </c>
      <c r="G630" t="s">
        <v>127</v>
      </c>
      <c r="H630" t="s">
        <v>128</v>
      </c>
      <c r="I630" t="s">
        <v>81</v>
      </c>
      <c r="J630" s="4" t="str">
        <f t="shared" si="45"/>
        <v>United States</v>
      </c>
      <c r="K630" s="4" t="str">
        <f t="shared" si="46"/>
        <v>New York City - New York - United States</v>
      </c>
      <c r="L630" s="4" t="str">
        <f t="shared" si="47"/>
        <v>New York City - New York - US</v>
      </c>
      <c r="M630" s="4" t="str">
        <f t="shared" si="48"/>
        <v>107153</v>
      </c>
      <c r="N630" s="7" t="str">
        <f t="shared" si="49"/>
        <v>2014</v>
      </c>
    </row>
    <row r="631" spans="2:14">
      <c r="B631" s="3" t="s">
        <v>34</v>
      </c>
      <c r="C631" s="4" t="s">
        <v>44</v>
      </c>
      <c r="D631" t="s">
        <v>834</v>
      </c>
      <c r="E631" t="s">
        <v>30</v>
      </c>
      <c r="G631" t="s">
        <v>55</v>
      </c>
      <c r="H631" t="s">
        <v>56</v>
      </c>
      <c r="I631" t="s">
        <v>33</v>
      </c>
      <c r="J631" s="4" t="str">
        <f t="shared" si="45"/>
        <v>United States</v>
      </c>
      <c r="K631" s="4" t="str">
        <f t="shared" si="46"/>
        <v>Seattle - Washington - United States</v>
      </c>
      <c r="L631" s="4" t="str">
        <f t="shared" si="47"/>
        <v>Seattle - Washington - US</v>
      </c>
      <c r="M631" s="4" t="str">
        <f t="shared" si="48"/>
        <v>117058</v>
      </c>
      <c r="N631" s="7" t="str">
        <f t="shared" si="49"/>
        <v>2014</v>
      </c>
    </row>
    <row r="632" spans="2:14">
      <c r="B632" s="3" t="s">
        <v>34</v>
      </c>
      <c r="C632" s="4" t="s">
        <v>44</v>
      </c>
      <c r="D632" t="s">
        <v>835</v>
      </c>
      <c r="E632" t="s">
        <v>30</v>
      </c>
      <c r="G632" t="s">
        <v>71</v>
      </c>
      <c r="H632" t="s">
        <v>32</v>
      </c>
      <c r="I632" t="s">
        <v>33</v>
      </c>
      <c r="J632" s="4" t="str">
        <f t="shared" si="45"/>
        <v>United States</v>
      </c>
      <c r="K632" s="4" t="str">
        <f t="shared" si="46"/>
        <v>San Francisco - California - United States</v>
      </c>
      <c r="L632" s="4" t="str">
        <f t="shared" si="47"/>
        <v>San Francisco - California - US</v>
      </c>
      <c r="M632" s="4" t="str">
        <f t="shared" si="48"/>
        <v>120439</v>
      </c>
      <c r="N632" s="7" t="str">
        <f t="shared" si="49"/>
        <v>2015</v>
      </c>
    </row>
    <row r="633" spans="2:14">
      <c r="B633" s="3" t="s">
        <v>19</v>
      </c>
      <c r="C633" s="4" t="s">
        <v>26</v>
      </c>
      <c r="D633" t="s">
        <v>836</v>
      </c>
      <c r="E633" t="s">
        <v>30</v>
      </c>
      <c r="G633" t="s">
        <v>71</v>
      </c>
      <c r="H633" t="s">
        <v>32</v>
      </c>
      <c r="I633" t="s">
        <v>33</v>
      </c>
      <c r="J633" s="4" t="str">
        <f t="shared" si="45"/>
        <v>United States</v>
      </c>
      <c r="K633" s="4" t="str">
        <f t="shared" si="46"/>
        <v>San Francisco - California - United States</v>
      </c>
      <c r="L633" s="4" t="str">
        <f t="shared" si="47"/>
        <v>San Francisco - California - US</v>
      </c>
      <c r="M633" s="4" t="str">
        <f t="shared" si="48"/>
        <v>128258</v>
      </c>
      <c r="N633" s="7" t="str">
        <f t="shared" si="49"/>
        <v>2016</v>
      </c>
    </row>
    <row r="634" spans="2:14">
      <c r="B634" s="3" t="s">
        <v>34</v>
      </c>
      <c r="C634" s="4" t="s">
        <v>44</v>
      </c>
      <c r="D634" t="s">
        <v>837</v>
      </c>
      <c r="E634" t="s">
        <v>30</v>
      </c>
      <c r="G634" t="s">
        <v>198</v>
      </c>
      <c r="H634" t="s">
        <v>199</v>
      </c>
      <c r="I634" t="s">
        <v>33</v>
      </c>
      <c r="J634" s="4" t="str">
        <f t="shared" si="45"/>
        <v>United States</v>
      </c>
      <c r="K634" s="4" t="str">
        <f t="shared" si="46"/>
        <v>Aurora - Colorado - United States</v>
      </c>
      <c r="L634" s="4" t="str">
        <f t="shared" si="47"/>
        <v>Aurora - Colorado - US</v>
      </c>
      <c r="M634" s="4" t="str">
        <f t="shared" si="48"/>
        <v>106033</v>
      </c>
      <c r="N634" s="7" t="str">
        <f t="shared" si="49"/>
        <v>2017</v>
      </c>
    </row>
    <row r="635" spans="2:14">
      <c r="B635" s="3" t="s">
        <v>34</v>
      </c>
      <c r="C635" s="4" t="s">
        <v>20</v>
      </c>
      <c r="D635" t="s">
        <v>838</v>
      </c>
      <c r="E635" t="s">
        <v>30</v>
      </c>
      <c r="G635" t="s">
        <v>198</v>
      </c>
      <c r="H635" t="s">
        <v>199</v>
      </c>
      <c r="I635" t="s">
        <v>33</v>
      </c>
      <c r="J635" s="4" t="str">
        <f t="shared" si="45"/>
        <v>United States</v>
      </c>
      <c r="K635" s="4" t="str">
        <f t="shared" si="46"/>
        <v>Aurora - Colorado - United States</v>
      </c>
      <c r="L635" s="4" t="str">
        <f t="shared" si="47"/>
        <v>Aurora - Colorado - US</v>
      </c>
      <c r="M635" s="4" t="str">
        <f t="shared" si="48"/>
        <v>142762</v>
      </c>
      <c r="N635" s="7" t="str">
        <f t="shared" si="49"/>
        <v>2016</v>
      </c>
    </row>
    <row r="636" spans="2:14">
      <c r="B636" s="3" t="s">
        <v>19</v>
      </c>
      <c r="C636" s="4" t="s">
        <v>20</v>
      </c>
      <c r="D636" t="s">
        <v>839</v>
      </c>
      <c r="E636" t="s">
        <v>30</v>
      </c>
      <c r="G636" t="s">
        <v>198</v>
      </c>
      <c r="H636" t="s">
        <v>199</v>
      </c>
      <c r="I636" t="s">
        <v>33</v>
      </c>
      <c r="J636" s="4" t="str">
        <f t="shared" si="45"/>
        <v>United States</v>
      </c>
      <c r="K636" s="4" t="str">
        <f t="shared" si="46"/>
        <v>Aurora - Colorado - United States</v>
      </c>
      <c r="L636" s="4" t="str">
        <f t="shared" si="47"/>
        <v>Aurora - Colorado - US</v>
      </c>
      <c r="M636" s="4" t="str">
        <f t="shared" si="48"/>
        <v>127705</v>
      </c>
      <c r="N636" s="7" t="str">
        <f t="shared" si="49"/>
        <v>2017</v>
      </c>
    </row>
    <row r="637" spans="2:14">
      <c r="B637" s="3" t="s">
        <v>19</v>
      </c>
      <c r="C637" s="4" t="s">
        <v>26</v>
      </c>
      <c r="D637" t="s">
        <v>840</v>
      </c>
      <c r="E637" t="s">
        <v>30</v>
      </c>
      <c r="G637" t="s">
        <v>576</v>
      </c>
      <c r="H637" t="s">
        <v>38</v>
      </c>
      <c r="I637" t="s">
        <v>25</v>
      </c>
      <c r="J637" s="4" t="str">
        <f t="shared" si="45"/>
        <v>United States</v>
      </c>
      <c r="K637" s="4" t="str">
        <f t="shared" si="46"/>
        <v>Miami - Florida - United States</v>
      </c>
      <c r="L637" s="4" t="str">
        <f t="shared" si="47"/>
        <v>Miami - Florida - US</v>
      </c>
      <c r="M637" s="4" t="str">
        <f t="shared" si="48"/>
        <v>122567</v>
      </c>
      <c r="N637" s="7" t="str">
        <f t="shared" si="49"/>
        <v>2014</v>
      </c>
    </row>
    <row r="638" spans="2:14">
      <c r="B638" s="3" t="s">
        <v>34</v>
      </c>
      <c r="C638" s="4" t="s">
        <v>44</v>
      </c>
      <c r="D638" t="s">
        <v>841</v>
      </c>
      <c r="E638" t="s">
        <v>30</v>
      </c>
      <c r="G638" t="s">
        <v>576</v>
      </c>
      <c r="H638" t="s">
        <v>38</v>
      </c>
      <c r="I638" t="s">
        <v>25</v>
      </c>
      <c r="J638" s="4" t="str">
        <f t="shared" si="45"/>
        <v>United States</v>
      </c>
      <c r="K638" s="4" t="str">
        <f t="shared" si="46"/>
        <v>Miami - Florida - United States</v>
      </c>
      <c r="L638" s="4" t="str">
        <f t="shared" si="47"/>
        <v>Miami - Florida - US</v>
      </c>
      <c r="M638" s="4" t="str">
        <f t="shared" si="48"/>
        <v>121664</v>
      </c>
      <c r="N638" s="7" t="str">
        <f t="shared" si="49"/>
        <v>2014</v>
      </c>
    </row>
    <row r="639" spans="2:14">
      <c r="B639" s="3" t="s">
        <v>34</v>
      </c>
      <c r="C639" s="4" t="s">
        <v>35</v>
      </c>
      <c r="D639" t="s">
        <v>842</v>
      </c>
      <c r="E639" t="s">
        <v>30</v>
      </c>
      <c r="G639" t="s">
        <v>843</v>
      </c>
      <c r="H639" t="s">
        <v>521</v>
      </c>
      <c r="I639" t="s">
        <v>25</v>
      </c>
      <c r="J639" s="4" t="str">
        <f t="shared" si="45"/>
        <v>United States</v>
      </c>
      <c r="K639" s="4" t="str">
        <f t="shared" si="46"/>
        <v>Warner Robins - Georgia - United States</v>
      </c>
      <c r="L639" s="4" t="str">
        <f t="shared" si="47"/>
        <v>Warner Robins - Georgia - US</v>
      </c>
      <c r="M639" s="4" t="str">
        <f t="shared" si="48"/>
        <v>122133</v>
      </c>
      <c r="N639" s="7" t="str">
        <f t="shared" si="49"/>
        <v>2016</v>
      </c>
    </row>
    <row r="640" spans="2:14">
      <c r="B640" s="3" t="s">
        <v>19</v>
      </c>
      <c r="C640" s="4" t="s">
        <v>20</v>
      </c>
      <c r="D640" t="s">
        <v>844</v>
      </c>
      <c r="E640" t="s">
        <v>30</v>
      </c>
      <c r="G640" t="s">
        <v>198</v>
      </c>
      <c r="H640" t="s">
        <v>199</v>
      </c>
      <c r="I640" t="s">
        <v>33</v>
      </c>
      <c r="J640" s="4" t="str">
        <f t="shared" si="45"/>
        <v>United States</v>
      </c>
      <c r="K640" s="4" t="str">
        <f t="shared" si="46"/>
        <v>Aurora - Colorado - United States</v>
      </c>
      <c r="L640" s="4" t="str">
        <f t="shared" si="47"/>
        <v>Aurora - Colorado - US</v>
      </c>
      <c r="M640" s="4" t="str">
        <f t="shared" si="48"/>
        <v>123281</v>
      </c>
      <c r="N640" s="7" t="str">
        <f t="shared" si="49"/>
        <v>2017</v>
      </c>
    </row>
    <row r="641" spans="2:14">
      <c r="B641" s="3" t="s">
        <v>19</v>
      </c>
      <c r="C641" s="4" t="s">
        <v>44</v>
      </c>
      <c r="D641" t="s">
        <v>845</v>
      </c>
      <c r="E641" t="s">
        <v>30</v>
      </c>
      <c r="G641" t="s">
        <v>198</v>
      </c>
      <c r="H641" t="s">
        <v>199</v>
      </c>
      <c r="I641" t="s">
        <v>33</v>
      </c>
      <c r="J641" s="4" t="str">
        <f t="shared" si="45"/>
        <v>United States</v>
      </c>
      <c r="K641" s="4" t="str">
        <f t="shared" si="46"/>
        <v>Aurora - Colorado - United States</v>
      </c>
      <c r="L641" s="4" t="str">
        <f t="shared" si="47"/>
        <v>Aurora - Colorado - US</v>
      </c>
      <c r="M641" s="4" t="str">
        <f t="shared" si="48"/>
        <v>100524</v>
      </c>
      <c r="N641" s="7" t="str">
        <f t="shared" si="49"/>
        <v>2017</v>
      </c>
    </row>
    <row r="642" spans="2:14">
      <c r="B642" s="3" t="s">
        <v>34</v>
      </c>
      <c r="C642" s="4" t="s">
        <v>91</v>
      </c>
      <c r="D642" t="s">
        <v>846</v>
      </c>
      <c r="E642" t="s">
        <v>30</v>
      </c>
      <c r="G642" t="s">
        <v>847</v>
      </c>
      <c r="H642" t="s">
        <v>32</v>
      </c>
      <c r="I642" t="s">
        <v>33</v>
      </c>
      <c r="J642" s="4" t="str">
        <f t="shared" si="45"/>
        <v>United States</v>
      </c>
      <c r="K642" s="4" t="str">
        <f t="shared" si="46"/>
        <v>Vallejo - California - United States</v>
      </c>
      <c r="L642" s="4" t="str">
        <f t="shared" si="47"/>
        <v>Vallejo - California - US</v>
      </c>
      <c r="M642" s="4" t="str">
        <f t="shared" si="48"/>
        <v>113481</v>
      </c>
      <c r="N642" s="7" t="str">
        <f t="shared" si="49"/>
        <v>2017</v>
      </c>
    </row>
    <row r="643" spans="2:14">
      <c r="B643" s="3" t="s">
        <v>19</v>
      </c>
      <c r="C643" s="4" t="s">
        <v>44</v>
      </c>
      <c r="D643" t="s">
        <v>848</v>
      </c>
      <c r="E643" t="s">
        <v>30</v>
      </c>
      <c r="G643" t="s">
        <v>847</v>
      </c>
      <c r="H643" t="s">
        <v>32</v>
      </c>
      <c r="I643" t="s">
        <v>33</v>
      </c>
      <c r="J643" s="4" t="str">
        <f t="shared" si="45"/>
        <v>United States</v>
      </c>
      <c r="K643" s="4" t="str">
        <f t="shared" si="46"/>
        <v>Vallejo - California - United States</v>
      </c>
      <c r="L643" s="4" t="str">
        <f t="shared" si="47"/>
        <v>Vallejo - California - US</v>
      </c>
      <c r="M643" s="4" t="str">
        <f t="shared" si="48"/>
        <v>131758</v>
      </c>
      <c r="N643" s="7" t="str">
        <f t="shared" si="49"/>
        <v>2015</v>
      </c>
    </row>
    <row r="644" spans="2:14">
      <c r="B644" s="3" t="s">
        <v>34</v>
      </c>
      <c r="C644" s="4" t="s">
        <v>44</v>
      </c>
      <c r="D644" t="s">
        <v>849</v>
      </c>
      <c r="E644" t="s">
        <v>30</v>
      </c>
      <c r="G644" t="s">
        <v>183</v>
      </c>
      <c r="H644" t="s">
        <v>111</v>
      </c>
      <c r="I644" t="s">
        <v>60</v>
      </c>
      <c r="J644" s="4" t="str">
        <f t="shared" si="45"/>
        <v>United States</v>
      </c>
      <c r="K644" s="4" t="str">
        <f t="shared" si="46"/>
        <v>Minneapolis - Minnesota - United States</v>
      </c>
      <c r="L644" s="4" t="str">
        <f t="shared" si="47"/>
        <v>Minneapolis - Minnesota - US</v>
      </c>
      <c r="M644" s="4" t="str">
        <f t="shared" si="48"/>
        <v>118339</v>
      </c>
      <c r="N644" s="7" t="str">
        <f t="shared" si="49"/>
        <v>2014</v>
      </c>
    </row>
    <row r="645" spans="2:14">
      <c r="B645" s="3" t="s">
        <v>19</v>
      </c>
      <c r="C645" s="4" t="s">
        <v>44</v>
      </c>
      <c r="D645" t="s">
        <v>850</v>
      </c>
      <c r="E645" t="s">
        <v>30</v>
      </c>
      <c r="G645" t="s">
        <v>851</v>
      </c>
      <c r="H645" t="s">
        <v>32</v>
      </c>
      <c r="I645" t="s">
        <v>33</v>
      </c>
      <c r="J645" s="4" t="str">
        <f t="shared" ref="J645:J708" si="50">TRIM(E645)</f>
        <v>United States</v>
      </c>
      <c r="K645" s="4" t="str">
        <f t="shared" ref="K645:K708" si="51">CONCATENATE($G645," - ",$H645," - ",$J645)</f>
        <v>Mission Viejo - California - United States</v>
      </c>
      <c r="L645" s="4" t="str">
        <f t="shared" ref="L645:L708" si="52">SUBSTITUTE(K645,"United States","US")</f>
        <v>Mission Viejo - California - US</v>
      </c>
      <c r="M645" s="4" t="str">
        <f t="shared" ref="M645:M708" si="53">RIGHT($D645,6)</f>
        <v>153976</v>
      </c>
      <c r="N645" s="7" t="str">
        <f t="shared" ref="N645:N708" si="54">MID(D645,4,4)</f>
        <v>2014</v>
      </c>
    </row>
    <row r="646" spans="2:14">
      <c r="B646" s="3" t="s">
        <v>19</v>
      </c>
      <c r="C646" s="4" t="s">
        <v>20</v>
      </c>
      <c r="D646" t="s">
        <v>852</v>
      </c>
      <c r="E646" t="s">
        <v>30</v>
      </c>
      <c r="G646" t="s">
        <v>851</v>
      </c>
      <c r="H646" t="s">
        <v>32</v>
      </c>
      <c r="I646" t="s">
        <v>33</v>
      </c>
      <c r="J646" s="4" t="str">
        <f t="shared" si="50"/>
        <v>United States</v>
      </c>
      <c r="K646" s="4" t="str">
        <f t="shared" si="51"/>
        <v>Mission Viejo - California - United States</v>
      </c>
      <c r="L646" s="4" t="str">
        <f t="shared" si="52"/>
        <v>Mission Viejo - California - US</v>
      </c>
      <c r="M646" s="4" t="str">
        <f t="shared" si="53"/>
        <v>162901</v>
      </c>
      <c r="N646" s="7" t="str">
        <f t="shared" si="54"/>
        <v>2016</v>
      </c>
    </row>
    <row r="647" spans="2:14">
      <c r="B647" s="3" t="s">
        <v>19</v>
      </c>
      <c r="C647" s="4" t="s">
        <v>91</v>
      </c>
      <c r="D647" t="s">
        <v>853</v>
      </c>
      <c r="E647" t="s">
        <v>30</v>
      </c>
      <c r="G647" t="s">
        <v>854</v>
      </c>
      <c r="H647" t="s">
        <v>115</v>
      </c>
      <c r="I647" t="s">
        <v>60</v>
      </c>
      <c r="J647" s="4" t="str">
        <f t="shared" si="50"/>
        <v>United States</v>
      </c>
      <c r="K647" s="4" t="str">
        <f t="shared" si="51"/>
        <v>Rochester Hills - Michigan - United States</v>
      </c>
      <c r="L647" s="4" t="str">
        <f t="shared" si="52"/>
        <v>Rochester Hills - Michigan - US</v>
      </c>
      <c r="M647" s="4" t="str">
        <f t="shared" si="53"/>
        <v>162978</v>
      </c>
      <c r="N647" s="7" t="str">
        <f t="shared" si="54"/>
        <v>2017</v>
      </c>
    </row>
    <row r="648" spans="2:14">
      <c r="B648" s="3" t="s">
        <v>34</v>
      </c>
      <c r="C648" s="4" t="s">
        <v>20</v>
      </c>
      <c r="D648" t="s">
        <v>855</v>
      </c>
      <c r="E648" t="s">
        <v>30</v>
      </c>
      <c r="G648" t="s">
        <v>856</v>
      </c>
      <c r="H648" t="s">
        <v>325</v>
      </c>
      <c r="I648" t="s">
        <v>81</v>
      </c>
      <c r="J648" s="4" t="str">
        <f t="shared" si="50"/>
        <v>United States</v>
      </c>
      <c r="K648" s="4" t="str">
        <f t="shared" si="51"/>
        <v>Plainfield - New Jersey - United States</v>
      </c>
      <c r="L648" s="4" t="str">
        <f t="shared" si="52"/>
        <v>Plainfield - New Jersey - US</v>
      </c>
      <c r="M648" s="4" t="str">
        <f t="shared" si="53"/>
        <v>160444</v>
      </c>
      <c r="N648" s="7" t="str">
        <f t="shared" si="54"/>
        <v>2014</v>
      </c>
    </row>
    <row r="649" spans="2:14">
      <c r="B649" s="3" t="s">
        <v>19</v>
      </c>
      <c r="C649" s="4" t="s">
        <v>20</v>
      </c>
      <c r="D649" t="s">
        <v>857</v>
      </c>
      <c r="E649" t="s">
        <v>30</v>
      </c>
      <c r="G649" t="s">
        <v>214</v>
      </c>
      <c r="H649" t="s">
        <v>122</v>
      </c>
      <c r="I649" t="s">
        <v>60</v>
      </c>
      <c r="J649" s="4" t="str">
        <f t="shared" si="50"/>
        <v>United States</v>
      </c>
      <c r="K649" s="4" t="str">
        <f t="shared" si="51"/>
        <v>Columbus - Indiana - United States</v>
      </c>
      <c r="L649" s="4" t="str">
        <f t="shared" si="52"/>
        <v>Columbus - Indiana - US</v>
      </c>
      <c r="M649" s="4" t="str">
        <f t="shared" si="53"/>
        <v>145247</v>
      </c>
      <c r="N649" s="7" t="str">
        <f t="shared" si="54"/>
        <v>2016</v>
      </c>
    </row>
    <row r="650" spans="2:14">
      <c r="B650" s="3" t="s">
        <v>19</v>
      </c>
      <c r="C650" s="4" t="s">
        <v>44</v>
      </c>
      <c r="D650" t="s">
        <v>858</v>
      </c>
      <c r="E650" t="s">
        <v>30</v>
      </c>
      <c r="G650" t="s">
        <v>859</v>
      </c>
      <c r="H650" t="s">
        <v>146</v>
      </c>
      <c r="I650" t="s">
        <v>33</v>
      </c>
      <c r="J650" s="4" t="str">
        <f t="shared" si="50"/>
        <v>United States</v>
      </c>
      <c r="K650" s="4" t="str">
        <f t="shared" si="51"/>
        <v>Sierra Vista - Arizona - United States</v>
      </c>
      <c r="L650" s="4" t="str">
        <f t="shared" si="52"/>
        <v>Sierra Vista - Arizona - US</v>
      </c>
      <c r="M650" s="4" t="str">
        <f t="shared" si="53"/>
        <v>160045</v>
      </c>
      <c r="N650" s="7" t="str">
        <f t="shared" si="54"/>
        <v>2017</v>
      </c>
    </row>
    <row r="651" spans="2:14">
      <c r="B651" s="3" t="s">
        <v>19</v>
      </c>
      <c r="C651" s="4" t="s">
        <v>91</v>
      </c>
      <c r="D651" t="s">
        <v>860</v>
      </c>
      <c r="E651" t="s">
        <v>30</v>
      </c>
      <c r="G651" t="s">
        <v>859</v>
      </c>
      <c r="H651" t="s">
        <v>146</v>
      </c>
      <c r="I651" t="s">
        <v>33</v>
      </c>
      <c r="J651" s="4" t="str">
        <f t="shared" si="50"/>
        <v>United States</v>
      </c>
      <c r="K651" s="4" t="str">
        <f t="shared" si="51"/>
        <v>Sierra Vista - Arizona - United States</v>
      </c>
      <c r="L651" s="4" t="str">
        <f t="shared" si="52"/>
        <v>Sierra Vista - Arizona - US</v>
      </c>
      <c r="M651" s="4" t="str">
        <f t="shared" si="53"/>
        <v>151925</v>
      </c>
      <c r="N651" s="7" t="str">
        <f t="shared" si="54"/>
        <v>2014</v>
      </c>
    </row>
    <row r="652" spans="2:14">
      <c r="B652" s="3" t="s">
        <v>19</v>
      </c>
      <c r="C652" s="4" t="s">
        <v>20</v>
      </c>
      <c r="D652" t="s">
        <v>861</v>
      </c>
      <c r="E652" t="s">
        <v>30</v>
      </c>
      <c r="G652" t="s">
        <v>862</v>
      </c>
      <c r="H652" t="s">
        <v>56</v>
      </c>
      <c r="I652" t="s">
        <v>33</v>
      </c>
      <c r="J652" s="4" t="str">
        <f t="shared" si="50"/>
        <v>United States</v>
      </c>
      <c r="K652" s="4" t="str">
        <f t="shared" si="51"/>
        <v>Vancouver - Washington - United States</v>
      </c>
      <c r="L652" s="4" t="str">
        <f t="shared" si="52"/>
        <v>Vancouver - Washington - US</v>
      </c>
      <c r="M652" s="4" t="str">
        <f t="shared" si="53"/>
        <v>125199</v>
      </c>
      <c r="N652" s="7" t="str">
        <f t="shared" si="54"/>
        <v>2017</v>
      </c>
    </row>
    <row r="653" spans="2:14">
      <c r="B653" s="3" t="s">
        <v>19</v>
      </c>
      <c r="C653" s="4" t="s">
        <v>44</v>
      </c>
      <c r="D653" t="s">
        <v>863</v>
      </c>
      <c r="E653" t="s">
        <v>30</v>
      </c>
      <c r="G653" t="s">
        <v>862</v>
      </c>
      <c r="H653" t="s">
        <v>56</v>
      </c>
      <c r="I653" t="s">
        <v>33</v>
      </c>
      <c r="J653" s="4" t="str">
        <f t="shared" si="50"/>
        <v>United States</v>
      </c>
      <c r="K653" s="4" t="str">
        <f t="shared" si="51"/>
        <v>Vancouver - Washington - United States</v>
      </c>
      <c r="L653" s="4" t="str">
        <f t="shared" si="52"/>
        <v>Vancouver - Washington - US</v>
      </c>
      <c r="M653" s="4" t="str">
        <f t="shared" si="53"/>
        <v>155425</v>
      </c>
      <c r="N653" s="7" t="str">
        <f t="shared" si="54"/>
        <v>2017</v>
      </c>
    </row>
    <row r="654" spans="2:14">
      <c r="B654" s="3" t="s">
        <v>34</v>
      </c>
      <c r="C654" s="4" t="s">
        <v>26</v>
      </c>
      <c r="D654" t="s">
        <v>864</v>
      </c>
      <c r="E654" t="s">
        <v>30</v>
      </c>
      <c r="G654" t="s">
        <v>862</v>
      </c>
      <c r="H654" t="s">
        <v>56</v>
      </c>
      <c r="I654" t="s">
        <v>33</v>
      </c>
      <c r="J654" s="4" t="str">
        <f t="shared" si="50"/>
        <v>United States</v>
      </c>
      <c r="K654" s="4" t="str">
        <f t="shared" si="51"/>
        <v>Vancouver - Washington - United States</v>
      </c>
      <c r="L654" s="4" t="str">
        <f t="shared" si="52"/>
        <v>Vancouver - Washington - US</v>
      </c>
      <c r="M654" s="4" t="str">
        <f t="shared" si="53"/>
        <v>133249</v>
      </c>
      <c r="N654" s="7" t="str">
        <f t="shared" si="54"/>
        <v>2017</v>
      </c>
    </row>
    <row r="655" spans="2:14">
      <c r="B655" s="3" t="s">
        <v>19</v>
      </c>
      <c r="C655" s="4" t="s">
        <v>35</v>
      </c>
      <c r="D655" t="s">
        <v>865</v>
      </c>
      <c r="E655" t="s">
        <v>30</v>
      </c>
      <c r="G655" t="s">
        <v>127</v>
      </c>
      <c r="H655" t="s">
        <v>128</v>
      </c>
      <c r="I655" t="s">
        <v>81</v>
      </c>
      <c r="J655" s="4" t="str">
        <f t="shared" si="50"/>
        <v>United States</v>
      </c>
      <c r="K655" s="4" t="str">
        <f t="shared" si="51"/>
        <v>New York City - New York - United States</v>
      </c>
      <c r="L655" s="4" t="str">
        <f t="shared" si="52"/>
        <v>New York City - New York - US</v>
      </c>
      <c r="M655" s="4" t="str">
        <f t="shared" si="53"/>
        <v>103471</v>
      </c>
      <c r="N655" s="7" t="str">
        <f t="shared" si="54"/>
        <v>2015</v>
      </c>
    </row>
    <row r="656" spans="2:14">
      <c r="B656" s="3" t="s">
        <v>19</v>
      </c>
      <c r="C656" s="4" t="s">
        <v>44</v>
      </c>
      <c r="D656" t="s">
        <v>866</v>
      </c>
      <c r="E656" t="s">
        <v>30</v>
      </c>
      <c r="G656" t="s">
        <v>127</v>
      </c>
      <c r="H656" t="s">
        <v>128</v>
      </c>
      <c r="I656" t="s">
        <v>81</v>
      </c>
      <c r="J656" s="4" t="str">
        <f t="shared" si="50"/>
        <v>United States</v>
      </c>
      <c r="K656" s="4" t="str">
        <f t="shared" si="51"/>
        <v>New York City - New York - United States</v>
      </c>
      <c r="L656" s="4" t="str">
        <f t="shared" si="52"/>
        <v>New York City - New York - US</v>
      </c>
      <c r="M656" s="4" t="str">
        <f t="shared" si="53"/>
        <v>136672</v>
      </c>
      <c r="N656" s="7" t="str">
        <f t="shared" si="54"/>
        <v>2017</v>
      </c>
    </row>
    <row r="657" spans="2:14">
      <c r="B657" s="3" t="s">
        <v>19</v>
      </c>
      <c r="C657" s="4" t="s">
        <v>35</v>
      </c>
      <c r="D657" t="s">
        <v>867</v>
      </c>
      <c r="E657" t="s">
        <v>30</v>
      </c>
      <c r="G657" t="s">
        <v>127</v>
      </c>
      <c r="H657" t="s">
        <v>128</v>
      </c>
      <c r="I657" t="s">
        <v>81</v>
      </c>
      <c r="J657" s="4" t="str">
        <f t="shared" si="50"/>
        <v>United States</v>
      </c>
      <c r="K657" s="4" t="str">
        <f t="shared" si="51"/>
        <v>New York City - New York - United States</v>
      </c>
      <c r="L657" s="4" t="str">
        <f t="shared" si="52"/>
        <v>New York City - New York - US</v>
      </c>
      <c r="M657" s="4" t="str">
        <f t="shared" si="53"/>
        <v>157021</v>
      </c>
      <c r="N657" s="7" t="str">
        <f t="shared" si="54"/>
        <v>2014</v>
      </c>
    </row>
    <row r="658" spans="2:14">
      <c r="B658" s="3" t="s">
        <v>19</v>
      </c>
      <c r="C658" s="4" t="s">
        <v>20</v>
      </c>
      <c r="D658" t="s">
        <v>868</v>
      </c>
      <c r="E658" t="s">
        <v>30</v>
      </c>
      <c r="G658" t="s">
        <v>214</v>
      </c>
      <c r="H658" t="s">
        <v>215</v>
      </c>
      <c r="I658" t="s">
        <v>81</v>
      </c>
      <c r="J658" s="4" t="str">
        <f t="shared" si="50"/>
        <v>United States</v>
      </c>
      <c r="K658" s="4" t="str">
        <f t="shared" si="51"/>
        <v>Columbus - Ohio - United States</v>
      </c>
      <c r="L658" s="4" t="str">
        <f t="shared" si="52"/>
        <v>Columbus - Ohio - US</v>
      </c>
      <c r="M658" s="4" t="str">
        <f t="shared" si="53"/>
        <v>120362</v>
      </c>
      <c r="N658" s="7" t="str">
        <f t="shared" si="54"/>
        <v>2015</v>
      </c>
    </row>
    <row r="659" spans="2:14">
      <c r="B659" s="3" t="s">
        <v>19</v>
      </c>
      <c r="C659" s="4" t="s">
        <v>20</v>
      </c>
      <c r="D659" t="s">
        <v>869</v>
      </c>
      <c r="E659" t="s">
        <v>30</v>
      </c>
      <c r="G659" t="s">
        <v>214</v>
      </c>
      <c r="H659" t="s">
        <v>215</v>
      </c>
      <c r="I659" t="s">
        <v>81</v>
      </c>
      <c r="J659" s="4" t="str">
        <f t="shared" si="50"/>
        <v>United States</v>
      </c>
      <c r="K659" s="4" t="str">
        <f t="shared" si="51"/>
        <v>Columbus - Ohio - United States</v>
      </c>
      <c r="L659" s="4" t="str">
        <f t="shared" si="52"/>
        <v>Columbus - Ohio - US</v>
      </c>
      <c r="M659" s="4" t="str">
        <f t="shared" si="53"/>
        <v>126361</v>
      </c>
      <c r="N659" s="7" t="str">
        <f t="shared" si="54"/>
        <v>2014</v>
      </c>
    </row>
    <row r="660" spans="2:14">
      <c r="B660" s="3" t="s">
        <v>34</v>
      </c>
      <c r="C660" s="4" t="s">
        <v>26</v>
      </c>
      <c r="D660" t="s">
        <v>870</v>
      </c>
      <c r="E660" t="s">
        <v>30</v>
      </c>
      <c r="G660" t="s">
        <v>214</v>
      </c>
      <c r="H660" t="s">
        <v>215</v>
      </c>
      <c r="I660" t="s">
        <v>81</v>
      </c>
      <c r="J660" s="4" t="str">
        <f t="shared" si="50"/>
        <v>United States</v>
      </c>
      <c r="K660" s="4" t="str">
        <f t="shared" si="51"/>
        <v>Columbus - Ohio - United States</v>
      </c>
      <c r="L660" s="4" t="str">
        <f t="shared" si="52"/>
        <v>Columbus - Ohio - US</v>
      </c>
      <c r="M660" s="4" t="str">
        <f t="shared" si="53"/>
        <v>100566</v>
      </c>
      <c r="N660" s="7" t="str">
        <f t="shared" si="54"/>
        <v>2016</v>
      </c>
    </row>
    <row r="661" spans="2:14">
      <c r="B661" s="3" t="s">
        <v>34</v>
      </c>
      <c r="C661" s="4" t="s">
        <v>44</v>
      </c>
      <c r="D661" t="s">
        <v>871</v>
      </c>
      <c r="E661" t="s">
        <v>30</v>
      </c>
      <c r="G661" t="s">
        <v>198</v>
      </c>
      <c r="H661" t="s">
        <v>105</v>
      </c>
      <c r="I661" t="s">
        <v>60</v>
      </c>
      <c r="J661" s="4" t="str">
        <f t="shared" si="50"/>
        <v>United States</v>
      </c>
      <c r="K661" s="4" t="str">
        <f t="shared" si="51"/>
        <v>Aurora - Illinois - United States</v>
      </c>
      <c r="L661" s="4" t="str">
        <f t="shared" si="52"/>
        <v>Aurora - Illinois - US</v>
      </c>
      <c r="M661" s="4" t="str">
        <f t="shared" si="53"/>
        <v>108504</v>
      </c>
      <c r="N661" s="7" t="str">
        <f t="shared" si="54"/>
        <v>2016</v>
      </c>
    </row>
    <row r="662" spans="2:14">
      <c r="B662" s="3" t="s">
        <v>19</v>
      </c>
      <c r="C662" s="4" t="s">
        <v>44</v>
      </c>
      <c r="D662" t="s">
        <v>872</v>
      </c>
      <c r="E662" t="s">
        <v>30</v>
      </c>
      <c r="G662" t="s">
        <v>198</v>
      </c>
      <c r="H662" t="s">
        <v>105</v>
      </c>
      <c r="I662" t="s">
        <v>60</v>
      </c>
      <c r="J662" s="4" t="str">
        <f t="shared" si="50"/>
        <v>United States</v>
      </c>
      <c r="K662" s="4" t="str">
        <f t="shared" si="51"/>
        <v>Aurora - Illinois - United States</v>
      </c>
      <c r="L662" s="4" t="str">
        <f t="shared" si="52"/>
        <v>Aurora - Illinois - US</v>
      </c>
      <c r="M662" s="4" t="str">
        <f t="shared" si="53"/>
        <v>124828</v>
      </c>
      <c r="N662" s="7" t="str">
        <f t="shared" si="54"/>
        <v>2017</v>
      </c>
    </row>
    <row r="663" spans="2:14">
      <c r="B663" s="3" t="s">
        <v>34</v>
      </c>
      <c r="C663" s="4" t="s">
        <v>44</v>
      </c>
      <c r="D663" t="s">
        <v>873</v>
      </c>
      <c r="E663" t="s">
        <v>30</v>
      </c>
      <c r="G663" t="s">
        <v>459</v>
      </c>
      <c r="H663" t="s">
        <v>59</v>
      </c>
      <c r="I663" t="s">
        <v>60</v>
      </c>
      <c r="J663" s="4" t="str">
        <f t="shared" si="50"/>
        <v>United States</v>
      </c>
      <c r="K663" s="4" t="str">
        <f t="shared" si="51"/>
        <v>Arlington - Texas - United States</v>
      </c>
      <c r="L663" s="4" t="str">
        <f t="shared" si="52"/>
        <v>Arlington - Texas - US</v>
      </c>
      <c r="M663" s="4" t="str">
        <f t="shared" si="53"/>
        <v>117247</v>
      </c>
      <c r="N663" s="7" t="str">
        <f t="shared" si="54"/>
        <v>2017</v>
      </c>
    </row>
    <row r="664" spans="2:14">
      <c r="B664" s="3" t="s">
        <v>34</v>
      </c>
      <c r="C664" s="4" t="s">
        <v>26</v>
      </c>
      <c r="D664" t="s">
        <v>874</v>
      </c>
      <c r="E664" t="s">
        <v>30</v>
      </c>
      <c r="G664" t="s">
        <v>459</v>
      </c>
      <c r="H664" t="s">
        <v>59</v>
      </c>
      <c r="I664" t="s">
        <v>60</v>
      </c>
      <c r="J664" s="4" t="str">
        <f t="shared" si="50"/>
        <v>United States</v>
      </c>
      <c r="K664" s="4" t="str">
        <f t="shared" si="51"/>
        <v>Arlington - Texas - United States</v>
      </c>
      <c r="L664" s="4" t="str">
        <f t="shared" si="52"/>
        <v>Arlington - Texas - US</v>
      </c>
      <c r="M664" s="4" t="str">
        <f t="shared" si="53"/>
        <v>124485</v>
      </c>
      <c r="N664" s="7" t="str">
        <f t="shared" si="54"/>
        <v>2016</v>
      </c>
    </row>
    <row r="665" spans="2:14">
      <c r="B665" s="3" t="s">
        <v>34</v>
      </c>
      <c r="C665" s="4" t="s">
        <v>26</v>
      </c>
      <c r="D665" t="s">
        <v>875</v>
      </c>
      <c r="E665" t="s">
        <v>30</v>
      </c>
      <c r="G665" t="s">
        <v>459</v>
      </c>
      <c r="H665" t="s">
        <v>59</v>
      </c>
      <c r="I665" t="s">
        <v>60</v>
      </c>
      <c r="J665" s="4" t="str">
        <f t="shared" si="50"/>
        <v>United States</v>
      </c>
      <c r="K665" s="4" t="str">
        <f t="shared" si="51"/>
        <v>Arlington - Texas - United States</v>
      </c>
      <c r="L665" s="4" t="str">
        <f t="shared" si="52"/>
        <v>Arlington - Texas - US</v>
      </c>
      <c r="M665" s="4" t="str">
        <f t="shared" si="53"/>
        <v>159212</v>
      </c>
      <c r="N665" s="7" t="str">
        <f t="shared" si="54"/>
        <v>2016</v>
      </c>
    </row>
    <row r="666" spans="2:14">
      <c r="B666" s="3" t="s">
        <v>19</v>
      </c>
      <c r="C666" s="4" t="s">
        <v>44</v>
      </c>
      <c r="D666" t="s">
        <v>876</v>
      </c>
      <c r="E666" t="s">
        <v>30</v>
      </c>
      <c r="G666" t="s">
        <v>459</v>
      </c>
      <c r="H666" t="s">
        <v>59</v>
      </c>
      <c r="I666" t="s">
        <v>60</v>
      </c>
      <c r="J666" s="4" t="str">
        <f t="shared" si="50"/>
        <v>United States</v>
      </c>
      <c r="K666" s="4" t="str">
        <f t="shared" si="51"/>
        <v>Arlington - Texas - United States</v>
      </c>
      <c r="L666" s="4" t="str">
        <f t="shared" si="52"/>
        <v>Arlington - Texas - US</v>
      </c>
      <c r="M666" s="4" t="str">
        <f t="shared" si="53"/>
        <v>161396</v>
      </c>
      <c r="N666" s="7" t="str">
        <f t="shared" si="54"/>
        <v>2016</v>
      </c>
    </row>
    <row r="667" spans="2:14">
      <c r="B667" s="3" t="s">
        <v>19</v>
      </c>
      <c r="C667" s="4" t="s">
        <v>26</v>
      </c>
      <c r="D667" t="s">
        <v>877</v>
      </c>
      <c r="E667" t="s">
        <v>30</v>
      </c>
      <c r="G667" t="s">
        <v>127</v>
      </c>
      <c r="H667" t="s">
        <v>128</v>
      </c>
      <c r="I667" t="s">
        <v>81</v>
      </c>
      <c r="J667" s="4" t="str">
        <f t="shared" si="50"/>
        <v>United States</v>
      </c>
      <c r="K667" s="4" t="str">
        <f t="shared" si="51"/>
        <v>New York City - New York - United States</v>
      </c>
      <c r="L667" s="4" t="str">
        <f t="shared" si="52"/>
        <v>New York City - New York - US</v>
      </c>
      <c r="M667" s="4" t="str">
        <f t="shared" si="53"/>
        <v>118486</v>
      </c>
      <c r="N667" s="7" t="str">
        <f t="shared" si="54"/>
        <v>2014</v>
      </c>
    </row>
    <row r="668" spans="2:14">
      <c r="B668" s="3" t="s">
        <v>34</v>
      </c>
      <c r="C668" s="4" t="s">
        <v>44</v>
      </c>
      <c r="D668" t="s">
        <v>878</v>
      </c>
      <c r="E668" t="s">
        <v>30</v>
      </c>
      <c r="G668" t="s">
        <v>598</v>
      </c>
      <c r="H668" t="s">
        <v>24</v>
      </c>
      <c r="I668" t="s">
        <v>25</v>
      </c>
      <c r="J668" s="4" t="str">
        <f t="shared" si="50"/>
        <v>United States</v>
      </c>
      <c r="K668" s="4" t="str">
        <f t="shared" si="51"/>
        <v>Louisville - Kentucky - United States</v>
      </c>
      <c r="L668" s="4" t="str">
        <f t="shared" si="52"/>
        <v>Louisville - Kentucky - US</v>
      </c>
      <c r="M668" s="4" t="str">
        <f t="shared" si="53"/>
        <v>130407</v>
      </c>
      <c r="N668" s="7" t="str">
        <f t="shared" si="54"/>
        <v>2016</v>
      </c>
    </row>
    <row r="669" spans="2:14">
      <c r="B669" s="3" t="s">
        <v>19</v>
      </c>
      <c r="C669" s="4" t="s">
        <v>26</v>
      </c>
      <c r="D669" t="s">
        <v>879</v>
      </c>
      <c r="E669" t="s">
        <v>30</v>
      </c>
      <c r="G669" t="s">
        <v>334</v>
      </c>
      <c r="H669" t="s">
        <v>59</v>
      </c>
      <c r="I669" t="s">
        <v>60</v>
      </c>
      <c r="J669" s="4" t="str">
        <f t="shared" si="50"/>
        <v>United States</v>
      </c>
      <c r="K669" s="4" t="str">
        <f t="shared" si="51"/>
        <v>Dallas - Texas - United States</v>
      </c>
      <c r="L669" s="4" t="str">
        <f t="shared" si="52"/>
        <v>Dallas - Texas - US</v>
      </c>
      <c r="M669" s="4" t="str">
        <f t="shared" si="53"/>
        <v>122245</v>
      </c>
      <c r="N669" s="7" t="str">
        <f t="shared" si="54"/>
        <v>2016</v>
      </c>
    </row>
    <row r="670" spans="2:14">
      <c r="B670" s="3" t="s">
        <v>19</v>
      </c>
      <c r="C670" s="4" t="s">
        <v>26</v>
      </c>
      <c r="D670" t="s">
        <v>880</v>
      </c>
      <c r="E670" t="s">
        <v>30</v>
      </c>
      <c r="G670" t="s">
        <v>334</v>
      </c>
      <c r="H670" t="s">
        <v>59</v>
      </c>
      <c r="I670" t="s">
        <v>60</v>
      </c>
      <c r="J670" s="4" t="str">
        <f t="shared" si="50"/>
        <v>United States</v>
      </c>
      <c r="K670" s="4" t="str">
        <f t="shared" si="51"/>
        <v>Dallas - Texas - United States</v>
      </c>
      <c r="L670" s="4" t="str">
        <f t="shared" si="52"/>
        <v>Dallas - Texas - US</v>
      </c>
      <c r="M670" s="4" t="str">
        <f t="shared" si="53"/>
        <v>105144</v>
      </c>
      <c r="N670" s="7" t="str">
        <f t="shared" si="54"/>
        <v>2017</v>
      </c>
    </row>
    <row r="671" spans="2:14">
      <c r="B671" s="3" t="s">
        <v>19</v>
      </c>
      <c r="C671" s="4" t="s">
        <v>20</v>
      </c>
      <c r="D671" t="s">
        <v>881</v>
      </c>
      <c r="E671" t="s">
        <v>30</v>
      </c>
      <c r="G671" t="s">
        <v>334</v>
      </c>
      <c r="H671" t="s">
        <v>59</v>
      </c>
      <c r="I671" t="s">
        <v>60</v>
      </c>
      <c r="J671" s="4" t="str">
        <f t="shared" si="50"/>
        <v>United States</v>
      </c>
      <c r="K671" s="4" t="str">
        <f t="shared" si="51"/>
        <v>Dallas - Texas - United States</v>
      </c>
      <c r="L671" s="4" t="str">
        <f t="shared" si="52"/>
        <v>Dallas - Texas - US</v>
      </c>
      <c r="M671" s="4" t="str">
        <f t="shared" si="53"/>
        <v>136329</v>
      </c>
      <c r="N671" s="7" t="str">
        <f t="shared" si="54"/>
        <v>2016</v>
      </c>
    </row>
    <row r="672" spans="2:14">
      <c r="B672" s="3" t="s">
        <v>34</v>
      </c>
      <c r="C672" s="4" t="s">
        <v>26</v>
      </c>
      <c r="D672" t="s">
        <v>882</v>
      </c>
      <c r="E672" t="s">
        <v>30</v>
      </c>
      <c r="G672" t="s">
        <v>883</v>
      </c>
      <c r="H672" t="s">
        <v>215</v>
      </c>
      <c r="I672" t="s">
        <v>81</v>
      </c>
      <c r="J672" s="4" t="str">
        <f t="shared" si="50"/>
        <v>United States</v>
      </c>
      <c r="K672" s="4" t="str">
        <f t="shared" si="51"/>
        <v>Cleveland - Ohio - United States</v>
      </c>
      <c r="L672" s="4" t="str">
        <f t="shared" si="52"/>
        <v>Cleveland - Ohio - US</v>
      </c>
      <c r="M672" s="4" t="str">
        <f t="shared" si="53"/>
        <v>146640</v>
      </c>
      <c r="N672" s="7" t="str">
        <f t="shared" si="54"/>
        <v>2014</v>
      </c>
    </row>
    <row r="673" spans="2:14">
      <c r="B673" s="3" t="s">
        <v>34</v>
      </c>
      <c r="C673" s="4" t="s">
        <v>44</v>
      </c>
      <c r="D673" t="s">
        <v>884</v>
      </c>
      <c r="E673" t="s">
        <v>30</v>
      </c>
      <c r="G673" t="s">
        <v>143</v>
      </c>
      <c r="H673" t="s">
        <v>105</v>
      </c>
      <c r="I673" t="s">
        <v>60</v>
      </c>
      <c r="J673" s="4" t="str">
        <f t="shared" si="50"/>
        <v>United States</v>
      </c>
      <c r="K673" s="4" t="str">
        <f t="shared" si="51"/>
        <v>Chicago - Illinois - United States</v>
      </c>
      <c r="L673" s="4" t="str">
        <f t="shared" si="52"/>
        <v>Chicago - Illinois - US</v>
      </c>
      <c r="M673" s="4" t="str">
        <f t="shared" si="53"/>
        <v>115994</v>
      </c>
      <c r="N673" s="7" t="str">
        <f t="shared" si="54"/>
        <v>2017</v>
      </c>
    </row>
    <row r="674" spans="2:14">
      <c r="B674" s="3" t="s">
        <v>19</v>
      </c>
      <c r="C674" s="4" t="s">
        <v>26</v>
      </c>
      <c r="D674" t="s">
        <v>885</v>
      </c>
      <c r="E674" t="s">
        <v>30</v>
      </c>
      <c r="G674" t="s">
        <v>143</v>
      </c>
      <c r="H674" t="s">
        <v>105</v>
      </c>
      <c r="I674" t="s">
        <v>60</v>
      </c>
      <c r="J674" s="4" t="str">
        <f t="shared" si="50"/>
        <v>United States</v>
      </c>
      <c r="K674" s="4" t="str">
        <f t="shared" si="51"/>
        <v>Chicago - Illinois - United States</v>
      </c>
      <c r="L674" s="4" t="str">
        <f t="shared" si="52"/>
        <v>Chicago - Illinois - US</v>
      </c>
      <c r="M674" s="4" t="str">
        <f t="shared" si="53"/>
        <v>126697</v>
      </c>
      <c r="N674" s="7" t="str">
        <f t="shared" si="54"/>
        <v>2015</v>
      </c>
    </row>
    <row r="675" spans="2:14">
      <c r="B675" s="3" t="s">
        <v>34</v>
      </c>
      <c r="C675" s="4" t="s">
        <v>44</v>
      </c>
      <c r="D675" t="s">
        <v>886</v>
      </c>
      <c r="E675" t="s">
        <v>30</v>
      </c>
      <c r="G675" t="s">
        <v>143</v>
      </c>
      <c r="H675" t="s">
        <v>105</v>
      </c>
      <c r="I675" t="s">
        <v>60</v>
      </c>
      <c r="J675" s="4" t="str">
        <f t="shared" si="50"/>
        <v>United States</v>
      </c>
      <c r="K675" s="4" t="str">
        <f t="shared" si="51"/>
        <v>Chicago - Illinois - United States</v>
      </c>
      <c r="L675" s="4" t="str">
        <f t="shared" si="52"/>
        <v>Chicago - Illinois - US</v>
      </c>
      <c r="M675" s="4" t="str">
        <f t="shared" si="53"/>
        <v>124800</v>
      </c>
      <c r="N675" s="7" t="str">
        <f t="shared" si="54"/>
        <v>2015</v>
      </c>
    </row>
    <row r="676" spans="2:14">
      <c r="B676" s="3" t="s">
        <v>19</v>
      </c>
      <c r="C676" s="4" t="s">
        <v>26</v>
      </c>
      <c r="D676" t="s">
        <v>887</v>
      </c>
      <c r="E676" t="s">
        <v>30</v>
      </c>
      <c r="G676" t="s">
        <v>542</v>
      </c>
      <c r="H676" t="s">
        <v>105</v>
      </c>
      <c r="I676" t="s">
        <v>60</v>
      </c>
      <c r="J676" s="4" t="str">
        <f t="shared" si="50"/>
        <v>United States</v>
      </c>
      <c r="K676" s="4" t="str">
        <f t="shared" si="51"/>
        <v>Quincy - Illinois - United States</v>
      </c>
      <c r="L676" s="4" t="str">
        <f t="shared" si="52"/>
        <v>Quincy - Illinois - US</v>
      </c>
      <c r="M676" s="4" t="str">
        <f t="shared" si="53"/>
        <v>164448</v>
      </c>
      <c r="N676" s="7" t="str">
        <f t="shared" si="54"/>
        <v>2015</v>
      </c>
    </row>
    <row r="677" spans="2:14">
      <c r="B677" s="3" t="s">
        <v>19</v>
      </c>
      <c r="C677" s="4" t="s">
        <v>26</v>
      </c>
      <c r="D677" t="s">
        <v>888</v>
      </c>
      <c r="E677" t="s">
        <v>30</v>
      </c>
      <c r="G677" t="s">
        <v>214</v>
      </c>
      <c r="H677" t="s">
        <v>122</v>
      </c>
      <c r="I677" t="s">
        <v>60</v>
      </c>
      <c r="J677" s="4" t="str">
        <f t="shared" si="50"/>
        <v>United States</v>
      </c>
      <c r="K677" s="4" t="str">
        <f t="shared" si="51"/>
        <v>Columbus - Indiana - United States</v>
      </c>
      <c r="L677" s="4" t="str">
        <f t="shared" si="52"/>
        <v>Columbus - Indiana - US</v>
      </c>
      <c r="M677" s="4" t="str">
        <f t="shared" si="53"/>
        <v>122700</v>
      </c>
      <c r="N677" s="7" t="str">
        <f t="shared" si="54"/>
        <v>2017</v>
      </c>
    </row>
    <row r="678" spans="2:14">
      <c r="B678" s="3" t="s">
        <v>19</v>
      </c>
      <c r="C678" s="4" t="s">
        <v>44</v>
      </c>
      <c r="D678" t="s">
        <v>889</v>
      </c>
      <c r="E678" t="s">
        <v>30</v>
      </c>
      <c r="G678" t="s">
        <v>214</v>
      </c>
      <c r="H678" t="s">
        <v>122</v>
      </c>
      <c r="I678" t="s">
        <v>60</v>
      </c>
      <c r="J678" s="4" t="str">
        <f t="shared" si="50"/>
        <v>United States</v>
      </c>
      <c r="K678" s="4" t="str">
        <f t="shared" si="51"/>
        <v>Columbus - Indiana - United States</v>
      </c>
      <c r="L678" s="4" t="str">
        <f t="shared" si="52"/>
        <v>Columbus - Indiana - US</v>
      </c>
      <c r="M678" s="4" t="str">
        <f t="shared" si="53"/>
        <v>120768</v>
      </c>
      <c r="N678" s="7" t="str">
        <f t="shared" si="54"/>
        <v>2014</v>
      </c>
    </row>
    <row r="679" spans="2:14">
      <c r="B679" s="3" t="s">
        <v>19</v>
      </c>
      <c r="C679" s="4" t="s">
        <v>20</v>
      </c>
      <c r="D679" t="s">
        <v>890</v>
      </c>
      <c r="E679" t="s">
        <v>30</v>
      </c>
      <c r="G679" t="s">
        <v>214</v>
      </c>
      <c r="H679" t="s">
        <v>122</v>
      </c>
      <c r="I679" t="s">
        <v>60</v>
      </c>
      <c r="J679" s="4" t="str">
        <f t="shared" si="50"/>
        <v>United States</v>
      </c>
      <c r="K679" s="4" t="str">
        <f t="shared" si="51"/>
        <v>Columbus - Indiana - United States</v>
      </c>
      <c r="L679" s="4" t="str">
        <f t="shared" si="52"/>
        <v>Columbus - Indiana - US</v>
      </c>
      <c r="M679" s="4" t="str">
        <f t="shared" si="53"/>
        <v>153129</v>
      </c>
      <c r="N679" s="7" t="str">
        <f t="shared" si="54"/>
        <v>2016</v>
      </c>
    </row>
    <row r="680" spans="2:14">
      <c r="B680" s="3" t="s">
        <v>19</v>
      </c>
      <c r="C680" s="4" t="s">
        <v>91</v>
      </c>
      <c r="D680" t="s">
        <v>891</v>
      </c>
      <c r="E680" t="s">
        <v>30</v>
      </c>
      <c r="G680" t="s">
        <v>892</v>
      </c>
      <c r="H680" t="s">
        <v>59</v>
      </c>
      <c r="I680" t="s">
        <v>60</v>
      </c>
      <c r="J680" s="4" t="str">
        <f t="shared" si="50"/>
        <v>United States</v>
      </c>
      <c r="K680" s="4" t="str">
        <f t="shared" si="51"/>
        <v>Tyler - Texas - United States</v>
      </c>
      <c r="L680" s="4" t="str">
        <f t="shared" si="52"/>
        <v>Tyler - Texas - US</v>
      </c>
      <c r="M680" s="4" t="str">
        <f t="shared" si="53"/>
        <v>106852</v>
      </c>
      <c r="N680" s="7" t="str">
        <f t="shared" si="54"/>
        <v>2017</v>
      </c>
    </row>
    <row r="681" spans="2:14">
      <c r="B681" s="3" t="s">
        <v>19</v>
      </c>
      <c r="C681" s="4" t="s">
        <v>26</v>
      </c>
      <c r="D681" t="s">
        <v>893</v>
      </c>
      <c r="E681" t="s">
        <v>30</v>
      </c>
      <c r="G681" t="s">
        <v>892</v>
      </c>
      <c r="H681" t="s">
        <v>59</v>
      </c>
      <c r="I681" t="s">
        <v>60</v>
      </c>
      <c r="J681" s="4" t="str">
        <f t="shared" si="50"/>
        <v>United States</v>
      </c>
      <c r="K681" s="4" t="str">
        <f t="shared" si="51"/>
        <v>Tyler - Texas - United States</v>
      </c>
      <c r="L681" s="4" t="str">
        <f t="shared" si="52"/>
        <v>Tyler - Texas - US</v>
      </c>
      <c r="M681" s="4" t="str">
        <f t="shared" si="53"/>
        <v>139731</v>
      </c>
      <c r="N681" s="7" t="str">
        <f t="shared" si="54"/>
        <v>2015</v>
      </c>
    </row>
    <row r="682" spans="2:14">
      <c r="B682" s="3" t="s">
        <v>34</v>
      </c>
      <c r="C682" s="4" t="s">
        <v>44</v>
      </c>
      <c r="D682" t="s">
        <v>894</v>
      </c>
      <c r="E682" t="s">
        <v>30</v>
      </c>
      <c r="G682" t="s">
        <v>892</v>
      </c>
      <c r="H682" t="s">
        <v>59</v>
      </c>
      <c r="I682" t="s">
        <v>60</v>
      </c>
      <c r="J682" s="4" t="str">
        <f t="shared" si="50"/>
        <v>United States</v>
      </c>
      <c r="K682" s="4" t="str">
        <f t="shared" si="51"/>
        <v>Tyler - Texas - United States</v>
      </c>
      <c r="L682" s="4" t="str">
        <f t="shared" si="52"/>
        <v>Tyler - Texas - US</v>
      </c>
      <c r="M682" s="4" t="str">
        <f t="shared" si="53"/>
        <v>122735</v>
      </c>
      <c r="N682" s="7" t="str">
        <f t="shared" si="54"/>
        <v>2017</v>
      </c>
    </row>
    <row r="683" spans="2:14">
      <c r="B683" s="3" t="s">
        <v>34</v>
      </c>
      <c r="C683" s="4" t="s">
        <v>44</v>
      </c>
      <c r="D683" t="s">
        <v>895</v>
      </c>
      <c r="E683" t="s">
        <v>30</v>
      </c>
      <c r="G683" t="s">
        <v>892</v>
      </c>
      <c r="H683" t="s">
        <v>59</v>
      </c>
      <c r="I683" t="s">
        <v>60</v>
      </c>
      <c r="J683" s="4" t="str">
        <f t="shared" si="50"/>
        <v>United States</v>
      </c>
      <c r="K683" s="4" t="str">
        <f t="shared" si="51"/>
        <v>Tyler - Texas - United States</v>
      </c>
      <c r="L683" s="4" t="str">
        <f t="shared" si="52"/>
        <v>Tyler - Texas - US</v>
      </c>
      <c r="M683" s="4" t="str">
        <f t="shared" si="53"/>
        <v>128160</v>
      </c>
      <c r="N683" s="7" t="str">
        <f t="shared" si="54"/>
        <v>2017</v>
      </c>
    </row>
    <row r="684" spans="2:14">
      <c r="B684" s="3" t="s">
        <v>19</v>
      </c>
      <c r="C684" s="4" t="s">
        <v>44</v>
      </c>
      <c r="D684" t="s">
        <v>896</v>
      </c>
      <c r="E684" t="s">
        <v>30</v>
      </c>
      <c r="G684" t="s">
        <v>127</v>
      </c>
      <c r="H684" t="s">
        <v>128</v>
      </c>
      <c r="I684" t="s">
        <v>81</v>
      </c>
      <c r="J684" s="4" t="str">
        <f t="shared" si="50"/>
        <v>United States</v>
      </c>
      <c r="K684" s="4" t="str">
        <f t="shared" si="51"/>
        <v>New York City - New York - United States</v>
      </c>
      <c r="L684" s="4" t="str">
        <f t="shared" si="52"/>
        <v>New York City - New York - US</v>
      </c>
      <c r="M684" s="4" t="str">
        <f t="shared" si="53"/>
        <v>117695</v>
      </c>
      <c r="N684" s="7" t="str">
        <f t="shared" si="54"/>
        <v>2017</v>
      </c>
    </row>
    <row r="685" spans="2:14">
      <c r="B685" s="3" t="s">
        <v>34</v>
      </c>
      <c r="C685" s="4" t="s">
        <v>20</v>
      </c>
      <c r="D685" t="s">
        <v>897</v>
      </c>
      <c r="E685" t="s">
        <v>30</v>
      </c>
      <c r="G685" t="s">
        <v>127</v>
      </c>
      <c r="H685" t="s">
        <v>128</v>
      </c>
      <c r="I685" t="s">
        <v>81</v>
      </c>
      <c r="J685" s="4" t="str">
        <f t="shared" si="50"/>
        <v>United States</v>
      </c>
      <c r="K685" s="4" t="str">
        <f t="shared" si="51"/>
        <v>New York City - New York - United States</v>
      </c>
      <c r="L685" s="4" t="str">
        <f t="shared" si="52"/>
        <v>New York City - New York - US</v>
      </c>
      <c r="M685" s="4" t="str">
        <f t="shared" si="53"/>
        <v>166135</v>
      </c>
      <c r="N685" s="7" t="str">
        <f t="shared" si="54"/>
        <v>2015</v>
      </c>
    </row>
    <row r="686" spans="2:14">
      <c r="B686" s="3" t="s">
        <v>34</v>
      </c>
      <c r="C686" s="4" t="s">
        <v>20</v>
      </c>
      <c r="D686" t="s">
        <v>898</v>
      </c>
      <c r="E686" t="s">
        <v>30</v>
      </c>
      <c r="G686" t="s">
        <v>127</v>
      </c>
      <c r="H686" t="s">
        <v>128</v>
      </c>
      <c r="I686" t="s">
        <v>81</v>
      </c>
      <c r="J686" s="4" t="str">
        <f t="shared" si="50"/>
        <v>United States</v>
      </c>
      <c r="K686" s="4" t="str">
        <f t="shared" si="51"/>
        <v>New York City - New York - United States</v>
      </c>
      <c r="L686" s="4" t="str">
        <f t="shared" si="52"/>
        <v>New York City - New York - US</v>
      </c>
      <c r="M686" s="4" t="str">
        <f t="shared" si="53"/>
        <v>133725</v>
      </c>
      <c r="N686" s="7" t="str">
        <f t="shared" si="54"/>
        <v>2016</v>
      </c>
    </row>
    <row r="687" spans="2:14">
      <c r="B687" s="3" t="s">
        <v>19</v>
      </c>
      <c r="C687" s="4" t="s">
        <v>26</v>
      </c>
      <c r="D687" t="s">
        <v>899</v>
      </c>
      <c r="E687" t="s">
        <v>30</v>
      </c>
      <c r="G687" t="s">
        <v>900</v>
      </c>
      <c r="H687" t="s">
        <v>53</v>
      </c>
      <c r="I687" t="s">
        <v>25</v>
      </c>
      <c r="J687" s="4" t="str">
        <f t="shared" si="50"/>
        <v>United States</v>
      </c>
      <c r="K687" s="4" t="str">
        <f t="shared" si="51"/>
        <v>Burlington - North Carolina - United States</v>
      </c>
      <c r="L687" s="4" t="str">
        <f t="shared" si="52"/>
        <v>Burlington - North Carolina - US</v>
      </c>
      <c r="M687" s="4" t="str">
        <f t="shared" si="53"/>
        <v>102337</v>
      </c>
      <c r="N687" s="7" t="str">
        <f t="shared" si="54"/>
        <v>2017</v>
      </c>
    </row>
    <row r="688" spans="2:14">
      <c r="B688" s="3" t="s">
        <v>34</v>
      </c>
      <c r="C688" s="4" t="s">
        <v>20</v>
      </c>
      <c r="D688" t="s">
        <v>901</v>
      </c>
      <c r="E688" t="s">
        <v>30</v>
      </c>
      <c r="G688" t="s">
        <v>900</v>
      </c>
      <c r="H688" t="s">
        <v>53</v>
      </c>
      <c r="I688" t="s">
        <v>25</v>
      </c>
      <c r="J688" s="4" t="str">
        <f t="shared" si="50"/>
        <v>United States</v>
      </c>
      <c r="K688" s="4" t="str">
        <f t="shared" si="51"/>
        <v>Burlington - North Carolina - United States</v>
      </c>
      <c r="L688" s="4" t="str">
        <f t="shared" si="52"/>
        <v>Burlington - North Carolina - US</v>
      </c>
      <c r="M688" s="4" t="str">
        <f t="shared" si="53"/>
        <v>112564</v>
      </c>
      <c r="N688" s="7" t="str">
        <f t="shared" si="54"/>
        <v>2014</v>
      </c>
    </row>
    <row r="689" spans="2:14">
      <c r="B689" s="3" t="s">
        <v>19</v>
      </c>
      <c r="C689" s="4" t="s">
        <v>91</v>
      </c>
      <c r="D689" t="s">
        <v>902</v>
      </c>
      <c r="E689" t="s">
        <v>30</v>
      </c>
      <c r="G689" t="s">
        <v>153</v>
      </c>
      <c r="H689" t="s">
        <v>603</v>
      </c>
      <c r="I689" t="s">
        <v>25</v>
      </c>
      <c r="J689" s="4" t="str">
        <f t="shared" si="50"/>
        <v>United States</v>
      </c>
      <c r="K689" s="4" t="str">
        <f t="shared" si="51"/>
        <v>Jackson - Mississippi - United States</v>
      </c>
      <c r="L689" s="4" t="str">
        <f t="shared" si="52"/>
        <v>Jackson - Mississippi - US</v>
      </c>
      <c r="M689" s="4" t="str">
        <f t="shared" si="53"/>
        <v>145821</v>
      </c>
      <c r="N689" s="7" t="str">
        <f t="shared" si="54"/>
        <v>2015</v>
      </c>
    </row>
    <row r="690" spans="2:14">
      <c r="B690" s="3" t="s">
        <v>34</v>
      </c>
      <c r="C690" s="4" t="s">
        <v>91</v>
      </c>
      <c r="D690" t="s">
        <v>903</v>
      </c>
      <c r="E690" t="s">
        <v>30</v>
      </c>
      <c r="G690" t="s">
        <v>153</v>
      </c>
      <c r="H690" t="s">
        <v>603</v>
      </c>
      <c r="I690" t="s">
        <v>25</v>
      </c>
      <c r="J690" s="4" t="str">
        <f t="shared" si="50"/>
        <v>United States</v>
      </c>
      <c r="K690" s="4" t="str">
        <f t="shared" si="51"/>
        <v>Jackson - Mississippi - United States</v>
      </c>
      <c r="L690" s="4" t="str">
        <f t="shared" si="52"/>
        <v>Jackson - Mississippi - US</v>
      </c>
      <c r="M690" s="4" t="str">
        <f t="shared" si="53"/>
        <v>160150</v>
      </c>
      <c r="N690" s="7" t="str">
        <f t="shared" si="54"/>
        <v>2015</v>
      </c>
    </row>
    <row r="691" spans="2:14">
      <c r="B691" s="3" t="s">
        <v>34</v>
      </c>
      <c r="C691" s="4" t="s">
        <v>44</v>
      </c>
      <c r="D691" t="s">
        <v>904</v>
      </c>
      <c r="E691" t="s">
        <v>30</v>
      </c>
      <c r="G691" t="s">
        <v>153</v>
      </c>
      <c r="H691" t="s">
        <v>603</v>
      </c>
      <c r="I691" t="s">
        <v>25</v>
      </c>
      <c r="J691" s="4" t="str">
        <f t="shared" si="50"/>
        <v>United States</v>
      </c>
      <c r="K691" s="4" t="str">
        <f t="shared" si="51"/>
        <v>Jackson - Mississippi - United States</v>
      </c>
      <c r="L691" s="4" t="str">
        <f t="shared" si="52"/>
        <v>Jackson - Mississippi - US</v>
      </c>
      <c r="M691" s="4" t="str">
        <f t="shared" si="53"/>
        <v>133711</v>
      </c>
      <c r="N691" s="7" t="str">
        <f t="shared" si="54"/>
        <v>2016</v>
      </c>
    </row>
    <row r="692" spans="2:14">
      <c r="B692" s="3" t="s">
        <v>34</v>
      </c>
      <c r="C692" s="4" t="s">
        <v>35</v>
      </c>
      <c r="D692" t="s">
        <v>905</v>
      </c>
      <c r="E692" t="s">
        <v>30</v>
      </c>
      <c r="G692" t="s">
        <v>127</v>
      </c>
      <c r="H692" t="s">
        <v>128</v>
      </c>
      <c r="I692" t="s">
        <v>81</v>
      </c>
      <c r="J692" s="4" t="str">
        <f t="shared" si="50"/>
        <v>United States</v>
      </c>
      <c r="K692" s="4" t="str">
        <f t="shared" si="51"/>
        <v>New York City - New York - United States</v>
      </c>
      <c r="L692" s="4" t="str">
        <f t="shared" si="52"/>
        <v>New York City - New York - US</v>
      </c>
      <c r="M692" s="4" t="str">
        <f t="shared" si="53"/>
        <v>148474</v>
      </c>
      <c r="N692" s="7" t="str">
        <f t="shared" si="54"/>
        <v>2017</v>
      </c>
    </row>
    <row r="693" spans="2:14">
      <c r="B693" s="3" t="s">
        <v>34</v>
      </c>
      <c r="C693" s="4" t="s">
        <v>91</v>
      </c>
      <c r="D693" t="s">
        <v>906</v>
      </c>
      <c r="E693" t="s">
        <v>30</v>
      </c>
      <c r="G693" t="s">
        <v>907</v>
      </c>
      <c r="H693" t="s">
        <v>150</v>
      </c>
      <c r="I693" t="s">
        <v>25</v>
      </c>
      <c r="J693" s="4" t="str">
        <f t="shared" si="50"/>
        <v>United States</v>
      </c>
      <c r="K693" s="4" t="str">
        <f t="shared" si="51"/>
        <v>Waynesboro - Virginia - United States</v>
      </c>
      <c r="L693" s="4" t="str">
        <f t="shared" si="52"/>
        <v>Waynesboro - Virginia - US</v>
      </c>
      <c r="M693" s="4" t="str">
        <f t="shared" si="53"/>
        <v>111297</v>
      </c>
      <c r="N693" s="7" t="str">
        <f t="shared" si="54"/>
        <v>2015</v>
      </c>
    </row>
    <row r="694" spans="2:14">
      <c r="B694" s="3" t="s">
        <v>19</v>
      </c>
      <c r="C694" s="4" t="s">
        <v>26</v>
      </c>
      <c r="D694" t="s">
        <v>908</v>
      </c>
      <c r="E694" t="s">
        <v>30</v>
      </c>
      <c r="G694" t="s">
        <v>907</v>
      </c>
      <c r="H694" t="s">
        <v>150</v>
      </c>
      <c r="I694" t="s">
        <v>25</v>
      </c>
      <c r="J694" s="4" t="str">
        <f t="shared" si="50"/>
        <v>United States</v>
      </c>
      <c r="K694" s="4" t="str">
        <f t="shared" si="51"/>
        <v>Waynesboro - Virginia - United States</v>
      </c>
      <c r="L694" s="4" t="str">
        <f t="shared" si="52"/>
        <v>Waynesboro - Virginia - US</v>
      </c>
      <c r="M694" s="4" t="str">
        <f t="shared" si="53"/>
        <v>123722</v>
      </c>
      <c r="N694" s="7" t="str">
        <f t="shared" si="54"/>
        <v>2016</v>
      </c>
    </row>
    <row r="695" spans="2:14">
      <c r="B695" s="3" t="s">
        <v>19</v>
      </c>
      <c r="C695" s="4" t="s">
        <v>91</v>
      </c>
      <c r="D695" t="s">
        <v>909</v>
      </c>
      <c r="E695" t="s">
        <v>30</v>
      </c>
      <c r="G695" t="s">
        <v>907</v>
      </c>
      <c r="H695" t="s">
        <v>150</v>
      </c>
      <c r="I695" t="s">
        <v>25</v>
      </c>
      <c r="J695" s="4" t="str">
        <f t="shared" si="50"/>
        <v>United States</v>
      </c>
      <c r="K695" s="4" t="str">
        <f t="shared" si="51"/>
        <v>Waynesboro - Virginia - United States</v>
      </c>
      <c r="L695" s="4" t="str">
        <f t="shared" si="52"/>
        <v>Waynesboro - Virginia - US</v>
      </c>
      <c r="M695" s="4" t="str">
        <f t="shared" si="53"/>
        <v>155271</v>
      </c>
      <c r="N695" s="7" t="str">
        <f t="shared" si="54"/>
        <v>2014</v>
      </c>
    </row>
    <row r="696" spans="2:14">
      <c r="B696" s="3" t="s">
        <v>19</v>
      </c>
      <c r="C696" s="4" t="s">
        <v>26</v>
      </c>
      <c r="D696" t="s">
        <v>910</v>
      </c>
      <c r="E696" t="s">
        <v>30</v>
      </c>
      <c r="G696" t="s">
        <v>31</v>
      </c>
      <c r="H696" t="s">
        <v>32</v>
      </c>
      <c r="I696" t="s">
        <v>33</v>
      </c>
      <c r="J696" s="4" t="str">
        <f t="shared" si="50"/>
        <v>United States</v>
      </c>
      <c r="K696" s="4" t="str">
        <f t="shared" si="51"/>
        <v>Los Angeles - California - United States</v>
      </c>
      <c r="L696" s="4" t="str">
        <f t="shared" si="52"/>
        <v>Los Angeles - California - US</v>
      </c>
      <c r="M696" s="4" t="str">
        <f t="shared" si="53"/>
        <v>119907</v>
      </c>
      <c r="N696" s="7" t="str">
        <f t="shared" si="54"/>
        <v>2015</v>
      </c>
    </row>
    <row r="697" spans="2:14">
      <c r="B697" s="3" t="s">
        <v>19</v>
      </c>
      <c r="C697" s="4" t="s">
        <v>44</v>
      </c>
      <c r="D697" t="s">
        <v>911</v>
      </c>
      <c r="E697" t="s">
        <v>30</v>
      </c>
      <c r="G697" t="s">
        <v>31</v>
      </c>
      <c r="H697" t="s">
        <v>32</v>
      </c>
      <c r="I697" t="s">
        <v>33</v>
      </c>
      <c r="J697" s="4" t="str">
        <f t="shared" si="50"/>
        <v>United States</v>
      </c>
      <c r="K697" s="4" t="str">
        <f t="shared" si="51"/>
        <v>Los Angeles - California - United States</v>
      </c>
      <c r="L697" s="4" t="str">
        <f t="shared" si="52"/>
        <v>Los Angeles - California - US</v>
      </c>
      <c r="M697" s="4" t="str">
        <f t="shared" si="53"/>
        <v>128902</v>
      </c>
      <c r="N697" s="7" t="str">
        <f t="shared" si="54"/>
        <v>2016</v>
      </c>
    </row>
    <row r="698" spans="2:14">
      <c r="B698" s="3" t="s">
        <v>19</v>
      </c>
      <c r="C698" s="4" t="s">
        <v>26</v>
      </c>
      <c r="D698" t="s">
        <v>912</v>
      </c>
      <c r="E698" t="s">
        <v>30</v>
      </c>
      <c r="G698" t="s">
        <v>913</v>
      </c>
      <c r="H698" t="s">
        <v>80</v>
      </c>
      <c r="I698" t="s">
        <v>81</v>
      </c>
      <c r="J698" s="4" t="str">
        <f t="shared" si="50"/>
        <v>United States</v>
      </c>
      <c r="K698" s="4" t="str">
        <f t="shared" si="51"/>
        <v>Chester - Pennsylvania - United States</v>
      </c>
      <c r="L698" s="4" t="str">
        <f t="shared" si="52"/>
        <v>Chester - Pennsylvania - US</v>
      </c>
      <c r="M698" s="4" t="str">
        <f t="shared" si="53"/>
        <v>152289</v>
      </c>
      <c r="N698" s="7" t="str">
        <f t="shared" si="54"/>
        <v>2016</v>
      </c>
    </row>
    <row r="699" spans="2:14">
      <c r="B699" s="3" t="s">
        <v>19</v>
      </c>
      <c r="C699" s="4" t="s">
        <v>44</v>
      </c>
      <c r="D699" t="s">
        <v>914</v>
      </c>
      <c r="E699" t="s">
        <v>30</v>
      </c>
      <c r="G699" t="s">
        <v>913</v>
      </c>
      <c r="H699" t="s">
        <v>80</v>
      </c>
      <c r="I699" t="s">
        <v>81</v>
      </c>
      <c r="J699" s="4" t="str">
        <f t="shared" si="50"/>
        <v>United States</v>
      </c>
      <c r="K699" s="4" t="str">
        <f t="shared" si="51"/>
        <v>Chester - Pennsylvania - United States</v>
      </c>
      <c r="L699" s="4" t="str">
        <f t="shared" si="52"/>
        <v>Chester - Pennsylvania - US</v>
      </c>
      <c r="M699" s="4" t="str">
        <f t="shared" si="53"/>
        <v>104794</v>
      </c>
      <c r="N699" s="7" t="str">
        <f t="shared" si="54"/>
        <v>2016</v>
      </c>
    </row>
    <row r="700" spans="2:14">
      <c r="B700" s="3" t="s">
        <v>19</v>
      </c>
      <c r="C700" s="4" t="s">
        <v>26</v>
      </c>
      <c r="D700" t="s">
        <v>915</v>
      </c>
      <c r="E700" t="s">
        <v>30</v>
      </c>
      <c r="G700" t="s">
        <v>913</v>
      </c>
      <c r="H700" t="s">
        <v>80</v>
      </c>
      <c r="I700" t="s">
        <v>81</v>
      </c>
      <c r="J700" s="4" t="str">
        <f t="shared" si="50"/>
        <v>United States</v>
      </c>
      <c r="K700" s="4" t="str">
        <f t="shared" si="51"/>
        <v>Chester - Pennsylvania - United States</v>
      </c>
      <c r="L700" s="4" t="str">
        <f t="shared" si="52"/>
        <v>Chester - Pennsylvania - US</v>
      </c>
      <c r="M700" s="4" t="str">
        <f t="shared" si="53"/>
        <v>151708</v>
      </c>
      <c r="N700" s="7" t="str">
        <f t="shared" si="54"/>
        <v>2014</v>
      </c>
    </row>
    <row r="701" spans="2:14">
      <c r="B701" s="3" t="s">
        <v>19</v>
      </c>
      <c r="C701" s="4" t="s">
        <v>35</v>
      </c>
      <c r="D701" t="s">
        <v>916</v>
      </c>
      <c r="E701" t="s">
        <v>30</v>
      </c>
      <c r="G701" t="s">
        <v>913</v>
      </c>
      <c r="H701" t="s">
        <v>80</v>
      </c>
      <c r="I701" t="s">
        <v>81</v>
      </c>
      <c r="J701" s="4" t="str">
        <f t="shared" si="50"/>
        <v>United States</v>
      </c>
      <c r="K701" s="4" t="str">
        <f t="shared" si="51"/>
        <v>Chester - Pennsylvania - United States</v>
      </c>
      <c r="L701" s="4" t="str">
        <f t="shared" si="52"/>
        <v>Chester - Pennsylvania - US</v>
      </c>
      <c r="M701" s="4" t="str">
        <f t="shared" si="53"/>
        <v>100769</v>
      </c>
      <c r="N701" s="7" t="str">
        <f t="shared" si="54"/>
        <v>2015</v>
      </c>
    </row>
    <row r="702" spans="2:14">
      <c r="B702" s="3" t="s">
        <v>19</v>
      </c>
      <c r="C702" s="4" t="s">
        <v>44</v>
      </c>
      <c r="D702" t="s">
        <v>917</v>
      </c>
      <c r="E702" t="s">
        <v>30</v>
      </c>
      <c r="G702" t="s">
        <v>913</v>
      </c>
      <c r="H702" t="s">
        <v>80</v>
      </c>
      <c r="I702" t="s">
        <v>81</v>
      </c>
      <c r="J702" s="4" t="str">
        <f t="shared" si="50"/>
        <v>United States</v>
      </c>
      <c r="K702" s="4" t="str">
        <f t="shared" si="51"/>
        <v>Chester - Pennsylvania - United States</v>
      </c>
      <c r="L702" s="4" t="str">
        <f t="shared" si="52"/>
        <v>Chester - Pennsylvania - US</v>
      </c>
      <c r="M702" s="4" t="str">
        <f t="shared" si="53"/>
        <v>139199</v>
      </c>
      <c r="N702" s="7" t="str">
        <f t="shared" si="54"/>
        <v>2017</v>
      </c>
    </row>
    <row r="703" spans="2:14">
      <c r="B703" s="3" t="s">
        <v>34</v>
      </c>
      <c r="C703" s="4" t="s">
        <v>26</v>
      </c>
      <c r="D703" t="s">
        <v>918</v>
      </c>
      <c r="E703" t="s">
        <v>30</v>
      </c>
      <c r="G703" t="s">
        <v>913</v>
      </c>
      <c r="H703" t="s">
        <v>80</v>
      </c>
      <c r="I703" t="s">
        <v>81</v>
      </c>
      <c r="J703" s="4" t="str">
        <f t="shared" si="50"/>
        <v>United States</v>
      </c>
      <c r="K703" s="4" t="str">
        <f t="shared" si="51"/>
        <v>Chester - Pennsylvania - United States</v>
      </c>
      <c r="L703" s="4" t="str">
        <f t="shared" si="52"/>
        <v>Chester - Pennsylvania - US</v>
      </c>
      <c r="M703" s="4" t="str">
        <f t="shared" si="53"/>
        <v>161466</v>
      </c>
      <c r="N703" s="7" t="str">
        <f t="shared" si="54"/>
        <v>2015</v>
      </c>
    </row>
    <row r="704" spans="2:14">
      <c r="B704" s="3" t="s">
        <v>19</v>
      </c>
      <c r="C704" s="4" t="s">
        <v>91</v>
      </c>
      <c r="D704" t="s">
        <v>919</v>
      </c>
      <c r="E704" t="s">
        <v>30</v>
      </c>
      <c r="G704" t="s">
        <v>913</v>
      </c>
      <c r="H704" t="s">
        <v>80</v>
      </c>
      <c r="I704" t="s">
        <v>81</v>
      </c>
      <c r="J704" s="4" t="str">
        <f t="shared" si="50"/>
        <v>United States</v>
      </c>
      <c r="K704" s="4" t="str">
        <f t="shared" si="51"/>
        <v>Chester - Pennsylvania - United States</v>
      </c>
      <c r="L704" s="4" t="str">
        <f t="shared" si="52"/>
        <v>Chester - Pennsylvania - US</v>
      </c>
      <c r="M704" s="4" t="str">
        <f t="shared" si="53"/>
        <v>164959</v>
      </c>
      <c r="N704" s="7" t="str">
        <f t="shared" si="54"/>
        <v>2017</v>
      </c>
    </row>
    <row r="705" spans="2:14">
      <c r="B705" s="3" t="s">
        <v>19</v>
      </c>
      <c r="C705" s="4" t="s">
        <v>20</v>
      </c>
      <c r="D705" t="s">
        <v>920</v>
      </c>
      <c r="E705" t="s">
        <v>30</v>
      </c>
      <c r="G705" t="s">
        <v>883</v>
      </c>
      <c r="H705" t="s">
        <v>215</v>
      </c>
      <c r="I705" t="s">
        <v>81</v>
      </c>
      <c r="J705" s="4" t="str">
        <f t="shared" si="50"/>
        <v>United States</v>
      </c>
      <c r="K705" s="4" t="str">
        <f t="shared" si="51"/>
        <v>Cleveland - Ohio - United States</v>
      </c>
      <c r="L705" s="4" t="str">
        <f t="shared" si="52"/>
        <v>Cleveland - Ohio - US</v>
      </c>
      <c r="M705" s="4" t="str">
        <f t="shared" si="53"/>
        <v>105676</v>
      </c>
      <c r="N705" s="7" t="str">
        <f t="shared" si="54"/>
        <v>2015</v>
      </c>
    </row>
    <row r="706" spans="2:14">
      <c r="B706" s="3" t="s">
        <v>34</v>
      </c>
      <c r="C706" s="4" t="s">
        <v>35</v>
      </c>
      <c r="D706" t="s">
        <v>921</v>
      </c>
      <c r="E706" t="s">
        <v>30</v>
      </c>
      <c r="G706" t="s">
        <v>55</v>
      </c>
      <c r="H706" t="s">
        <v>56</v>
      </c>
      <c r="I706" t="s">
        <v>33</v>
      </c>
      <c r="J706" s="4" t="str">
        <f t="shared" si="50"/>
        <v>United States</v>
      </c>
      <c r="K706" s="4" t="str">
        <f t="shared" si="51"/>
        <v>Seattle - Washington - United States</v>
      </c>
      <c r="L706" s="4" t="str">
        <f t="shared" si="52"/>
        <v>Seattle - Washington - US</v>
      </c>
      <c r="M706" s="4" t="str">
        <f t="shared" si="53"/>
        <v>113138</v>
      </c>
      <c r="N706" s="7" t="str">
        <f t="shared" si="54"/>
        <v>2016</v>
      </c>
    </row>
    <row r="707" spans="2:14">
      <c r="B707" s="3" t="s">
        <v>19</v>
      </c>
      <c r="C707" s="4" t="s">
        <v>44</v>
      </c>
      <c r="D707" t="s">
        <v>922</v>
      </c>
      <c r="E707" t="s">
        <v>30</v>
      </c>
      <c r="G707" t="s">
        <v>477</v>
      </c>
      <c r="H707" t="s">
        <v>32</v>
      </c>
      <c r="I707" t="s">
        <v>33</v>
      </c>
      <c r="J707" s="4" t="str">
        <f t="shared" si="50"/>
        <v>United States</v>
      </c>
      <c r="K707" s="4" t="str">
        <f t="shared" si="51"/>
        <v>Long Beach - California - United States</v>
      </c>
      <c r="L707" s="4" t="str">
        <f t="shared" si="52"/>
        <v>Long Beach - California - US</v>
      </c>
      <c r="M707" s="4" t="str">
        <f t="shared" si="53"/>
        <v>104955</v>
      </c>
      <c r="N707" s="7" t="str">
        <f t="shared" si="54"/>
        <v>2017</v>
      </c>
    </row>
    <row r="708" spans="2:14">
      <c r="B708" s="3" t="s">
        <v>19</v>
      </c>
      <c r="C708" s="4" t="s">
        <v>20</v>
      </c>
      <c r="D708" t="s">
        <v>923</v>
      </c>
      <c r="E708" t="s">
        <v>30</v>
      </c>
      <c r="G708" t="s">
        <v>924</v>
      </c>
      <c r="H708" t="s">
        <v>53</v>
      </c>
      <c r="I708" t="s">
        <v>25</v>
      </c>
      <c r="J708" s="4" t="str">
        <f t="shared" si="50"/>
        <v>United States</v>
      </c>
      <c r="K708" s="4" t="str">
        <f t="shared" si="51"/>
        <v>Cary - North Carolina - United States</v>
      </c>
      <c r="L708" s="4" t="str">
        <f t="shared" si="52"/>
        <v>Cary - North Carolina - US</v>
      </c>
      <c r="M708" s="4" t="str">
        <f t="shared" si="53"/>
        <v>121958</v>
      </c>
      <c r="N708" s="7" t="str">
        <f t="shared" si="54"/>
        <v>2016</v>
      </c>
    </row>
    <row r="709" spans="2:14">
      <c r="B709" s="3" t="s">
        <v>34</v>
      </c>
      <c r="C709" s="4" t="s">
        <v>35</v>
      </c>
      <c r="D709" t="s">
        <v>925</v>
      </c>
      <c r="E709" t="s">
        <v>30</v>
      </c>
      <c r="G709" t="s">
        <v>924</v>
      </c>
      <c r="H709" t="s">
        <v>53</v>
      </c>
      <c r="I709" t="s">
        <v>25</v>
      </c>
      <c r="J709" s="4" t="str">
        <f t="shared" ref="J709:J772" si="55">TRIM(E709)</f>
        <v>United States</v>
      </c>
      <c r="K709" s="4" t="str">
        <f t="shared" ref="K709:K772" si="56">CONCATENATE($G709," - ",$H709," - ",$J709)</f>
        <v>Cary - North Carolina - United States</v>
      </c>
      <c r="L709" s="4" t="str">
        <f t="shared" ref="L709:L772" si="57">SUBSTITUTE(K709,"United States","US")</f>
        <v>Cary - North Carolina - US</v>
      </c>
      <c r="M709" s="4" t="str">
        <f t="shared" ref="M709:M772" si="58">RIGHT($D709,6)</f>
        <v>121468</v>
      </c>
      <c r="N709" s="7" t="str">
        <f t="shared" ref="N709:N772" si="59">MID(D709,4,4)</f>
        <v>2017</v>
      </c>
    </row>
    <row r="710" spans="2:14">
      <c r="B710" s="3" t="s">
        <v>34</v>
      </c>
      <c r="C710" s="4" t="s">
        <v>44</v>
      </c>
      <c r="D710" t="s">
        <v>926</v>
      </c>
      <c r="E710" t="s">
        <v>30</v>
      </c>
      <c r="G710" t="s">
        <v>924</v>
      </c>
      <c r="H710" t="s">
        <v>53</v>
      </c>
      <c r="I710" t="s">
        <v>25</v>
      </c>
      <c r="J710" s="4" t="str">
        <f t="shared" si="55"/>
        <v>United States</v>
      </c>
      <c r="K710" s="4" t="str">
        <f t="shared" si="56"/>
        <v>Cary - North Carolina - United States</v>
      </c>
      <c r="L710" s="4" t="str">
        <f t="shared" si="57"/>
        <v>Cary - North Carolina - US</v>
      </c>
      <c r="M710" s="4" t="str">
        <f t="shared" si="58"/>
        <v>108455</v>
      </c>
      <c r="N710" s="7" t="str">
        <f t="shared" si="59"/>
        <v>2016</v>
      </c>
    </row>
    <row r="711" spans="2:14">
      <c r="B711" s="3" t="s">
        <v>34</v>
      </c>
      <c r="C711" s="4" t="s">
        <v>26</v>
      </c>
      <c r="D711" t="s">
        <v>927</v>
      </c>
      <c r="E711" t="s">
        <v>30</v>
      </c>
      <c r="G711" t="s">
        <v>127</v>
      </c>
      <c r="H711" t="s">
        <v>128</v>
      </c>
      <c r="I711" t="s">
        <v>81</v>
      </c>
      <c r="J711" s="4" t="str">
        <f t="shared" si="55"/>
        <v>United States</v>
      </c>
      <c r="K711" s="4" t="str">
        <f t="shared" si="56"/>
        <v>New York City - New York - United States</v>
      </c>
      <c r="L711" s="4" t="str">
        <f t="shared" si="57"/>
        <v>New York City - New York - US</v>
      </c>
      <c r="M711" s="4" t="str">
        <f t="shared" si="58"/>
        <v>101210</v>
      </c>
      <c r="N711" s="7" t="str">
        <f t="shared" si="59"/>
        <v>2017</v>
      </c>
    </row>
    <row r="712" spans="2:14">
      <c r="B712" s="3" t="s">
        <v>34</v>
      </c>
      <c r="C712" s="4" t="s">
        <v>44</v>
      </c>
      <c r="D712" t="s">
        <v>928</v>
      </c>
      <c r="E712" t="s">
        <v>30</v>
      </c>
      <c r="G712" t="s">
        <v>127</v>
      </c>
      <c r="H712" t="s">
        <v>128</v>
      </c>
      <c r="I712" t="s">
        <v>81</v>
      </c>
      <c r="J712" s="4" t="str">
        <f t="shared" si="55"/>
        <v>United States</v>
      </c>
      <c r="K712" s="4" t="str">
        <f t="shared" si="56"/>
        <v>New York City - New York - United States</v>
      </c>
      <c r="L712" s="4" t="str">
        <f t="shared" si="57"/>
        <v>New York City - New York - US</v>
      </c>
      <c r="M712" s="4" t="str">
        <f t="shared" si="58"/>
        <v>108098</v>
      </c>
      <c r="N712" s="7" t="str">
        <f t="shared" si="59"/>
        <v>2016</v>
      </c>
    </row>
    <row r="713" spans="2:14">
      <c r="B713" s="3" t="s">
        <v>19</v>
      </c>
      <c r="C713" s="4" t="s">
        <v>44</v>
      </c>
      <c r="D713" t="s">
        <v>929</v>
      </c>
      <c r="E713" t="s">
        <v>30</v>
      </c>
      <c r="G713" t="s">
        <v>127</v>
      </c>
      <c r="H713" t="s">
        <v>128</v>
      </c>
      <c r="I713" t="s">
        <v>81</v>
      </c>
      <c r="J713" s="4" t="str">
        <f t="shared" si="55"/>
        <v>United States</v>
      </c>
      <c r="K713" s="4" t="str">
        <f t="shared" si="56"/>
        <v>New York City - New York - United States</v>
      </c>
      <c r="L713" s="4" t="str">
        <f t="shared" si="57"/>
        <v>New York City - New York - US</v>
      </c>
      <c r="M713" s="4" t="str">
        <f t="shared" si="58"/>
        <v>119032</v>
      </c>
      <c r="N713" s="7" t="str">
        <f t="shared" si="59"/>
        <v>2014</v>
      </c>
    </row>
    <row r="714" spans="2:14">
      <c r="B714" s="3" t="s">
        <v>34</v>
      </c>
      <c r="C714" s="4" t="s">
        <v>26</v>
      </c>
      <c r="D714" t="s">
        <v>930</v>
      </c>
      <c r="E714" t="s">
        <v>30</v>
      </c>
      <c r="G714" t="s">
        <v>127</v>
      </c>
      <c r="H714" t="s">
        <v>128</v>
      </c>
      <c r="I714" t="s">
        <v>81</v>
      </c>
      <c r="J714" s="4" t="str">
        <f t="shared" si="55"/>
        <v>United States</v>
      </c>
      <c r="K714" s="4" t="str">
        <f t="shared" si="56"/>
        <v>New York City - New York - United States</v>
      </c>
      <c r="L714" s="4" t="str">
        <f t="shared" si="57"/>
        <v>New York City - New York - US</v>
      </c>
      <c r="M714" s="4" t="str">
        <f t="shared" si="58"/>
        <v>140410</v>
      </c>
      <c r="N714" s="7" t="str">
        <f t="shared" si="59"/>
        <v>2015</v>
      </c>
    </row>
    <row r="715" spans="2:14">
      <c r="B715" s="3" t="s">
        <v>19</v>
      </c>
      <c r="C715" s="4" t="s">
        <v>91</v>
      </c>
      <c r="D715" t="s">
        <v>931</v>
      </c>
      <c r="E715" t="s">
        <v>30</v>
      </c>
      <c r="G715" t="s">
        <v>932</v>
      </c>
      <c r="H715" t="s">
        <v>38</v>
      </c>
      <c r="I715" t="s">
        <v>25</v>
      </c>
      <c r="J715" s="4" t="str">
        <f t="shared" si="55"/>
        <v>United States</v>
      </c>
      <c r="K715" s="4" t="str">
        <f t="shared" si="56"/>
        <v>Palm Coast - Florida - United States</v>
      </c>
      <c r="L715" s="4" t="str">
        <f t="shared" si="57"/>
        <v>Palm Coast - Florida - US</v>
      </c>
      <c r="M715" s="4" t="str">
        <f t="shared" si="58"/>
        <v>136280</v>
      </c>
      <c r="N715" s="7" t="str">
        <f t="shared" si="59"/>
        <v>2014</v>
      </c>
    </row>
    <row r="716" spans="2:14">
      <c r="B716" s="3" t="s">
        <v>19</v>
      </c>
      <c r="C716" s="4" t="s">
        <v>44</v>
      </c>
      <c r="D716" t="s">
        <v>933</v>
      </c>
      <c r="E716" t="s">
        <v>30</v>
      </c>
      <c r="G716" t="s">
        <v>934</v>
      </c>
      <c r="H716" t="s">
        <v>128</v>
      </c>
      <c r="I716" t="s">
        <v>81</v>
      </c>
      <c r="J716" s="4" t="str">
        <f t="shared" si="55"/>
        <v>United States</v>
      </c>
      <c r="K716" s="4" t="str">
        <f t="shared" si="56"/>
        <v>Mount Vernon - New York - United States</v>
      </c>
      <c r="L716" s="4" t="str">
        <f t="shared" si="57"/>
        <v>Mount Vernon - New York - US</v>
      </c>
      <c r="M716" s="4" t="str">
        <f t="shared" si="58"/>
        <v>151911</v>
      </c>
      <c r="N716" s="7" t="str">
        <f t="shared" si="59"/>
        <v>2017</v>
      </c>
    </row>
    <row r="717" spans="2:14">
      <c r="B717" s="3" t="s">
        <v>34</v>
      </c>
      <c r="C717" s="4" t="s">
        <v>44</v>
      </c>
      <c r="D717" t="s">
        <v>935</v>
      </c>
      <c r="E717" t="s">
        <v>30</v>
      </c>
      <c r="G717" t="s">
        <v>934</v>
      </c>
      <c r="H717" t="s">
        <v>128</v>
      </c>
      <c r="I717" t="s">
        <v>81</v>
      </c>
      <c r="J717" s="4" t="str">
        <f t="shared" si="55"/>
        <v>United States</v>
      </c>
      <c r="K717" s="4" t="str">
        <f t="shared" si="56"/>
        <v>Mount Vernon - New York - United States</v>
      </c>
      <c r="L717" s="4" t="str">
        <f t="shared" si="57"/>
        <v>Mount Vernon - New York - US</v>
      </c>
      <c r="M717" s="4" t="str">
        <f t="shared" si="58"/>
        <v>166436</v>
      </c>
      <c r="N717" s="7" t="str">
        <f t="shared" si="59"/>
        <v>2017</v>
      </c>
    </row>
    <row r="718" spans="2:14">
      <c r="B718" s="3" t="s">
        <v>19</v>
      </c>
      <c r="C718" s="4" t="s">
        <v>20</v>
      </c>
      <c r="D718" t="s">
        <v>936</v>
      </c>
      <c r="E718" t="s">
        <v>30</v>
      </c>
      <c r="G718" t="s">
        <v>934</v>
      </c>
      <c r="H718" t="s">
        <v>128</v>
      </c>
      <c r="I718" t="s">
        <v>81</v>
      </c>
      <c r="J718" s="4" t="str">
        <f t="shared" si="55"/>
        <v>United States</v>
      </c>
      <c r="K718" s="4" t="str">
        <f t="shared" si="56"/>
        <v>Mount Vernon - New York - United States</v>
      </c>
      <c r="L718" s="4" t="str">
        <f t="shared" si="57"/>
        <v>Mount Vernon - New York - US</v>
      </c>
      <c r="M718" s="4" t="str">
        <f t="shared" si="58"/>
        <v>139661</v>
      </c>
      <c r="N718" s="7" t="str">
        <f t="shared" si="59"/>
        <v>2017</v>
      </c>
    </row>
    <row r="719" spans="2:14">
      <c r="B719" s="3" t="s">
        <v>19</v>
      </c>
      <c r="C719" s="4" t="s">
        <v>20</v>
      </c>
      <c r="D719" t="s">
        <v>937</v>
      </c>
      <c r="E719" t="s">
        <v>30</v>
      </c>
      <c r="G719" t="s">
        <v>55</v>
      </c>
      <c r="H719" t="s">
        <v>56</v>
      </c>
      <c r="I719" t="s">
        <v>33</v>
      </c>
      <c r="J719" s="4" t="str">
        <f t="shared" si="55"/>
        <v>United States</v>
      </c>
      <c r="K719" s="4" t="str">
        <f t="shared" si="56"/>
        <v>Seattle - Washington - United States</v>
      </c>
      <c r="L719" s="4" t="str">
        <f t="shared" si="57"/>
        <v>Seattle - Washington - US</v>
      </c>
      <c r="M719" s="4" t="str">
        <f t="shared" si="58"/>
        <v>123925</v>
      </c>
      <c r="N719" s="7" t="str">
        <f t="shared" si="59"/>
        <v>2014</v>
      </c>
    </row>
    <row r="720" spans="2:14">
      <c r="B720" s="3" t="s">
        <v>34</v>
      </c>
      <c r="C720" s="4" t="s">
        <v>26</v>
      </c>
      <c r="D720" t="s">
        <v>938</v>
      </c>
      <c r="E720" t="s">
        <v>30</v>
      </c>
      <c r="G720" t="s">
        <v>117</v>
      </c>
      <c r="H720" t="s">
        <v>118</v>
      </c>
      <c r="I720" t="s">
        <v>81</v>
      </c>
      <c r="J720" s="4" t="str">
        <f t="shared" si="55"/>
        <v>United States</v>
      </c>
      <c r="K720" s="4" t="str">
        <f t="shared" si="56"/>
        <v>Dover - Delaware - United States</v>
      </c>
      <c r="L720" s="4" t="str">
        <f t="shared" si="57"/>
        <v>Dover - Delaware - US</v>
      </c>
      <c r="M720" s="4" t="str">
        <f t="shared" si="58"/>
        <v>152485</v>
      </c>
      <c r="N720" s="7" t="str">
        <f t="shared" si="59"/>
        <v>2017</v>
      </c>
    </row>
    <row r="721" spans="2:14">
      <c r="B721" s="3" t="s">
        <v>19</v>
      </c>
      <c r="C721" s="4" t="s">
        <v>26</v>
      </c>
      <c r="D721" t="s">
        <v>939</v>
      </c>
      <c r="E721" t="s">
        <v>30</v>
      </c>
      <c r="G721" t="s">
        <v>257</v>
      </c>
      <c r="H721" t="s">
        <v>215</v>
      </c>
      <c r="I721" t="s">
        <v>81</v>
      </c>
      <c r="J721" s="4" t="str">
        <f t="shared" si="55"/>
        <v>United States</v>
      </c>
      <c r="K721" s="4" t="str">
        <f t="shared" si="56"/>
        <v>Newark - Ohio - United States</v>
      </c>
      <c r="L721" s="4" t="str">
        <f t="shared" si="57"/>
        <v>Newark - Ohio - US</v>
      </c>
      <c r="M721" s="4" t="str">
        <f t="shared" si="58"/>
        <v>141586</v>
      </c>
      <c r="N721" s="7" t="str">
        <f t="shared" si="59"/>
        <v>2016</v>
      </c>
    </row>
    <row r="722" spans="2:14">
      <c r="B722" s="3" t="s">
        <v>19</v>
      </c>
      <c r="C722" s="4" t="s">
        <v>26</v>
      </c>
      <c r="D722" t="s">
        <v>940</v>
      </c>
      <c r="E722" t="s">
        <v>30</v>
      </c>
      <c r="G722" t="s">
        <v>83</v>
      </c>
      <c r="H722" t="s">
        <v>68</v>
      </c>
      <c r="I722" t="s">
        <v>33</v>
      </c>
      <c r="J722" s="4" t="str">
        <f t="shared" si="55"/>
        <v>United States</v>
      </c>
      <c r="K722" s="4" t="str">
        <f t="shared" si="56"/>
        <v>Orem - Utah - United States</v>
      </c>
      <c r="L722" s="4" t="str">
        <f t="shared" si="57"/>
        <v>Orem - Utah - US</v>
      </c>
      <c r="M722" s="4" t="str">
        <f t="shared" si="58"/>
        <v>130386</v>
      </c>
      <c r="N722" s="7" t="str">
        <f t="shared" si="59"/>
        <v>2017</v>
      </c>
    </row>
    <row r="723" spans="2:14">
      <c r="B723" s="3" t="s">
        <v>34</v>
      </c>
      <c r="C723" s="4" t="s">
        <v>91</v>
      </c>
      <c r="D723" t="s">
        <v>941</v>
      </c>
      <c r="E723" t="s">
        <v>30</v>
      </c>
      <c r="G723" t="s">
        <v>83</v>
      </c>
      <c r="H723" t="s">
        <v>68</v>
      </c>
      <c r="I723" t="s">
        <v>33</v>
      </c>
      <c r="J723" s="4" t="str">
        <f t="shared" si="55"/>
        <v>United States</v>
      </c>
      <c r="K723" s="4" t="str">
        <f t="shared" si="56"/>
        <v>Orem - Utah - United States</v>
      </c>
      <c r="L723" s="4" t="str">
        <f t="shared" si="57"/>
        <v>Orem - Utah - US</v>
      </c>
      <c r="M723" s="4" t="str">
        <f t="shared" si="58"/>
        <v>100468</v>
      </c>
      <c r="N723" s="7" t="str">
        <f t="shared" si="59"/>
        <v>2016</v>
      </c>
    </row>
    <row r="724" spans="2:14">
      <c r="B724" s="3" t="s">
        <v>19</v>
      </c>
      <c r="C724" s="4" t="s">
        <v>26</v>
      </c>
      <c r="D724" t="s">
        <v>942</v>
      </c>
      <c r="E724" t="s">
        <v>30</v>
      </c>
      <c r="G724" t="s">
        <v>31</v>
      </c>
      <c r="H724" t="s">
        <v>32</v>
      </c>
      <c r="I724" t="s">
        <v>33</v>
      </c>
      <c r="J724" s="4" t="str">
        <f t="shared" si="55"/>
        <v>United States</v>
      </c>
      <c r="K724" s="4" t="str">
        <f t="shared" si="56"/>
        <v>Los Angeles - California - United States</v>
      </c>
      <c r="L724" s="4" t="str">
        <f t="shared" si="57"/>
        <v>Los Angeles - California - US</v>
      </c>
      <c r="M724" s="4" t="str">
        <f t="shared" si="58"/>
        <v>153388</v>
      </c>
      <c r="N724" s="7" t="str">
        <f t="shared" si="59"/>
        <v>2015</v>
      </c>
    </row>
    <row r="725" spans="2:14">
      <c r="B725" s="3" t="s">
        <v>34</v>
      </c>
      <c r="C725" s="4" t="s">
        <v>44</v>
      </c>
      <c r="D725" t="s">
        <v>943</v>
      </c>
      <c r="E725" t="s">
        <v>30</v>
      </c>
      <c r="G725" t="s">
        <v>361</v>
      </c>
      <c r="H725" t="s">
        <v>115</v>
      </c>
      <c r="I725" t="s">
        <v>60</v>
      </c>
      <c r="J725" s="4" t="str">
        <f t="shared" si="55"/>
        <v>United States</v>
      </c>
      <c r="K725" s="4" t="str">
        <f t="shared" si="56"/>
        <v>Detroit - Michigan - United States</v>
      </c>
      <c r="L725" s="4" t="str">
        <f t="shared" si="57"/>
        <v>Detroit - Michigan - US</v>
      </c>
      <c r="M725" s="4" t="str">
        <f t="shared" si="58"/>
        <v>154935</v>
      </c>
      <c r="N725" s="7" t="str">
        <f t="shared" si="59"/>
        <v>2017</v>
      </c>
    </row>
    <row r="726" spans="2:14">
      <c r="B726" s="3" t="s">
        <v>19</v>
      </c>
      <c r="C726" s="4" t="s">
        <v>20</v>
      </c>
      <c r="D726" t="s">
        <v>944</v>
      </c>
      <c r="E726" t="s">
        <v>30</v>
      </c>
      <c r="G726" t="s">
        <v>361</v>
      </c>
      <c r="H726" t="s">
        <v>115</v>
      </c>
      <c r="I726" t="s">
        <v>60</v>
      </c>
      <c r="J726" s="4" t="str">
        <f t="shared" si="55"/>
        <v>United States</v>
      </c>
      <c r="K726" s="4" t="str">
        <f t="shared" si="56"/>
        <v>Detroit - Michigan - United States</v>
      </c>
      <c r="L726" s="4" t="str">
        <f t="shared" si="57"/>
        <v>Detroit - Michigan - US</v>
      </c>
      <c r="M726" s="4" t="str">
        <f t="shared" si="58"/>
        <v>134208</v>
      </c>
      <c r="N726" s="7" t="str">
        <f t="shared" si="59"/>
        <v>2016</v>
      </c>
    </row>
    <row r="727" spans="2:14">
      <c r="B727" s="3" t="s">
        <v>34</v>
      </c>
      <c r="C727" s="4" t="s">
        <v>26</v>
      </c>
      <c r="D727" t="s">
        <v>945</v>
      </c>
      <c r="E727" t="s">
        <v>30</v>
      </c>
      <c r="G727" t="s">
        <v>79</v>
      </c>
      <c r="H727" t="s">
        <v>80</v>
      </c>
      <c r="I727" t="s">
        <v>81</v>
      </c>
      <c r="J727" s="4" t="str">
        <f t="shared" si="55"/>
        <v>United States</v>
      </c>
      <c r="K727" s="4" t="str">
        <f t="shared" si="56"/>
        <v>Philadelphia - Pennsylvania - United States</v>
      </c>
      <c r="L727" s="4" t="str">
        <f t="shared" si="57"/>
        <v>Philadelphia - Pennsylvania - US</v>
      </c>
      <c r="M727" s="4" t="str">
        <f t="shared" si="58"/>
        <v>108294</v>
      </c>
      <c r="N727" s="7" t="str">
        <f t="shared" si="59"/>
        <v>2017</v>
      </c>
    </row>
    <row r="728" spans="2:14">
      <c r="B728" s="3" t="s">
        <v>34</v>
      </c>
      <c r="C728" s="4" t="s">
        <v>20</v>
      </c>
      <c r="D728" t="s">
        <v>946</v>
      </c>
      <c r="E728" t="s">
        <v>30</v>
      </c>
      <c r="G728" t="s">
        <v>947</v>
      </c>
      <c r="H728" t="s">
        <v>38</v>
      </c>
      <c r="I728" t="s">
        <v>25</v>
      </c>
      <c r="J728" s="4" t="str">
        <f t="shared" si="55"/>
        <v>United States</v>
      </c>
      <c r="K728" s="4" t="str">
        <f t="shared" si="56"/>
        <v>Hialeah - Florida - United States</v>
      </c>
      <c r="L728" s="4" t="str">
        <f t="shared" si="57"/>
        <v>Hialeah - Florida - US</v>
      </c>
      <c r="M728" s="4" t="str">
        <f t="shared" si="58"/>
        <v>103611</v>
      </c>
      <c r="N728" s="7" t="str">
        <f t="shared" si="59"/>
        <v>2017</v>
      </c>
    </row>
    <row r="729" spans="2:14">
      <c r="B729" s="3" t="s">
        <v>34</v>
      </c>
      <c r="C729" s="4" t="s">
        <v>91</v>
      </c>
      <c r="D729" t="s">
        <v>948</v>
      </c>
      <c r="E729" t="s">
        <v>30</v>
      </c>
      <c r="G729" t="s">
        <v>503</v>
      </c>
      <c r="H729" t="s">
        <v>59</v>
      </c>
      <c r="I729" t="s">
        <v>60</v>
      </c>
      <c r="J729" s="4" t="str">
        <f t="shared" si="55"/>
        <v>United States</v>
      </c>
      <c r="K729" s="4" t="str">
        <f t="shared" si="56"/>
        <v>Austin - Texas - United States</v>
      </c>
      <c r="L729" s="4" t="str">
        <f t="shared" si="57"/>
        <v>Austin - Texas - US</v>
      </c>
      <c r="M729" s="4" t="str">
        <f t="shared" si="58"/>
        <v>100384</v>
      </c>
      <c r="N729" s="7" t="str">
        <f t="shared" si="59"/>
        <v>2017</v>
      </c>
    </row>
    <row r="730" spans="2:14">
      <c r="B730" s="3" t="s">
        <v>19</v>
      </c>
      <c r="C730" s="4" t="s">
        <v>91</v>
      </c>
      <c r="D730" t="s">
        <v>949</v>
      </c>
      <c r="E730" t="s">
        <v>30</v>
      </c>
      <c r="G730" t="s">
        <v>503</v>
      </c>
      <c r="H730" t="s">
        <v>59</v>
      </c>
      <c r="I730" t="s">
        <v>60</v>
      </c>
      <c r="J730" s="4" t="str">
        <f t="shared" si="55"/>
        <v>United States</v>
      </c>
      <c r="K730" s="4" t="str">
        <f t="shared" si="56"/>
        <v>Austin - Texas - United States</v>
      </c>
      <c r="L730" s="4" t="str">
        <f t="shared" si="57"/>
        <v>Austin - Texas - US</v>
      </c>
      <c r="M730" s="4" t="str">
        <f t="shared" si="58"/>
        <v>112809</v>
      </c>
      <c r="N730" s="7" t="str">
        <f t="shared" si="59"/>
        <v>2017</v>
      </c>
    </row>
    <row r="731" spans="2:14">
      <c r="B731" s="3" t="s">
        <v>34</v>
      </c>
      <c r="C731" s="4" t="s">
        <v>91</v>
      </c>
      <c r="D731" t="s">
        <v>950</v>
      </c>
      <c r="E731" t="s">
        <v>30</v>
      </c>
      <c r="G731" t="s">
        <v>951</v>
      </c>
      <c r="H731" t="s">
        <v>128</v>
      </c>
      <c r="I731" t="s">
        <v>81</v>
      </c>
      <c r="J731" s="4" t="str">
        <f t="shared" si="55"/>
        <v>United States</v>
      </c>
      <c r="K731" s="4" t="str">
        <f t="shared" si="56"/>
        <v>Oceanside - New York - United States</v>
      </c>
      <c r="L731" s="4" t="str">
        <f t="shared" si="57"/>
        <v>Oceanside - New York - US</v>
      </c>
      <c r="M731" s="4" t="str">
        <f t="shared" si="58"/>
        <v>160759</v>
      </c>
      <c r="N731" s="7" t="str">
        <f t="shared" si="59"/>
        <v>2017</v>
      </c>
    </row>
    <row r="732" spans="2:14">
      <c r="B732" s="3" t="s">
        <v>19</v>
      </c>
      <c r="C732" s="4" t="s">
        <v>44</v>
      </c>
      <c r="D732" t="s">
        <v>952</v>
      </c>
      <c r="E732" t="s">
        <v>30</v>
      </c>
      <c r="G732" t="s">
        <v>951</v>
      </c>
      <c r="H732" t="s">
        <v>128</v>
      </c>
      <c r="I732" t="s">
        <v>81</v>
      </c>
      <c r="J732" s="4" t="str">
        <f t="shared" si="55"/>
        <v>United States</v>
      </c>
      <c r="K732" s="4" t="str">
        <f t="shared" si="56"/>
        <v>Oceanside - New York - United States</v>
      </c>
      <c r="L732" s="4" t="str">
        <f t="shared" si="57"/>
        <v>Oceanside - New York - US</v>
      </c>
      <c r="M732" s="4" t="str">
        <f t="shared" si="58"/>
        <v>148446</v>
      </c>
      <c r="N732" s="7" t="str">
        <f t="shared" si="59"/>
        <v>2017</v>
      </c>
    </row>
    <row r="733" spans="2:14">
      <c r="B733" s="3" t="s">
        <v>34</v>
      </c>
      <c r="C733" s="4" t="s">
        <v>26</v>
      </c>
      <c r="D733" t="s">
        <v>953</v>
      </c>
      <c r="E733" t="s">
        <v>30</v>
      </c>
      <c r="G733" t="s">
        <v>951</v>
      </c>
      <c r="H733" t="s">
        <v>128</v>
      </c>
      <c r="I733" t="s">
        <v>81</v>
      </c>
      <c r="J733" s="4" t="str">
        <f t="shared" si="55"/>
        <v>United States</v>
      </c>
      <c r="K733" s="4" t="str">
        <f t="shared" si="56"/>
        <v>Oceanside - New York - United States</v>
      </c>
      <c r="L733" s="4" t="str">
        <f t="shared" si="57"/>
        <v>Oceanside - New York - US</v>
      </c>
      <c r="M733" s="4" t="str">
        <f t="shared" si="58"/>
        <v>111059</v>
      </c>
      <c r="N733" s="7" t="str">
        <f t="shared" si="59"/>
        <v>2014</v>
      </c>
    </row>
    <row r="734" spans="2:14">
      <c r="B734" s="3" t="s">
        <v>19</v>
      </c>
      <c r="C734" s="4" t="s">
        <v>20</v>
      </c>
      <c r="D734" t="s">
        <v>954</v>
      </c>
      <c r="E734" t="s">
        <v>30</v>
      </c>
      <c r="G734" t="s">
        <v>951</v>
      </c>
      <c r="H734" t="s">
        <v>128</v>
      </c>
      <c r="I734" t="s">
        <v>81</v>
      </c>
      <c r="J734" s="4" t="str">
        <f t="shared" si="55"/>
        <v>United States</v>
      </c>
      <c r="K734" s="4" t="str">
        <f t="shared" si="56"/>
        <v>Oceanside - New York - United States</v>
      </c>
      <c r="L734" s="4" t="str">
        <f t="shared" si="57"/>
        <v>Oceanside - New York - US</v>
      </c>
      <c r="M734" s="4" t="str">
        <f t="shared" si="58"/>
        <v>116204</v>
      </c>
      <c r="N734" s="7" t="str">
        <f t="shared" si="59"/>
        <v>2017</v>
      </c>
    </row>
    <row r="735" spans="2:14">
      <c r="B735" s="3" t="s">
        <v>34</v>
      </c>
      <c r="C735" s="4" t="s">
        <v>35</v>
      </c>
      <c r="D735" t="s">
        <v>955</v>
      </c>
      <c r="E735" t="s">
        <v>30</v>
      </c>
      <c r="G735" t="s">
        <v>951</v>
      </c>
      <c r="H735" t="s">
        <v>128</v>
      </c>
      <c r="I735" t="s">
        <v>81</v>
      </c>
      <c r="J735" s="4" t="str">
        <f t="shared" si="55"/>
        <v>United States</v>
      </c>
      <c r="K735" s="4" t="str">
        <f t="shared" si="56"/>
        <v>Oceanside - New York - United States</v>
      </c>
      <c r="L735" s="4" t="str">
        <f t="shared" si="57"/>
        <v>Oceanside - New York - US</v>
      </c>
      <c r="M735" s="4" t="str">
        <f t="shared" si="58"/>
        <v>109946</v>
      </c>
      <c r="N735" s="7" t="str">
        <f t="shared" si="59"/>
        <v>2017</v>
      </c>
    </row>
    <row r="736" spans="2:14">
      <c r="B736" s="3" t="s">
        <v>19</v>
      </c>
      <c r="C736" s="4" t="s">
        <v>26</v>
      </c>
      <c r="D736" t="s">
        <v>956</v>
      </c>
      <c r="E736" t="s">
        <v>30</v>
      </c>
      <c r="G736" t="s">
        <v>55</v>
      </c>
      <c r="H736" t="s">
        <v>56</v>
      </c>
      <c r="I736" t="s">
        <v>33</v>
      </c>
      <c r="J736" s="4" t="str">
        <f t="shared" si="55"/>
        <v>United States</v>
      </c>
      <c r="K736" s="4" t="str">
        <f t="shared" si="56"/>
        <v>Seattle - Washington - United States</v>
      </c>
      <c r="L736" s="4" t="str">
        <f t="shared" si="57"/>
        <v>Seattle - Washington - US</v>
      </c>
      <c r="M736" s="4" t="str">
        <f t="shared" si="58"/>
        <v>144806</v>
      </c>
      <c r="N736" s="7" t="str">
        <f t="shared" si="59"/>
        <v>2015</v>
      </c>
    </row>
    <row r="737" spans="2:14">
      <c r="B737" s="3" t="s">
        <v>34</v>
      </c>
      <c r="C737" s="4" t="s">
        <v>44</v>
      </c>
      <c r="D737" t="s">
        <v>957</v>
      </c>
      <c r="E737" t="s">
        <v>30</v>
      </c>
      <c r="G737" t="s">
        <v>55</v>
      </c>
      <c r="H737" t="s">
        <v>56</v>
      </c>
      <c r="I737" t="s">
        <v>33</v>
      </c>
      <c r="J737" s="4" t="str">
        <f t="shared" si="55"/>
        <v>United States</v>
      </c>
      <c r="K737" s="4" t="str">
        <f t="shared" si="56"/>
        <v>Seattle - Washington - United States</v>
      </c>
      <c r="L737" s="4" t="str">
        <f t="shared" si="57"/>
        <v>Seattle - Washington - US</v>
      </c>
      <c r="M737" s="4" t="str">
        <f t="shared" si="58"/>
        <v>122392</v>
      </c>
      <c r="N737" s="7" t="str">
        <f t="shared" si="59"/>
        <v>2016</v>
      </c>
    </row>
    <row r="738" spans="2:14">
      <c r="B738" s="3" t="s">
        <v>19</v>
      </c>
      <c r="C738" s="4" t="s">
        <v>91</v>
      </c>
      <c r="D738" t="s">
        <v>958</v>
      </c>
      <c r="E738" t="s">
        <v>30</v>
      </c>
      <c r="G738" t="s">
        <v>55</v>
      </c>
      <c r="H738" t="s">
        <v>56</v>
      </c>
      <c r="I738" t="s">
        <v>33</v>
      </c>
      <c r="J738" s="4" t="str">
        <f t="shared" si="55"/>
        <v>United States</v>
      </c>
      <c r="K738" s="4" t="str">
        <f t="shared" si="56"/>
        <v>Seattle - Washington - United States</v>
      </c>
      <c r="L738" s="4" t="str">
        <f t="shared" si="57"/>
        <v>Seattle - Washington - US</v>
      </c>
      <c r="M738" s="4" t="str">
        <f t="shared" si="58"/>
        <v>148432</v>
      </c>
      <c r="N738" s="7" t="str">
        <f t="shared" si="59"/>
        <v>2015</v>
      </c>
    </row>
    <row r="739" spans="2:14">
      <c r="B739" s="3" t="s">
        <v>34</v>
      </c>
      <c r="C739" s="4" t="s">
        <v>26</v>
      </c>
      <c r="D739" t="s">
        <v>959</v>
      </c>
      <c r="E739" t="s">
        <v>30</v>
      </c>
      <c r="G739" t="s">
        <v>55</v>
      </c>
      <c r="H739" t="s">
        <v>56</v>
      </c>
      <c r="I739" t="s">
        <v>33</v>
      </c>
      <c r="J739" s="4" t="str">
        <f t="shared" si="55"/>
        <v>United States</v>
      </c>
      <c r="K739" s="4" t="str">
        <f t="shared" si="56"/>
        <v>Seattle - Washington - United States</v>
      </c>
      <c r="L739" s="4" t="str">
        <f t="shared" si="57"/>
        <v>Seattle - Washington - US</v>
      </c>
      <c r="M739" s="4" t="str">
        <f t="shared" si="58"/>
        <v>103793</v>
      </c>
      <c r="N739" s="7" t="str">
        <f t="shared" si="59"/>
        <v>2015</v>
      </c>
    </row>
    <row r="740" spans="2:14">
      <c r="B740" s="3" t="s">
        <v>34</v>
      </c>
      <c r="C740" s="4" t="s">
        <v>26</v>
      </c>
      <c r="D740" t="s">
        <v>960</v>
      </c>
      <c r="E740" t="s">
        <v>30</v>
      </c>
      <c r="G740" t="s">
        <v>55</v>
      </c>
      <c r="H740" t="s">
        <v>56</v>
      </c>
      <c r="I740" t="s">
        <v>33</v>
      </c>
      <c r="J740" s="4" t="str">
        <f t="shared" si="55"/>
        <v>United States</v>
      </c>
      <c r="K740" s="4" t="str">
        <f t="shared" si="56"/>
        <v>Seattle - Washington - United States</v>
      </c>
      <c r="L740" s="4" t="str">
        <f t="shared" si="57"/>
        <v>Seattle - Washington - US</v>
      </c>
      <c r="M740" s="4" t="str">
        <f t="shared" si="58"/>
        <v>159884</v>
      </c>
      <c r="N740" s="7" t="str">
        <f t="shared" si="59"/>
        <v>2017</v>
      </c>
    </row>
    <row r="741" spans="2:14">
      <c r="B741" s="3" t="s">
        <v>19</v>
      </c>
      <c r="C741" s="4" t="s">
        <v>20</v>
      </c>
      <c r="D741" t="s">
        <v>961</v>
      </c>
      <c r="E741" t="s">
        <v>30</v>
      </c>
      <c r="G741" t="s">
        <v>55</v>
      </c>
      <c r="H741" t="s">
        <v>56</v>
      </c>
      <c r="I741" t="s">
        <v>33</v>
      </c>
      <c r="J741" s="4" t="str">
        <f t="shared" si="55"/>
        <v>United States</v>
      </c>
      <c r="K741" s="4" t="str">
        <f t="shared" si="56"/>
        <v>Seattle - Washington - United States</v>
      </c>
      <c r="L741" s="4" t="str">
        <f t="shared" si="57"/>
        <v>Seattle - Washington - US</v>
      </c>
      <c r="M741" s="4" t="str">
        <f t="shared" si="58"/>
        <v>139885</v>
      </c>
      <c r="N741" s="7" t="str">
        <f t="shared" si="59"/>
        <v>2016</v>
      </c>
    </row>
    <row r="742" spans="2:14">
      <c r="B742" s="3" t="s">
        <v>34</v>
      </c>
      <c r="C742" s="4" t="s">
        <v>44</v>
      </c>
      <c r="D742" t="s">
        <v>962</v>
      </c>
      <c r="E742" t="s">
        <v>30</v>
      </c>
      <c r="G742" t="s">
        <v>71</v>
      </c>
      <c r="H742" t="s">
        <v>32</v>
      </c>
      <c r="I742" t="s">
        <v>33</v>
      </c>
      <c r="J742" s="4" t="str">
        <f t="shared" si="55"/>
        <v>United States</v>
      </c>
      <c r="K742" s="4" t="str">
        <f t="shared" si="56"/>
        <v>San Francisco - California - United States</v>
      </c>
      <c r="L742" s="4" t="str">
        <f t="shared" si="57"/>
        <v>San Francisco - California - US</v>
      </c>
      <c r="M742" s="4" t="str">
        <f t="shared" si="58"/>
        <v>124086</v>
      </c>
      <c r="N742" s="7" t="str">
        <f t="shared" si="59"/>
        <v>2017</v>
      </c>
    </row>
    <row r="743" spans="2:14">
      <c r="B743" s="3" t="s">
        <v>34</v>
      </c>
      <c r="C743" s="4" t="s">
        <v>26</v>
      </c>
      <c r="D743" t="s">
        <v>963</v>
      </c>
      <c r="E743" t="s">
        <v>30</v>
      </c>
      <c r="G743" t="s">
        <v>104</v>
      </c>
      <c r="H743" t="s">
        <v>105</v>
      </c>
      <c r="I743" t="s">
        <v>60</v>
      </c>
      <c r="J743" s="4" t="str">
        <f t="shared" si="55"/>
        <v>United States</v>
      </c>
      <c r="K743" s="4" t="str">
        <f t="shared" si="56"/>
        <v>Naperville - Illinois - United States</v>
      </c>
      <c r="L743" s="4" t="str">
        <f t="shared" si="57"/>
        <v>Naperville - Illinois - US</v>
      </c>
      <c r="M743" s="4" t="str">
        <f t="shared" si="58"/>
        <v>112389</v>
      </c>
      <c r="N743" s="7" t="str">
        <f t="shared" si="59"/>
        <v>2016</v>
      </c>
    </row>
    <row r="744" spans="2:14">
      <c r="B744" s="3" t="s">
        <v>34</v>
      </c>
      <c r="C744" s="4" t="s">
        <v>44</v>
      </c>
      <c r="D744" t="s">
        <v>964</v>
      </c>
      <c r="E744" t="s">
        <v>30</v>
      </c>
      <c r="G744" t="s">
        <v>104</v>
      </c>
      <c r="H744" t="s">
        <v>105</v>
      </c>
      <c r="I744" t="s">
        <v>60</v>
      </c>
      <c r="J744" s="4" t="str">
        <f t="shared" si="55"/>
        <v>United States</v>
      </c>
      <c r="K744" s="4" t="str">
        <f t="shared" si="56"/>
        <v>Naperville - Illinois - United States</v>
      </c>
      <c r="L744" s="4" t="str">
        <f t="shared" si="57"/>
        <v>Naperville - Illinois - US</v>
      </c>
      <c r="M744" s="4" t="str">
        <f t="shared" si="58"/>
        <v>121888</v>
      </c>
      <c r="N744" s="7" t="str">
        <f t="shared" si="59"/>
        <v>2017</v>
      </c>
    </row>
    <row r="745" spans="2:14">
      <c r="B745" s="3" t="s">
        <v>19</v>
      </c>
      <c r="C745" s="4" t="s">
        <v>35</v>
      </c>
      <c r="D745" t="s">
        <v>965</v>
      </c>
      <c r="E745" t="s">
        <v>30</v>
      </c>
      <c r="G745" t="s">
        <v>104</v>
      </c>
      <c r="H745" t="s">
        <v>105</v>
      </c>
      <c r="I745" t="s">
        <v>60</v>
      </c>
      <c r="J745" s="4" t="str">
        <f t="shared" si="55"/>
        <v>United States</v>
      </c>
      <c r="K745" s="4" t="str">
        <f t="shared" si="56"/>
        <v>Naperville - Illinois - United States</v>
      </c>
      <c r="L745" s="4" t="str">
        <f t="shared" si="57"/>
        <v>Naperville - Illinois - US</v>
      </c>
      <c r="M745" s="4" t="str">
        <f t="shared" si="58"/>
        <v>166884</v>
      </c>
      <c r="N745" s="7" t="str">
        <f t="shared" si="59"/>
        <v>2014</v>
      </c>
    </row>
    <row r="746" spans="2:14">
      <c r="B746" s="3" t="s">
        <v>19</v>
      </c>
      <c r="C746" s="4" t="s">
        <v>26</v>
      </c>
      <c r="D746" t="s">
        <v>966</v>
      </c>
      <c r="E746" t="s">
        <v>30</v>
      </c>
      <c r="G746" t="s">
        <v>334</v>
      </c>
      <c r="H746" t="s">
        <v>59</v>
      </c>
      <c r="I746" t="s">
        <v>60</v>
      </c>
      <c r="J746" s="4" t="str">
        <f t="shared" si="55"/>
        <v>United States</v>
      </c>
      <c r="K746" s="4" t="str">
        <f t="shared" si="56"/>
        <v>Dallas - Texas - United States</v>
      </c>
      <c r="L746" s="4" t="str">
        <f t="shared" si="57"/>
        <v>Dallas - Texas - US</v>
      </c>
      <c r="M746" s="4" t="str">
        <f t="shared" si="58"/>
        <v>107181</v>
      </c>
      <c r="N746" s="7" t="str">
        <f t="shared" si="59"/>
        <v>2014</v>
      </c>
    </row>
    <row r="747" spans="2:14">
      <c r="B747" s="3" t="s">
        <v>19</v>
      </c>
      <c r="C747" s="4" t="s">
        <v>26</v>
      </c>
      <c r="D747" t="s">
        <v>967</v>
      </c>
      <c r="E747" t="s">
        <v>30</v>
      </c>
      <c r="G747" t="s">
        <v>334</v>
      </c>
      <c r="H747" t="s">
        <v>59</v>
      </c>
      <c r="I747" t="s">
        <v>60</v>
      </c>
      <c r="J747" s="4" t="str">
        <f t="shared" si="55"/>
        <v>United States</v>
      </c>
      <c r="K747" s="4" t="str">
        <f t="shared" si="56"/>
        <v>Dallas - Texas - United States</v>
      </c>
      <c r="L747" s="4" t="str">
        <f t="shared" si="57"/>
        <v>Dallas - Texas - US</v>
      </c>
      <c r="M747" s="4" t="str">
        <f t="shared" si="58"/>
        <v>150245</v>
      </c>
      <c r="N747" s="7" t="str">
        <f t="shared" si="59"/>
        <v>2014</v>
      </c>
    </row>
    <row r="748" spans="2:14">
      <c r="B748" s="3" t="s">
        <v>34</v>
      </c>
      <c r="C748" s="4" t="s">
        <v>20</v>
      </c>
      <c r="D748" t="s">
        <v>968</v>
      </c>
      <c r="E748" t="s">
        <v>30</v>
      </c>
      <c r="G748" t="s">
        <v>334</v>
      </c>
      <c r="H748" t="s">
        <v>59</v>
      </c>
      <c r="I748" t="s">
        <v>60</v>
      </c>
      <c r="J748" s="4" t="str">
        <f t="shared" si="55"/>
        <v>United States</v>
      </c>
      <c r="K748" s="4" t="str">
        <f t="shared" si="56"/>
        <v>Dallas - Texas - United States</v>
      </c>
      <c r="L748" s="4" t="str">
        <f t="shared" si="57"/>
        <v>Dallas - Texas - US</v>
      </c>
      <c r="M748" s="4" t="str">
        <f t="shared" si="58"/>
        <v>111395</v>
      </c>
      <c r="N748" s="7" t="str">
        <f t="shared" si="59"/>
        <v>2015</v>
      </c>
    </row>
    <row r="749" spans="2:14">
      <c r="B749" s="3" t="s">
        <v>34</v>
      </c>
      <c r="C749" s="4" t="s">
        <v>44</v>
      </c>
      <c r="D749" t="s">
        <v>969</v>
      </c>
      <c r="E749" t="s">
        <v>30</v>
      </c>
      <c r="G749" t="s">
        <v>334</v>
      </c>
      <c r="H749" t="s">
        <v>59</v>
      </c>
      <c r="I749" t="s">
        <v>60</v>
      </c>
      <c r="J749" s="4" t="str">
        <f t="shared" si="55"/>
        <v>United States</v>
      </c>
      <c r="K749" s="4" t="str">
        <f t="shared" si="56"/>
        <v>Dallas - Texas - United States</v>
      </c>
      <c r="L749" s="4" t="str">
        <f t="shared" si="57"/>
        <v>Dallas - Texas - US</v>
      </c>
      <c r="M749" s="4" t="str">
        <f t="shared" si="58"/>
        <v>134278</v>
      </c>
      <c r="N749" s="7" t="str">
        <f t="shared" si="59"/>
        <v>2014</v>
      </c>
    </row>
    <row r="750" spans="2:14">
      <c r="B750" s="3" t="s">
        <v>34</v>
      </c>
      <c r="C750" s="4" t="s">
        <v>44</v>
      </c>
      <c r="D750" t="s">
        <v>970</v>
      </c>
      <c r="E750" t="s">
        <v>30</v>
      </c>
      <c r="G750" t="s">
        <v>390</v>
      </c>
      <c r="H750" t="s">
        <v>32</v>
      </c>
      <c r="I750" t="s">
        <v>33</v>
      </c>
      <c r="J750" s="4" t="str">
        <f t="shared" si="55"/>
        <v>United States</v>
      </c>
      <c r="K750" s="4" t="str">
        <f t="shared" si="56"/>
        <v>San Diego - California - United States</v>
      </c>
      <c r="L750" s="4" t="str">
        <f t="shared" si="57"/>
        <v>San Diego - California - US</v>
      </c>
      <c r="M750" s="4" t="str">
        <f t="shared" si="58"/>
        <v>124926</v>
      </c>
      <c r="N750" s="7" t="str">
        <f t="shared" si="59"/>
        <v>2017</v>
      </c>
    </row>
    <row r="751" spans="2:14">
      <c r="B751" s="3" t="s">
        <v>34</v>
      </c>
      <c r="C751" s="4" t="s">
        <v>26</v>
      </c>
      <c r="D751" t="s">
        <v>971</v>
      </c>
      <c r="E751" t="s">
        <v>30</v>
      </c>
      <c r="G751" t="s">
        <v>390</v>
      </c>
      <c r="H751" t="s">
        <v>32</v>
      </c>
      <c r="I751" t="s">
        <v>33</v>
      </c>
      <c r="J751" s="4" t="str">
        <f t="shared" si="55"/>
        <v>United States</v>
      </c>
      <c r="K751" s="4" t="str">
        <f t="shared" si="56"/>
        <v>San Diego - California - United States</v>
      </c>
      <c r="L751" s="4" t="str">
        <f t="shared" si="57"/>
        <v>San Diego - California - US</v>
      </c>
      <c r="M751" s="4" t="str">
        <f t="shared" si="58"/>
        <v>159345</v>
      </c>
      <c r="N751" s="7" t="str">
        <f t="shared" si="59"/>
        <v>2016</v>
      </c>
    </row>
    <row r="752" spans="2:14">
      <c r="B752" s="3" t="s">
        <v>19</v>
      </c>
      <c r="C752" s="4" t="s">
        <v>26</v>
      </c>
      <c r="D752" t="s">
        <v>972</v>
      </c>
      <c r="E752" t="s">
        <v>30</v>
      </c>
      <c r="G752" t="s">
        <v>973</v>
      </c>
      <c r="H752" t="s">
        <v>105</v>
      </c>
      <c r="I752" t="s">
        <v>60</v>
      </c>
      <c r="J752" s="4" t="str">
        <f t="shared" si="55"/>
        <v>United States</v>
      </c>
      <c r="K752" s="4" t="str">
        <f t="shared" si="56"/>
        <v>Evanston - Illinois - United States</v>
      </c>
      <c r="L752" s="4" t="str">
        <f t="shared" si="57"/>
        <v>Evanston - Illinois - US</v>
      </c>
      <c r="M752" s="4" t="str">
        <f t="shared" si="58"/>
        <v>130274</v>
      </c>
      <c r="N752" s="7" t="str">
        <f t="shared" si="59"/>
        <v>2014</v>
      </c>
    </row>
    <row r="753" spans="2:14">
      <c r="B753" s="3" t="s">
        <v>34</v>
      </c>
      <c r="C753" s="4" t="s">
        <v>20</v>
      </c>
      <c r="D753" t="s">
        <v>974</v>
      </c>
      <c r="E753" t="s">
        <v>30</v>
      </c>
      <c r="G753" t="s">
        <v>975</v>
      </c>
      <c r="H753" t="s">
        <v>115</v>
      </c>
      <c r="I753" t="s">
        <v>60</v>
      </c>
      <c r="J753" s="4" t="str">
        <f t="shared" si="55"/>
        <v>United States</v>
      </c>
      <c r="K753" s="4" t="str">
        <f t="shared" si="56"/>
        <v>Trenton - Michigan - United States</v>
      </c>
      <c r="L753" s="4" t="str">
        <f t="shared" si="57"/>
        <v>Trenton - Michigan - US</v>
      </c>
      <c r="M753" s="4" t="str">
        <f t="shared" si="58"/>
        <v>158386</v>
      </c>
      <c r="N753" s="7" t="str">
        <f t="shared" si="59"/>
        <v>2017</v>
      </c>
    </row>
    <row r="754" spans="2:14">
      <c r="B754" s="3" t="s">
        <v>34</v>
      </c>
      <c r="C754" s="4" t="s">
        <v>44</v>
      </c>
      <c r="D754" t="s">
        <v>976</v>
      </c>
      <c r="E754" t="s">
        <v>30</v>
      </c>
      <c r="G754" t="s">
        <v>975</v>
      </c>
      <c r="H754" t="s">
        <v>115</v>
      </c>
      <c r="I754" t="s">
        <v>60</v>
      </c>
      <c r="J754" s="4" t="str">
        <f t="shared" si="55"/>
        <v>United States</v>
      </c>
      <c r="K754" s="4" t="str">
        <f t="shared" si="56"/>
        <v>Trenton - Michigan - United States</v>
      </c>
      <c r="L754" s="4" t="str">
        <f t="shared" si="57"/>
        <v>Trenton - Michigan - US</v>
      </c>
      <c r="M754" s="4" t="str">
        <f t="shared" si="58"/>
        <v>111507</v>
      </c>
      <c r="N754" s="7" t="str">
        <f t="shared" si="59"/>
        <v>2015</v>
      </c>
    </row>
    <row r="755" spans="2:14">
      <c r="B755" s="3" t="s">
        <v>34</v>
      </c>
      <c r="C755" s="4" t="s">
        <v>91</v>
      </c>
      <c r="D755" t="s">
        <v>977</v>
      </c>
      <c r="E755" t="s">
        <v>30</v>
      </c>
      <c r="G755" t="s">
        <v>975</v>
      </c>
      <c r="H755" t="s">
        <v>115</v>
      </c>
      <c r="I755" t="s">
        <v>60</v>
      </c>
      <c r="J755" s="4" t="str">
        <f t="shared" si="55"/>
        <v>United States</v>
      </c>
      <c r="K755" s="4" t="str">
        <f t="shared" si="56"/>
        <v>Trenton - Michigan - United States</v>
      </c>
      <c r="L755" s="4" t="str">
        <f t="shared" si="57"/>
        <v>Trenton - Michigan - US</v>
      </c>
      <c r="M755" s="4" t="str">
        <f t="shared" si="58"/>
        <v>120761</v>
      </c>
      <c r="N755" s="7" t="str">
        <f t="shared" si="59"/>
        <v>2017</v>
      </c>
    </row>
    <row r="756" spans="2:14">
      <c r="B756" s="3" t="s">
        <v>34</v>
      </c>
      <c r="C756" s="4" t="s">
        <v>26</v>
      </c>
      <c r="D756" t="s">
        <v>978</v>
      </c>
      <c r="E756" t="s">
        <v>30</v>
      </c>
      <c r="G756" t="s">
        <v>975</v>
      </c>
      <c r="H756" t="s">
        <v>115</v>
      </c>
      <c r="I756" t="s">
        <v>60</v>
      </c>
      <c r="J756" s="4" t="str">
        <f t="shared" si="55"/>
        <v>United States</v>
      </c>
      <c r="K756" s="4" t="str">
        <f t="shared" si="56"/>
        <v>Trenton - Michigan - United States</v>
      </c>
      <c r="L756" s="4" t="str">
        <f t="shared" si="57"/>
        <v>Trenton - Michigan - US</v>
      </c>
      <c r="M756" s="4" t="str">
        <f t="shared" si="58"/>
        <v>109176</v>
      </c>
      <c r="N756" s="7" t="str">
        <f t="shared" si="59"/>
        <v>2016</v>
      </c>
    </row>
    <row r="757" spans="2:14">
      <c r="B757" s="3" t="s">
        <v>19</v>
      </c>
      <c r="C757" s="4" t="s">
        <v>26</v>
      </c>
      <c r="D757" t="s">
        <v>979</v>
      </c>
      <c r="E757" t="s">
        <v>30</v>
      </c>
      <c r="G757" t="s">
        <v>71</v>
      </c>
      <c r="H757" t="s">
        <v>32</v>
      </c>
      <c r="I757" t="s">
        <v>33</v>
      </c>
      <c r="J757" s="4" t="str">
        <f t="shared" si="55"/>
        <v>United States</v>
      </c>
      <c r="K757" s="4" t="str">
        <f t="shared" si="56"/>
        <v>San Francisco - California - United States</v>
      </c>
      <c r="L757" s="4" t="str">
        <f t="shared" si="57"/>
        <v>San Francisco - California - US</v>
      </c>
      <c r="M757" s="4" t="str">
        <f t="shared" si="58"/>
        <v>112116</v>
      </c>
      <c r="N757" s="7" t="str">
        <f t="shared" si="59"/>
        <v>2015</v>
      </c>
    </row>
    <row r="758" spans="2:14">
      <c r="B758" s="3" t="s">
        <v>34</v>
      </c>
      <c r="C758" s="4" t="s">
        <v>26</v>
      </c>
      <c r="D758" t="s">
        <v>980</v>
      </c>
      <c r="E758" t="s">
        <v>30</v>
      </c>
      <c r="G758" t="s">
        <v>31</v>
      </c>
      <c r="H758" t="s">
        <v>32</v>
      </c>
      <c r="I758" t="s">
        <v>33</v>
      </c>
      <c r="J758" s="4" t="str">
        <f t="shared" si="55"/>
        <v>United States</v>
      </c>
      <c r="K758" s="4" t="str">
        <f t="shared" si="56"/>
        <v>Los Angeles - California - United States</v>
      </c>
      <c r="L758" s="4" t="str">
        <f t="shared" si="57"/>
        <v>Los Angeles - California - US</v>
      </c>
      <c r="M758" s="4" t="str">
        <f t="shared" si="58"/>
        <v>126809</v>
      </c>
      <c r="N758" s="7" t="str">
        <f t="shared" si="59"/>
        <v>2016</v>
      </c>
    </row>
    <row r="759" spans="2:14">
      <c r="B759" s="3" t="s">
        <v>19</v>
      </c>
      <c r="C759" s="4" t="s">
        <v>91</v>
      </c>
      <c r="D759" t="s">
        <v>981</v>
      </c>
      <c r="E759" t="s">
        <v>30</v>
      </c>
      <c r="G759" t="s">
        <v>617</v>
      </c>
      <c r="H759" t="s">
        <v>38</v>
      </c>
      <c r="I759" t="s">
        <v>25</v>
      </c>
      <c r="J759" s="4" t="str">
        <f t="shared" si="55"/>
        <v>United States</v>
      </c>
      <c r="K759" s="4" t="str">
        <f t="shared" si="56"/>
        <v>Jacksonville - Florida - United States</v>
      </c>
      <c r="L759" s="4" t="str">
        <f t="shared" si="57"/>
        <v>Jacksonville - Florida - US</v>
      </c>
      <c r="M759" s="4" t="str">
        <f t="shared" si="58"/>
        <v>105172</v>
      </c>
      <c r="N759" s="7" t="str">
        <f t="shared" si="59"/>
        <v>2014</v>
      </c>
    </row>
    <row r="760" spans="2:14">
      <c r="B760" s="3" t="s">
        <v>34</v>
      </c>
      <c r="C760" s="4" t="s">
        <v>44</v>
      </c>
      <c r="D760" t="s">
        <v>982</v>
      </c>
      <c r="E760" t="s">
        <v>30</v>
      </c>
      <c r="G760" t="s">
        <v>983</v>
      </c>
      <c r="H760" t="s">
        <v>111</v>
      </c>
      <c r="I760" t="s">
        <v>60</v>
      </c>
      <c r="J760" s="4" t="str">
        <f t="shared" si="55"/>
        <v>United States</v>
      </c>
      <c r="K760" s="4" t="str">
        <f t="shared" si="56"/>
        <v>Cottage Grove - Minnesota - United States</v>
      </c>
      <c r="L760" s="4" t="str">
        <f t="shared" si="57"/>
        <v>Cottage Grove - Minnesota - US</v>
      </c>
      <c r="M760" s="4" t="str">
        <f t="shared" si="58"/>
        <v>107293</v>
      </c>
      <c r="N760" s="7" t="str">
        <f t="shared" si="59"/>
        <v>2017</v>
      </c>
    </row>
    <row r="761" spans="2:14">
      <c r="B761" s="3" t="s">
        <v>34</v>
      </c>
      <c r="C761" s="4" t="s">
        <v>91</v>
      </c>
      <c r="D761" t="s">
        <v>984</v>
      </c>
      <c r="E761" t="s">
        <v>30</v>
      </c>
      <c r="G761" t="s">
        <v>983</v>
      </c>
      <c r="H761" t="s">
        <v>111</v>
      </c>
      <c r="I761" t="s">
        <v>60</v>
      </c>
      <c r="J761" s="4" t="str">
        <f t="shared" si="55"/>
        <v>United States</v>
      </c>
      <c r="K761" s="4" t="str">
        <f t="shared" si="56"/>
        <v>Cottage Grove - Minnesota - United States</v>
      </c>
      <c r="L761" s="4" t="str">
        <f t="shared" si="57"/>
        <v>Cottage Grove - Minnesota - US</v>
      </c>
      <c r="M761" s="4" t="str">
        <f t="shared" si="58"/>
        <v>102890</v>
      </c>
      <c r="N761" s="7" t="str">
        <f t="shared" si="59"/>
        <v>2017</v>
      </c>
    </row>
    <row r="762" spans="2:14">
      <c r="B762" s="3" t="s">
        <v>19</v>
      </c>
      <c r="C762" s="4" t="s">
        <v>44</v>
      </c>
      <c r="D762" t="s">
        <v>985</v>
      </c>
      <c r="E762" t="s">
        <v>30</v>
      </c>
      <c r="G762" t="s">
        <v>127</v>
      </c>
      <c r="H762" t="s">
        <v>128</v>
      </c>
      <c r="I762" t="s">
        <v>81</v>
      </c>
      <c r="J762" s="4" t="str">
        <f t="shared" si="55"/>
        <v>United States</v>
      </c>
      <c r="K762" s="4" t="str">
        <f t="shared" si="56"/>
        <v>New York City - New York - United States</v>
      </c>
      <c r="L762" s="4" t="str">
        <f t="shared" si="57"/>
        <v>New York City - New York - US</v>
      </c>
      <c r="M762" s="4" t="str">
        <f t="shared" si="58"/>
        <v>158554</v>
      </c>
      <c r="N762" s="7" t="str">
        <f t="shared" si="59"/>
        <v>2015</v>
      </c>
    </row>
    <row r="763" spans="2:14">
      <c r="B763" s="3" t="s">
        <v>34</v>
      </c>
      <c r="C763" s="4" t="s">
        <v>20</v>
      </c>
      <c r="D763" t="s">
        <v>986</v>
      </c>
      <c r="E763" t="s">
        <v>30</v>
      </c>
      <c r="G763" t="s">
        <v>741</v>
      </c>
      <c r="H763" t="s">
        <v>65</v>
      </c>
      <c r="I763" t="s">
        <v>60</v>
      </c>
      <c r="J763" s="4" t="str">
        <f t="shared" si="55"/>
        <v>United States</v>
      </c>
      <c r="K763" s="4" t="str">
        <f t="shared" si="56"/>
        <v>Green Bay - Wisconsin - United States</v>
      </c>
      <c r="L763" s="4" t="str">
        <f t="shared" si="57"/>
        <v>Green Bay - Wisconsin - US</v>
      </c>
      <c r="M763" s="4" t="str">
        <f t="shared" si="58"/>
        <v>116239</v>
      </c>
      <c r="N763" s="7" t="str">
        <f t="shared" si="59"/>
        <v>2014</v>
      </c>
    </row>
    <row r="764" spans="2:14">
      <c r="B764" s="3" t="s">
        <v>19</v>
      </c>
      <c r="C764" s="4" t="s">
        <v>26</v>
      </c>
      <c r="D764" t="s">
        <v>987</v>
      </c>
      <c r="E764" t="s">
        <v>30</v>
      </c>
      <c r="G764" t="s">
        <v>31</v>
      </c>
      <c r="H764" t="s">
        <v>32</v>
      </c>
      <c r="I764" t="s">
        <v>33</v>
      </c>
      <c r="J764" s="4" t="str">
        <f t="shared" si="55"/>
        <v>United States</v>
      </c>
      <c r="K764" s="4" t="str">
        <f t="shared" si="56"/>
        <v>Los Angeles - California - United States</v>
      </c>
      <c r="L764" s="4" t="str">
        <f t="shared" si="57"/>
        <v>Los Angeles - California - US</v>
      </c>
      <c r="M764" s="4" t="str">
        <f t="shared" si="58"/>
        <v>132101</v>
      </c>
      <c r="N764" s="7" t="str">
        <f t="shared" si="59"/>
        <v>2015</v>
      </c>
    </row>
    <row r="765" spans="2:14">
      <c r="B765" s="3" t="s">
        <v>19</v>
      </c>
      <c r="C765" s="4" t="s">
        <v>44</v>
      </c>
      <c r="D765" t="s">
        <v>988</v>
      </c>
      <c r="E765" t="s">
        <v>30</v>
      </c>
      <c r="G765" t="s">
        <v>700</v>
      </c>
      <c r="H765" t="s">
        <v>521</v>
      </c>
      <c r="I765" t="s">
        <v>25</v>
      </c>
      <c r="J765" s="4" t="str">
        <f t="shared" si="55"/>
        <v>United States</v>
      </c>
      <c r="K765" s="4" t="str">
        <f t="shared" si="56"/>
        <v>Atlanta - Georgia - United States</v>
      </c>
      <c r="L765" s="4" t="str">
        <f t="shared" si="57"/>
        <v>Atlanta - Georgia - US</v>
      </c>
      <c r="M765" s="4" t="str">
        <f t="shared" si="58"/>
        <v>129112</v>
      </c>
      <c r="N765" s="7" t="str">
        <f t="shared" si="59"/>
        <v>2015</v>
      </c>
    </row>
    <row r="766" spans="2:14">
      <c r="B766" s="3" t="s">
        <v>34</v>
      </c>
      <c r="C766" s="4" t="s">
        <v>44</v>
      </c>
      <c r="D766" t="s">
        <v>989</v>
      </c>
      <c r="E766" t="s">
        <v>30</v>
      </c>
      <c r="G766" t="s">
        <v>214</v>
      </c>
      <c r="H766" t="s">
        <v>215</v>
      </c>
      <c r="I766" t="s">
        <v>81</v>
      </c>
      <c r="J766" s="4" t="str">
        <f t="shared" si="55"/>
        <v>United States</v>
      </c>
      <c r="K766" s="4" t="str">
        <f t="shared" si="56"/>
        <v>Columbus - Ohio - United States</v>
      </c>
      <c r="L766" s="4" t="str">
        <f t="shared" si="57"/>
        <v>Columbus - Ohio - US</v>
      </c>
      <c r="M766" s="4" t="str">
        <f t="shared" si="58"/>
        <v>152002</v>
      </c>
      <c r="N766" s="7" t="str">
        <f t="shared" si="59"/>
        <v>2017</v>
      </c>
    </row>
    <row r="767" spans="2:14">
      <c r="B767" s="3" t="s">
        <v>19</v>
      </c>
      <c r="C767" s="4" t="s">
        <v>20</v>
      </c>
      <c r="D767" t="s">
        <v>990</v>
      </c>
      <c r="E767" t="s">
        <v>30</v>
      </c>
      <c r="G767" t="s">
        <v>991</v>
      </c>
      <c r="H767" t="s">
        <v>303</v>
      </c>
      <c r="I767" t="s">
        <v>25</v>
      </c>
      <c r="J767" s="4" t="str">
        <f t="shared" si="55"/>
        <v>United States</v>
      </c>
      <c r="K767" s="4" t="str">
        <f t="shared" si="56"/>
        <v>Bossier City - Louisiana - United States</v>
      </c>
      <c r="L767" s="4" t="str">
        <f t="shared" si="57"/>
        <v>Bossier City - Louisiana - US</v>
      </c>
      <c r="M767" s="4" t="str">
        <f t="shared" si="58"/>
        <v>165029</v>
      </c>
      <c r="N767" s="7" t="str">
        <f t="shared" si="59"/>
        <v>2017</v>
      </c>
    </row>
    <row r="768" spans="2:14">
      <c r="B768" s="3" t="s">
        <v>34</v>
      </c>
      <c r="C768" s="4" t="s">
        <v>44</v>
      </c>
      <c r="D768" t="s">
        <v>992</v>
      </c>
      <c r="E768" t="s">
        <v>30</v>
      </c>
      <c r="G768" t="s">
        <v>991</v>
      </c>
      <c r="H768" t="s">
        <v>303</v>
      </c>
      <c r="I768" t="s">
        <v>25</v>
      </c>
      <c r="J768" s="4" t="str">
        <f t="shared" si="55"/>
        <v>United States</v>
      </c>
      <c r="K768" s="4" t="str">
        <f t="shared" si="56"/>
        <v>Bossier City - Louisiana - United States</v>
      </c>
      <c r="L768" s="4" t="str">
        <f t="shared" si="57"/>
        <v>Bossier City - Louisiana - US</v>
      </c>
      <c r="M768" s="4" t="str">
        <f t="shared" si="58"/>
        <v>157385</v>
      </c>
      <c r="N768" s="7" t="str">
        <f t="shared" si="59"/>
        <v>2014</v>
      </c>
    </row>
    <row r="769" spans="2:14">
      <c r="B769" s="3" t="s">
        <v>19</v>
      </c>
      <c r="C769" s="4" t="s">
        <v>20</v>
      </c>
      <c r="D769" t="s">
        <v>993</v>
      </c>
      <c r="E769" t="s">
        <v>30</v>
      </c>
      <c r="G769" t="s">
        <v>991</v>
      </c>
      <c r="H769" t="s">
        <v>303</v>
      </c>
      <c r="I769" t="s">
        <v>25</v>
      </c>
      <c r="J769" s="4" t="str">
        <f t="shared" si="55"/>
        <v>United States</v>
      </c>
      <c r="K769" s="4" t="str">
        <f t="shared" si="56"/>
        <v>Bossier City - Louisiana - United States</v>
      </c>
      <c r="L769" s="4" t="str">
        <f t="shared" si="57"/>
        <v>Bossier City - Louisiana - US</v>
      </c>
      <c r="M769" s="4" t="str">
        <f t="shared" si="58"/>
        <v>101602</v>
      </c>
      <c r="N769" s="7" t="str">
        <f t="shared" si="59"/>
        <v>2014</v>
      </c>
    </row>
    <row r="770" spans="2:14">
      <c r="B770" s="3" t="s">
        <v>19</v>
      </c>
      <c r="C770" s="4" t="s">
        <v>26</v>
      </c>
      <c r="D770" t="s">
        <v>994</v>
      </c>
      <c r="E770" t="s">
        <v>30</v>
      </c>
      <c r="G770" t="s">
        <v>991</v>
      </c>
      <c r="H770" t="s">
        <v>303</v>
      </c>
      <c r="I770" t="s">
        <v>25</v>
      </c>
      <c r="J770" s="4" t="str">
        <f t="shared" si="55"/>
        <v>United States</v>
      </c>
      <c r="K770" s="4" t="str">
        <f t="shared" si="56"/>
        <v>Bossier City - Louisiana - United States</v>
      </c>
      <c r="L770" s="4" t="str">
        <f t="shared" si="57"/>
        <v>Bossier City - Louisiana - US</v>
      </c>
      <c r="M770" s="4" t="str">
        <f t="shared" si="58"/>
        <v>109057</v>
      </c>
      <c r="N770" s="7" t="str">
        <f t="shared" si="59"/>
        <v>2016</v>
      </c>
    </row>
    <row r="771" spans="2:14">
      <c r="B771" s="3" t="s">
        <v>34</v>
      </c>
      <c r="C771" s="4" t="s">
        <v>20</v>
      </c>
      <c r="D771" t="s">
        <v>995</v>
      </c>
      <c r="E771" t="s">
        <v>30</v>
      </c>
      <c r="G771" t="s">
        <v>991</v>
      </c>
      <c r="H771" t="s">
        <v>303</v>
      </c>
      <c r="I771" t="s">
        <v>25</v>
      </c>
      <c r="J771" s="4" t="str">
        <f t="shared" si="55"/>
        <v>United States</v>
      </c>
      <c r="K771" s="4" t="str">
        <f t="shared" si="56"/>
        <v>Bossier City - Louisiana - United States</v>
      </c>
      <c r="L771" s="4" t="str">
        <f t="shared" si="57"/>
        <v>Bossier City - Louisiana - US</v>
      </c>
      <c r="M771" s="4" t="str">
        <f t="shared" si="58"/>
        <v>154403</v>
      </c>
      <c r="N771" s="7" t="str">
        <f t="shared" si="59"/>
        <v>2016</v>
      </c>
    </row>
    <row r="772" spans="2:14">
      <c r="B772" s="3" t="s">
        <v>19</v>
      </c>
      <c r="C772" s="4" t="s">
        <v>44</v>
      </c>
      <c r="D772" t="s">
        <v>996</v>
      </c>
      <c r="E772" t="s">
        <v>30</v>
      </c>
      <c r="G772" t="s">
        <v>468</v>
      </c>
      <c r="H772" t="s">
        <v>38</v>
      </c>
      <c r="I772" t="s">
        <v>25</v>
      </c>
      <c r="J772" s="4" t="str">
        <f t="shared" si="55"/>
        <v>United States</v>
      </c>
      <c r="K772" s="4" t="str">
        <f t="shared" si="56"/>
        <v>Saint Petersburg - Florida - United States</v>
      </c>
      <c r="L772" s="4" t="str">
        <f t="shared" si="57"/>
        <v>Saint Petersburg - Florida - US</v>
      </c>
      <c r="M772" s="4" t="str">
        <f t="shared" si="58"/>
        <v>102456</v>
      </c>
      <c r="N772" s="7" t="str">
        <f t="shared" si="59"/>
        <v>2016</v>
      </c>
    </row>
    <row r="773" spans="2:14">
      <c r="B773" s="3" t="s">
        <v>34</v>
      </c>
      <c r="C773" s="4" t="s">
        <v>35</v>
      </c>
      <c r="D773" t="s">
        <v>997</v>
      </c>
      <c r="E773" t="s">
        <v>30</v>
      </c>
      <c r="G773" t="s">
        <v>459</v>
      </c>
      <c r="H773" t="s">
        <v>150</v>
      </c>
      <c r="I773" t="s">
        <v>25</v>
      </c>
      <c r="J773" s="4" t="str">
        <f t="shared" ref="J773:J836" si="60">TRIM(E773)</f>
        <v>United States</v>
      </c>
      <c r="K773" s="4" t="str">
        <f t="shared" ref="K773:K836" si="61">CONCATENATE($G773," - ",$H773," - ",$J773)</f>
        <v>Arlington - Virginia - United States</v>
      </c>
      <c r="L773" s="4" t="str">
        <f t="shared" ref="L773:L836" si="62">SUBSTITUTE(K773,"United States","US")</f>
        <v>Arlington - Virginia - US</v>
      </c>
      <c r="M773" s="4" t="str">
        <f t="shared" ref="M773:M836" si="63">RIGHT($D773,6)</f>
        <v>131338</v>
      </c>
      <c r="N773" s="7" t="str">
        <f t="shared" ref="N773:N836" si="64">MID(D773,4,4)</f>
        <v>2015</v>
      </c>
    </row>
    <row r="774" spans="2:14">
      <c r="B774" s="3" t="s">
        <v>34</v>
      </c>
      <c r="C774" s="4" t="s">
        <v>20</v>
      </c>
      <c r="D774" t="s">
        <v>998</v>
      </c>
      <c r="E774" t="s">
        <v>30</v>
      </c>
      <c r="G774" t="s">
        <v>559</v>
      </c>
      <c r="H774" t="s">
        <v>211</v>
      </c>
      <c r="I774" t="s">
        <v>60</v>
      </c>
      <c r="J774" s="4" t="str">
        <f t="shared" si="60"/>
        <v>United States</v>
      </c>
      <c r="K774" s="4" t="str">
        <f t="shared" si="61"/>
        <v>Des Moines - Iowa - United States</v>
      </c>
      <c r="L774" s="4" t="str">
        <f t="shared" si="62"/>
        <v>Des Moines - Iowa - US</v>
      </c>
      <c r="M774" s="4" t="str">
        <f t="shared" si="63"/>
        <v>109911</v>
      </c>
      <c r="N774" s="7" t="str">
        <f t="shared" si="64"/>
        <v>2016</v>
      </c>
    </row>
    <row r="775" spans="2:14">
      <c r="B775" s="3" t="s">
        <v>34</v>
      </c>
      <c r="C775" s="4" t="s">
        <v>44</v>
      </c>
      <c r="D775" t="s">
        <v>999</v>
      </c>
      <c r="E775" t="s">
        <v>30</v>
      </c>
      <c r="G775" t="s">
        <v>559</v>
      </c>
      <c r="H775" t="s">
        <v>211</v>
      </c>
      <c r="I775" t="s">
        <v>60</v>
      </c>
      <c r="J775" s="4" t="str">
        <f t="shared" si="60"/>
        <v>United States</v>
      </c>
      <c r="K775" s="4" t="str">
        <f t="shared" si="61"/>
        <v>Des Moines - Iowa - United States</v>
      </c>
      <c r="L775" s="4" t="str">
        <f t="shared" si="62"/>
        <v>Des Moines - Iowa - US</v>
      </c>
      <c r="M775" s="4" t="str">
        <f t="shared" si="63"/>
        <v>132423</v>
      </c>
      <c r="N775" s="7" t="str">
        <f t="shared" si="64"/>
        <v>2016</v>
      </c>
    </row>
    <row r="776" spans="2:14">
      <c r="B776" s="3" t="s">
        <v>19</v>
      </c>
      <c r="C776" s="4" t="s">
        <v>20</v>
      </c>
      <c r="D776" t="s">
        <v>1000</v>
      </c>
      <c r="E776" t="s">
        <v>30</v>
      </c>
      <c r="G776" t="s">
        <v>559</v>
      </c>
      <c r="H776" t="s">
        <v>211</v>
      </c>
      <c r="I776" t="s">
        <v>60</v>
      </c>
      <c r="J776" s="4" t="str">
        <f t="shared" si="60"/>
        <v>United States</v>
      </c>
      <c r="K776" s="4" t="str">
        <f t="shared" si="61"/>
        <v>Des Moines - Iowa - United States</v>
      </c>
      <c r="L776" s="4" t="str">
        <f t="shared" si="62"/>
        <v>Des Moines - Iowa - US</v>
      </c>
      <c r="M776" s="4" t="str">
        <f t="shared" si="63"/>
        <v>122826</v>
      </c>
      <c r="N776" s="7" t="str">
        <f t="shared" si="64"/>
        <v>2015</v>
      </c>
    </row>
    <row r="777" spans="2:14">
      <c r="B777" s="3" t="s">
        <v>19</v>
      </c>
      <c r="C777" s="4" t="s">
        <v>26</v>
      </c>
      <c r="D777" t="s">
        <v>1001</v>
      </c>
      <c r="E777" t="s">
        <v>30</v>
      </c>
      <c r="G777" t="s">
        <v>559</v>
      </c>
      <c r="H777" t="s">
        <v>211</v>
      </c>
      <c r="I777" t="s">
        <v>60</v>
      </c>
      <c r="J777" s="4" t="str">
        <f t="shared" si="60"/>
        <v>United States</v>
      </c>
      <c r="K777" s="4" t="str">
        <f t="shared" si="61"/>
        <v>Des Moines - Iowa - United States</v>
      </c>
      <c r="L777" s="4" t="str">
        <f t="shared" si="62"/>
        <v>Des Moines - Iowa - US</v>
      </c>
      <c r="M777" s="4" t="str">
        <f t="shared" si="63"/>
        <v>117317</v>
      </c>
      <c r="N777" s="7" t="str">
        <f t="shared" si="64"/>
        <v>2014</v>
      </c>
    </row>
    <row r="778" spans="2:14">
      <c r="B778" s="3" t="s">
        <v>34</v>
      </c>
      <c r="C778" s="4" t="s">
        <v>20</v>
      </c>
      <c r="D778" t="s">
        <v>1002</v>
      </c>
      <c r="E778" t="s">
        <v>30</v>
      </c>
      <c r="G778" t="s">
        <v>559</v>
      </c>
      <c r="H778" t="s">
        <v>211</v>
      </c>
      <c r="I778" t="s">
        <v>60</v>
      </c>
      <c r="J778" s="4" t="str">
        <f t="shared" si="60"/>
        <v>United States</v>
      </c>
      <c r="K778" s="4" t="str">
        <f t="shared" si="61"/>
        <v>Des Moines - Iowa - United States</v>
      </c>
      <c r="L778" s="4" t="str">
        <f t="shared" si="62"/>
        <v>Des Moines - Iowa - US</v>
      </c>
      <c r="M778" s="4" t="str">
        <f t="shared" si="63"/>
        <v>118423</v>
      </c>
      <c r="N778" s="7" t="str">
        <f t="shared" si="64"/>
        <v>2015</v>
      </c>
    </row>
    <row r="779" spans="2:14">
      <c r="B779" s="3" t="s">
        <v>19</v>
      </c>
      <c r="C779" s="4" t="s">
        <v>20</v>
      </c>
      <c r="D779" t="s">
        <v>1003</v>
      </c>
      <c r="E779" t="s">
        <v>30</v>
      </c>
      <c r="G779" t="s">
        <v>559</v>
      </c>
      <c r="H779" t="s">
        <v>211</v>
      </c>
      <c r="I779" t="s">
        <v>60</v>
      </c>
      <c r="J779" s="4" t="str">
        <f t="shared" si="60"/>
        <v>United States</v>
      </c>
      <c r="K779" s="4" t="str">
        <f t="shared" si="61"/>
        <v>Des Moines - Iowa - United States</v>
      </c>
      <c r="L779" s="4" t="str">
        <f t="shared" si="62"/>
        <v>Des Moines - Iowa - US</v>
      </c>
      <c r="M779" s="4" t="str">
        <f t="shared" si="63"/>
        <v>149181</v>
      </c>
      <c r="N779" s="7" t="str">
        <f t="shared" si="64"/>
        <v>2017</v>
      </c>
    </row>
    <row r="780" spans="2:14">
      <c r="B780" s="3" t="s">
        <v>19</v>
      </c>
      <c r="C780" s="4" t="s">
        <v>20</v>
      </c>
      <c r="D780" t="s">
        <v>1004</v>
      </c>
      <c r="E780" t="s">
        <v>30</v>
      </c>
      <c r="G780" t="s">
        <v>412</v>
      </c>
      <c r="H780" t="s">
        <v>215</v>
      </c>
      <c r="I780" t="s">
        <v>81</v>
      </c>
      <c r="J780" s="4" t="str">
        <f t="shared" si="60"/>
        <v>United States</v>
      </c>
      <c r="K780" s="4" t="str">
        <f t="shared" si="61"/>
        <v>Cincinnati - Ohio - United States</v>
      </c>
      <c r="L780" s="4" t="str">
        <f t="shared" si="62"/>
        <v>Cincinnati - Ohio - US</v>
      </c>
      <c r="M780" s="4" t="str">
        <f t="shared" si="63"/>
        <v>132234</v>
      </c>
      <c r="N780" s="7" t="str">
        <f t="shared" si="64"/>
        <v>2017</v>
      </c>
    </row>
    <row r="781" spans="2:14">
      <c r="B781" s="3" t="s">
        <v>19</v>
      </c>
      <c r="C781" s="4" t="s">
        <v>26</v>
      </c>
      <c r="D781" t="s">
        <v>1005</v>
      </c>
      <c r="E781" t="s">
        <v>30</v>
      </c>
      <c r="G781" t="s">
        <v>71</v>
      </c>
      <c r="H781" t="s">
        <v>32</v>
      </c>
      <c r="I781" t="s">
        <v>33</v>
      </c>
      <c r="J781" s="4" t="str">
        <f t="shared" si="60"/>
        <v>United States</v>
      </c>
      <c r="K781" s="4" t="str">
        <f t="shared" si="61"/>
        <v>San Francisco - California - United States</v>
      </c>
      <c r="L781" s="4" t="str">
        <f t="shared" si="62"/>
        <v>San Francisco - California - US</v>
      </c>
      <c r="M781" s="4" t="str">
        <f t="shared" si="63"/>
        <v>158876</v>
      </c>
      <c r="N781" s="7" t="str">
        <f t="shared" si="64"/>
        <v>2017</v>
      </c>
    </row>
    <row r="782" spans="2:14">
      <c r="B782" s="3" t="s">
        <v>19</v>
      </c>
      <c r="C782" s="4" t="s">
        <v>35</v>
      </c>
      <c r="D782" t="s">
        <v>1006</v>
      </c>
      <c r="E782" t="s">
        <v>30</v>
      </c>
      <c r="G782" t="s">
        <v>71</v>
      </c>
      <c r="H782" t="s">
        <v>32</v>
      </c>
      <c r="I782" t="s">
        <v>33</v>
      </c>
      <c r="J782" s="4" t="str">
        <f t="shared" si="60"/>
        <v>United States</v>
      </c>
      <c r="K782" s="4" t="str">
        <f t="shared" si="61"/>
        <v>San Francisco - California - United States</v>
      </c>
      <c r="L782" s="4" t="str">
        <f t="shared" si="62"/>
        <v>San Francisco - California - US</v>
      </c>
      <c r="M782" s="4" t="str">
        <f t="shared" si="63"/>
        <v>164672</v>
      </c>
      <c r="N782" s="7" t="str">
        <f t="shared" si="64"/>
        <v>2016</v>
      </c>
    </row>
    <row r="783" spans="2:14">
      <c r="B783" s="3" t="s">
        <v>34</v>
      </c>
      <c r="C783" s="4" t="s">
        <v>91</v>
      </c>
      <c r="D783" t="s">
        <v>1007</v>
      </c>
      <c r="E783" t="s">
        <v>30</v>
      </c>
      <c r="G783" t="s">
        <v>71</v>
      </c>
      <c r="H783" t="s">
        <v>32</v>
      </c>
      <c r="I783" t="s">
        <v>33</v>
      </c>
      <c r="J783" s="4" t="str">
        <f t="shared" si="60"/>
        <v>United States</v>
      </c>
      <c r="K783" s="4" t="str">
        <f t="shared" si="61"/>
        <v>San Francisco - California - United States</v>
      </c>
      <c r="L783" s="4" t="str">
        <f t="shared" si="62"/>
        <v>San Francisco - California - US</v>
      </c>
      <c r="M783" s="4" t="str">
        <f t="shared" si="63"/>
        <v>132857</v>
      </c>
      <c r="N783" s="7" t="str">
        <f t="shared" si="64"/>
        <v>2016</v>
      </c>
    </row>
    <row r="784" spans="2:14">
      <c r="B784" s="3" t="s">
        <v>19</v>
      </c>
      <c r="C784" s="4" t="s">
        <v>44</v>
      </c>
      <c r="D784" t="s">
        <v>1008</v>
      </c>
      <c r="E784" t="s">
        <v>30</v>
      </c>
      <c r="G784" t="s">
        <v>71</v>
      </c>
      <c r="H784" t="s">
        <v>32</v>
      </c>
      <c r="I784" t="s">
        <v>33</v>
      </c>
      <c r="J784" s="4" t="str">
        <f t="shared" si="60"/>
        <v>United States</v>
      </c>
      <c r="K784" s="4" t="str">
        <f t="shared" si="61"/>
        <v>San Francisco - California - United States</v>
      </c>
      <c r="L784" s="4" t="str">
        <f t="shared" si="62"/>
        <v>San Francisco - California - US</v>
      </c>
      <c r="M784" s="4" t="str">
        <f t="shared" si="63"/>
        <v>116645</v>
      </c>
      <c r="N784" s="7" t="str">
        <f t="shared" si="64"/>
        <v>2017</v>
      </c>
    </row>
    <row r="785" spans="2:14">
      <c r="B785" s="3" t="s">
        <v>19</v>
      </c>
      <c r="C785" s="4" t="s">
        <v>20</v>
      </c>
      <c r="D785" t="s">
        <v>1009</v>
      </c>
      <c r="E785" t="s">
        <v>30</v>
      </c>
      <c r="G785" t="s">
        <v>214</v>
      </c>
      <c r="H785" t="s">
        <v>215</v>
      </c>
      <c r="I785" t="s">
        <v>81</v>
      </c>
      <c r="J785" s="4" t="str">
        <f t="shared" si="60"/>
        <v>United States</v>
      </c>
      <c r="K785" s="4" t="str">
        <f t="shared" si="61"/>
        <v>Columbus - Ohio - United States</v>
      </c>
      <c r="L785" s="4" t="str">
        <f t="shared" si="62"/>
        <v>Columbus - Ohio - US</v>
      </c>
      <c r="M785" s="4" t="str">
        <f t="shared" si="63"/>
        <v>115819</v>
      </c>
      <c r="N785" s="7" t="str">
        <f t="shared" si="64"/>
        <v>2016</v>
      </c>
    </row>
    <row r="786" spans="2:14">
      <c r="B786" s="3" t="s">
        <v>19</v>
      </c>
      <c r="C786" s="4" t="s">
        <v>20</v>
      </c>
      <c r="D786" t="s">
        <v>1010</v>
      </c>
      <c r="E786" t="s">
        <v>30</v>
      </c>
      <c r="G786" t="s">
        <v>214</v>
      </c>
      <c r="H786" t="s">
        <v>215</v>
      </c>
      <c r="I786" t="s">
        <v>81</v>
      </c>
      <c r="J786" s="4" t="str">
        <f t="shared" si="60"/>
        <v>United States</v>
      </c>
      <c r="K786" s="4" t="str">
        <f t="shared" si="61"/>
        <v>Columbus - Ohio - United States</v>
      </c>
      <c r="L786" s="4" t="str">
        <f t="shared" si="62"/>
        <v>Columbus - Ohio - US</v>
      </c>
      <c r="M786" s="4" t="str">
        <f t="shared" si="63"/>
        <v>156349</v>
      </c>
      <c r="N786" s="7" t="str">
        <f t="shared" si="64"/>
        <v>2014</v>
      </c>
    </row>
    <row r="787" spans="2:14">
      <c r="B787" s="3" t="s">
        <v>19</v>
      </c>
      <c r="C787" s="4" t="s">
        <v>26</v>
      </c>
      <c r="D787" t="s">
        <v>1011</v>
      </c>
      <c r="E787" t="s">
        <v>30</v>
      </c>
      <c r="G787" t="s">
        <v>214</v>
      </c>
      <c r="H787" t="s">
        <v>215</v>
      </c>
      <c r="I787" t="s">
        <v>81</v>
      </c>
      <c r="J787" s="4" t="str">
        <f t="shared" si="60"/>
        <v>United States</v>
      </c>
      <c r="K787" s="4" t="str">
        <f t="shared" si="61"/>
        <v>Columbus - Ohio - United States</v>
      </c>
      <c r="L787" s="4" t="str">
        <f t="shared" si="62"/>
        <v>Columbus - Ohio - US</v>
      </c>
      <c r="M787" s="4" t="str">
        <f t="shared" si="63"/>
        <v>138380</v>
      </c>
      <c r="N787" s="7" t="str">
        <f t="shared" si="64"/>
        <v>2017</v>
      </c>
    </row>
    <row r="788" spans="2:14">
      <c r="B788" s="3" t="s">
        <v>34</v>
      </c>
      <c r="C788" s="4" t="s">
        <v>26</v>
      </c>
      <c r="D788" t="s">
        <v>1012</v>
      </c>
      <c r="E788" t="s">
        <v>30</v>
      </c>
      <c r="G788" t="s">
        <v>214</v>
      </c>
      <c r="H788" t="s">
        <v>215</v>
      </c>
      <c r="I788" t="s">
        <v>81</v>
      </c>
      <c r="J788" s="4" t="str">
        <f t="shared" si="60"/>
        <v>United States</v>
      </c>
      <c r="K788" s="4" t="str">
        <f t="shared" si="61"/>
        <v>Columbus - Ohio - United States</v>
      </c>
      <c r="L788" s="4" t="str">
        <f t="shared" si="62"/>
        <v>Columbus - Ohio - US</v>
      </c>
      <c r="M788" s="4" t="str">
        <f t="shared" si="63"/>
        <v>113509</v>
      </c>
      <c r="N788" s="7" t="str">
        <f t="shared" si="64"/>
        <v>2016</v>
      </c>
    </row>
    <row r="789" spans="2:14">
      <c r="B789" s="3" t="s">
        <v>19</v>
      </c>
      <c r="C789" s="4" t="s">
        <v>20</v>
      </c>
      <c r="D789" t="s">
        <v>1013</v>
      </c>
      <c r="E789" t="s">
        <v>30</v>
      </c>
      <c r="G789" t="s">
        <v>173</v>
      </c>
      <c r="H789" t="s">
        <v>174</v>
      </c>
      <c r="I789" t="s">
        <v>25</v>
      </c>
      <c r="J789" s="4" t="str">
        <f t="shared" si="60"/>
        <v>United States</v>
      </c>
      <c r="K789" s="4" t="str">
        <f t="shared" si="61"/>
        <v>Columbia - South Carolina - United States</v>
      </c>
      <c r="L789" s="4" t="str">
        <f t="shared" si="62"/>
        <v>Columbia - South Carolina - US</v>
      </c>
      <c r="M789" s="4" t="str">
        <f t="shared" si="63"/>
        <v>130022</v>
      </c>
      <c r="N789" s="7" t="str">
        <f t="shared" si="64"/>
        <v>2015</v>
      </c>
    </row>
    <row r="790" spans="2:14">
      <c r="B790" s="3" t="s">
        <v>19</v>
      </c>
      <c r="C790" s="4" t="s">
        <v>91</v>
      </c>
      <c r="D790" t="s">
        <v>1014</v>
      </c>
      <c r="E790" t="s">
        <v>30</v>
      </c>
      <c r="G790" t="s">
        <v>1015</v>
      </c>
      <c r="H790" t="s">
        <v>32</v>
      </c>
      <c r="I790" t="s">
        <v>33</v>
      </c>
      <c r="J790" s="4" t="str">
        <f t="shared" si="60"/>
        <v>United States</v>
      </c>
      <c r="K790" s="4" t="str">
        <f t="shared" si="61"/>
        <v>Lancaster - California - United States</v>
      </c>
      <c r="L790" s="4" t="str">
        <f t="shared" si="62"/>
        <v>Lancaster - California - US</v>
      </c>
      <c r="M790" s="4" t="str">
        <f t="shared" si="63"/>
        <v>118780</v>
      </c>
      <c r="N790" s="7" t="str">
        <f t="shared" si="64"/>
        <v>2016</v>
      </c>
    </row>
    <row r="791" spans="2:14">
      <c r="B791" s="3" t="s">
        <v>19</v>
      </c>
      <c r="C791" s="4" t="s">
        <v>20</v>
      </c>
      <c r="D791" t="s">
        <v>1016</v>
      </c>
      <c r="E791" t="s">
        <v>30</v>
      </c>
      <c r="G791" t="s">
        <v>1015</v>
      </c>
      <c r="H791" t="s">
        <v>32</v>
      </c>
      <c r="I791" t="s">
        <v>33</v>
      </c>
      <c r="J791" s="4" t="str">
        <f t="shared" si="60"/>
        <v>United States</v>
      </c>
      <c r="K791" s="4" t="str">
        <f t="shared" si="61"/>
        <v>Lancaster - California - United States</v>
      </c>
      <c r="L791" s="4" t="str">
        <f t="shared" si="62"/>
        <v>Lancaster - California - US</v>
      </c>
      <c r="M791" s="4" t="str">
        <f t="shared" si="63"/>
        <v>108560</v>
      </c>
      <c r="N791" s="7" t="str">
        <f t="shared" si="64"/>
        <v>2017</v>
      </c>
    </row>
    <row r="792" spans="2:14">
      <c r="B792" s="3" t="s">
        <v>34</v>
      </c>
      <c r="C792" s="4" t="s">
        <v>26</v>
      </c>
      <c r="D792" t="s">
        <v>1017</v>
      </c>
      <c r="E792" t="s">
        <v>30</v>
      </c>
      <c r="G792" t="s">
        <v>594</v>
      </c>
      <c r="H792" t="s">
        <v>150</v>
      </c>
      <c r="I792" t="s">
        <v>25</v>
      </c>
      <c r="J792" s="4" t="str">
        <f t="shared" si="60"/>
        <v>United States</v>
      </c>
      <c r="K792" s="4" t="str">
        <f t="shared" si="61"/>
        <v>Richmond - Virginia - United States</v>
      </c>
      <c r="L792" s="4" t="str">
        <f t="shared" si="62"/>
        <v>Richmond - Virginia - US</v>
      </c>
      <c r="M792" s="4" t="str">
        <f t="shared" si="63"/>
        <v>157084</v>
      </c>
      <c r="N792" s="7" t="str">
        <f t="shared" si="64"/>
        <v>2015</v>
      </c>
    </row>
    <row r="793" spans="2:14">
      <c r="B793" s="3" t="s">
        <v>19</v>
      </c>
      <c r="C793" s="4" t="s">
        <v>26</v>
      </c>
      <c r="D793" t="s">
        <v>1018</v>
      </c>
      <c r="E793" t="s">
        <v>30</v>
      </c>
      <c r="G793" t="s">
        <v>594</v>
      </c>
      <c r="H793" t="s">
        <v>150</v>
      </c>
      <c r="I793" t="s">
        <v>25</v>
      </c>
      <c r="J793" s="4" t="str">
        <f t="shared" si="60"/>
        <v>United States</v>
      </c>
      <c r="K793" s="4" t="str">
        <f t="shared" si="61"/>
        <v>Richmond - Virginia - United States</v>
      </c>
      <c r="L793" s="4" t="str">
        <f t="shared" si="62"/>
        <v>Richmond - Virginia - US</v>
      </c>
      <c r="M793" s="4" t="str">
        <f t="shared" si="63"/>
        <v>164539</v>
      </c>
      <c r="N793" s="7" t="str">
        <f t="shared" si="64"/>
        <v>2015</v>
      </c>
    </row>
    <row r="794" spans="2:14">
      <c r="B794" s="3" t="s">
        <v>19</v>
      </c>
      <c r="C794" s="4" t="s">
        <v>20</v>
      </c>
      <c r="D794" t="s">
        <v>1019</v>
      </c>
      <c r="E794" t="s">
        <v>30</v>
      </c>
      <c r="G794" t="s">
        <v>594</v>
      </c>
      <c r="H794" t="s">
        <v>150</v>
      </c>
      <c r="I794" t="s">
        <v>25</v>
      </c>
      <c r="J794" s="4" t="str">
        <f t="shared" si="60"/>
        <v>United States</v>
      </c>
      <c r="K794" s="4" t="str">
        <f t="shared" si="61"/>
        <v>Richmond - Virginia - United States</v>
      </c>
      <c r="L794" s="4" t="str">
        <f t="shared" si="62"/>
        <v>Richmond - Virginia - US</v>
      </c>
      <c r="M794" s="4" t="str">
        <f t="shared" si="63"/>
        <v>143119</v>
      </c>
      <c r="N794" s="7" t="str">
        <f t="shared" si="64"/>
        <v>2015</v>
      </c>
    </row>
    <row r="795" spans="2:14">
      <c r="B795" s="3" t="s">
        <v>19</v>
      </c>
      <c r="C795" s="4" t="s">
        <v>44</v>
      </c>
      <c r="D795" t="s">
        <v>1020</v>
      </c>
      <c r="E795" t="s">
        <v>30</v>
      </c>
      <c r="G795" t="s">
        <v>594</v>
      </c>
      <c r="H795" t="s">
        <v>150</v>
      </c>
      <c r="I795" t="s">
        <v>25</v>
      </c>
      <c r="J795" s="4" t="str">
        <f t="shared" si="60"/>
        <v>United States</v>
      </c>
      <c r="K795" s="4" t="str">
        <f t="shared" si="61"/>
        <v>Richmond - Virginia - United States</v>
      </c>
      <c r="L795" s="4" t="str">
        <f t="shared" si="62"/>
        <v>Richmond - Virginia - US</v>
      </c>
      <c r="M795" s="4" t="str">
        <f t="shared" si="63"/>
        <v>101049</v>
      </c>
      <c r="N795" s="7" t="str">
        <f t="shared" si="64"/>
        <v>2017</v>
      </c>
    </row>
    <row r="796" spans="2:14">
      <c r="B796" s="3" t="s">
        <v>34</v>
      </c>
      <c r="C796" s="4" t="s">
        <v>44</v>
      </c>
      <c r="D796" t="s">
        <v>1021</v>
      </c>
      <c r="E796" t="s">
        <v>30</v>
      </c>
      <c r="G796" t="s">
        <v>1022</v>
      </c>
      <c r="H796" t="s">
        <v>53</v>
      </c>
      <c r="I796" t="s">
        <v>25</v>
      </c>
      <c r="J796" s="4" t="str">
        <f t="shared" si="60"/>
        <v>United States</v>
      </c>
      <c r="K796" s="4" t="str">
        <f t="shared" si="61"/>
        <v>Asheville - North Carolina - United States</v>
      </c>
      <c r="L796" s="4" t="str">
        <f t="shared" si="62"/>
        <v>Asheville - North Carolina - US</v>
      </c>
      <c r="M796" s="4" t="str">
        <f t="shared" si="63"/>
        <v>106530</v>
      </c>
      <c r="N796" s="7" t="str">
        <f t="shared" si="64"/>
        <v>2016</v>
      </c>
    </row>
    <row r="797" spans="2:14">
      <c r="B797" s="3" t="s">
        <v>34</v>
      </c>
      <c r="C797" s="4" t="s">
        <v>91</v>
      </c>
      <c r="D797" t="s">
        <v>1023</v>
      </c>
      <c r="E797" t="s">
        <v>30</v>
      </c>
      <c r="G797" t="s">
        <v>71</v>
      </c>
      <c r="H797" t="s">
        <v>32</v>
      </c>
      <c r="I797" t="s">
        <v>33</v>
      </c>
      <c r="J797" s="4" t="str">
        <f t="shared" si="60"/>
        <v>United States</v>
      </c>
      <c r="K797" s="4" t="str">
        <f t="shared" si="61"/>
        <v>San Francisco - California - United States</v>
      </c>
      <c r="L797" s="4" t="str">
        <f t="shared" si="62"/>
        <v>San Francisco - California - US</v>
      </c>
      <c r="M797" s="4" t="str">
        <f t="shared" si="63"/>
        <v>168984</v>
      </c>
      <c r="N797" s="7" t="str">
        <f t="shared" si="64"/>
        <v>2014</v>
      </c>
    </row>
    <row r="798" spans="2:14">
      <c r="B798" s="3" t="s">
        <v>19</v>
      </c>
      <c r="C798" s="4" t="s">
        <v>20</v>
      </c>
      <c r="D798" t="s">
        <v>1024</v>
      </c>
      <c r="E798" t="s">
        <v>30</v>
      </c>
      <c r="G798" t="s">
        <v>71</v>
      </c>
      <c r="H798" t="s">
        <v>32</v>
      </c>
      <c r="I798" t="s">
        <v>33</v>
      </c>
      <c r="J798" s="4" t="str">
        <f t="shared" si="60"/>
        <v>United States</v>
      </c>
      <c r="K798" s="4" t="str">
        <f t="shared" si="61"/>
        <v>San Francisco - California - United States</v>
      </c>
      <c r="L798" s="4" t="str">
        <f t="shared" si="62"/>
        <v>San Francisco - California - US</v>
      </c>
      <c r="M798" s="4" t="str">
        <f t="shared" si="63"/>
        <v>157266</v>
      </c>
      <c r="N798" s="7" t="str">
        <f t="shared" si="64"/>
        <v>2016</v>
      </c>
    </row>
    <row r="799" spans="2:14">
      <c r="B799" s="3" t="s">
        <v>19</v>
      </c>
      <c r="C799" s="4" t="s">
        <v>91</v>
      </c>
      <c r="D799" t="s">
        <v>1025</v>
      </c>
      <c r="E799" t="s">
        <v>30</v>
      </c>
      <c r="G799" t="s">
        <v>176</v>
      </c>
      <c r="H799" t="s">
        <v>111</v>
      </c>
      <c r="I799" t="s">
        <v>60</v>
      </c>
      <c r="J799" s="4" t="str">
        <f t="shared" si="60"/>
        <v>United States</v>
      </c>
      <c r="K799" s="4" t="str">
        <f t="shared" si="61"/>
        <v>Rochester - Minnesota - United States</v>
      </c>
      <c r="L799" s="4" t="str">
        <f t="shared" si="62"/>
        <v>Rochester - Minnesota - US</v>
      </c>
      <c r="M799" s="4" t="str">
        <f t="shared" si="63"/>
        <v>134712</v>
      </c>
      <c r="N799" s="7" t="str">
        <f t="shared" si="64"/>
        <v>2014</v>
      </c>
    </row>
    <row r="800" spans="2:14">
      <c r="B800" s="3" t="s">
        <v>34</v>
      </c>
      <c r="C800" s="4" t="s">
        <v>44</v>
      </c>
      <c r="D800" t="s">
        <v>1026</v>
      </c>
      <c r="E800" t="s">
        <v>30</v>
      </c>
      <c r="G800" t="s">
        <v>176</v>
      </c>
      <c r="H800" t="s">
        <v>128</v>
      </c>
      <c r="I800" t="s">
        <v>81</v>
      </c>
      <c r="J800" s="4" t="str">
        <f t="shared" si="60"/>
        <v>United States</v>
      </c>
      <c r="K800" s="4" t="str">
        <f t="shared" si="61"/>
        <v>Rochester - New York - United States</v>
      </c>
      <c r="L800" s="4" t="str">
        <f t="shared" si="62"/>
        <v>Rochester - New York - US</v>
      </c>
      <c r="M800" s="4" t="str">
        <f t="shared" si="63"/>
        <v>111829</v>
      </c>
      <c r="N800" s="7" t="str">
        <f t="shared" si="64"/>
        <v>2015</v>
      </c>
    </row>
    <row r="801" spans="2:14">
      <c r="B801" s="3" t="s">
        <v>19</v>
      </c>
      <c r="C801" s="4" t="s">
        <v>91</v>
      </c>
      <c r="D801" t="s">
        <v>1027</v>
      </c>
      <c r="E801" t="s">
        <v>30</v>
      </c>
      <c r="G801" t="s">
        <v>176</v>
      </c>
      <c r="H801" t="s">
        <v>128</v>
      </c>
      <c r="I801" t="s">
        <v>81</v>
      </c>
      <c r="J801" s="4" t="str">
        <f t="shared" si="60"/>
        <v>United States</v>
      </c>
      <c r="K801" s="4" t="str">
        <f t="shared" si="61"/>
        <v>Rochester - New York - United States</v>
      </c>
      <c r="L801" s="4" t="str">
        <f t="shared" si="62"/>
        <v>Rochester - New York - US</v>
      </c>
      <c r="M801" s="4" t="str">
        <f t="shared" si="63"/>
        <v>105221</v>
      </c>
      <c r="N801" s="7" t="str">
        <f t="shared" si="64"/>
        <v>2015</v>
      </c>
    </row>
    <row r="802" spans="2:14">
      <c r="B802" s="3" t="s">
        <v>34</v>
      </c>
      <c r="C802" s="4" t="s">
        <v>91</v>
      </c>
      <c r="D802" t="s">
        <v>1028</v>
      </c>
      <c r="E802" t="s">
        <v>30</v>
      </c>
      <c r="G802" t="s">
        <v>176</v>
      </c>
      <c r="H802" t="s">
        <v>128</v>
      </c>
      <c r="I802" t="s">
        <v>81</v>
      </c>
      <c r="J802" s="4" t="str">
        <f t="shared" si="60"/>
        <v>United States</v>
      </c>
      <c r="K802" s="4" t="str">
        <f t="shared" si="61"/>
        <v>Rochester - New York - United States</v>
      </c>
      <c r="L802" s="4" t="str">
        <f t="shared" si="62"/>
        <v>Rochester - New York - US</v>
      </c>
      <c r="M802" s="4" t="str">
        <f t="shared" si="63"/>
        <v>120341</v>
      </c>
      <c r="N802" s="7" t="str">
        <f t="shared" si="64"/>
        <v>2015</v>
      </c>
    </row>
    <row r="803" spans="2:14">
      <c r="B803" s="3" t="s">
        <v>19</v>
      </c>
      <c r="C803" s="4" t="s">
        <v>26</v>
      </c>
      <c r="D803" t="s">
        <v>1029</v>
      </c>
      <c r="E803" t="s">
        <v>30</v>
      </c>
      <c r="G803" t="s">
        <v>1030</v>
      </c>
      <c r="H803" t="s">
        <v>32</v>
      </c>
      <c r="I803" t="s">
        <v>33</v>
      </c>
      <c r="J803" s="4" t="str">
        <f t="shared" si="60"/>
        <v>United States</v>
      </c>
      <c r="K803" s="4" t="str">
        <f t="shared" si="61"/>
        <v>Lake Elsinore - California - United States</v>
      </c>
      <c r="L803" s="4" t="str">
        <f t="shared" si="62"/>
        <v>Lake Elsinore - California - US</v>
      </c>
      <c r="M803" s="4" t="str">
        <f t="shared" si="63"/>
        <v>135699</v>
      </c>
      <c r="N803" s="7" t="str">
        <f t="shared" si="64"/>
        <v>2014</v>
      </c>
    </row>
    <row r="804" spans="2:14">
      <c r="B804" s="3" t="s">
        <v>34</v>
      </c>
      <c r="C804" s="4" t="s">
        <v>26</v>
      </c>
      <c r="D804" t="s">
        <v>1031</v>
      </c>
      <c r="E804" t="s">
        <v>30</v>
      </c>
      <c r="G804" t="s">
        <v>390</v>
      </c>
      <c r="H804" t="s">
        <v>32</v>
      </c>
      <c r="I804" t="s">
        <v>33</v>
      </c>
      <c r="J804" s="4" t="str">
        <f t="shared" si="60"/>
        <v>United States</v>
      </c>
      <c r="K804" s="4" t="str">
        <f t="shared" si="61"/>
        <v>San Diego - California - United States</v>
      </c>
      <c r="L804" s="4" t="str">
        <f t="shared" si="62"/>
        <v>San Diego - California - US</v>
      </c>
      <c r="M804" s="4" t="str">
        <f t="shared" si="63"/>
        <v>132444</v>
      </c>
      <c r="N804" s="7" t="str">
        <f t="shared" si="64"/>
        <v>2017</v>
      </c>
    </row>
    <row r="805" spans="2:14">
      <c r="B805" s="3" t="s">
        <v>34</v>
      </c>
      <c r="C805" s="4" t="s">
        <v>26</v>
      </c>
      <c r="D805" t="s">
        <v>1032</v>
      </c>
      <c r="E805" t="s">
        <v>30</v>
      </c>
      <c r="G805" t="s">
        <v>390</v>
      </c>
      <c r="H805" t="s">
        <v>32</v>
      </c>
      <c r="I805" t="s">
        <v>33</v>
      </c>
      <c r="J805" s="4" t="str">
        <f t="shared" si="60"/>
        <v>United States</v>
      </c>
      <c r="K805" s="4" t="str">
        <f t="shared" si="61"/>
        <v>San Diego - California - United States</v>
      </c>
      <c r="L805" s="4" t="str">
        <f t="shared" si="62"/>
        <v>San Diego - California - US</v>
      </c>
      <c r="M805" s="4" t="str">
        <f t="shared" si="63"/>
        <v>127159</v>
      </c>
      <c r="N805" s="7" t="str">
        <f t="shared" si="64"/>
        <v>2014</v>
      </c>
    </row>
    <row r="806" spans="2:14">
      <c r="B806" s="3" t="s">
        <v>19</v>
      </c>
      <c r="C806" s="4" t="s">
        <v>91</v>
      </c>
      <c r="D806" t="s">
        <v>1033</v>
      </c>
      <c r="E806" t="s">
        <v>30</v>
      </c>
      <c r="G806" t="s">
        <v>127</v>
      </c>
      <c r="H806" t="s">
        <v>128</v>
      </c>
      <c r="I806" t="s">
        <v>81</v>
      </c>
      <c r="J806" s="4" t="str">
        <f t="shared" si="60"/>
        <v>United States</v>
      </c>
      <c r="K806" s="4" t="str">
        <f t="shared" si="61"/>
        <v>New York City - New York - United States</v>
      </c>
      <c r="L806" s="4" t="str">
        <f t="shared" si="62"/>
        <v>New York City - New York - US</v>
      </c>
      <c r="M806" s="4" t="str">
        <f t="shared" si="63"/>
        <v>161809</v>
      </c>
      <c r="N806" s="7" t="str">
        <f t="shared" si="64"/>
        <v>2017</v>
      </c>
    </row>
    <row r="807" spans="2:14">
      <c r="B807" s="3" t="s">
        <v>19</v>
      </c>
      <c r="C807" s="4" t="s">
        <v>20</v>
      </c>
      <c r="D807" t="s">
        <v>1034</v>
      </c>
      <c r="E807" t="s">
        <v>30</v>
      </c>
      <c r="G807" t="s">
        <v>302</v>
      </c>
      <c r="H807" t="s">
        <v>303</v>
      </c>
      <c r="I807" t="s">
        <v>25</v>
      </c>
      <c r="J807" s="4" t="str">
        <f t="shared" si="60"/>
        <v>United States</v>
      </c>
      <c r="K807" s="4" t="str">
        <f t="shared" si="61"/>
        <v>Monroe - Louisiana - United States</v>
      </c>
      <c r="L807" s="4" t="str">
        <f t="shared" si="62"/>
        <v>Monroe - Louisiana - US</v>
      </c>
      <c r="M807" s="4" t="str">
        <f t="shared" si="63"/>
        <v>127285</v>
      </c>
      <c r="N807" s="7" t="str">
        <f t="shared" si="64"/>
        <v>2017</v>
      </c>
    </row>
    <row r="808" spans="2:14">
      <c r="B808" s="3" t="s">
        <v>19</v>
      </c>
      <c r="C808" s="4" t="s">
        <v>26</v>
      </c>
      <c r="D808" t="s">
        <v>1035</v>
      </c>
      <c r="E808" t="s">
        <v>30</v>
      </c>
      <c r="G808" t="s">
        <v>71</v>
      </c>
      <c r="H808" t="s">
        <v>32</v>
      </c>
      <c r="I808" t="s">
        <v>33</v>
      </c>
      <c r="J808" s="4" t="str">
        <f t="shared" si="60"/>
        <v>United States</v>
      </c>
      <c r="K808" s="4" t="str">
        <f t="shared" si="61"/>
        <v>San Francisco - California - United States</v>
      </c>
      <c r="L808" s="4" t="str">
        <f t="shared" si="62"/>
        <v>San Francisco - California - US</v>
      </c>
      <c r="M808" s="4" t="str">
        <f t="shared" si="63"/>
        <v>144526</v>
      </c>
      <c r="N808" s="7" t="str">
        <f t="shared" si="64"/>
        <v>2017</v>
      </c>
    </row>
    <row r="809" spans="2:14">
      <c r="B809" s="3" t="s">
        <v>34</v>
      </c>
      <c r="C809" s="4" t="s">
        <v>35</v>
      </c>
      <c r="D809" t="s">
        <v>1036</v>
      </c>
      <c r="E809" t="s">
        <v>30</v>
      </c>
      <c r="G809" t="s">
        <v>331</v>
      </c>
      <c r="H809" t="s">
        <v>199</v>
      </c>
      <c r="I809" t="s">
        <v>33</v>
      </c>
      <c r="J809" s="4" t="str">
        <f t="shared" si="60"/>
        <v>United States</v>
      </c>
      <c r="K809" s="4" t="str">
        <f t="shared" si="61"/>
        <v>Denver - Colorado - United States</v>
      </c>
      <c r="L809" s="4" t="str">
        <f t="shared" si="62"/>
        <v>Denver - Colorado - US</v>
      </c>
      <c r="M809" s="4" t="str">
        <f t="shared" si="63"/>
        <v>128531</v>
      </c>
      <c r="N809" s="7" t="str">
        <f t="shared" si="64"/>
        <v>2016</v>
      </c>
    </row>
    <row r="810" spans="2:14">
      <c r="B810" s="3" t="s">
        <v>19</v>
      </c>
      <c r="C810" s="4" t="s">
        <v>44</v>
      </c>
      <c r="D810" t="s">
        <v>1037</v>
      </c>
      <c r="E810" t="s">
        <v>30</v>
      </c>
      <c r="G810" t="s">
        <v>331</v>
      </c>
      <c r="H810" t="s">
        <v>199</v>
      </c>
      <c r="I810" t="s">
        <v>33</v>
      </c>
      <c r="J810" s="4" t="str">
        <f t="shared" si="60"/>
        <v>United States</v>
      </c>
      <c r="K810" s="4" t="str">
        <f t="shared" si="61"/>
        <v>Denver - Colorado - United States</v>
      </c>
      <c r="L810" s="4" t="str">
        <f t="shared" si="62"/>
        <v>Denver - Colorado - US</v>
      </c>
      <c r="M810" s="4" t="str">
        <f t="shared" si="63"/>
        <v>157154</v>
      </c>
      <c r="N810" s="7" t="str">
        <f t="shared" si="64"/>
        <v>2015</v>
      </c>
    </row>
    <row r="811" spans="2:14">
      <c r="B811" s="3" t="s">
        <v>19</v>
      </c>
      <c r="C811" s="4" t="s">
        <v>91</v>
      </c>
      <c r="D811" t="s">
        <v>1038</v>
      </c>
      <c r="E811" t="s">
        <v>30</v>
      </c>
      <c r="G811" t="s">
        <v>1039</v>
      </c>
      <c r="H811" t="s">
        <v>76</v>
      </c>
      <c r="I811" t="s">
        <v>60</v>
      </c>
      <c r="J811" s="4" t="str">
        <f t="shared" si="60"/>
        <v>United States</v>
      </c>
      <c r="K811" s="4" t="str">
        <f t="shared" si="61"/>
        <v>Omaha - Nebraska - United States</v>
      </c>
      <c r="L811" s="4" t="str">
        <f t="shared" si="62"/>
        <v>Omaha - Nebraska - US</v>
      </c>
      <c r="M811" s="4" t="str">
        <f t="shared" si="63"/>
        <v>159457</v>
      </c>
      <c r="N811" s="7" t="str">
        <f t="shared" si="64"/>
        <v>2017</v>
      </c>
    </row>
    <row r="812" spans="2:14">
      <c r="B812" s="3" t="s">
        <v>34</v>
      </c>
      <c r="C812" s="4" t="s">
        <v>26</v>
      </c>
      <c r="D812" t="s">
        <v>1040</v>
      </c>
      <c r="E812" t="s">
        <v>30</v>
      </c>
      <c r="G812" t="s">
        <v>1039</v>
      </c>
      <c r="H812" t="s">
        <v>76</v>
      </c>
      <c r="I812" t="s">
        <v>60</v>
      </c>
      <c r="J812" s="4" t="str">
        <f t="shared" si="60"/>
        <v>United States</v>
      </c>
      <c r="K812" s="4" t="str">
        <f t="shared" si="61"/>
        <v>Omaha - Nebraska - United States</v>
      </c>
      <c r="L812" s="4" t="str">
        <f t="shared" si="62"/>
        <v>Omaha - Nebraska - US</v>
      </c>
      <c r="M812" s="4" t="str">
        <f t="shared" si="63"/>
        <v>107615</v>
      </c>
      <c r="N812" s="7" t="str">
        <f t="shared" si="64"/>
        <v>2016</v>
      </c>
    </row>
    <row r="813" spans="2:14">
      <c r="B813" s="3" t="s">
        <v>34</v>
      </c>
      <c r="C813" s="4" t="s">
        <v>20</v>
      </c>
      <c r="D813" t="s">
        <v>1041</v>
      </c>
      <c r="E813" t="s">
        <v>30</v>
      </c>
      <c r="G813" t="s">
        <v>1042</v>
      </c>
      <c r="H813" t="s">
        <v>56</v>
      </c>
      <c r="I813" t="s">
        <v>33</v>
      </c>
      <c r="J813" s="4" t="str">
        <f t="shared" si="60"/>
        <v>United States</v>
      </c>
      <c r="K813" s="4" t="str">
        <f t="shared" si="61"/>
        <v>Edmonds - Washington - United States</v>
      </c>
      <c r="L813" s="4" t="str">
        <f t="shared" si="62"/>
        <v>Edmonds - Washington - US</v>
      </c>
      <c r="M813" s="4" t="str">
        <f t="shared" si="63"/>
        <v>111647</v>
      </c>
      <c r="N813" s="7" t="str">
        <f t="shared" si="64"/>
        <v>2017</v>
      </c>
    </row>
    <row r="814" spans="2:14">
      <c r="B814" s="3" t="s">
        <v>34</v>
      </c>
      <c r="C814" s="4" t="s">
        <v>35</v>
      </c>
      <c r="D814" t="s">
        <v>1043</v>
      </c>
      <c r="E814" t="s">
        <v>30</v>
      </c>
      <c r="G814" t="s">
        <v>1042</v>
      </c>
      <c r="H814" t="s">
        <v>56</v>
      </c>
      <c r="I814" t="s">
        <v>33</v>
      </c>
      <c r="J814" s="4" t="str">
        <f t="shared" si="60"/>
        <v>United States</v>
      </c>
      <c r="K814" s="4" t="str">
        <f t="shared" si="61"/>
        <v>Edmonds - Washington - United States</v>
      </c>
      <c r="L814" s="4" t="str">
        <f t="shared" si="62"/>
        <v>Edmonds - Washington - US</v>
      </c>
      <c r="M814" s="4" t="str">
        <f t="shared" si="63"/>
        <v>150560</v>
      </c>
      <c r="N814" s="7" t="str">
        <f t="shared" si="64"/>
        <v>2015</v>
      </c>
    </row>
    <row r="815" spans="2:14">
      <c r="B815" s="3" t="s">
        <v>34</v>
      </c>
      <c r="C815" s="4" t="s">
        <v>35</v>
      </c>
      <c r="D815" t="s">
        <v>1044</v>
      </c>
      <c r="E815" t="s">
        <v>30</v>
      </c>
      <c r="G815" t="s">
        <v>1042</v>
      </c>
      <c r="H815" t="s">
        <v>56</v>
      </c>
      <c r="I815" t="s">
        <v>33</v>
      </c>
      <c r="J815" s="4" t="str">
        <f t="shared" si="60"/>
        <v>United States</v>
      </c>
      <c r="K815" s="4" t="str">
        <f t="shared" si="61"/>
        <v>Edmonds - Washington - United States</v>
      </c>
      <c r="L815" s="4" t="str">
        <f t="shared" si="62"/>
        <v>Edmonds - Washington - US</v>
      </c>
      <c r="M815" s="4" t="str">
        <f t="shared" si="63"/>
        <v>143077</v>
      </c>
      <c r="N815" s="7" t="str">
        <f t="shared" si="64"/>
        <v>2015</v>
      </c>
    </row>
    <row r="816" spans="2:14">
      <c r="B816" s="3" t="s">
        <v>19</v>
      </c>
      <c r="C816" s="4" t="s">
        <v>26</v>
      </c>
      <c r="D816" t="s">
        <v>1045</v>
      </c>
      <c r="E816" t="s">
        <v>30</v>
      </c>
      <c r="G816" t="s">
        <v>1042</v>
      </c>
      <c r="H816" t="s">
        <v>56</v>
      </c>
      <c r="I816" t="s">
        <v>33</v>
      </c>
      <c r="J816" s="4" t="str">
        <f t="shared" si="60"/>
        <v>United States</v>
      </c>
      <c r="K816" s="4" t="str">
        <f t="shared" si="61"/>
        <v>Edmonds - Washington - United States</v>
      </c>
      <c r="L816" s="4" t="str">
        <f t="shared" si="62"/>
        <v>Edmonds - Washington - US</v>
      </c>
      <c r="M816" s="4" t="str">
        <f t="shared" si="63"/>
        <v>122728</v>
      </c>
      <c r="N816" s="7" t="str">
        <f t="shared" si="64"/>
        <v>2016</v>
      </c>
    </row>
    <row r="817" spans="2:14">
      <c r="B817" s="3" t="s">
        <v>34</v>
      </c>
      <c r="C817" s="4" t="s">
        <v>91</v>
      </c>
      <c r="D817" t="s">
        <v>1046</v>
      </c>
      <c r="E817" t="s">
        <v>30</v>
      </c>
      <c r="G817" t="s">
        <v>1047</v>
      </c>
      <c r="H817" t="s">
        <v>32</v>
      </c>
      <c r="I817" t="s">
        <v>33</v>
      </c>
      <c r="J817" s="4" t="str">
        <f t="shared" si="60"/>
        <v>United States</v>
      </c>
      <c r="K817" s="4" t="str">
        <f t="shared" si="61"/>
        <v>Santa Ana - California - United States</v>
      </c>
      <c r="L817" s="4" t="str">
        <f t="shared" si="62"/>
        <v>Santa Ana - California - US</v>
      </c>
      <c r="M817" s="4" t="str">
        <f t="shared" si="63"/>
        <v>122882</v>
      </c>
      <c r="N817" s="7" t="str">
        <f t="shared" si="64"/>
        <v>2014</v>
      </c>
    </row>
    <row r="818" spans="2:14">
      <c r="B818" s="3" t="s">
        <v>19</v>
      </c>
      <c r="C818" s="4" t="s">
        <v>26</v>
      </c>
      <c r="D818" t="s">
        <v>1048</v>
      </c>
      <c r="E818" t="s">
        <v>30</v>
      </c>
      <c r="G818" t="s">
        <v>1047</v>
      </c>
      <c r="H818" t="s">
        <v>32</v>
      </c>
      <c r="I818" t="s">
        <v>33</v>
      </c>
      <c r="J818" s="4" t="str">
        <f t="shared" si="60"/>
        <v>United States</v>
      </c>
      <c r="K818" s="4" t="str">
        <f t="shared" si="61"/>
        <v>Santa Ana - California - United States</v>
      </c>
      <c r="L818" s="4" t="str">
        <f t="shared" si="62"/>
        <v>Santa Ana - California - US</v>
      </c>
      <c r="M818" s="4" t="str">
        <f t="shared" si="63"/>
        <v>101497</v>
      </c>
      <c r="N818" s="7" t="str">
        <f t="shared" si="64"/>
        <v>2016</v>
      </c>
    </row>
    <row r="819" spans="2:14">
      <c r="B819" s="3" t="s">
        <v>34</v>
      </c>
      <c r="C819" s="4" t="s">
        <v>20</v>
      </c>
      <c r="D819" t="s">
        <v>1049</v>
      </c>
      <c r="E819" t="s">
        <v>30</v>
      </c>
      <c r="G819" t="s">
        <v>1050</v>
      </c>
      <c r="H819" t="s">
        <v>65</v>
      </c>
      <c r="I819" t="s">
        <v>60</v>
      </c>
      <c r="J819" s="4" t="str">
        <f t="shared" si="60"/>
        <v>United States</v>
      </c>
      <c r="K819" s="4" t="str">
        <f t="shared" si="61"/>
        <v>Milwaukee - Wisconsin - United States</v>
      </c>
      <c r="L819" s="4" t="str">
        <f t="shared" si="62"/>
        <v>Milwaukee - Wisconsin - US</v>
      </c>
      <c r="M819" s="4" t="str">
        <f t="shared" si="63"/>
        <v>147585</v>
      </c>
      <c r="N819" s="7" t="str">
        <f t="shared" si="64"/>
        <v>2016</v>
      </c>
    </row>
    <row r="820" spans="2:14">
      <c r="B820" s="3" t="s">
        <v>19</v>
      </c>
      <c r="C820" s="4" t="s">
        <v>35</v>
      </c>
      <c r="D820" t="s">
        <v>1051</v>
      </c>
      <c r="E820" t="s">
        <v>30</v>
      </c>
      <c r="G820" t="s">
        <v>79</v>
      </c>
      <c r="H820" t="s">
        <v>80</v>
      </c>
      <c r="I820" t="s">
        <v>81</v>
      </c>
      <c r="J820" s="4" t="str">
        <f t="shared" si="60"/>
        <v>United States</v>
      </c>
      <c r="K820" s="4" t="str">
        <f t="shared" si="61"/>
        <v>Philadelphia - Pennsylvania - United States</v>
      </c>
      <c r="L820" s="4" t="str">
        <f t="shared" si="62"/>
        <v>Philadelphia - Pennsylvania - US</v>
      </c>
      <c r="M820" s="4" t="str">
        <f t="shared" si="63"/>
        <v>149489</v>
      </c>
      <c r="N820" s="7" t="str">
        <f t="shared" si="64"/>
        <v>2017</v>
      </c>
    </row>
    <row r="821" spans="2:14">
      <c r="B821" s="3" t="s">
        <v>34</v>
      </c>
      <c r="C821" s="4" t="s">
        <v>44</v>
      </c>
      <c r="D821" t="s">
        <v>1052</v>
      </c>
      <c r="E821" t="s">
        <v>30</v>
      </c>
      <c r="G821" t="s">
        <v>79</v>
      </c>
      <c r="H821" t="s">
        <v>80</v>
      </c>
      <c r="I821" t="s">
        <v>81</v>
      </c>
      <c r="J821" s="4" t="str">
        <f t="shared" si="60"/>
        <v>United States</v>
      </c>
      <c r="K821" s="4" t="str">
        <f t="shared" si="61"/>
        <v>Philadelphia - Pennsylvania - United States</v>
      </c>
      <c r="L821" s="4" t="str">
        <f t="shared" si="62"/>
        <v>Philadelphia - Pennsylvania - US</v>
      </c>
      <c r="M821" s="4" t="str">
        <f t="shared" si="63"/>
        <v>143798</v>
      </c>
      <c r="N821" s="7" t="str">
        <f t="shared" si="64"/>
        <v>2017</v>
      </c>
    </row>
    <row r="822" spans="2:14">
      <c r="B822" s="3" t="s">
        <v>19</v>
      </c>
      <c r="C822" s="4" t="s">
        <v>20</v>
      </c>
      <c r="D822" t="s">
        <v>1053</v>
      </c>
      <c r="E822" t="s">
        <v>30</v>
      </c>
      <c r="G822" t="s">
        <v>79</v>
      </c>
      <c r="H822" t="s">
        <v>80</v>
      </c>
      <c r="I822" t="s">
        <v>81</v>
      </c>
      <c r="J822" s="4" t="str">
        <f t="shared" si="60"/>
        <v>United States</v>
      </c>
      <c r="K822" s="4" t="str">
        <f t="shared" si="61"/>
        <v>Philadelphia - Pennsylvania - United States</v>
      </c>
      <c r="L822" s="4" t="str">
        <f t="shared" si="62"/>
        <v>Philadelphia - Pennsylvania - US</v>
      </c>
      <c r="M822" s="4" t="str">
        <f t="shared" si="63"/>
        <v>142839</v>
      </c>
      <c r="N822" s="7" t="str">
        <f t="shared" si="64"/>
        <v>2014</v>
      </c>
    </row>
    <row r="823" spans="2:14">
      <c r="B823" s="3" t="s">
        <v>19</v>
      </c>
      <c r="C823" s="4" t="s">
        <v>26</v>
      </c>
      <c r="D823" t="s">
        <v>1054</v>
      </c>
      <c r="E823" t="s">
        <v>30</v>
      </c>
      <c r="G823" t="s">
        <v>79</v>
      </c>
      <c r="H823" t="s">
        <v>80</v>
      </c>
      <c r="I823" t="s">
        <v>81</v>
      </c>
      <c r="J823" s="4" t="str">
        <f t="shared" si="60"/>
        <v>United States</v>
      </c>
      <c r="K823" s="4" t="str">
        <f t="shared" si="61"/>
        <v>Philadelphia - Pennsylvania - United States</v>
      </c>
      <c r="L823" s="4" t="str">
        <f t="shared" si="62"/>
        <v>Philadelphia - Pennsylvania - US</v>
      </c>
      <c r="M823" s="4" t="str">
        <f t="shared" si="63"/>
        <v>129833</v>
      </c>
      <c r="N823" s="7" t="str">
        <f t="shared" si="64"/>
        <v>2017</v>
      </c>
    </row>
    <row r="824" spans="2:14">
      <c r="B824" s="3" t="s">
        <v>19</v>
      </c>
      <c r="C824" s="4" t="s">
        <v>35</v>
      </c>
      <c r="D824" t="s">
        <v>1055</v>
      </c>
      <c r="E824" t="s">
        <v>30</v>
      </c>
      <c r="G824" t="s">
        <v>79</v>
      </c>
      <c r="H824" t="s">
        <v>80</v>
      </c>
      <c r="I824" t="s">
        <v>81</v>
      </c>
      <c r="J824" s="4" t="str">
        <f t="shared" si="60"/>
        <v>United States</v>
      </c>
      <c r="K824" s="4" t="str">
        <f t="shared" si="61"/>
        <v>Philadelphia - Pennsylvania - United States</v>
      </c>
      <c r="L824" s="4" t="str">
        <f t="shared" si="62"/>
        <v>Philadelphia - Pennsylvania - US</v>
      </c>
      <c r="M824" s="4" t="str">
        <f t="shared" si="63"/>
        <v>154361</v>
      </c>
      <c r="N824" s="7" t="str">
        <f t="shared" si="64"/>
        <v>2016</v>
      </c>
    </row>
    <row r="825" spans="2:14">
      <c r="B825" s="3" t="s">
        <v>19</v>
      </c>
      <c r="C825" s="4" t="s">
        <v>44</v>
      </c>
      <c r="D825" t="s">
        <v>1056</v>
      </c>
      <c r="E825" t="s">
        <v>30</v>
      </c>
      <c r="G825" t="s">
        <v>79</v>
      </c>
      <c r="H825" t="s">
        <v>80</v>
      </c>
      <c r="I825" t="s">
        <v>81</v>
      </c>
      <c r="J825" s="4" t="str">
        <f t="shared" si="60"/>
        <v>United States</v>
      </c>
      <c r="K825" s="4" t="str">
        <f t="shared" si="61"/>
        <v>Philadelphia - Pennsylvania - United States</v>
      </c>
      <c r="L825" s="4" t="str">
        <f t="shared" si="62"/>
        <v>Philadelphia - Pennsylvania - US</v>
      </c>
      <c r="M825" s="4" t="str">
        <f t="shared" si="63"/>
        <v>158708</v>
      </c>
      <c r="N825" s="7" t="str">
        <f t="shared" si="64"/>
        <v>2016</v>
      </c>
    </row>
    <row r="826" spans="2:14">
      <c r="B826" s="3" t="s">
        <v>34</v>
      </c>
      <c r="C826" s="4" t="s">
        <v>91</v>
      </c>
      <c r="D826" t="s">
        <v>1057</v>
      </c>
      <c r="E826" t="s">
        <v>30</v>
      </c>
      <c r="G826" t="s">
        <v>446</v>
      </c>
      <c r="H826" t="s">
        <v>325</v>
      </c>
      <c r="I826" t="s">
        <v>81</v>
      </c>
      <c r="J826" s="4" t="str">
        <f t="shared" si="60"/>
        <v>United States</v>
      </c>
      <c r="K826" s="4" t="str">
        <f t="shared" si="61"/>
        <v>Belleville - New Jersey - United States</v>
      </c>
      <c r="L826" s="4" t="str">
        <f t="shared" si="62"/>
        <v>Belleville - New Jersey - US</v>
      </c>
      <c r="M826" s="4" t="str">
        <f t="shared" si="63"/>
        <v>156335</v>
      </c>
      <c r="N826" s="7" t="str">
        <f t="shared" si="64"/>
        <v>2015</v>
      </c>
    </row>
    <row r="827" spans="2:14">
      <c r="B827" s="3" t="s">
        <v>19</v>
      </c>
      <c r="C827" s="4" t="s">
        <v>20</v>
      </c>
      <c r="D827" t="s">
        <v>1058</v>
      </c>
      <c r="E827" t="s">
        <v>30</v>
      </c>
      <c r="G827" t="s">
        <v>446</v>
      </c>
      <c r="H827" t="s">
        <v>325</v>
      </c>
      <c r="I827" t="s">
        <v>81</v>
      </c>
      <c r="J827" s="4" t="str">
        <f t="shared" si="60"/>
        <v>United States</v>
      </c>
      <c r="K827" s="4" t="str">
        <f t="shared" si="61"/>
        <v>Belleville - New Jersey - United States</v>
      </c>
      <c r="L827" s="4" t="str">
        <f t="shared" si="62"/>
        <v>Belleville - New Jersey - US</v>
      </c>
      <c r="M827" s="4" t="str">
        <f t="shared" si="63"/>
        <v>148376</v>
      </c>
      <c r="N827" s="7" t="str">
        <f t="shared" si="64"/>
        <v>2015</v>
      </c>
    </row>
    <row r="828" spans="2:14">
      <c r="B828" s="3" t="s">
        <v>19</v>
      </c>
      <c r="C828" s="4" t="s">
        <v>26</v>
      </c>
      <c r="D828" t="s">
        <v>1059</v>
      </c>
      <c r="E828" t="s">
        <v>30</v>
      </c>
      <c r="G828" t="s">
        <v>71</v>
      </c>
      <c r="H828" t="s">
        <v>32</v>
      </c>
      <c r="I828" t="s">
        <v>33</v>
      </c>
      <c r="J828" s="4" t="str">
        <f t="shared" si="60"/>
        <v>United States</v>
      </c>
      <c r="K828" s="4" t="str">
        <f t="shared" si="61"/>
        <v>San Francisco - California - United States</v>
      </c>
      <c r="L828" s="4" t="str">
        <f t="shared" si="62"/>
        <v>San Francisco - California - US</v>
      </c>
      <c r="M828" s="4" t="str">
        <f t="shared" si="63"/>
        <v>135657</v>
      </c>
      <c r="N828" s="7" t="str">
        <f t="shared" si="64"/>
        <v>2014</v>
      </c>
    </row>
    <row r="829" spans="2:14">
      <c r="B829" s="3" t="s">
        <v>34</v>
      </c>
      <c r="C829" s="4" t="s">
        <v>26</v>
      </c>
      <c r="D829" t="s">
        <v>1060</v>
      </c>
      <c r="E829" t="s">
        <v>30</v>
      </c>
      <c r="G829" t="s">
        <v>71</v>
      </c>
      <c r="H829" t="s">
        <v>32</v>
      </c>
      <c r="I829" t="s">
        <v>33</v>
      </c>
      <c r="J829" s="4" t="str">
        <f t="shared" si="60"/>
        <v>United States</v>
      </c>
      <c r="K829" s="4" t="str">
        <f t="shared" si="61"/>
        <v>San Francisco - California - United States</v>
      </c>
      <c r="L829" s="4" t="str">
        <f t="shared" si="62"/>
        <v>San Francisco - California - US</v>
      </c>
      <c r="M829" s="4" t="str">
        <f t="shared" si="63"/>
        <v>114069</v>
      </c>
      <c r="N829" s="7" t="str">
        <f t="shared" si="64"/>
        <v>2015</v>
      </c>
    </row>
    <row r="830" spans="2:14">
      <c r="B830" s="3" t="s">
        <v>19</v>
      </c>
      <c r="C830" s="4" t="s">
        <v>26</v>
      </c>
      <c r="D830" t="s">
        <v>1061</v>
      </c>
      <c r="E830" t="s">
        <v>30</v>
      </c>
      <c r="G830" t="s">
        <v>383</v>
      </c>
      <c r="H830" t="s">
        <v>111</v>
      </c>
      <c r="I830" t="s">
        <v>60</v>
      </c>
      <c r="J830" s="4" t="str">
        <f t="shared" si="60"/>
        <v>United States</v>
      </c>
      <c r="K830" s="4" t="str">
        <f t="shared" si="61"/>
        <v>Lakeville - Minnesota - United States</v>
      </c>
      <c r="L830" s="4" t="str">
        <f t="shared" si="62"/>
        <v>Lakeville - Minnesota - US</v>
      </c>
      <c r="M830" s="4" t="str">
        <f t="shared" si="63"/>
        <v>139857</v>
      </c>
      <c r="N830" s="7" t="str">
        <f t="shared" si="64"/>
        <v>2014</v>
      </c>
    </row>
    <row r="831" spans="2:14">
      <c r="B831" s="3" t="s">
        <v>19</v>
      </c>
      <c r="C831" s="4" t="s">
        <v>26</v>
      </c>
      <c r="D831" t="s">
        <v>1062</v>
      </c>
      <c r="E831" t="s">
        <v>30</v>
      </c>
      <c r="G831" t="s">
        <v>383</v>
      </c>
      <c r="H831" t="s">
        <v>111</v>
      </c>
      <c r="I831" t="s">
        <v>60</v>
      </c>
      <c r="J831" s="4" t="str">
        <f t="shared" si="60"/>
        <v>United States</v>
      </c>
      <c r="K831" s="4" t="str">
        <f t="shared" si="61"/>
        <v>Lakeville - Minnesota - United States</v>
      </c>
      <c r="L831" s="4" t="str">
        <f t="shared" si="62"/>
        <v>Lakeville - Minnesota - US</v>
      </c>
      <c r="M831" s="4" t="str">
        <f t="shared" si="63"/>
        <v>106306</v>
      </c>
      <c r="N831" s="7" t="str">
        <f t="shared" si="64"/>
        <v>2016</v>
      </c>
    </row>
    <row r="832" spans="2:14">
      <c r="B832" s="3" t="s">
        <v>19</v>
      </c>
      <c r="C832" s="4" t="s">
        <v>44</v>
      </c>
      <c r="D832" t="s">
        <v>1063</v>
      </c>
      <c r="E832" t="s">
        <v>30</v>
      </c>
      <c r="G832" t="s">
        <v>383</v>
      </c>
      <c r="H832" t="s">
        <v>111</v>
      </c>
      <c r="I832" t="s">
        <v>60</v>
      </c>
      <c r="J832" s="4" t="str">
        <f t="shared" si="60"/>
        <v>United States</v>
      </c>
      <c r="K832" s="4" t="str">
        <f t="shared" si="61"/>
        <v>Lakeville - Minnesota - United States</v>
      </c>
      <c r="L832" s="4" t="str">
        <f t="shared" si="62"/>
        <v>Lakeville - Minnesota - US</v>
      </c>
      <c r="M832" s="4" t="str">
        <f t="shared" si="63"/>
        <v>100545</v>
      </c>
      <c r="N832" s="7" t="str">
        <f t="shared" si="64"/>
        <v>2015</v>
      </c>
    </row>
    <row r="833" spans="2:14">
      <c r="B833" s="3" t="s">
        <v>34</v>
      </c>
      <c r="C833" s="4" t="s">
        <v>20</v>
      </c>
      <c r="D833" t="s">
        <v>1064</v>
      </c>
      <c r="E833" t="s">
        <v>30</v>
      </c>
      <c r="G833" t="s">
        <v>1065</v>
      </c>
      <c r="H833" t="s">
        <v>24</v>
      </c>
      <c r="I833" t="s">
        <v>25</v>
      </c>
      <c r="J833" s="4" t="str">
        <f t="shared" si="60"/>
        <v>United States</v>
      </c>
      <c r="K833" s="4" t="str">
        <f t="shared" si="61"/>
        <v>Florence - Kentucky - United States</v>
      </c>
      <c r="L833" s="4" t="str">
        <f t="shared" si="62"/>
        <v>Florence - Kentucky - US</v>
      </c>
      <c r="M833" s="4" t="str">
        <f t="shared" si="63"/>
        <v>123491</v>
      </c>
      <c r="N833" s="7" t="str">
        <f t="shared" si="64"/>
        <v>2017</v>
      </c>
    </row>
    <row r="834" spans="2:14">
      <c r="B834" s="3" t="s">
        <v>19</v>
      </c>
      <c r="C834" s="4" t="s">
        <v>35</v>
      </c>
      <c r="D834" t="s">
        <v>1066</v>
      </c>
      <c r="E834" t="s">
        <v>30</v>
      </c>
      <c r="G834" t="s">
        <v>1065</v>
      </c>
      <c r="H834" t="s">
        <v>24</v>
      </c>
      <c r="I834" t="s">
        <v>25</v>
      </c>
      <c r="J834" s="4" t="str">
        <f t="shared" si="60"/>
        <v>United States</v>
      </c>
      <c r="K834" s="4" t="str">
        <f t="shared" si="61"/>
        <v>Florence - Kentucky - United States</v>
      </c>
      <c r="L834" s="4" t="str">
        <f t="shared" si="62"/>
        <v>Florence - Kentucky - US</v>
      </c>
      <c r="M834" s="4" t="str">
        <f t="shared" si="63"/>
        <v>145401</v>
      </c>
      <c r="N834" s="7" t="str">
        <f t="shared" si="64"/>
        <v>2015</v>
      </c>
    </row>
    <row r="835" spans="2:14">
      <c r="B835" s="3" t="s">
        <v>19</v>
      </c>
      <c r="C835" s="4" t="s">
        <v>26</v>
      </c>
      <c r="D835" t="s">
        <v>1067</v>
      </c>
      <c r="E835" t="s">
        <v>30</v>
      </c>
      <c r="G835" t="s">
        <v>1065</v>
      </c>
      <c r="H835" t="s">
        <v>24</v>
      </c>
      <c r="I835" t="s">
        <v>25</v>
      </c>
      <c r="J835" s="4" t="str">
        <f t="shared" si="60"/>
        <v>United States</v>
      </c>
      <c r="K835" s="4" t="str">
        <f t="shared" si="61"/>
        <v>Florence - Kentucky - United States</v>
      </c>
      <c r="L835" s="4" t="str">
        <f t="shared" si="62"/>
        <v>Florence - Kentucky - US</v>
      </c>
      <c r="M835" s="4" t="str">
        <f t="shared" si="63"/>
        <v>124968</v>
      </c>
      <c r="N835" s="7" t="str">
        <f t="shared" si="64"/>
        <v>2017</v>
      </c>
    </row>
    <row r="836" spans="2:14">
      <c r="B836" s="3" t="s">
        <v>34</v>
      </c>
      <c r="C836" s="4" t="s">
        <v>35</v>
      </c>
      <c r="D836" t="s">
        <v>1068</v>
      </c>
      <c r="E836" t="s">
        <v>30</v>
      </c>
      <c r="G836" t="s">
        <v>1065</v>
      </c>
      <c r="H836" t="s">
        <v>24</v>
      </c>
      <c r="I836" t="s">
        <v>25</v>
      </c>
      <c r="J836" s="4" t="str">
        <f t="shared" si="60"/>
        <v>United States</v>
      </c>
      <c r="K836" s="4" t="str">
        <f t="shared" si="61"/>
        <v>Florence - Kentucky - United States</v>
      </c>
      <c r="L836" s="4" t="str">
        <f t="shared" si="62"/>
        <v>Florence - Kentucky - US</v>
      </c>
      <c r="M836" s="4" t="str">
        <f t="shared" si="63"/>
        <v>104003</v>
      </c>
      <c r="N836" s="7" t="str">
        <f t="shared" si="64"/>
        <v>2017</v>
      </c>
    </row>
    <row r="837" spans="2:14">
      <c r="B837" s="3" t="s">
        <v>19</v>
      </c>
      <c r="C837" s="4" t="s">
        <v>20</v>
      </c>
      <c r="D837" t="s">
        <v>1069</v>
      </c>
      <c r="E837" t="s">
        <v>30</v>
      </c>
      <c r="G837" t="s">
        <v>368</v>
      </c>
      <c r="H837" t="s">
        <v>38</v>
      </c>
      <c r="I837" t="s">
        <v>25</v>
      </c>
      <c r="J837" s="4" t="str">
        <f t="shared" ref="J837:J900" si="65">TRIM(E837)</f>
        <v>United States</v>
      </c>
      <c r="K837" s="4" t="str">
        <f t="shared" ref="K837:K900" si="66">CONCATENATE($G837," - ",$H837," - ",$J837)</f>
        <v>Tampa - Florida - United States</v>
      </c>
      <c r="L837" s="4" t="str">
        <f t="shared" ref="L837:L900" si="67">SUBSTITUTE(K837,"United States","US")</f>
        <v>Tampa - Florida - US</v>
      </c>
      <c r="M837" s="4" t="str">
        <f t="shared" ref="M837:M900" si="68">RIGHT($D837,6)</f>
        <v>154788</v>
      </c>
      <c r="N837" s="7" t="str">
        <f t="shared" ref="N837:N900" si="69">MID(D837,4,4)</f>
        <v>2016</v>
      </c>
    </row>
    <row r="838" spans="2:14">
      <c r="B838" s="3" t="s">
        <v>34</v>
      </c>
      <c r="C838" s="4" t="s">
        <v>20</v>
      </c>
      <c r="D838" t="s">
        <v>1070</v>
      </c>
      <c r="E838" t="s">
        <v>30</v>
      </c>
      <c r="G838" t="s">
        <v>368</v>
      </c>
      <c r="H838" t="s">
        <v>38</v>
      </c>
      <c r="I838" t="s">
        <v>25</v>
      </c>
      <c r="J838" s="4" t="str">
        <f t="shared" si="65"/>
        <v>United States</v>
      </c>
      <c r="K838" s="4" t="str">
        <f t="shared" si="66"/>
        <v>Tampa - Florida - United States</v>
      </c>
      <c r="L838" s="4" t="str">
        <f t="shared" si="67"/>
        <v>Tampa - Florida - US</v>
      </c>
      <c r="M838" s="4" t="str">
        <f t="shared" si="68"/>
        <v>169943</v>
      </c>
      <c r="N838" s="7" t="str">
        <f t="shared" si="69"/>
        <v>2016</v>
      </c>
    </row>
    <row r="839" spans="2:14">
      <c r="B839" s="3" t="s">
        <v>19</v>
      </c>
      <c r="C839" s="4" t="s">
        <v>26</v>
      </c>
      <c r="D839" t="s">
        <v>1071</v>
      </c>
      <c r="E839" t="s">
        <v>30</v>
      </c>
      <c r="G839" t="s">
        <v>368</v>
      </c>
      <c r="H839" t="s">
        <v>38</v>
      </c>
      <c r="I839" t="s">
        <v>25</v>
      </c>
      <c r="J839" s="4" t="str">
        <f t="shared" si="65"/>
        <v>United States</v>
      </c>
      <c r="K839" s="4" t="str">
        <f t="shared" si="66"/>
        <v>Tampa - Florida - United States</v>
      </c>
      <c r="L839" s="4" t="str">
        <f t="shared" si="67"/>
        <v>Tampa - Florida - US</v>
      </c>
      <c r="M839" s="4" t="str">
        <f t="shared" si="68"/>
        <v>123218</v>
      </c>
      <c r="N839" s="7" t="str">
        <f t="shared" si="69"/>
        <v>2015</v>
      </c>
    </row>
    <row r="840" spans="2:14">
      <c r="B840" s="3" t="s">
        <v>34</v>
      </c>
      <c r="C840" s="4" t="s">
        <v>91</v>
      </c>
      <c r="D840" t="s">
        <v>1072</v>
      </c>
      <c r="E840" t="s">
        <v>30</v>
      </c>
      <c r="G840" t="s">
        <v>892</v>
      </c>
      <c r="H840" t="s">
        <v>59</v>
      </c>
      <c r="I840" t="s">
        <v>60</v>
      </c>
      <c r="J840" s="4" t="str">
        <f t="shared" si="65"/>
        <v>United States</v>
      </c>
      <c r="K840" s="4" t="str">
        <f t="shared" si="66"/>
        <v>Tyler - Texas - United States</v>
      </c>
      <c r="L840" s="4" t="str">
        <f t="shared" si="67"/>
        <v>Tyler - Texas - US</v>
      </c>
      <c r="M840" s="4" t="str">
        <f t="shared" si="68"/>
        <v>127453</v>
      </c>
      <c r="N840" s="7" t="str">
        <f t="shared" si="69"/>
        <v>2015</v>
      </c>
    </row>
    <row r="841" spans="2:14">
      <c r="B841" s="3" t="s">
        <v>19</v>
      </c>
      <c r="C841" s="4" t="s">
        <v>35</v>
      </c>
      <c r="D841" t="s">
        <v>1073</v>
      </c>
      <c r="E841" t="s">
        <v>30</v>
      </c>
      <c r="G841" t="s">
        <v>173</v>
      </c>
      <c r="H841" t="s">
        <v>156</v>
      </c>
      <c r="I841" t="s">
        <v>25</v>
      </c>
      <c r="J841" s="4" t="str">
        <f t="shared" si="65"/>
        <v>United States</v>
      </c>
      <c r="K841" s="4" t="str">
        <f t="shared" si="66"/>
        <v>Columbia - Tennessee - United States</v>
      </c>
      <c r="L841" s="4" t="str">
        <f t="shared" si="67"/>
        <v>Columbia - Tennessee - US</v>
      </c>
      <c r="M841" s="4" t="str">
        <f t="shared" si="68"/>
        <v>164056</v>
      </c>
      <c r="N841" s="7" t="str">
        <f t="shared" si="69"/>
        <v>2017</v>
      </c>
    </row>
    <row r="842" spans="2:14">
      <c r="B842" s="3" t="s">
        <v>34</v>
      </c>
      <c r="C842" s="4" t="s">
        <v>20</v>
      </c>
      <c r="D842" t="s">
        <v>1074</v>
      </c>
      <c r="E842" t="s">
        <v>30</v>
      </c>
      <c r="G842" t="s">
        <v>58</v>
      </c>
      <c r="H842" t="s">
        <v>59</v>
      </c>
      <c r="I842" t="s">
        <v>60</v>
      </c>
      <c r="J842" s="4" t="str">
        <f t="shared" si="65"/>
        <v>United States</v>
      </c>
      <c r="K842" s="4" t="str">
        <f t="shared" si="66"/>
        <v>Fort Worth - Texas - United States</v>
      </c>
      <c r="L842" s="4" t="str">
        <f t="shared" si="67"/>
        <v>Fort Worth - Texas - US</v>
      </c>
      <c r="M842" s="4" t="str">
        <f t="shared" si="68"/>
        <v>106894</v>
      </c>
      <c r="N842" s="7" t="str">
        <f t="shared" si="69"/>
        <v>2016</v>
      </c>
    </row>
    <row r="843" spans="2:14">
      <c r="B843" s="3" t="s">
        <v>19</v>
      </c>
      <c r="C843" s="4" t="s">
        <v>26</v>
      </c>
      <c r="D843" t="s">
        <v>1075</v>
      </c>
      <c r="E843" t="s">
        <v>30</v>
      </c>
      <c r="G843" t="s">
        <v>127</v>
      </c>
      <c r="H843" t="s">
        <v>128</v>
      </c>
      <c r="I843" t="s">
        <v>81</v>
      </c>
      <c r="J843" s="4" t="str">
        <f t="shared" si="65"/>
        <v>United States</v>
      </c>
      <c r="K843" s="4" t="str">
        <f t="shared" si="66"/>
        <v>New York City - New York - United States</v>
      </c>
      <c r="L843" s="4" t="str">
        <f t="shared" si="67"/>
        <v>New York City - New York - US</v>
      </c>
      <c r="M843" s="4" t="str">
        <f t="shared" si="68"/>
        <v>125136</v>
      </c>
      <c r="N843" s="7" t="str">
        <f t="shared" si="69"/>
        <v>2014</v>
      </c>
    </row>
    <row r="844" spans="2:14">
      <c r="B844" s="3" t="s">
        <v>19</v>
      </c>
      <c r="C844" s="4" t="s">
        <v>44</v>
      </c>
      <c r="D844" t="s">
        <v>1076</v>
      </c>
      <c r="E844" t="s">
        <v>30</v>
      </c>
      <c r="G844" t="s">
        <v>127</v>
      </c>
      <c r="H844" t="s">
        <v>128</v>
      </c>
      <c r="I844" t="s">
        <v>81</v>
      </c>
      <c r="J844" s="4" t="str">
        <f t="shared" si="65"/>
        <v>United States</v>
      </c>
      <c r="K844" s="4" t="str">
        <f t="shared" si="66"/>
        <v>New York City - New York - United States</v>
      </c>
      <c r="L844" s="4" t="str">
        <f t="shared" si="67"/>
        <v>New York City - New York - US</v>
      </c>
      <c r="M844" s="4" t="str">
        <f t="shared" si="68"/>
        <v>131149</v>
      </c>
      <c r="N844" s="7" t="str">
        <f t="shared" si="69"/>
        <v>2016</v>
      </c>
    </row>
    <row r="845" spans="2:14">
      <c r="B845" s="3" t="s">
        <v>34</v>
      </c>
      <c r="C845" s="4" t="s">
        <v>26</v>
      </c>
      <c r="D845" t="s">
        <v>1077</v>
      </c>
      <c r="E845" t="s">
        <v>30</v>
      </c>
      <c r="G845" t="s">
        <v>127</v>
      </c>
      <c r="H845" t="s">
        <v>128</v>
      </c>
      <c r="I845" t="s">
        <v>81</v>
      </c>
      <c r="J845" s="4" t="str">
        <f t="shared" si="65"/>
        <v>United States</v>
      </c>
      <c r="K845" s="4" t="str">
        <f t="shared" si="66"/>
        <v>New York City - New York - United States</v>
      </c>
      <c r="L845" s="4" t="str">
        <f t="shared" si="67"/>
        <v>New York City - New York - US</v>
      </c>
      <c r="M845" s="4" t="str">
        <f t="shared" si="68"/>
        <v>101483</v>
      </c>
      <c r="N845" s="7" t="str">
        <f t="shared" si="69"/>
        <v>2017</v>
      </c>
    </row>
    <row r="846" spans="2:14">
      <c r="B846" s="3" t="s">
        <v>19</v>
      </c>
      <c r="C846" s="4" t="s">
        <v>20</v>
      </c>
      <c r="D846" t="s">
        <v>1078</v>
      </c>
      <c r="E846" t="s">
        <v>30</v>
      </c>
      <c r="G846" t="s">
        <v>31</v>
      </c>
      <c r="H846" t="s">
        <v>32</v>
      </c>
      <c r="I846" t="s">
        <v>33</v>
      </c>
      <c r="J846" s="4" t="str">
        <f t="shared" si="65"/>
        <v>United States</v>
      </c>
      <c r="K846" s="4" t="str">
        <f t="shared" si="66"/>
        <v>Los Angeles - California - United States</v>
      </c>
      <c r="L846" s="4" t="str">
        <f t="shared" si="67"/>
        <v>Los Angeles - California - US</v>
      </c>
      <c r="M846" s="4" t="str">
        <f t="shared" si="68"/>
        <v>130204</v>
      </c>
      <c r="N846" s="7" t="str">
        <f t="shared" si="69"/>
        <v>2015</v>
      </c>
    </row>
    <row r="847" spans="2:14">
      <c r="B847" s="3" t="s">
        <v>34</v>
      </c>
      <c r="C847" s="4" t="s">
        <v>20</v>
      </c>
      <c r="D847" t="s">
        <v>1079</v>
      </c>
      <c r="E847" t="s">
        <v>30</v>
      </c>
      <c r="G847" t="s">
        <v>31</v>
      </c>
      <c r="H847" t="s">
        <v>32</v>
      </c>
      <c r="I847" t="s">
        <v>33</v>
      </c>
      <c r="J847" s="4" t="str">
        <f t="shared" si="65"/>
        <v>United States</v>
      </c>
      <c r="K847" s="4" t="str">
        <f t="shared" si="66"/>
        <v>Los Angeles - California - United States</v>
      </c>
      <c r="L847" s="4" t="str">
        <f t="shared" si="67"/>
        <v>Los Angeles - California - US</v>
      </c>
      <c r="M847" s="4" t="str">
        <f t="shared" si="68"/>
        <v>110527</v>
      </c>
      <c r="N847" s="7" t="str">
        <f t="shared" si="69"/>
        <v>2014</v>
      </c>
    </row>
    <row r="848" spans="2:14">
      <c r="B848" s="3" t="s">
        <v>19</v>
      </c>
      <c r="C848" s="4" t="s">
        <v>44</v>
      </c>
      <c r="D848" t="s">
        <v>1080</v>
      </c>
      <c r="E848" t="s">
        <v>30</v>
      </c>
      <c r="G848" t="s">
        <v>31</v>
      </c>
      <c r="H848" t="s">
        <v>32</v>
      </c>
      <c r="I848" t="s">
        <v>33</v>
      </c>
      <c r="J848" s="4" t="str">
        <f t="shared" si="65"/>
        <v>United States</v>
      </c>
      <c r="K848" s="4" t="str">
        <f t="shared" si="66"/>
        <v>Los Angeles - California - United States</v>
      </c>
      <c r="L848" s="4" t="str">
        <f t="shared" si="67"/>
        <v>Los Angeles - California - US</v>
      </c>
      <c r="M848" s="4" t="str">
        <f t="shared" si="68"/>
        <v>152807</v>
      </c>
      <c r="N848" s="7" t="str">
        <f t="shared" si="69"/>
        <v>2017</v>
      </c>
    </row>
    <row r="849" spans="2:14">
      <c r="B849" s="3" t="s">
        <v>34</v>
      </c>
      <c r="C849" s="4" t="s">
        <v>91</v>
      </c>
      <c r="D849" t="s">
        <v>1081</v>
      </c>
      <c r="E849" t="s">
        <v>30</v>
      </c>
      <c r="G849" t="s">
        <v>31</v>
      </c>
      <c r="H849" t="s">
        <v>32</v>
      </c>
      <c r="I849" t="s">
        <v>33</v>
      </c>
      <c r="J849" s="4" t="str">
        <f t="shared" si="65"/>
        <v>United States</v>
      </c>
      <c r="K849" s="4" t="str">
        <f t="shared" si="66"/>
        <v>Los Angeles - California - United States</v>
      </c>
      <c r="L849" s="4" t="str">
        <f t="shared" si="67"/>
        <v>Los Angeles - California - US</v>
      </c>
      <c r="M849" s="4" t="str">
        <f t="shared" si="68"/>
        <v>133270</v>
      </c>
      <c r="N849" s="7" t="str">
        <f t="shared" si="69"/>
        <v>2014</v>
      </c>
    </row>
    <row r="850" spans="2:14">
      <c r="B850" s="3" t="s">
        <v>34</v>
      </c>
      <c r="C850" s="4" t="s">
        <v>26</v>
      </c>
      <c r="D850" t="s">
        <v>1082</v>
      </c>
      <c r="E850" t="s">
        <v>30</v>
      </c>
      <c r="G850" t="s">
        <v>598</v>
      </c>
      <c r="H850" t="s">
        <v>24</v>
      </c>
      <c r="I850" t="s">
        <v>25</v>
      </c>
      <c r="J850" s="4" t="str">
        <f t="shared" si="65"/>
        <v>United States</v>
      </c>
      <c r="K850" s="4" t="str">
        <f t="shared" si="66"/>
        <v>Louisville - Kentucky - United States</v>
      </c>
      <c r="L850" s="4" t="str">
        <f t="shared" si="67"/>
        <v>Louisville - Kentucky - US</v>
      </c>
      <c r="M850" s="4" t="str">
        <f t="shared" si="68"/>
        <v>155670</v>
      </c>
      <c r="N850" s="7" t="str">
        <f t="shared" si="69"/>
        <v>2016</v>
      </c>
    </row>
    <row r="851" spans="2:14">
      <c r="B851" s="3" t="s">
        <v>34</v>
      </c>
      <c r="C851" s="4" t="s">
        <v>44</v>
      </c>
      <c r="D851" t="s">
        <v>1083</v>
      </c>
      <c r="E851" t="s">
        <v>30</v>
      </c>
      <c r="G851" t="s">
        <v>598</v>
      </c>
      <c r="H851" t="s">
        <v>24</v>
      </c>
      <c r="I851" t="s">
        <v>25</v>
      </c>
      <c r="J851" s="4" t="str">
        <f t="shared" si="65"/>
        <v>United States</v>
      </c>
      <c r="K851" s="4" t="str">
        <f t="shared" si="66"/>
        <v>Louisville - Kentucky - United States</v>
      </c>
      <c r="L851" s="4" t="str">
        <f t="shared" si="67"/>
        <v>Louisville - Kentucky - US</v>
      </c>
      <c r="M851" s="4" t="str">
        <f t="shared" si="68"/>
        <v>157406</v>
      </c>
      <c r="N851" s="7" t="str">
        <f t="shared" si="69"/>
        <v>2014</v>
      </c>
    </row>
    <row r="852" spans="2:14">
      <c r="B852" s="3" t="s">
        <v>19</v>
      </c>
      <c r="C852" s="4" t="s">
        <v>26</v>
      </c>
      <c r="D852" t="s">
        <v>1084</v>
      </c>
      <c r="E852" t="s">
        <v>30</v>
      </c>
      <c r="G852" t="s">
        <v>1085</v>
      </c>
      <c r="H852" t="s">
        <v>215</v>
      </c>
      <c r="I852" t="s">
        <v>81</v>
      </c>
      <c r="J852" s="4" t="str">
        <f t="shared" si="65"/>
        <v>United States</v>
      </c>
      <c r="K852" s="4" t="str">
        <f t="shared" si="66"/>
        <v>Lorain - Ohio - United States</v>
      </c>
      <c r="L852" s="4" t="str">
        <f t="shared" si="67"/>
        <v>Lorain - Ohio - US</v>
      </c>
      <c r="M852" s="4" t="str">
        <f t="shared" si="68"/>
        <v>139094</v>
      </c>
      <c r="N852" s="7" t="str">
        <f t="shared" si="69"/>
        <v>2015</v>
      </c>
    </row>
    <row r="853" spans="2:14">
      <c r="B853" s="3" t="s">
        <v>34</v>
      </c>
      <c r="C853" s="4" t="s">
        <v>44</v>
      </c>
      <c r="D853" t="s">
        <v>1086</v>
      </c>
      <c r="E853" t="s">
        <v>30</v>
      </c>
      <c r="G853" t="s">
        <v>1087</v>
      </c>
      <c r="H853" t="s">
        <v>325</v>
      </c>
      <c r="I853" t="s">
        <v>81</v>
      </c>
      <c r="J853" s="4" t="str">
        <f t="shared" si="65"/>
        <v>United States</v>
      </c>
      <c r="K853" s="4" t="str">
        <f t="shared" si="66"/>
        <v>Linden - New Jersey - United States</v>
      </c>
      <c r="L853" s="4" t="str">
        <f t="shared" si="67"/>
        <v>Linden - New Jersey - US</v>
      </c>
      <c r="M853" s="4" t="str">
        <f t="shared" si="68"/>
        <v>168837</v>
      </c>
      <c r="N853" s="7" t="str">
        <f t="shared" si="69"/>
        <v>2017</v>
      </c>
    </row>
    <row r="854" spans="2:14">
      <c r="B854" s="3" t="s">
        <v>34</v>
      </c>
      <c r="C854" s="4" t="s">
        <v>26</v>
      </c>
      <c r="D854" t="s">
        <v>1088</v>
      </c>
      <c r="E854" t="s">
        <v>30</v>
      </c>
      <c r="G854" t="s">
        <v>1089</v>
      </c>
      <c r="H854" t="s">
        <v>32</v>
      </c>
      <c r="I854" t="s">
        <v>33</v>
      </c>
      <c r="J854" s="4" t="str">
        <f t="shared" si="65"/>
        <v>United States</v>
      </c>
      <c r="K854" s="4" t="str">
        <f t="shared" si="66"/>
        <v>Salinas - California - United States</v>
      </c>
      <c r="L854" s="4" t="str">
        <f t="shared" si="67"/>
        <v>Salinas - California - US</v>
      </c>
      <c r="M854" s="4" t="str">
        <f t="shared" si="68"/>
        <v>116715</v>
      </c>
      <c r="N854" s="7" t="str">
        <f t="shared" si="69"/>
        <v>2017</v>
      </c>
    </row>
    <row r="855" spans="2:14">
      <c r="B855" s="3" t="s">
        <v>19</v>
      </c>
      <c r="C855" s="4" t="s">
        <v>35</v>
      </c>
      <c r="D855" t="s">
        <v>1090</v>
      </c>
      <c r="E855" t="s">
        <v>30</v>
      </c>
      <c r="G855" t="s">
        <v>1089</v>
      </c>
      <c r="H855" t="s">
        <v>32</v>
      </c>
      <c r="I855" t="s">
        <v>33</v>
      </c>
      <c r="J855" s="4" t="str">
        <f t="shared" si="65"/>
        <v>United States</v>
      </c>
      <c r="K855" s="4" t="str">
        <f t="shared" si="66"/>
        <v>Salinas - California - United States</v>
      </c>
      <c r="L855" s="4" t="str">
        <f t="shared" si="67"/>
        <v>Salinas - California - US</v>
      </c>
      <c r="M855" s="4" t="str">
        <f t="shared" si="68"/>
        <v>135622</v>
      </c>
      <c r="N855" s="7" t="str">
        <f t="shared" si="69"/>
        <v>2015</v>
      </c>
    </row>
    <row r="856" spans="2:14">
      <c r="B856" s="3" t="s">
        <v>19</v>
      </c>
      <c r="C856" s="4" t="s">
        <v>91</v>
      </c>
      <c r="D856" t="s">
        <v>1091</v>
      </c>
      <c r="E856" t="s">
        <v>30</v>
      </c>
      <c r="G856" t="s">
        <v>153</v>
      </c>
      <c r="H856" t="s">
        <v>603</v>
      </c>
      <c r="I856" t="s">
        <v>25</v>
      </c>
      <c r="J856" s="4" t="str">
        <f t="shared" si="65"/>
        <v>United States</v>
      </c>
      <c r="K856" s="4" t="str">
        <f t="shared" si="66"/>
        <v>Jackson - Mississippi - United States</v>
      </c>
      <c r="L856" s="4" t="str">
        <f t="shared" si="67"/>
        <v>Jackson - Mississippi - US</v>
      </c>
      <c r="M856" s="4" t="str">
        <f t="shared" si="68"/>
        <v>107349</v>
      </c>
      <c r="N856" s="7" t="str">
        <f t="shared" si="69"/>
        <v>2015</v>
      </c>
    </row>
    <row r="857" spans="2:14">
      <c r="B857" s="3" t="s">
        <v>34</v>
      </c>
      <c r="C857" s="4" t="s">
        <v>91</v>
      </c>
      <c r="D857" t="s">
        <v>1092</v>
      </c>
      <c r="E857" t="s">
        <v>30</v>
      </c>
      <c r="G857" t="s">
        <v>127</v>
      </c>
      <c r="H857" t="s">
        <v>128</v>
      </c>
      <c r="I857" t="s">
        <v>81</v>
      </c>
      <c r="J857" s="4" t="str">
        <f t="shared" si="65"/>
        <v>United States</v>
      </c>
      <c r="K857" s="4" t="str">
        <f t="shared" si="66"/>
        <v>New York City - New York - United States</v>
      </c>
      <c r="L857" s="4" t="str">
        <f t="shared" si="67"/>
        <v>New York City - New York - US</v>
      </c>
      <c r="M857" s="4" t="str">
        <f t="shared" si="68"/>
        <v>139017</v>
      </c>
      <c r="N857" s="7" t="str">
        <f t="shared" si="69"/>
        <v>2014</v>
      </c>
    </row>
    <row r="858" spans="2:14">
      <c r="B858" s="3" t="s">
        <v>34</v>
      </c>
      <c r="C858" s="4" t="s">
        <v>26</v>
      </c>
      <c r="D858" t="s">
        <v>1093</v>
      </c>
      <c r="E858" t="s">
        <v>30</v>
      </c>
      <c r="G858" t="s">
        <v>127</v>
      </c>
      <c r="H858" t="s">
        <v>128</v>
      </c>
      <c r="I858" t="s">
        <v>81</v>
      </c>
      <c r="J858" s="4" t="str">
        <f t="shared" si="65"/>
        <v>United States</v>
      </c>
      <c r="K858" s="4" t="str">
        <f t="shared" si="66"/>
        <v>New York City - New York - United States</v>
      </c>
      <c r="L858" s="4" t="str">
        <f t="shared" si="67"/>
        <v>New York City - New York - US</v>
      </c>
      <c r="M858" s="4" t="str">
        <f t="shared" si="68"/>
        <v>141817</v>
      </c>
      <c r="N858" s="7" t="str">
        <f t="shared" si="69"/>
        <v>2014</v>
      </c>
    </row>
    <row r="859" spans="2:14">
      <c r="B859" s="3" t="s">
        <v>19</v>
      </c>
      <c r="C859" s="4" t="s">
        <v>20</v>
      </c>
      <c r="D859" t="s">
        <v>1094</v>
      </c>
      <c r="E859" t="s">
        <v>30</v>
      </c>
      <c r="G859" t="s">
        <v>127</v>
      </c>
      <c r="H859" t="s">
        <v>128</v>
      </c>
      <c r="I859" t="s">
        <v>81</v>
      </c>
      <c r="J859" s="4" t="str">
        <f t="shared" si="65"/>
        <v>United States</v>
      </c>
      <c r="K859" s="4" t="str">
        <f t="shared" si="66"/>
        <v>New York City - New York - United States</v>
      </c>
      <c r="L859" s="4" t="str">
        <f t="shared" si="67"/>
        <v>New York City - New York - US</v>
      </c>
      <c r="M859" s="4" t="str">
        <f t="shared" si="68"/>
        <v>130785</v>
      </c>
      <c r="N859" s="7" t="str">
        <f t="shared" si="69"/>
        <v>2015</v>
      </c>
    </row>
    <row r="860" spans="2:14">
      <c r="B860" s="3" t="s">
        <v>34</v>
      </c>
      <c r="C860" s="4" t="s">
        <v>20</v>
      </c>
      <c r="D860" t="s">
        <v>1095</v>
      </c>
      <c r="E860" t="s">
        <v>30</v>
      </c>
      <c r="G860" t="s">
        <v>127</v>
      </c>
      <c r="H860" t="s">
        <v>128</v>
      </c>
      <c r="I860" t="s">
        <v>81</v>
      </c>
      <c r="J860" s="4" t="str">
        <f t="shared" si="65"/>
        <v>United States</v>
      </c>
      <c r="K860" s="4" t="str">
        <f t="shared" si="66"/>
        <v>New York City - New York - United States</v>
      </c>
      <c r="L860" s="4" t="str">
        <f t="shared" si="67"/>
        <v>New York City - New York - US</v>
      </c>
      <c r="M860" s="4" t="str">
        <f t="shared" si="68"/>
        <v>110254</v>
      </c>
      <c r="N860" s="7" t="str">
        <f t="shared" si="69"/>
        <v>2016</v>
      </c>
    </row>
    <row r="861" spans="2:14">
      <c r="B861" s="3" t="s">
        <v>19</v>
      </c>
      <c r="C861" s="4" t="s">
        <v>26</v>
      </c>
      <c r="D861" t="s">
        <v>1096</v>
      </c>
      <c r="E861" t="s">
        <v>30</v>
      </c>
      <c r="G861" t="s">
        <v>127</v>
      </c>
      <c r="H861" t="s">
        <v>128</v>
      </c>
      <c r="I861" t="s">
        <v>81</v>
      </c>
      <c r="J861" s="4" t="str">
        <f t="shared" si="65"/>
        <v>United States</v>
      </c>
      <c r="K861" s="4" t="str">
        <f t="shared" si="66"/>
        <v>New York City - New York - United States</v>
      </c>
      <c r="L861" s="4" t="str">
        <f t="shared" si="67"/>
        <v>New York City - New York - US</v>
      </c>
      <c r="M861" s="4" t="str">
        <f t="shared" si="68"/>
        <v>158057</v>
      </c>
      <c r="N861" s="7" t="str">
        <f t="shared" si="69"/>
        <v>2014</v>
      </c>
    </row>
    <row r="862" spans="2:14">
      <c r="B862" s="3" t="s">
        <v>34</v>
      </c>
      <c r="C862" s="4" t="s">
        <v>20</v>
      </c>
      <c r="D862" t="s">
        <v>1097</v>
      </c>
      <c r="E862" t="s">
        <v>30</v>
      </c>
      <c r="G862" t="s">
        <v>1098</v>
      </c>
      <c r="H862" t="s">
        <v>325</v>
      </c>
      <c r="I862" t="s">
        <v>81</v>
      </c>
      <c r="J862" s="4" t="str">
        <f t="shared" si="65"/>
        <v>United States</v>
      </c>
      <c r="K862" s="4" t="str">
        <f t="shared" si="66"/>
        <v>New Brunswick - New Jersey - United States</v>
      </c>
      <c r="L862" s="4" t="str">
        <f t="shared" si="67"/>
        <v>New Brunswick - New Jersey - US</v>
      </c>
      <c r="M862" s="4" t="str">
        <f t="shared" si="68"/>
        <v>146024</v>
      </c>
      <c r="N862" s="7" t="str">
        <f t="shared" si="69"/>
        <v>2017</v>
      </c>
    </row>
    <row r="863" spans="2:14">
      <c r="B863" s="3" t="s">
        <v>34</v>
      </c>
      <c r="C863" s="4" t="s">
        <v>26</v>
      </c>
      <c r="D863" t="s">
        <v>1099</v>
      </c>
      <c r="E863" t="s">
        <v>30</v>
      </c>
      <c r="G863" t="s">
        <v>1098</v>
      </c>
      <c r="H863" t="s">
        <v>325</v>
      </c>
      <c r="I863" t="s">
        <v>81</v>
      </c>
      <c r="J863" s="4" t="str">
        <f t="shared" si="65"/>
        <v>United States</v>
      </c>
      <c r="K863" s="4" t="str">
        <f t="shared" si="66"/>
        <v>New Brunswick - New Jersey - United States</v>
      </c>
      <c r="L863" s="4" t="str">
        <f t="shared" si="67"/>
        <v>New Brunswick - New Jersey - US</v>
      </c>
      <c r="M863" s="4" t="str">
        <f t="shared" si="68"/>
        <v>129686</v>
      </c>
      <c r="N863" s="7" t="str">
        <f t="shared" si="69"/>
        <v>2016</v>
      </c>
    </row>
    <row r="864" spans="2:14">
      <c r="B864" s="3" t="s">
        <v>19</v>
      </c>
      <c r="C864" s="4" t="s">
        <v>26</v>
      </c>
      <c r="D864" t="s">
        <v>1100</v>
      </c>
      <c r="E864" t="s">
        <v>30</v>
      </c>
      <c r="G864" t="s">
        <v>71</v>
      </c>
      <c r="H864" t="s">
        <v>32</v>
      </c>
      <c r="I864" t="s">
        <v>33</v>
      </c>
      <c r="J864" s="4" t="str">
        <f t="shared" si="65"/>
        <v>United States</v>
      </c>
      <c r="K864" s="4" t="str">
        <f t="shared" si="66"/>
        <v>San Francisco - California - United States</v>
      </c>
      <c r="L864" s="4" t="str">
        <f t="shared" si="67"/>
        <v>San Francisco - California - US</v>
      </c>
      <c r="M864" s="4" t="str">
        <f t="shared" si="68"/>
        <v>118976</v>
      </c>
      <c r="N864" s="7" t="str">
        <f t="shared" si="69"/>
        <v>2014</v>
      </c>
    </row>
    <row r="865" spans="2:14">
      <c r="B865" s="3" t="s">
        <v>19</v>
      </c>
      <c r="C865" s="4" t="s">
        <v>91</v>
      </c>
      <c r="D865" t="s">
        <v>1101</v>
      </c>
      <c r="E865" t="s">
        <v>30</v>
      </c>
      <c r="G865" t="s">
        <v>71</v>
      </c>
      <c r="H865" t="s">
        <v>32</v>
      </c>
      <c r="I865" t="s">
        <v>33</v>
      </c>
      <c r="J865" s="4" t="str">
        <f t="shared" si="65"/>
        <v>United States</v>
      </c>
      <c r="K865" s="4" t="str">
        <f t="shared" si="66"/>
        <v>San Francisco - California - United States</v>
      </c>
      <c r="L865" s="4" t="str">
        <f t="shared" si="67"/>
        <v>San Francisco - California - US</v>
      </c>
      <c r="M865" s="4" t="str">
        <f t="shared" si="68"/>
        <v>105347</v>
      </c>
      <c r="N865" s="7" t="str">
        <f t="shared" si="69"/>
        <v>2015</v>
      </c>
    </row>
    <row r="866" spans="2:14">
      <c r="B866" s="3" t="s">
        <v>34</v>
      </c>
      <c r="C866" s="4" t="s">
        <v>44</v>
      </c>
      <c r="D866" t="s">
        <v>1102</v>
      </c>
      <c r="E866" t="s">
        <v>30</v>
      </c>
      <c r="G866" t="s">
        <v>617</v>
      </c>
      <c r="H866" t="s">
        <v>38</v>
      </c>
      <c r="I866" t="s">
        <v>25</v>
      </c>
      <c r="J866" s="4" t="str">
        <f t="shared" si="65"/>
        <v>United States</v>
      </c>
      <c r="K866" s="4" t="str">
        <f t="shared" si="66"/>
        <v>Jacksonville - Florida - United States</v>
      </c>
      <c r="L866" s="4" t="str">
        <f t="shared" si="67"/>
        <v>Jacksonville - Florida - US</v>
      </c>
      <c r="M866" s="4" t="str">
        <f t="shared" si="68"/>
        <v>124667</v>
      </c>
      <c r="N866" s="7" t="str">
        <f t="shared" si="69"/>
        <v>2016</v>
      </c>
    </row>
    <row r="867" spans="2:14">
      <c r="B867" s="3" t="s">
        <v>19</v>
      </c>
      <c r="C867" s="4" t="s">
        <v>26</v>
      </c>
      <c r="D867" t="s">
        <v>1103</v>
      </c>
      <c r="E867" t="s">
        <v>30</v>
      </c>
      <c r="G867" t="s">
        <v>617</v>
      </c>
      <c r="H867" t="s">
        <v>38</v>
      </c>
      <c r="I867" t="s">
        <v>25</v>
      </c>
      <c r="J867" s="4" t="str">
        <f t="shared" si="65"/>
        <v>United States</v>
      </c>
      <c r="K867" s="4" t="str">
        <f t="shared" si="66"/>
        <v>Jacksonville - Florida - United States</v>
      </c>
      <c r="L867" s="4" t="str">
        <f t="shared" si="67"/>
        <v>Jacksonville - Florida - US</v>
      </c>
      <c r="M867" s="4" t="str">
        <f t="shared" si="68"/>
        <v>111094</v>
      </c>
      <c r="N867" s="7" t="str">
        <f t="shared" si="69"/>
        <v>2015</v>
      </c>
    </row>
    <row r="868" spans="2:14">
      <c r="B868" s="3" t="s">
        <v>34</v>
      </c>
      <c r="C868" s="4" t="s">
        <v>26</v>
      </c>
      <c r="D868" t="s">
        <v>1104</v>
      </c>
      <c r="E868" t="s">
        <v>30</v>
      </c>
      <c r="G868" t="s">
        <v>617</v>
      </c>
      <c r="H868" t="s">
        <v>38</v>
      </c>
      <c r="I868" t="s">
        <v>25</v>
      </c>
      <c r="J868" s="4" t="str">
        <f t="shared" si="65"/>
        <v>United States</v>
      </c>
      <c r="K868" s="4" t="str">
        <f t="shared" si="66"/>
        <v>Jacksonville - Florida - United States</v>
      </c>
      <c r="L868" s="4" t="str">
        <f t="shared" si="67"/>
        <v>Jacksonville - Florida - US</v>
      </c>
      <c r="M868" s="4" t="str">
        <f t="shared" si="68"/>
        <v>166317</v>
      </c>
      <c r="N868" s="7" t="str">
        <f t="shared" si="69"/>
        <v>2017</v>
      </c>
    </row>
    <row r="869" spans="2:14">
      <c r="B869" s="3" t="s">
        <v>34</v>
      </c>
      <c r="C869" s="4" t="s">
        <v>44</v>
      </c>
      <c r="D869" t="s">
        <v>1105</v>
      </c>
      <c r="E869" t="s">
        <v>30</v>
      </c>
      <c r="G869" t="s">
        <v>149</v>
      </c>
      <c r="H869" t="s">
        <v>150</v>
      </c>
      <c r="I869" t="s">
        <v>25</v>
      </c>
      <c r="J869" s="4" t="str">
        <f t="shared" si="65"/>
        <v>United States</v>
      </c>
      <c r="K869" s="4" t="str">
        <f t="shared" si="66"/>
        <v>Springfield - Virginia - United States</v>
      </c>
      <c r="L869" s="4" t="str">
        <f t="shared" si="67"/>
        <v>Springfield - Virginia - US</v>
      </c>
      <c r="M869" s="4" t="str">
        <f t="shared" si="68"/>
        <v>154326</v>
      </c>
      <c r="N869" s="7" t="str">
        <f t="shared" si="69"/>
        <v>2015</v>
      </c>
    </row>
    <row r="870" spans="2:14">
      <c r="B870" s="3" t="s">
        <v>34</v>
      </c>
      <c r="C870" s="4" t="s">
        <v>26</v>
      </c>
      <c r="D870" t="s">
        <v>1106</v>
      </c>
      <c r="E870" t="s">
        <v>30</v>
      </c>
      <c r="G870" t="s">
        <v>149</v>
      </c>
      <c r="H870" t="s">
        <v>150</v>
      </c>
      <c r="I870" t="s">
        <v>25</v>
      </c>
      <c r="J870" s="4" t="str">
        <f t="shared" si="65"/>
        <v>United States</v>
      </c>
      <c r="K870" s="4" t="str">
        <f t="shared" si="66"/>
        <v>Springfield - Virginia - United States</v>
      </c>
      <c r="L870" s="4" t="str">
        <f t="shared" si="67"/>
        <v>Springfield - Virginia - US</v>
      </c>
      <c r="M870" s="4" t="str">
        <f t="shared" si="68"/>
        <v>102008</v>
      </c>
      <c r="N870" s="7" t="str">
        <f t="shared" si="69"/>
        <v>2014</v>
      </c>
    </row>
    <row r="871" spans="2:14">
      <c r="B871" s="3" t="s">
        <v>34</v>
      </c>
      <c r="C871" s="4" t="s">
        <v>20</v>
      </c>
      <c r="D871" t="s">
        <v>1107</v>
      </c>
      <c r="E871" t="s">
        <v>30</v>
      </c>
      <c r="G871" t="s">
        <v>79</v>
      </c>
      <c r="H871" t="s">
        <v>80</v>
      </c>
      <c r="I871" t="s">
        <v>81</v>
      </c>
      <c r="J871" s="4" t="str">
        <f t="shared" si="65"/>
        <v>United States</v>
      </c>
      <c r="K871" s="4" t="str">
        <f t="shared" si="66"/>
        <v>Philadelphia - Pennsylvania - United States</v>
      </c>
      <c r="L871" s="4" t="str">
        <f t="shared" si="67"/>
        <v>Philadelphia - Pennsylvania - US</v>
      </c>
      <c r="M871" s="4" t="str">
        <f t="shared" si="68"/>
        <v>120474</v>
      </c>
      <c r="N871" s="7" t="str">
        <f t="shared" si="69"/>
        <v>2014</v>
      </c>
    </row>
    <row r="872" spans="2:14">
      <c r="B872" s="3" t="s">
        <v>34</v>
      </c>
      <c r="C872" s="4" t="s">
        <v>91</v>
      </c>
      <c r="D872" t="s">
        <v>1108</v>
      </c>
      <c r="E872" t="s">
        <v>30</v>
      </c>
      <c r="G872" t="s">
        <v>1015</v>
      </c>
      <c r="H872" t="s">
        <v>80</v>
      </c>
      <c r="I872" t="s">
        <v>81</v>
      </c>
      <c r="J872" s="4" t="str">
        <f t="shared" si="65"/>
        <v>United States</v>
      </c>
      <c r="K872" s="4" t="str">
        <f t="shared" si="66"/>
        <v>Lancaster - Pennsylvania - United States</v>
      </c>
      <c r="L872" s="4" t="str">
        <f t="shared" si="67"/>
        <v>Lancaster - Pennsylvania - US</v>
      </c>
      <c r="M872" s="4" t="str">
        <f t="shared" si="68"/>
        <v>104773</v>
      </c>
      <c r="N872" s="7" t="str">
        <f t="shared" si="69"/>
        <v>2014</v>
      </c>
    </row>
    <row r="873" spans="2:14">
      <c r="B873" s="3" t="s">
        <v>34</v>
      </c>
      <c r="C873" s="4" t="s">
        <v>26</v>
      </c>
      <c r="D873" t="s">
        <v>1109</v>
      </c>
      <c r="E873" t="s">
        <v>30</v>
      </c>
      <c r="G873" t="s">
        <v>79</v>
      </c>
      <c r="H873" t="s">
        <v>80</v>
      </c>
      <c r="I873" t="s">
        <v>81</v>
      </c>
      <c r="J873" s="4" t="str">
        <f t="shared" si="65"/>
        <v>United States</v>
      </c>
      <c r="K873" s="4" t="str">
        <f t="shared" si="66"/>
        <v>Philadelphia - Pennsylvania - United States</v>
      </c>
      <c r="L873" s="4" t="str">
        <f t="shared" si="67"/>
        <v>Philadelphia - Pennsylvania - US</v>
      </c>
      <c r="M873" s="4" t="str">
        <f t="shared" si="68"/>
        <v>140774</v>
      </c>
      <c r="N873" s="7" t="str">
        <f t="shared" si="69"/>
        <v>2016</v>
      </c>
    </row>
    <row r="874" spans="2:14">
      <c r="B874" s="3" t="s">
        <v>34</v>
      </c>
      <c r="C874" s="4" t="s">
        <v>20</v>
      </c>
      <c r="D874" t="s">
        <v>1110</v>
      </c>
      <c r="E874" t="s">
        <v>30</v>
      </c>
      <c r="G874" t="s">
        <v>79</v>
      </c>
      <c r="H874" t="s">
        <v>80</v>
      </c>
      <c r="I874" t="s">
        <v>81</v>
      </c>
      <c r="J874" s="4" t="str">
        <f t="shared" si="65"/>
        <v>United States</v>
      </c>
      <c r="K874" s="4" t="str">
        <f t="shared" si="66"/>
        <v>Philadelphia - Pennsylvania - United States</v>
      </c>
      <c r="L874" s="4" t="str">
        <f t="shared" si="67"/>
        <v>Philadelphia - Pennsylvania - US</v>
      </c>
      <c r="M874" s="4" t="str">
        <f t="shared" si="68"/>
        <v>139465</v>
      </c>
      <c r="N874" s="7" t="str">
        <f t="shared" si="69"/>
        <v>2017</v>
      </c>
    </row>
    <row r="875" spans="2:14">
      <c r="B875" s="3" t="s">
        <v>19</v>
      </c>
      <c r="C875" s="4" t="s">
        <v>26</v>
      </c>
      <c r="D875" t="s">
        <v>1111</v>
      </c>
      <c r="E875" t="s">
        <v>30</v>
      </c>
      <c r="G875" t="s">
        <v>52</v>
      </c>
      <c r="H875" t="s">
        <v>1112</v>
      </c>
      <c r="I875" t="s">
        <v>81</v>
      </c>
      <c r="J875" s="4" t="str">
        <f t="shared" si="65"/>
        <v>United States</v>
      </c>
      <c r="K875" s="4" t="str">
        <f t="shared" si="66"/>
        <v>Concord - New Hampshire - United States</v>
      </c>
      <c r="L875" s="4" t="str">
        <f t="shared" si="67"/>
        <v>Concord - New Hampshire - US</v>
      </c>
      <c r="M875" s="4" t="str">
        <f t="shared" si="68"/>
        <v>100965</v>
      </c>
      <c r="N875" s="7" t="str">
        <f t="shared" si="69"/>
        <v>2016</v>
      </c>
    </row>
    <row r="876" spans="2:14">
      <c r="B876" s="3" t="s">
        <v>34</v>
      </c>
      <c r="C876" s="4" t="s">
        <v>20</v>
      </c>
      <c r="D876" t="s">
        <v>1113</v>
      </c>
      <c r="E876" t="s">
        <v>30</v>
      </c>
      <c r="G876" t="s">
        <v>127</v>
      </c>
      <c r="H876" t="s">
        <v>128</v>
      </c>
      <c r="I876" t="s">
        <v>81</v>
      </c>
      <c r="J876" s="4" t="str">
        <f t="shared" si="65"/>
        <v>United States</v>
      </c>
      <c r="K876" s="4" t="str">
        <f t="shared" si="66"/>
        <v>New York City - New York - United States</v>
      </c>
      <c r="L876" s="4" t="str">
        <f t="shared" si="67"/>
        <v>New York City - New York - US</v>
      </c>
      <c r="M876" s="4" t="str">
        <f t="shared" si="68"/>
        <v>121034</v>
      </c>
      <c r="N876" s="7" t="str">
        <f t="shared" si="69"/>
        <v>2016</v>
      </c>
    </row>
    <row r="877" spans="2:14">
      <c r="B877" s="3" t="s">
        <v>34</v>
      </c>
      <c r="C877" s="4" t="s">
        <v>91</v>
      </c>
      <c r="D877" t="s">
        <v>1114</v>
      </c>
      <c r="E877" t="s">
        <v>30</v>
      </c>
      <c r="G877" t="s">
        <v>127</v>
      </c>
      <c r="H877" t="s">
        <v>128</v>
      </c>
      <c r="I877" t="s">
        <v>81</v>
      </c>
      <c r="J877" s="4" t="str">
        <f t="shared" si="65"/>
        <v>United States</v>
      </c>
      <c r="K877" s="4" t="str">
        <f t="shared" si="66"/>
        <v>New York City - New York - United States</v>
      </c>
      <c r="L877" s="4" t="str">
        <f t="shared" si="67"/>
        <v>New York City - New York - US</v>
      </c>
      <c r="M877" s="4" t="str">
        <f t="shared" si="68"/>
        <v>149461</v>
      </c>
      <c r="N877" s="7" t="str">
        <f t="shared" si="69"/>
        <v>2016</v>
      </c>
    </row>
    <row r="878" spans="2:14">
      <c r="B878" s="3" t="s">
        <v>19</v>
      </c>
      <c r="C878" s="4" t="s">
        <v>26</v>
      </c>
      <c r="D878" t="s">
        <v>1115</v>
      </c>
      <c r="E878" t="s">
        <v>30</v>
      </c>
      <c r="G878" t="s">
        <v>203</v>
      </c>
      <c r="H878" t="s">
        <v>53</v>
      </c>
      <c r="I878" t="s">
        <v>25</v>
      </c>
      <c r="J878" s="4" t="str">
        <f t="shared" si="65"/>
        <v>United States</v>
      </c>
      <c r="K878" s="4" t="str">
        <f t="shared" si="66"/>
        <v>Charlotte - North Carolina - United States</v>
      </c>
      <c r="L878" s="4" t="str">
        <f t="shared" si="67"/>
        <v>Charlotte - North Carolina - US</v>
      </c>
      <c r="M878" s="4" t="str">
        <f t="shared" si="68"/>
        <v>158379</v>
      </c>
      <c r="N878" s="7" t="str">
        <f t="shared" si="69"/>
        <v>2017</v>
      </c>
    </row>
    <row r="879" spans="2:14">
      <c r="B879" s="3" t="s">
        <v>34</v>
      </c>
      <c r="C879" s="4" t="s">
        <v>26</v>
      </c>
      <c r="D879" t="s">
        <v>1116</v>
      </c>
      <c r="E879" t="s">
        <v>30</v>
      </c>
      <c r="G879" t="s">
        <v>52</v>
      </c>
      <c r="H879" t="s">
        <v>1112</v>
      </c>
      <c r="I879" t="s">
        <v>81</v>
      </c>
      <c r="J879" s="4" t="str">
        <f t="shared" si="65"/>
        <v>United States</v>
      </c>
      <c r="K879" s="4" t="str">
        <f t="shared" si="66"/>
        <v>Concord - New Hampshire - United States</v>
      </c>
      <c r="L879" s="4" t="str">
        <f t="shared" si="67"/>
        <v>Concord - New Hampshire - US</v>
      </c>
      <c r="M879" s="4" t="str">
        <f t="shared" si="68"/>
        <v>116729</v>
      </c>
      <c r="N879" s="7" t="str">
        <f t="shared" si="69"/>
        <v>2016</v>
      </c>
    </row>
    <row r="880" spans="2:14">
      <c r="B880" s="3" t="s">
        <v>34</v>
      </c>
      <c r="C880" s="4" t="s">
        <v>44</v>
      </c>
      <c r="D880" t="s">
        <v>1117</v>
      </c>
      <c r="E880" t="s">
        <v>30</v>
      </c>
      <c r="G880" t="s">
        <v>52</v>
      </c>
      <c r="H880" t="s">
        <v>1112</v>
      </c>
      <c r="I880" t="s">
        <v>81</v>
      </c>
      <c r="J880" s="4" t="str">
        <f t="shared" si="65"/>
        <v>United States</v>
      </c>
      <c r="K880" s="4" t="str">
        <f t="shared" si="66"/>
        <v>Concord - New Hampshire - United States</v>
      </c>
      <c r="L880" s="4" t="str">
        <f t="shared" si="67"/>
        <v>Concord - New Hampshire - US</v>
      </c>
      <c r="M880" s="4" t="str">
        <f t="shared" si="68"/>
        <v>164938</v>
      </c>
      <c r="N880" s="7" t="str">
        <f t="shared" si="69"/>
        <v>2016</v>
      </c>
    </row>
    <row r="881" spans="2:14">
      <c r="B881" s="3" t="s">
        <v>34</v>
      </c>
      <c r="C881" s="4" t="s">
        <v>26</v>
      </c>
      <c r="D881" t="s">
        <v>1118</v>
      </c>
      <c r="E881" t="s">
        <v>30</v>
      </c>
      <c r="G881" t="s">
        <v>52</v>
      </c>
      <c r="H881" t="s">
        <v>1112</v>
      </c>
      <c r="I881" t="s">
        <v>81</v>
      </c>
      <c r="J881" s="4" t="str">
        <f t="shared" si="65"/>
        <v>United States</v>
      </c>
      <c r="K881" s="4" t="str">
        <f t="shared" si="66"/>
        <v>Concord - New Hampshire - United States</v>
      </c>
      <c r="L881" s="4" t="str">
        <f t="shared" si="67"/>
        <v>Concord - New Hampshire - US</v>
      </c>
      <c r="M881" s="4" t="str">
        <f t="shared" si="68"/>
        <v>165484</v>
      </c>
      <c r="N881" s="7" t="str">
        <f t="shared" si="69"/>
        <v>2016</v>
      </c>
    </row>
    <row r="882" spans="2:14">
      <c r="B882" s="3" t="s">
        <v>19</v>
      </c>
      <c r="C882" s="4" t="s">
        <v>44</v>
      </c>
      <c r="D882" t="s">
        <v>1119</v>
      </c>
      <c r="E882" t="s">
        <v>30</v>
      </c>
      <c r="G882" t="s">
        <v>79</v>
      </c>
      <c r="H882" t="s">
        <v>80</v>
      </c>
      <c r="I882" t="s">
        <v>81</v>
      </c>
      <c r="J882" s="4" t="str">
        <f t="shared" si="65"/>
        <v>United States</v>
      </c>
      <c r="K882" s="4" t="str">
        <f t="shared" si="66"/>
        <v>Philadelphia - Pennsylvania - United States</v>
      </c>
      <c r="L882" s="4" t="str">
        <f t="shared" si="67"/>
        <v>Philadelphia - Pennsylvania - US</v>
      </c>
      <c r="M882" s="4" t="str">
        <f t="shared" si="68"/>
        <v>132612</v>
      </c>
      <c r="N882" s="7" t="str">
        <f t="shared" si="69"/>
        <v>2014</v>
      </c>
    </row>
    <row r="883" spans="2:14">
      <c r="B883" s="3" t="s">
        <v>19</v>
      </c>
      <c r="C883" s="4" t="s">
        <v>44</v>
      </c>
      <c r="D883" t="s">
        <v>1120</v>
      </c>
      <c r="E883" t="s">
        <v>30</v>
      </c>
      <c r="G883" t="s">
        <v>127</v>
      </c>
      <c r="H883" t="s">
        <v>128</v>
      </c>
      <c r="I883" t="s">
        <v>81</v>
      </c>
      <c r="J883" s="4" t="str">
        <f t="shared" si="65"/>
        <v>United States</v>
      </c>
      <c r="K883" s="4" t="str">
        <f t="shared" si="66"/>
        <v>New York City - New York - United States</v>
      </c>
      <c r="L883" s="4" t="str">
        <f t="shared" si="67"/>
        <v>New York City - New York - US</v>
      </c>
      <c r="M883" s="4" t="str">
        <f t="shared" si="68"/>
        <v>161193</v>
      </c>
      <c r="N883" s="7" t="str">
        <f t="shared" si="69"/>
        <v>2017</v>
      </c>
    </row>
    <row r="884" spans="2:14">
      <c r="B884" s="3" t="s">
        <v>34</v>
      </c>
      <c r="C884" s="4" t="s">
        <v>26</v>
      </c>
      <c r="D884" t="s">
        <v>1121</v>
      </c>
      <c r="E884" t="s">
        <v>30</v>
      </c>
      <c r="G884" t="s">
        <v>127</v>
      </c>
      <c r="H884" t="s">
        <v>128</v>
      </c>
      <c r="I884" t="s">
        <v>81</v>
      </c>
      <c r="J884" s="4" t="str">
        <f t="shared" si="65"/>
        <v>United States</v>
      </c>
      <c r="K884" s="4" t="str">
        <f t="shared" si="66"/>
        <v>New York City - New York - United States</v>
      </c>
      <c r="L884" s="4" t="str">
        <f t="shared" si="67"/>
        <v>New York City - New York - US</v>
      </c>
      <c r="M884" s="4" t="str">
        <f t="shared" si="68"/>
        <v>131597</v>
      </c>
      <c r="N884" s="7" t="str">
        <f t="shared" si="69"/>
        <v>2015</v>
      </c>
    </row>
    <row r="885" spans="2:14">
      <c r="B885" s="3" t="s">
        <v>19</v>
      </c>
      <c r="C885" s="4" t="s">
        <v>91</v>
      </c>
      <c r="D885" t="s">
        <v>1122</v>
      </c>
      <c r="E885" t="s">
        <v>30</v>
      </c>
      <c r="G885" t="s">
        <v>149</v>
      </c>
      <c r="H885" t="s">
        <v>150</v>
      </c>
      <c r="I885" t="s">
        <v>25</v>
      </c>
      <c r="J885" s="4" t="str">
        <f t="shared" si="65"/>
        <v>United States</v>
      </c>
      <c r="K885" s="4" t="str">
        <f t="shared" si="66"/>
        <v>Springfield - Virginia - United States</v>
      </c>
      <c r="L885" s="4" t="str">
        <f t="shared" si="67"/>
        <v>Springfield - Virginia - US</v>
      </c>
      <c r="M885" s="4" t="str">
        <f t="shared" si="68"/>
        <v>164833</v>
      </c>
      <c r="N885" s="7" t="str">
        <f t="shared" si="69"/>
        <v>2015</v>
      </c>
    </row>
    <row r="886" spans="2:14">
      <c r="B886" s="3" t="s">
        <v>19</v>
      </c>
      <c r="C886" s="4" t="s">
        <v>20</v>
      </c>
      <c r="D886" t="s">
        <v>1123</v>
      </c>
      <c r="E886" t="s">
        <v>30</v>
      </c>
      <c r="G886" t="s">
        <v>71</v>
      </c>
      <c r="H886" t="s">
        <v>32</v>
      </c>
      <c r="I886" t="s">
        <v>33</v>
      </c>
      <c r="J886" s="4" t="str">
        <f t="shared" si="65"/>
        <v>United States</v>
      </c>
      <c r="K886" s="4" t="str">
        <f t="shared" si="66"/>
        <v>San Francisco - California - United States</v>
      </c>
      <c r="L886" s="4" t="str">
        <f t="shared" si="67"/>
        <v>San Francisco - California - US</v>
      </c>
      <c r="M886" s="4" t="str">
        <f t="shared" si="68"/>
        <v>125423</v>
      </c>
      <c r="N886" s="7" t="str">
        <f t="shared" si="69"/>
        <v>2015</v>
      </c>
    </row>
    <row r="887" spans="2:14">
      <c r="B887" s="3" t="s">
        <v>34</v>
      </c>
      <c r="C887" s="4" t="s">
        <v>44</v>
      </c>
      <c r="D887" t="s">
        <v>1124</v>
      </c>
      <c r="E887" t="s">
        <v>30</v>
      </c>
      <c r="G887" t="s">
        <v>361</v>
      </c>
      <c r="H887" t="s">
        <v>115</v>
      </c>
      <c r="I887" t="s">
        <v>60</v>
      </c>
      <c r="J887" s="4" t="str">
        <f t="shared" si="65"/>
        <v>United States</v>
      </c>
      <c r="K887" s="4" t="str">
        <f t="shared" si="66"/>
        <v>Detroit - Michigan - United States</v>
      </c>
      <c r="L887" s="4" t="str">
        <f t="shared" si="67"/>
        <v>Detroit - Michigan - US</v>
      </c>
      <c r="M887" s="4" t="str">
        <f t="shared" si="68"/>
        <v>130379</v>
      </c>
      <c r="N887" s="7" t="str">
        <f t="shared" si="69"/>
        <v>2014</v>
      </c>
    </row>
    <row r="888" spans="2:14">
      <c r="B888" s="3" t="s">
        <v>19</v>
      </c>
      <c r="C888" s="4" t="s">
        <v>91</v>
      </c>
      <c r="D888" t="s">
        <v>1125</v>
      </c>
      <c r="E888" t="s">
        <v>30</v>
      </c>
      <c r="G888" t="s">
        <v>176</v>
      </c>
      <c r="H888" t="s">
        <v>128</v>
      </c>
      <c r="I888" t="s">
        <v>81</v>
      </c>
      <c r="J888" s="4" t="str">
        <f t="shared" si="65"/>
        <v>United States</v>
      </c>
      <c r="K888" s="4" t="str">
        <f t="shared" si="66"/>
        <v>Rochester - New York - United States</v>
      </c>
      <c r="L888" s="4" t="str">
        <f t="shared" si="67"/>
        <v>Rochester - New York - US</v>
      </c>
      <c r="M888" s="4" t="str">
        <f t="shared" si="68"/>
        <v>168956</v>
      </c>
      <c r="N888" s="7" t="str">
        <f t="shared" si="69"/>
        <v>2016</v>
      </c>
    </row>
    <row r="889" spans="2:14">
      <c r="B889" s="3" t="s">
        <v>19</v>
      </c>
      <c r="C889" s="4" t="s">
        <v>26</v>
      </c>
      <c r="D889" t="s">
        <v>1126</v>
      </c>
      <c r="E889" t="s">
        <v>30</v>
      </c>
      <c r="G889" t="s">
        <v>31</v>
      </c>
      <c r="H889" t="s">
        <v>32</v>
      </c>
      <c r="I889" t="s">
        <v>33</v>
      </c>
      <c r="J889" s="4" t="str">
        <f t="shared" si="65"/>
        <v>United States</v>
      </c>
      <c r="K889" s="4" t="str">
        <f t="shared" si="66"/>
        <v>Los Angeles - California - United States</v>
      </c>
      <c r="L889" s="4" t="str">
        <f t="shared" si="67"/>
        <v>Los Angeles - California - US</v>
      </c>
      <c r="M889" s="4" t="str">
        <f t="shared" si="68"/>
        <v>167507</v>
      </c>
      <c r="N889" s="7" t="str">
        <f t="shared" si="69"/>
        <v>2016</v>
      </c>
    </row>
    <row r="890" spans="2:14">
      <c r="B890" s="3" t="s">
        <v>19</v>
      </c>
      <c r="C890" s="4" t="s">
        <v>91</v>
      </c>
      <c r="D890" t="s">
        <v>1127</v>
      </c>
      <c r="E890" t="s">
        <v>30</v>
      </c>
      <c r="G890" t="s">
        <v>390</v>
      </c>
      <c r="H890" t="s">
        <v>32</v>
      </c>
      <c r="I890" t="s">
        <v>33</v>
      </c>
      <c r="J890" s="4" t="str">
        <f t="shared" si="65"/>
        <v>United States</v>
      </c>
      <c r="K890" s="4" t="str">
        <f t="shared" si="66"/>
        <v>San Diego - California - United States</v>
      </c>
      <c r="L890" s="4" t="str">
        <f t="shared" si="67"/>
        <v>San Diego - California - US</v>
      </c>
      <c r="M890" s="4" t="str">
        <f t="shared" si="68"/>
        <v>109344</v>
      </c>
      <c r="N890" s="7" t="str">
        <f t="shared" si="69"/>
        <v>2016</v>
      </c>
    </row>
    <row r="891" spans="2:14">
      <c r="B891" s="3" t="s">
        <v>34</v>
      </c>
      <c r="C891" s="4" t="s">
        <v>26</v>
      </c>
      <c r="D891" t="s">
        <v>1128</v>
      </c>
      <c r="E891" t="s">
        <v>30</v>
      </c>
      <c r="G891" t="s">
        <v>173</v>
      </c>
      <c r="H891" t="s">
        <v>1129</v>
      </c>
      <c r="I891" t="s">
        <v>81</v>
      </c>
      <c r="J891" s="4" t="str">
        <f t="shared" si="65"/>
        <v>United States</v>
      </c>
      <c r="K891" s="4" t="str">
        <f t="shared" si="66"/>
        <v>Columbia - Maryland - United States</v>
      </c>
      <c r="L891" s="4" t="str">
        <f t="shared" si="67"/>
        <v>Columbia - Maryland - US</v>
      </c>
      <c r="M891" s="4" t="str">
        <f t="shared" si="68"/>
        <v>140851</v>
      </c>
      <c r="N891" s="7" t="str">
        <f t="shared" si="69"/>
        <v>2015</v>
      </c>
    </row>
    <row r="892" spans="2:14">
      <c r="B892" s="3" t="s">
        <v>19</v>
      </c>
      <c r="C892" s="4" t="s">
        <v>44</v>
      </c>
      <c r="D892" t="s">
        <v>1130</v>
      </c>
      <c r="E892" t="s">
        <v>30</v>
      </c>
      <c r="G892" t="s">
        <v>71</v>
      </c>
      <c r="H892" t="s">
        <v>32</v>
      </c>
      <c r="I892" t="s">
        <v>33</v>
      </c>
      <c r="J892" s="4" t="str">
        <f t="shared" si="65"/>
        <v>United States</v>
      </c>
      <c r="K892" s="4" t="str">
        <f t="shared" si="66"/>
        <v>San Francisco - California - United States</v>
      </c>
      <c r="L892" s="4" t="str">
        <f t="shared" si="67"/>
        <v>San Francisco - California - US</v>
      </c>
      <c r="M892" s="4" t="str">
        <f t="shared" si="68"/>
        <v>103373</v>
      </c>
      <c r="N892" s="7" t="str">
        <f t="shared" si="69"/>
        <v>2014</v>
      </c>
    </row>
    <row r="893" spans="2:14">
      <c r="B893" s="3" t="s">
        <v>34</v>
      </c>
      <c r="C893" s="4" t="s">
        <v>44</v>
      </c>
      <c r="D893" t="s">
        <v>1131</v>
      </c>
      <c r="E893" t="s">
        <v>30</v>
      </c>
      <c r="G893" t="s">
        <v>608</v>
      </c>
      <c r="H893" t="s">
        <v>128</v>
      </c>
      <c r="I893" t="s">
        <v>81</v>
      </c>
      <c r="J893" s="4" t="str">
        <f t="shared" si="65"/>
        <v>United States</v>
      </c>
      <c r="K893" s="4" t="str">
        <f t="shared" si="66"/>
        <v>New Rochelle - New York - United States</v>
      </c>
      <c r="L893" s="4" t="str">
        <f t="shared" si="67"/>
        <v>New Rochelle - New York - US</v>
      </c>
      <c r="M893" s="4" t="str">
        <f t="shared" si="68"/>
        <v>145884</v>
      </c>
      <c r="N893" s="7" t="str">
        <f t="shared" si="69"/>
        <v>2017</v>
      </c>
    </row>
    <row r="894" spans="2:14">
      <c r="B894" s="3" t="s">
        <v>19</v>
      </c>
      <c r="C894" s="4" t="s">
        <v>91</v>
      </c>
      <c r="D894" t="s">
        <v>1132</v>
      </c>
      <c r="E894" t="s">
        <v>30</v>
      </c>
      <c r="G894" t="s">
        <v>608</v>
      </c>
      <c r="H894" t="s">
        <v>128</v>
      </c>
      <c r="I894" t="s">
        <v>81</v>
      </c>
      <c r="J894" s="4" t="str">
        <f t="shared" si="65"/>
        <v>United States</v>
      </c>
      <c r="K894" s="4" t="str">
        <f t="shared" si="66"/>
        <v>New Rochelle - New York - United States</v>
      </c>
      <c r="L894" s="4" t="str">
        <f t="shared" si="67"/>
        <v>New Rochelle - New York - US</v>
      </c>
      <c r="M894" s="4" t="str">
        <f t="shared" si="68"/>
        <v>131422</v>
      </c>
      <c r="N894" s="7" t="str">
        <f t="shared" si="69"/>
        <v>2015</v>
      </c>
    </row>
    <row r="895" spans="2:14">
      <c r="B895" s="3" t="s">
        <v>19</v>
      </c>
      <c r="C895" s="4" t="s">
        <v>91</v>
      </c>
      <c r="D895" t="s">
        <v>1133</v>
      </c>
      <c r="E895" t="s">
        <v>30</v>
      </c>
      <c r="G895" t="s">
        <v>361</v>
      </c>
      <c r="H895" t="s">
        <v>115</v>
      </c>
      <c r="I895" t="s">
        <v>60</v>
      </c>
      <c r="J895" s="4" t="str">
        <f t="shared" si="65"/>
        <v>United States</v>
      </c>
      <c r="K895" s="4" t="str">
        <f t="shared" si="66"/>
        <v>Detroit - Michigan - United States</v>
      </c>
      <c r="L895" s="4" t="str">
        <f t="shared" si="67"/>
        <v>Detroit - Michigan - US</v>
      </c>
      <c r="M895" s="4" t="str">
        <f t="shared" si="68"/>
        <v>162691</v>
      </c>
      <c r="N895" s="7" t="str">
        <f t="shared" si="69"/>
        <v>2017</v>
      </c>
    </row>
    <row r="896" spans="2:14">
      <c r="B896" s="3" t="s">
        <v>19</v>
      </c>
      <c r="C896" s="4" t="s">
        <v>35</v>
      </c>
      <c r="D896" t="s">
        <v>1134</v>
      </c>
      <c r="E896" t="s">
        <v>30</v>
      </c>
      <c r="G896" t="s">
        <v>361</v>
      </c>
      <c r="H896" t="s">
        <v>115</v>
      </c>
      <c r="I896" t="s">
        <v>60</v>
      </c>
      <c r="J896" s="4" t="str">
        <f t="shared" si="65"/>
        <v>United States</v>
      </c>
      <c r="K896" s="4" t="str">
        <f t="shared" si="66"/>
        <v>Detroit - Michigan - United States</v>
      </c>
      <c r="L896" s="4" t="str">
        <f t="shared" si="67"/>
        <v>Detroit - Michigan - US</v>
      </c>
      <c r="M896" s="4" t="str">
        <f t="shared" si="68"/>
        <v>141278</v>
      </c>
      <c r="N896" s="7" t="str">
        <f t="shared" si="69"/>
        <v>2014</v>
      </c>
    </row>
    <row r="897" spans="2:14">
      <c r="B897" s="3" t="s">
        <v>34</v>
      </c>
      <c r="C897" s="4" t="s">
        <v>44</v>
      </c>
      <c r="D897" t="s">
        <v>1135</v>
      </c>
      <c r="E897" t="s">
        <v>30</v>
      </c>
      <c r="G897" t="s">
        <v>361</v>
      </c>
      <c r="H897" t="s">
        <v>115</v>
      </c>
      <c r="I897" t="s">
        <v>60</v>
      </c>
      <c r="J897" s="4" t="str">
        <f t="shared" si="65"/>
        <v>United States</v>
      </c>
      <c r="K897" s="4" t="str">
        <f t="shared" si="66"/>
        <v>Detroit - Michigan - United States</v>
      </c>
      <c r="L897" s="4" t="str">
        <f t="shared" si="67"/>
        <v>Detroit - Michigan - US</v>
      </c>
      <c r="M897" s="4" t="str">
        <f t="shared" si="68"/>
        <v>122693</v>
      </c>
      <c r="N897" s="7" t="str">
        <f t="shared" si="69"/>
        <v>2017</v>
      </c>
    </row>
    <row r="898" spans="2:14">
      <c r="B898" s="3" t="s">
        <v>19</v>
      </c>
      <c r="C898" s="4" t="s">
        <v>91</v>
      </c>
      <c r="D898" t="s">
        <v>1136</v>
      </c>
      <c r="E898" t="s">
        <v>30</v>
      </c>
      <c r="G898" t="s">
        <v>71</v>
      </c>
      <c r="H898" t="s">
        <v>32</v>
      </c>
      <c r="I898" t="s">
        <v>33</v>
      </c>
      <c r="J898" s="4" t="str">
        <f t="shared" si="65"/>
        <v>United States</v>
      </c>
      <c r="K898" s="4" t="str">
        <f t="shared" si="66"/>
        <v>San Francisco - California - United States</v>
      </c>
      <c r="L898" s="4" t="str">
        <f t="shared" si="67"/>
        <v>San Francisco - California - US</v>
      </c>
      <c r="M898" s="4" t="str">
        <f t="shared" si="68"/>
        <v>117345</v>
      </c>
      <c r="N898" s="7" t="str">
        <f t="shared" si="69"/>
        <v>2014</v>
      </c>
    </row>
    <row r="899" spans="2:14">
      <c r="B899" s="3" t="s">
        <v>19</v>
      </c>
      <c r="C899" s="4" t="s">
        <v>91</v>
      </c>
      <c r="D899" t="s">
        <v>1137</v>
      </c>
      <c r="E899" t="s">
        <v>30</v>
      </c>
      <c r="G899" t="s">
        <v>71</v>
      </c>
      <c r="H899" t="s">
        <v>32</v>
      </c>
      <c r="I899" t="s">
        <v>33</v>
      </c>
      <c r="J899" s="4" t="str">
        <f t="shared" si="65"/>
        <v>United States</v>
      </c>
      <c r="K899" s="4" t="str">
        <f t="shared" si="66"/>
        <v>San Francisco - California - United States</v>
      </c>
      <c r="L899" s="4" t="str">
        <f t="shared" si="67"/>
        <v>San Francisco - California - US</v>
      </c>
      <c r="M899" s="4" t="str">
        <f t="shared" si="68"/>
        <v>157763</v>
      </c>
      <c r="N899" s="7" t="str">
        <f t="shared" si="69"/>
        <v>2016</v>
      </c>
    </row>
    <row r="900" spans="2:14">
      <c r="B900" s="3" t="s">
        <v>34</v>
      </c>
      <c r="C900" s="4" t="s">
        <v>20</v>
      </c>
      <c r="D900" t="s">
        <v>1138</v>
      </c>
      <c r="E900" t="s">
        <v>30</v>
      </c>
      <c r="G900" t="s">
        <v>95</v>
      </c>
      <c r="H900" t="s">
        <v>59</v>
      </c>
      <c r="I900" t="s">
        <v>60</v>
      </c>
      <c r="J900" s="4" t="str">
        <f t="shared" si="65"/>
        <v>United States</v>
      </c>
      <c r="K900" s="4" t="str">
        <f t="shared" si="66"/>
        <v>Houston - Texas - United States</v>
      </c>
      <c r="L900" s="4" t="str">
        <f t="shared" si="67"/>
        <v>Houston - Texas - US</v>
      </c>
      <c r="M900" s="4" t="str">
        <f t="shared" si="68"/>
        <v>135391</v>
      </c>
      <c r="N900" s="7" t="str">
        <f t="shared" si="69"/>
        <v>2015</v>
      </c>
    </row>
    <row r="901" spans="2:14">
      <c r="B901" s="3" t="s">
        <v>19</v>
      </c>
      <c r="C901" s="4" t="s">
        <v>20</v>
      </c>
      <c r="D901" t="s">
        <v>1139</v>
      </c>
      <c r="E901" t="s">
        <v>30</v>
      </c>
      <c r="G901" t="s">
        <v>361</v>
      </c>
      <c r="H901" t="s">
        <v>115</v>
      </c>
      <c r="I901" t="s">
        <v>60</v>
      </c>
      <c r="J901" s="4" t="str">
        <f t="shared" ref="J901:J964" si="70">TRIM(E901)</f>
        <v>United States</v>
      </c>
      <c r="K901" s="4" t="str">
        <f t="shared" ref="K901:K964" si="71">CONCATENATE($G901," - ",$H901," - ",$J901)</f>
        <v>Detroit - Michigan - United States</v>
      </c>
      <c r="L901" s="4" t="str">
        <f t="shared" ref="L901:L964" si="72">SUBSTITUTE(K901,"United States","US")</f>
        <v>Detroit - Michigan - US</v>
      </c>
      <c r="M901" s="4" t="str">
        <f t="shared" ref="M901:M964" si="73">RIGHT($D901,6)</f>
        <v>113852</v>
      </c>
      <c r="N901" s="7" t="str">
        <f t="shared" ref="N901:N964" si="74">MID(D901,4,4)</f>
        <v>2017</v>
      </c>
    </row>
    <row r="902" spans="2:14">
      <c r="B902" s="3" t="s">
        <v>34</v>
      </c>
      <c r="C902" s="4" t="s">
        <v>44</v>
      </c>
      <c r="D902" t="s">
        <v>1140</v>
      </c>
      <c r="E902" t="s">
        <v>30</v>
      </c>
      <c r="G902" t="s">
        <v>631</v>
      </c>
      <c r="H902" t="s">
        <v>128</v>
      </c>
      <c r="I902" t="s">
        <v>81</v>
      </c>
      <c r="J902" s="4" t="str">
        <f t="shared" si="70"/>
        <v>United States</v>
      </c>
      <c r="K902" s="4" t="str">
        <f t="shared" si="71"/>
        <v>Auburn - New York - United States</v>
      </c>
      <c r="L902" s="4" t="str">
        <f t="shared" si="72"/>
        <v>Auburn - New York - US</v>
      </c>
      <c r="M902" s="4" t="str">
        <f t="shared" si="73"/>
        <v>158512</v>
      </c>
      <c r="N902" s="7" t="str">
        <f t="shared" si="74"/>
        <v>2017</v>
      </c>
    </row>
    <row r="903" spans="2:14">
      <c r="B903" s="3" t="s">
        <v>19</v>
      </c>
      <c r="C903" s="4" t="s">
        <v>44</v>
      </c>
      <c r="D903" t="s">
        <v>1141</v>
      </c>
      <c r="E903" t="s">
        <v>30</v>
      </c>
      <c r="G903" t="s">
        <v>149</v>
      </c>
      <c r="H903" t="s">
        <v>215</v>
      </c>
      <c r="I903" t="s">
        <v>81</v>
      </c>
      <c r="J903" s="4" t="str">
        <f t="shared" si="70"/>
        <v>United States</v>
      </c>
      <c r="K903" s="4" t="str">
        <f t="shared" si="71"/>
        <v>Springfield - Ohio - United States</v>
      </c>
      <c r="L903" s="4" t="str">
        <f t="shared" si="72"/>
        <v>Springfield - Ohio - US</v>
      </c>
      <c r="M903" s="4" t="str">
        <f t="shared" si="73"/>
        <v>128370</v>
      </c>
      <c r="N903" s="7" t="str">
        <f t="shared" si="74"/>
        <v>2017</v>
      </c>
    </row>
    <row r="904" spans="2:14">
      <c r="B904" s="3" t="s">
        <v>34</v>
      </c>
      <c r="C904" s="4" t="s">
        <v>44</v>
      </c>
      <c r="D904" t="s">
        <v>1142</v>
      </c>
      <c r="E904" t="s">
        <v>30</v>
      </c>
      <c r="G904" t="s">
        <v>1143</v>
      </c>
      <c r="H904" t="s">
        <v>59</v>
      </c>
      <c r="I904" t="s">
        <v>60</v>
      </c>
      <c r="J904" s="4" t="str">
        <f t="shared" si="70"/>
        <v>United States</v>
      </c>
      <c r="K904" s="4" t="str">
        <f t="shared" si="71"/>
        <v>Garland - Texas - United States</v>
      </c>
      <c r="L904" s="4" t="str">
        <f t="shared" si="72"/>
        <v>Garland - Texas - US</v>
      </c>
      <c r="M904" s="4" t="str">
        <f t="shared" si="73"/>
        <v>160472</v>
      </c>
      <c r="N904" s="7" t="str">
        <f t="shared" si="74"/>
        <v>2015</v>
      </c>
    </row>
    <row r="905" spans="2:14">
      <c r="B905" s="3" t="s">
        <v>19</v>
      </c>
      <c r="C905" s="4" t="s">
        <v>26</v>
      </c>
      <c r="D905" t="s">
        <v>1144</v>
      </c>
      <c r="E905" t="s">
        <v>30</v>
      </c>
      <c r="G905" t="s">
        <v>1143</v>
      </c>
      <c r="H905" t="s">
        <v>59</v>
      </c>
      <c r="I905" t="s">
        <v>60</v>
      </c>
      <c r="J905" s="4" t="str">
        <f t="shared" si="70"/>
        <v>United States</v>
      </c>
      <c r="K905" s="4" t="str">
        <f t="shared" si="71"/>
        <v>Garland - Texas - United States</v>
      </c>
      <c r="L905" s="4" t="str">
        <f t="shared" si="72"/>
        <v>Garland - Texas - US</v>
      </c>
      <c r="M905" s="4" t="str">
        <f t="shared" si="73"/>
        <v>114643</v>
      </c>
      <c r="N905" s="7" t="str">
        <f t="shared" si="74"/>
        <v>2014</v>
      </c>
    </row>
    <row r="906" spans="2:14">
      <c r="B906" s="3" t="s">
        <v>19</v>
      </c>
      <c r="C906" s="4" t="s">
        <v>35</v>
      </c>
      <c r="D906" t="s">
        <v>1145</v>
      </c>
      <c r="E906" t="s">
        <v>30</v>
      </c>
      <c r="G906" t="s">
        <v>143</v>
      </c>
      <c r="H906" t="s">
        <v>105</v>
      </c>
      <c r="I906" t="s">
        <v>60</v>
      </c>
      <c r="J906" s="4" t="str">
        <f t="shared" si="70"/>
        <v>United States</v>
      </c>
      <c r="K906" s="4" t="str">
        <f t="shared" si="71"/>
        <v>Chicago - Illinois - United States</v>
      </c>
      <c r="L906" s="4" t="str">
        <f t="shared" si="72"/>
        <v>Chicago - Illinois - US</v>
      </c>
      <c r="M906" s="4" t="str">
        <f t="shared" si="73"/>
        <v>158218</v>
      </c>
      <c r="N906" s="7" t="str">
        <f t="shared" si="74"/>
        <v>2017</v>
      </c>
    </row>
    <row r="907" spans="2:14">
      <c r="B907" s="3" t="s">
        <v>19</v>
      </c>
      <c r="C907" s="4" t="s">
        <v>44</v>
      </c>
      <c r="D907" t="s">
        <v>1146</v>
      </c>
      <c r="E907" t="s">
        <v>30</v>
      </c>
      <c r="G907" t="s">
        <v>31</v>
      </c>
      <c r="H907" t="s">
        <v>32</v>
      </c>
      <c r="I907" t="s">
        <v>33</v>
      </c>
      <c r="J907" s="4" t="str">
        <f t="shared" si="70"/>
        <v>United States</v>
      </c>
      <c r="K907" s="4" t="str">
        <f t="shared" si="71"/>
        <v>Los Angeles - California - United States</v>
      </c>
      <c r="L907" s="4" t="str">
        <f t="shared" si="72"/>
        <v>Los Angeles - California - US</v>
      </c>
      <c r="M907" s="4" t="str">
        <f t="shared" si="73"/>
        <v>121608</v>
      </c>
      <c r="N907" s="7" t="str">
        <f t="shared" si="74"/>
        <v>2015</v>
      </c>
    </row>
    <row r="908" spans="2:14">
      <c r="B908" s="3" t="s">
        <v>19</v>
      </c>
      <c r="C908" s="4" t="s">
        <v>44</v>
      </c>
      <c r="D908" t="s">
        <v>1147</v>
      </c>
      <c r="E908" t="s">
        <v>30</v>
      </c>
      <c r="G908" t="s">
        <v>31</v>
      </c>
      <c r="H908" t="s">
        <v>32</v>
      </c>
      <c r="I908" t="s">
        <v>33</v>
      </c>
      <c r="J908" s="4" t="str">
        <f t="shared" si="70"/>
        <v>United States</v>
      </c>
      <c r="K908" s="4" t="str">
        <f t="shared" si="71"/>
        <v>Los Angeles - California - United States</v>
      </c>
      <c r="L908" s="4" t="str">
        <f t="shared" si="72"/>
        <v>Los Angeles - California - US</v>
      </c>
      <c r="M908" s="4" t="str">
        <f t="shared" si="73"/>
        <v>121251</v>
      </c>
      <c r="N908" s="7" t="str">
        <f t="shared" si="74"/>
        <v>2017</v>
      </c>
    </row>
    <row r="909" spans="2:14">
      <c r="B909" s="3" t="s">
        <v>34</v>
      </c>
      <c r="C909" s="4" t="s">
        <v>44</v>
      </c>
      <c r="D909" t="s">
        <v>1148</v>
      </c>
      <c r="E909" t="s">
        <v>30</v>
      </c>
      <c r="G909" t="s">
        <v>31</v>
      </c>
      <c r="H909" t="s">
        <v>32</v>
      </c>
      <c r="I909" t="s">
        <v>33</v>
      </c>
      <c r="J909" s="4" t="str">
        <f t="shared" si="70"/>
        <v>United States</v>
      </c>
      <c r="K909" s="4" t="str">
        <f t="shared" si="71"/>
        <v>Los Angeles - California - United States</v>
      </c>
      <c r="L909" s="4" t="str">
        <f t="shared" si="72"/>
        <v>Los Angeles - California - US</v>
      </c>
      <c r="M909" s="4" t="str">
        <f t="shared" si="73"/>
        <v>151078</v>
      </c>
      <c r="N909" s="7" t="str">
        <f t="shared" si="74"/>
        <v>2014</v>
      </c>
    </row>
    <row r="910" spans="2:14">
      <c r="B910" s="3" t="s">
        <v>34</v>
      </c>
      <c r="C910" s="4" t="s">
        <v>20</v>
      </c>
      <c r="D910" t="s">
        <v>1149</v>
      </c>
      <c r="E910" t="s">
        <v>30</v>
      </c>
      <c r="G910" t="s">
        <v>127</v>
      </c>
      <c r="H910" t="s">
        <v>128</v>
      </c>
      <c r="I910" t="s">
        <v>81</v>
      </c>
      <c r="J910" s="4" t="str">
        <f t="shared" si="70"/>
        <v>United States</v>
      </c>
      <c r="K910" s="4" t="str">
        <f t="shared" si="71"/>
        <v>New York City - New York - United States</v>
      </c>
      <c r="L910" s="4" t="str">
        <f t="shared" si="72"/>
        <v>New York City - New York - US</v>
      </c>
      <c r="M910" s="4" t="str">
        <f t="shared" si="73"/>
        <v>100839</v>
      </c>
      <c r="N910" s="7" t="str">
        <f t="shared" si="74"/>
        <v>2016</v>
      </c>
    </row>
    <row r="911" spans="2:14">
      <c r="B911" s="3" t="s">
        <v>19</v>
      </c>
      <c r="C911" s="4" t="s">
        <v>44</v>
      </c>
      <c r="D911" t="s">
        <v>1150</v>
      </c>
      <c r="E911" t="s">
        <v>30</v>
      </c>
      <c r="G911" t="s">
        <v>127</v>
      </c>
      <c r="H911" t="s">
        <v>128</v>
      </c>
      <c r="I911" t="s">
        <v>81</v>
      </c>
      <c r="J911" s="4" t="str">
        <f t="shared" si="70"/>
        <v>United States</v>
      </c>
      <c r="K911" s="4" t="str">
        <f t="shared" si="71"/>
        <v>New York City - New York - United States</v>
      </c>
      <c r="L911" s="4" t="str">
        <f t="shared" si="72"/>
        <v>New York City - New York - US</v>
      </c>
      <c r="M911" s="4" t="str">
        <f t="shared" si="73"/>
        <v>116659</v>
      </c>
      <c r="N911" s="7" t="str">
        <f t="shared" si="74"/>
        <v>2017</v>
      </c>
    </row>
    <row r="912" spans="2:14">
      <c r="B912" s="3" t="s">
        <v>19</v>
      </c>
      <c r="C912" s="4" t="s">
        <v>26</v>
      </c>
      <c r="D912" t="s">
        <v>1151</v>
      </c>
      <c r="E912" t="s">
        <v>30</v>
      </c>
      <c r="G912" t="s">
        <v>127</v>
      </c>
      <c r="H912" t="s">
        <v>128</v>
      </c>
      <c r="I912" t="s">
        <v>81</v>
      </c>
      <c r="J912" s="4" t="str">
        <f t="shared" si="70"/>
        <v>United States</v>
      </c>
      <c r="K912" s="4" t="str">
        <f t="shared" si="71"/>
        <v>New York City - New York - United States</v>
      </c>
      <c r="L912" s="4" t="str">
        <f t="shared" si="72"/>
        <v>New York City - New York - US</v>
      </c>
      <c r="M912" s="4" t="str">
        <f t="shared" si="73"/>
        <v>118857</v>
      </c>
      <c r="N912" s="7" t="str">
        <f t="shared" si="74"/>
        <v>2017</v>
      </c>
    </row>
    <row r="913" spans="2:14">
      <c r="B913" s="3" t="s">
        <v>34</v>
      </c>
      <c r="C913" s="4" t="s">
        <v>91</v>
      </c>
      <c r="D913" t="s">
        <v>1152</v>
      </c>
      <c r="E913" t="s">
        <v>30</v>
      </c>
      <c r="G913" t="s">
        <v>153</v>
      </c>
      <c r="H913" t="s">
        <v>115</v>
      </c>
      <c r="I913" t="s">
        <v>60</v>
      </c>
      <c r="J913" s="4" t="str">
        <f t="shared" si="70"/>
        <v>United States</v>
      </c>
      <c r="K913" s="4" t="str">
        <f t="shared" si="71"/>
        <v>Jackson - Michigan - United States</v>
      </c>
      <c r="L913" s="4" t="str">
        <f t="shared" si="72"/>
        <v>Jackson - Michigan - US</v>
      </c>
      <c r="M913" s="4" t="str">
        <f t="shared" si="73"/>
        <v>127110</v>
      </c>
      <c r="N913" s="7" t="str">
        <f t="shared" si="74"/>
        <v>2015</v>
      </c>
    </row>
    <row r="914" spans="2:14">
      <c r="B914" s="3" t="s">
        <v>34</v>
      </c>
      <c r="C914" s="4" t="s">
        <v>44</v>
      </c>
      <c r="D914" t="s">
        <v>1153</v>
      </c>
      <c r="E914" t="s">
        <v>30</v>
      </c>
      <c r="G914" t="s">
        <v>153</v>
      </c>
      <c r="H914" t="s">
        <v>115</v>
      </c>
      <c r="I914" t="s">
        <v>60</v>
      </c>
      <c r="J914" s="4" t="str">
        <f t="shared" si="70"/>
        <v>United States</v>
      </c>
      <c r="K914" s="4" t="str">
        <f t="shared" si="71"/>
        <v>Jackson - Michigan - United States</v>
      </c>
      <c r="L914" s="4" t="str">
        <f t="shared" si="72"/>
        <v>Jackson - Michigan - US</v>
      </c>
      <c r="M914" s="4" t="str">
        <f t="shared" si="73"/>
        <v>148201</v>
      </c>
      <c r="N914" s="7" t="str">
        <f t="shared" si="74"/>
        <v>2016</v>
      </c>
    </row>
    <row r="915" spans="2:14">
      <c r="B915" s="3" t="s">
        <v>19</v>
      </c>
      <c r="C915" s="4" t="s">
        <v>35</v>
      </c>
      <c r="D915" t="s">
        <v>1154</v>
      </c>
      <c r="E915" t="s">
        <v>30</v>
      </c>
      <c r="G915" t="s">
        <v>153</v>
      </c>
      <c r="H915" t="s">
        <v>115</v>
      </c>
      <c r="I915" t="s">
        <v>60</v>
      </c>
      <c r="J915" s="4" t="str">
        <f t="shared" si="70"/>
        <v>United States</v>
      </c>
      <c r="K915" s="4" t="str">
        <f t="shared" si="71"/>
        <v>Jackson - Michigan - United States</v>
      </c>
      <c r="L915" s="4" t="str">
        <f t="shared" si="72"/>
        <v>Jackson - Michigan - US</v>
      </c>
      <c r="M915" s="4" t="str">
        <f t="shared" si="73"/>
        <v>116932</v>
      </c>
      <c r="N915" s="7" t="str">
        <f t="shared" si="74"/>
        <v>2014</v>
      </c>
    </row>
    <row r="916" spans="2:14">
      <c r="B916" s="3" t="s">
        <v>19</v>
      </c>
      <c r="C916" s="4" t="s">
        <v>26</v>
      </c>
      <c r="D916" t="s">
        <v>1155</v>
      </c>
      <c r="E916" t="s">
        <v>30</v>
      </c>
      <c r="G916" t="s">
        <v>1156</v>
      </c>
      <c r="H916" t="s">
        <v>308</v>
      </c>
      <c r="I916" t="s">
        <v>81</v>
      </c>
      <c r="J916" s="4" t="str">
        <f t="shared" si="70"/>
        <v>United States</v>
      </c>
      <c r="K916" s="4" t="str">
        <f t="shared" si="71"/>
        <v>Norwich - Connecticut - United States</v>
      </c>
      <c r="L916" s="4" t="str">
        <f t="shared" si="72"/>
        <v>Norwich - Connecticut - US</v>
      </c>
      <c r="M916" s="4" t="str">
        <f t="shared" si="73"/>
        <v>142888</v>
      </c>
      <c r="N916" s="7" t="str">
        <f t="shared" si="74"/>
        <v>2017</v>
      </c>
    </row>
    <row r="917" spans="2:14">
      <c r="B917" s="3" t="s">
        <v>19</v>
      </c>
      <c r="C917" s="4" t="s">
        <v>26</v>
      </c>
      <c r="D917" t="s">
        <v>1157</v>
      </c>
      <c r="E917" t="s">
        <v>30</v>
      </c>
      <c r="G917" t="s">
        <v>1050</v>
      </c>
      <c r="H917" t="s">
        <v>65</v>
      </c>
      <c r="I917" t="s">
        <v>60</v>
      </c>
      <c r="J917" s="4" t="str">
        <f t="shared" si="70"/>
        <v>United States</v>
      </c>
      <c r="K917" s="4" t="str">
        <f t="shared" si="71"/>
        <v>Milwaukee - Wisconsin - United States</v>
      </c>
      <c r="L917" s="4" t="str">
        <f t="shared" si="72"/>
        <v>Milwaukee - Wisconsin - US</v>
      </c>
      <c r="M917" s="4" t="str">
        <f t="shared" si="73"/>
        <v>147914</v>
      </c>
      <c r="N917" s="7" t="str">
        <f t="shared" si="74"/>
        <v>2014</v>
      </c>
    </row>
    <row r="918" spans="2:14">
      <c r="B918" s="3" t="s">
        <v>19</v>
      </c>
      <c r="C918" s="4" t="s">
        <v>20</v>
      </c>
      <c r="D918" t="s">
        <v>1158</v>
      </c>
      <c r="E918" t="s">
        <v>30</v>
      </c>
      <c r="G918" t="s">
        <v>1050</v>
      </c>
      <c r="H918" t="s">
        <v>65</v>
      </c>
      <c r="I918" t="s">
        <v>60</v>
      </c>
      <c r="J918" s="4" t="str">
        <f t="shared" si="70"/>
        <v>United States</v>
      </c>
      <c r="K918" s="4" t="str">
        <f t="shared" si="71"/>
        <v>Milwaukee - Wisconsin - United States</v>
      </c>
      <c r="L918" s="4" t="str">
        <f t="shared" si="72"/>
        <v>Milwaukee - Wisconsin - US</v>
      </c>
      <c r="M918" s="4" t="str">
        <f t="shared" si="73"/>
        <v>112977</v>
      </c>
      <c r="N918" s="7" t="str">
        <f t="shared" si="74"/>
        <v>2016</v>
      </c>
    </row>
    <row r="919" spans="2:14">
      <c r="B919" s="3" t="s">
        <v>19</v>
      </c>
      <c r="C919" s="4" t="s">
        <v>91</v>
      </c>
      <c r="D919" t="s">
        <v>1159</v>
      </c>
      <c r="E919" t="s">
        <v>30</v>
      </c>
      <c r="G919" t="s">
        <v>283</v>
      </c>
      <c r="H919" t="s">
        <v>59</v>
      </c>
      <c r="I919" t="s">
        <v>60</v>
      </c>
      <c r="J919" s="4" t="str">
        <f t="shared" si="70"/>
        <v>United States</v>
      </c>
      <c r="K919" s="4" t="str">
        <f t="shared" si="71"/>
        <v>San Antonio - Texas - United States</v>
      </c>
      <c r="L919" s="4" t="str">
        <f t="shared" si="72"/>
        <v>San Antonio - Texas - US</v>
      </c>
      <c r="M919" s="4" t="str">
        <f t="shared" si="73"/>
        <v>112039</v>
      </c>
      <c r="N919" s="7" t="str">
        <f t="shared" si="74"/>
        <v>2017</v>
      </c>
    </row>
    <row r="920" spans="2:14">
      <c r="B920" s="3" t="s">
        <v>34</v>
      </c>
      <c r="C920" s="4" t="s">
        <v>91</v>
      </c>
      <c r="D920" t="s">
        <v>1160</v>
      </c>
      <c r="E920" t="s">
        <v>30</v>
      </c>
      <c r="G920" t="s">
        <v>283</v>
      </c>
      <c r="H920" t="s">
        <v>59</v>
      </c>
      <c r="I920" t="s">
        <v>60</v>
      </c>
      <c r="J920" s="4" t="str">
        <f t="shared" si="70"/>
        <v>United States</v>
      </c>
      <c r="K920" s="4" t="str">
        <f t="shared" si="71"/>
        <v>San Antonio - Texas - United States</v>
      </c>
      <c r="L920" s="4" t="str">
        <f t="shared" si="72"/>
        <v>San Antonio - Texas - US</v>
      </c>
      <c r="M920" s="4" t="str">
        <f t="shared" si="73"/>
        <v>118885</v>
      </c>
      <c r="N920" s="7" t="str">
        <f t="shared" si="74"/>
        <v>2017</v>
      </c>
    </row>
    <row r="921" spans="2:14">
      <c r="B921" s="3" t="s">
        <v>19</v>
      </c>
      <c r="C921" s="4" t="s">
        <v>26</v>
      </c>
      <c r="D921" t="s">
        <v>1161</v>
      </c>
      <c r="E921" t="s">
        <v>30</v>
      </c>
      <c r="G921" t="s">
        <v>283</v>
      </c>
      <c r="H921" t="s">
        <v>59</v>
      </c>
      <c r="I921" t="s">
        <v>60</v>
      </c>
      <c r="J921" s="4" t="str">
        <f t="shared" si="70"/>
        <v>United States</v>
      </c>
      <c r="K921" s="4" t="str">
        <f t="shared" si="71"/>
        <v>San Antonio - Texas - United States</v>
      </c>
      <c r="L921" s="4" t="str">
        <f t="shared" si="72"/>
        <v>San Antonio - Texas - US</v>
      </c>
      <c r="M921" s="4" t="str">
        <f t="shared" si="73"/>
        <v>166611</v>
      </c>
      <c r="N921" s="7" t="str">
        <f t="shared" si="74"/>
        <v>2017</v>
      </c>
    </row>
    <row r="922" spans="2:14">
      <c r="B922" s="3" t="s">
        <v>19</v>
      </c>
      <c r="C922" s="4" t="s">
        <v>26</v>
      </c>
      <c r="D922" t="s">
        <v>1162</v>
      </c>
      <c r="E922" t="s">
        <v>30</v>
      </c>
      <c r="G922" t="s">
        <v>334</v>
      </c>
      <c r="H922" t="s">
        <v>59</v>
      </c>
      <c r="I922" t="s">
        <v>60</v>
      </c>
      <c r="J922" s="4" t="str">
        <f t="shared" si="70"/>
        <v>United States</v>
      </c>
      <c r="K922" s="4" t="str">
        <f t="shared" si="71"/>
        <v>Dallas - Texas - United States</v>
      </c>
      <c r="L922" s="4" t="str">
        <f t="shared" si="72"/>
        <v>Dallas - Texas - US</v>
      </c>
      <c r="M922" s="4" t="str">
        <f t="shared" si="73"/>
        <v>109512</v>
      </c>
      <c r="N922" s="7" t="str">
        <f t="shared" si="74"/>
        <v>2015</v>
      </c>
    </row>
    <row r="923" spans="2:14">
      <c r="B923" s="3" t="s">
        <v>34</v>
      </c>
      <c r="C923" s="4" t="s">
        <v>20</v>
      </c>
      <c r="D923" t="s">
        <v>1163</v>
      </c>
      <c r="E923" t="s">
        <v>30</v>
      </c>
      <c r="G923" t="s">
        <v>334</v>
      </c>
      <c r="H923" t="s">
        <v>59</v>
      </c>
      <c r="I923" t="s">
        <v>60</v>
      </c>
      <c r="J923" s="4" t="str">
        <f t="shared" si="70"/>
        <v>United States</v>
      </c>
      <c r="K923" s="4" t="str">
        <f t="shared" si="71"/>
        <v>Dallas - Texas - United States</v>
      </c>
      <c r="L923" s="4" t="str">
        <f t="shared" si="72"/>
        <v>Dallas - Texas - US</v>
      </c>
      <c r="M923" s="4" t="str">
        <f t="shared" si="73"/>
        <v>118570</v>
      </c>
      <c r="N923" s="7" t="str">
        <f t="shared" si="74"/>
        <v>2016</v>
      </c>
    </row>
    <row r="924" spans="2:14">
      <c r="B924" s="3" t="s">
        <v>34</v>
      </c>
      <c r="C924" s="4" t="s">
        <v>44</v>
      </c>
      <c r="D924" t="s">
        <v>1164</v>
      </c>
      <c r="E924" t="s">
        <v>30</v>
      </c>
      <c r="G924" t="s">
        <v>1165</v>
      </c>
      <c r="H924" t="s">
        <v>150</v>
      </c>
      <c r="I924" t="s">
        <v>25</v>
      </c>
      <c r="J924" s="4" t="str">
        <f t="shared" si="70"/>
        <v>United States</v>
      </c>
      <c r="K924" s="4" t="str">
        <f t="shared" si="71"/>
        <v>Alexandria - Virginia - United States</v>
      </c>
      <c r="L924" s="4" t="str">
        <f t="shared" si="72"/>
        <v>Alexandria - Virginia - US</v>
      </c>
      <c r="M924" s="4" t="str">
        <f t="shared" si="73"/>
        <v>154718</v>
      </c>
      <c r="N924" s="7" t="str">
        <f t="shared" si="74"/>
        <v>2017</v>
      </c>
    </row>
    <row r="925" spans="2:14">
      <c r="B925" s="3" t="s">
        <v>19</v>
      </c>
      <c r="C925" s="4" t="s">
        <v>26</v>
      </c>
      <c r="D925" t="s">
        <v>1166</v>
      </c>
      <c r="E925" t="s">
        <v>30</v>
      </c>
      <c r="G925" t="s">
        <v>127</v>
      </c>
      <c r="H925" t="s">
        <v>128</v>
      </c>
      <c r="I925" t="s">
        <v>81</v>
      </c>
      <c r="J925" s="4" t="str">
        <f t="shared" si="70"/>
        <v>United States</v>
      </c>
      <c r="K925" s="4" t="str">
        <f t="shared" si="71"/>
        <v>New York City - New York - United States</v>
      </c>
      <c r="L925" s="4" t="str">
        <f t="shared" si="72"/>
        <v>New York City - New York - US</v>
      </c>
      <c r="M925" s="4" t="str">
        <f t="shared" si="73"/>
        <v>147578</v>
      </c>
      <c r="N925" s="7" t="str">
        <f t="shared" si="74"/>
        <v>2016</v>
      </c>
    </row>
    <row r="926" spans="2:14">
      <c r="B926" s="3" t="s">
        <v>34</v>
      </c>
      <c r="C926" s="4" t="s">
        <v>44</v>
      </c>
      <c r="D926" t="s">
        <v>1167</v>
      </c>
      <c r="E926" t="s">
        <v>30</v>
      </c>
      <c r="G926" t="s">
        <v>127</v>
      </c>
      <c r="H926" t="s">
        <v>128</v>
      </c>
      <c r="I926" t="s">
        <v>81</v>
      </c>
      <c r="J926" s="4" t="str">
        <f t="shared" si="70"/>
        <v>United States</v>
      </c>
      <c r="K926" s="4" t="str">
        <f t="shared" si="71"/>
        <v>New York City - New York - United States</v>
      </c>
      <c r="L926" s="4" t="str">
        <f t="shared" si="72"/>
        <v>New York City - New York - US</v>
      </c>
      <c r="M926" s="4" t="str">
        <f t="shared" si="73"/>
        <v>140165</v>
      </c>
      <c r="N926" s="7" t="str">
        <f t="shared" si="74"/>
        <v>2014</v>
      </c>
    </row>
    <row r="927" spans="2:14">
      <c r="B927" s="3" t="s">
        <v>19</v>
      </c>
      <c r="C927" s="4" t="s">
        <v>20</v>
      </c>
      <c r="D927" t="s">
        <v>1168</v>
      </c>
      <c r="E927" t="s">
        <v>30</v>
      </c>
      <c r="G927" t="s">
        <v>127</v>
      </c>
      <c r="H927" t="s">
        <v>128</v>
      </c>
      <c r="I927" t="s">
        <v>81</v>
      </c>
      <c r="J927" s="4" t="str">
        <f t="shared" si="70"/>
        <v>United States</v>
      </c>
      <c r="K927" s="4" t="str">
        <f t="shared" si="71"/>
        <v>New York City - New York - United States</v>
      </c>
      <c r="L927" s="4" t="str">
        <f t="shared" si="72"/>
        <v>New York City - New York - US</v>
      </c>
      <c r="M927" s="4" t="str">
        <f t="shared" si="73"/>
        <v>142587</v>
      </c>
      <c r="N927" s="7" t="str">
        <f t="shared" si="74"/>
        <v>2014</v>
      </c>
    </row>
    <row r="928" spans="2:14">
      <c r="B928" s="3" t="s">
        <v>34</v>
      </c>
      <c r="C928" s="4" t="s">
        <v>44</v>
      </c>
      <c r="D928" t="s">
        <v>1169</v>
      </c>
      <c r="E928" t="s">
        <v>30</v>
      </c>
      <c r="G928" t="s">
        <v>127</v>
      </c>
      <c r="H928" t="s">
        <v>128</v>
      </c>
      <c r="I928" t="s">
        <v>81</v>
      </c>
      <c r="J928" s="4" t="str">
        <f t="shared" si="70"/>
        <v>United States</v>
      </c>
      <c r="K928" s="4" t="str">
        <f t="shared" si="71"/>
        <v>New York City - New York - United States</v>
      </c>
      <c r="L928" s="4" t="str">
        <f t="shared" si="72"/>
        <v>New York City - New York - US</v>
      </c>
      <c r="M928" s="4" t="str">
        <f t="shared" si="73"/>
        <v>157623</v>
      </c>
      <c r="N928" s="7" t="str">
        <f t="shared" si="74"/>
        <v>2014</v>
      </c>
    </row>
    <row r="929" spans="2:14">
      <c r="B929" s="3" t="s">
        <v>34</v>
      </c>
      <c r="C929" s="4" t="s">
        <v>91</v>
      </c>
      <c r="D929" t="s">
        <v>1170</v>
      </c>
      <c r="E929" t="s">
        <v>30</v>
      </c>
      <c r="G929" t="s">
        <v>79</v>
      </c>
      <c r="H929" t="s">
        <v>80</v>
      </c>
      <c r="I929" t="s">
        <v>81</v>
      </c>
      <c r="J929" s="4" t="str">
        <f t="shared" si="70"/>
        <v>United States</v>
      </c>
      <c r="K929" s="4" t="str">
        <f t="shared" si="71"/>
        <v>Philadelphia - Pennsylvania - United States</v>
      </c>
      <c r="L929" s="4" t="str">
        <f t="shared" si="72"/>
        <v>Philadelphia - Pennsylvania - US</v>
      </c>
      <c r="M929" s="4" t="str">
        <f t="shared" si="73"/>
        <v>145310</v>
      </c>
      <c r="N929" s="7" t="str">
        <f t="shared" si="74"/>
        <v>2017</v>
      </c>
    </row>
    <row r="930" spans="2:14">
      <c r="B930" s="3" t="s">
        <v>34</v>
      </c>
      <c r="C930" s="4" t="s">
        <v>91</v>
      </c>
      <c r="D930" t="s">
        <v>1171</v>
      </c>
      <c r="E930" t="s">
        <v>30</v>
      </c>
      <c r="G930" t="s">
        <v>79</v>
      </c>
      <c r="H930" t="s">
        <v>80</v>
      </c>
      <c r="I930" t="s">
        <v>81</v>
      </c>
      <c r="J930" s="4" t="str">
        <f t="shared" si="70"/>
        <v>United States</v>
      </c>
      <c r="K930" s="4" t="str">
        <f t="shared" si="71"/>
        <v>Philadelphia - Pennsylvania - United States</v>
      </c>
      <c r="L930" s="4" t="str">
        <f t="shared" si="72"/>
        <v>Philadelphia - Pennsylvania - US</v>
      </c>
      <c r="M930" s="4" t="str">
        <f t="shared" si="73"/>
        <v>100083</v>
      </c>
      <c r="N930" s="7" t="str">
        <f t="shared" si="74"/>
        <v>2016</v>
      </c>
    </row>
    <row r="931" spans="2:14">
      <c r="B931" s="3" t="s">
        <v>19</v>
      </c>
      <c r="C931" s="4" t="s">
        <v>44</v>
      </c>
      <c r="D931" t="s">
        <v>1172</v>
      </c>
      <c r="E931" t="s">
        <v>30</v>
      </c>
      <c r="G931" t="s">
        <v>149</v>
      </c>
      <c r="H931" t="s">
        <v>150</v>
      </c>
      <c r="I931" t="s">
        <v>25</v>
      </c>
      <c r="J931" s="4" t="str">
        <f t="shared" si="70"/>
        <v>United States</v>
      </c>
      <c r="K931" s="4" t="str">
        <f t="shared" si="71"/>
        <v>Springfield - Virginia - United States</v>
      </c>
      <c r="L931" s="4" t="str">
        <f t="shared" si="72"/>
        <v>Springfield - Virginia - US</v>
      </c>
      <c r="M931" s="4" t="str">
        <f t="shared" si="73"/>
        <v>108063</v>
      </c>
      <c r="N931" s="7" t="str">
        <f t="shared" si="74"/>
        <v>2017</v>
      </c>
    </row>
    <row r="932" spans="2:14">
      <c r="B932" s="3" t="s">
        <v>34</v>
      </c>
      <c r="C932" s="4" t="s">
        <v>91</v>
      </c>
      <c r="D932" t="s">
        <v>1173</v>
      </c>
      <c r="E932" t="s">
        <v>30</v>
      </c>
      <c r="G932" t="s">
        <v>149</v>
      </c>
      <c r="H932" t="s">
        <v>150</v>
      </c>
      <c r="I932" t="s">
        <v>25</v>
      </c>
      <c r="J932" s="4" t="str">
        <f t="shared" si="70"/>
        <v>United States</v>
      </c>
      <c r="K932" s="4" t="str">
        <f t="shared" si="71"/>
        <v>Springfield - Virginia - United States</v>
      </c>
      <c r="L932" s="4" t="str">
        <f t="shared" si="72"/>
        <v>Springfield - Virginia - US</v>
      </c>
      <c r="M932" s="4" t="str">
        <f t="shared" si="73"/>
        <v>109197</v>
      </c>
      <c r="N932" s="7" t="str">
        <f t="shared" si="74"/>
        <v>2015</v>
      </c>
    </row>
    <row r="933" spans="2:14">
      <c r="B933" s="3" t="s">
        <v>19</v>
      </c>
      <c r="C933" s="4" t="s">
        <v>26</v>
      </c>
      <c r="D933" t="s">
        <v>1174</v>
      </c>
      <c r="E933" t="s">
        <v>30</v>
      </c>
      <c r="G933" t="s">
        <v>1175</v>
      </c>
      <c r="H933" t="s">
        <v>215</v>
      </c>
      <c r="I933" t="s">
        <v>81</v>
      </c>
      <c r="J933" s="4" t="str">
        <f t="shared" si="70"/>
        <v>United States</v>
      </c>
      <c r="K933" s="4" t="str">
        <f t="shared" si="71"/>
        <v>Toledo - Ohio - United States</v>
      </c>
      <c r="L933" s="4" t="str">
        <f t="shared" si="72"/>
        <v>Toledo - Ohio - US</v>
      </c>
      <c r="M933" s="4" t="str">
        <f t="shared" si="73"/>
        <v>141789</v>
      </c>
      <c r="N933" s="7" t="str">
        <f t="shared" si="74"/>
        <v>2017</v>
      </c>
    </row>
    <row r="934" spans="2:14">
      <c r="B934" s="3" t="s">
        <v>34</v>
      </c>
      <c r="C934" s="4" t="s">
        <v>26</v>
      </c>
      <c r="D934" t="s">
        <v>1176</v>
      </c>
      <c r="E934" t="s">
        <v>30</v>
      </c>
      <c r="G934" t="s">
        <v>1175</v>
      </c>
      <c r="H934" t="s">
        <v>215</v>
      </c>
      <c r="I934" t="s">
        <v>81</v>
      </c>
      <c r="J934" s="4" t="str">
        <f t="shared" si="70"/>
        <v>United States</v>
      </c>
      <c r="K934" s="4" t="str">
        <f t="shared" si="71"/>
        <v>Toledo - Ohio - United States</v>
      </c>
      <c r="L934" s="4" t="str">
        <f t="shared" si="72"/>
        <v>Toledo - Ohio - US</v>
      </c>
      <c r="M934" s="4" t="str">
        <f t="shared" si="73"/>
        <v>169775</v>
      </c>
      <c r="N934" s="7" t="str">
        <f t="shared" si="74"/>
        <v>2014</v>
      </c>
    </row>
    <row r="935" spans="2:14">
      <c r="B935" s="3" t="s">
        <v>34</v>
      </c>
      <c r="C935" s="4" t="s">
        <v>44</v>
      </c>
      <c r="D935" t="s">
        <v>1177</v>
      </c>
      <c r="E935" t="s">
        <v>30</v>
      </c>
      <c r="G935" t="s">
        <v>1175</v>
      </c>
      <c r="H935" t="s">
        <v>215</v>
      </c>
      <c r="I935" t="s">
        <v>81</v>
      </c>
      <c r="J935" s="4" t="str">
        <f t="shared" si="70"/>
        <v>United States</v>
      </c>
      <c r="K935" s="4" t="str">
        <f t="shared" si="71"/>
        <v>Toledo - Ohio - United States</v>
      </c>
      <c r="L935" s="4" t="str">
        <f t="shared" si="72"/>
        <v>Toledo - Ohio - US</v>
      </c>
      <c r="M935" s="4" t="str">
        <f t="shared" si="73"/>
        <v>140543</v>
      </c>
      <c r="N935" s="7" t="str">
        <f t="shared" si="74"/>
        <v>2016</v>
      </c>
    </row>
    <row r="936" spans="2:14">
      <c r="B936" s="3" t="s">
        <v>34</v>
      </c>
      <c r="C936" s="4" t="s">
        <v>44</v>
      </c>
      <c r="D936" t="s">
        <v>1178</v>
      </c>
      <c r="E936" t="s">
        <v>30</v>
      </c>
      <c r="G936" t="s">
        <v>79</v>
      </c>
      <c r="H936" t="s">
        <v>80</v>
      </c>
      <c r="I936" t="s">
        <v>81</v>
      </c>
      <c r="J936" s="4" t="str">
        <f t="shared" si="70"/>
        <v>United States</v>
      </c>
      <c r="K936" s="4" t="str">
        <f t="shared" si="71"/>
        <v>Philadelphia - Pennsylvania - United States</v>
      </c>
      <c r="L936" s="4" t="str">
        <f t="shared" si="72"/>
        <v>Philadelphia - Pennsylvania - US</v>
      </c>
      <c r="M936" s="4" t="str">
        <f t="shared" si="73"/>
        <v>151141</v>
      </c>
      <c r="N936" s="7" t="str">
        <f t="shared" si="74"/>
        <v>2016</v>
      </c>
    </row>
    <row r="937" spans="2:14">
      <c r="B937" s="3" t="s">
        <v>34</v>
      </c>
      <c r="C937" s="4" t="s">
        <v>26</v>
      </c>
      <c r="D937" t="s">
        <v>1179</v>
      </c>
      <c r="E937" t="s">
        <v>30</v>
      </c>
      <c r="G937" t="s">
        <v>79</v>
      </c>
      <c r="H937" t="s">
        <v>80</v>
      </c>
      <c r="I937" t="s">
        <v>81</v>
      </c>
      <c r="J937" s="4" t="str">
        <f t="shared" si="70"/>
        <v>United States</v>
      </c>
      <c r="K937" s="4" t="str">
        <f t="shared" si="71"/>
        <v>Philadelphia - Pennsylvania - United States</v>
      </c>
      <c r="L937" s="4" t="str">
        <f t="shared" si="72"/>
        <v>Philadelphia - Pennsylvania - US</v>
      </c>
      <c r="M937" s="4" t="str">
        <f t="shared" si="73"/>
        <v>167094</v>
      </c>
      <c r="N937" s="7" t="str">
        <f t="shared" si="74"/>
        <v>2017</v>
      </c>
    </row>
    <row r="938" spans="2:14">
      <c r="B938" s="3" t="s">
        <v>34</v>
      </c>
      <c r="C938" s="4" t="s">
        <v>26</v>
      </c>
      <c r="D938" t="s">
        <v>1180</v>
      </c>
      <c r="E938" t="s">
        <v>30</v>
      </c>
      <c r="G938" t="s">
        <v>79</v>
      </c>
      <c r="H938" t="s">
        <v>80</v>
      </c>
      <c r="I938" t="s">
        <v>81</v>
      </c>
      <c r="J938" s="4" t="str">
        <f t="shared" si="70"/>
        <v>United States</v>
      </c>
      <c r="K938" s="4" t="str">
        <f t="shared" si="71"/>
        <v>Philadelphia - Pennsylvania - United States</v>
      </c>
      <c r="L938" s="4" t="str">
        <f t="shared" si="72"/>
        <v>Philadelphia - Pennsylvania - US</v>
      </c>
      <c r="M938" s="4" t="str">
        <f t="shared" si="73"/>
        <v>154410</v>
      </c>
      <c r="N938" s="7" t="str">
        <f t="shared" si="74"/>
        <v>2017</v>
      </c>
    </row>
    <row r="939" spans="2:14">
      <c r="B939" s="3" t="s">
        <v>34</v>
      </c>
      <c r="C939" s="4" t="s">
        <v>44</v>
      </c>
      <c r="D939" t="s">
        <v>1181</v>
      </c>
      <c r="E939" t="s">
        <v>30</v>
      </c>
      <c r="G939" t="s">
        <v>79</v>
      </c>
      <c r="H939" t="s">
        <v>80</v>
      </c>
      <c r="I939" t="s">
        <v>81</v>
      </c>
      <c r="J939" s="4" t="str">
        <f t="shared" si="70"/>
        <v>United States</v>
      </c>
      <c r="K939" s="4" t="str">
        <f t="shared" si="71"/>
        <v>Philadelphia - Pennsylvania - United States</v>
      </c>
      <c r="L939" s="4" t="str">
        <f t="shared" si="72"/>
        <v>Philadelphia - Pennsylvania - US</v>
      </c>
      <c r="M939" s="4" t="str">
        <f t="shared" si="73"/>
        <v>150567</v>
      </c>
      <c r="N939" s="7" t="str">
        <f t="shared" si="74"/>
        <v>2016</v>
      </c>
    </row>
    <row r="940" spans="2:14">
      <c r="B940" s="3" t="s">
        <v>34</v>
      </c>
      <c r="C940" s="4" t="s">
        <v>35</v>
      </c>
      <c r="D940" t="s">
        <v>1182</v>
      </c>
      <c r="E940" t="s">
        <v>30</v>
      </c>
      <c r="G940" t="s">
        <v>79</v>
      </c>
      <c r="H940" t="s">
        <v>80</v>
      </c>
      <c r="I940" t="s">
        <v>81</v>
      </c>
      <c r="J940" s="4" t="str">
        <f t="shared" si="70"/>
        <v>United States</v>
      </c>
      <c r="K940" s="4" t="str">
        <f t="shared" si="71"/>
        <v>Philadelphia - Pennsylvania - United States</v>
      </c>
      <c r="L940" s="4" t="str">
        <f t="shared" si="72"/>
        <v>Philadelphia - Pennsylvania - US</v>
      </c>
      <c r="M940" s="4" t="str">
        <f t="shared" si="73"/>
        <v>157959</v>
      </c>
      <c r="N940" s="7" t="str">
        <f t="shared" si="74"/>
        <v>2015</v>
      </c>
    </row>
    <row r="941" spans="2:14">
      <c r="B941" s="3" t="s">
        <v>19</v>
      </c>
      <c r="C941" s="4" t="s">
        <v>91</v>
      </c>
      <c r="D941" t="s">
        <v>1183</v>
      </c>
      <c r="E941" t="s">
        <v>30</v>
      </c>
      <c r="G941" t="s">
        <v>1184</v>
      </c>
      <c r="H941" t="s">
        <v>280</v>
      </c>
      <c r="I941" t="s">
        <v>33</v>
      </c>
      <c r="J941" s="4" t="str">
        <f t="shared" si="70"/>
        <v>United States</v>
      </c>
      <c r="K941" s="4" t="str">
        <f t="shared" si="71"/>
        <v>Farmington - New Mexico - United States</v>
      </c>
      <c r="L941" s="4" t="str">
        <f t="shared" si="72"/>
        <v>Farmington - New Mexico - US</v>
      </c>
      <c r="M941" s="4" t="str">
        <f t="shared" si="73"/>
        <v>105886</v>
      </c>
      <c r="N941" s="7" t="str">
        <f t="shared" si="74"/>
        <v>2017</v>
      </c>
    </row>
    <row r="942" spans="2:14">
      <c r="B942" s="3" t="s">
        <v>34</v>
      </c>
      <c r="C942" s="4" t="s">
        <v>44</v>
      </c>
      <c r="D942" t="s">
        <v>1185</v>
      </c>
      <c r="E942" t="s">
        <v>30</v>
      </c>
      <c r="G942" t="s">
        <v>1186</v>
      </c>
      <c r="H942" t="s">
        <v>32</v>
      </c>
      <c r="I942" t="s">
        <v>33</v>
      </c>
      <c r="J942" s="4" t="str">
        <f t="shared" si="70"/>
        <v>United States</v>
      </c>
      <c r="K942" s="4" t="str">
        <f t="shared" si="71"/>
        <v>Riverside - California - United States</v>
      </c>
      <c r="L942" s="4" t="str">
        <f t="shared" si="72"/>
        <v>Riverside - California - US</v>
      </c>
      <c r="M942" s="4" t="str">
        <f t="shared" si="73"/>
        <v>105963</v>
      </c>
      <c r="N942" s="7" t="str">
        <f t="shared" si="74"/>
        <v>2016</v>
      </c>
    </row>
    <row r="943" spans="2:14">
      <c r="B943" s="3" t="s">
        <v>34</v>
      </c>
      <c r="C943" s="4" t="s">
        <v>44</v>
      </c>
      <c r="D943" t="s">
        <v>1187</v>
      </c>
      <c r="E943" t="s">
        <v>30</v>
      </c>
      <c r="G943" t="s">
        <v>1186</v>
      </c>
      <c r="H943" t="s">
        <v>32</v>
      </c>
      <c r="I943" t="s">
        <v>33</v>
      </c>
      <c r="J943" s="4" t="str">
        <f t="shared" si="70"/>
        <v>United States</v>
      </c>
      <c r="K943" s="4" t="str">
        <f t="shared" si="71"/>
        <v>Riverside - California - United States</v>
      </c>
      <c r="L943" s="4" t="str">
        <f t="shared" si="72"/>
        <v>Riverside - California - US</v>
      </c>
      <c r="M943" s="4" t="str">
        <f t="shared" si="73"/>
        <v>121503</v>
      </c>
      <c r="N943" s="7" t="str">
        <f t="shared" si="74"/>
        <v>2017</v>
      </c>
    </row>
    <row r="944" spans="2:14">
      <c r="B944" s="3" t="s">
        <v>34</v>
      </c>
      <c r="C944" s="4" t="s">
        <v>26</v>
      </c>
      <c r="D944" t="s">
        <v>1188</v>
      </c>
      <c r="E944" t="s">
        <v>30</v>
      </c>
      <c r="G944" t="s">
        <v>71</v>
      </c>
      <c r="H944" t="s">
        <v>32</v>
      </c>
      <c r="I944" t="s">
        <v>33</v>
      </c>
      <c r="J944" s="4" t="str">
        <f t="shared" si="70"/>
        <v>United States</v>
      </c>
      <c r="K944" s="4" t="str">
        <f t="shared" si="71"/>
        <v>San Francisco - California - United States</v>
      </c>
      <c r="L944" s="4" t="str">
        <f t="shared" si="72"/>
        <v>San Francisco - California - US</v>
      </c>
      <c r="M944" s="4" t="str">
        <f t="shared" si="73"/>
        <v>103366</v>
      </c>
      <c r="N944" s="7" t="str">
        <f t="shared" si="74"/>
        <v>2014</v>
      </c>
    </row>
    <row r="945" spans="2:14">
      <c r="B945" s="3" t="s">
        <v>19</v>
      </c>
      <c r="C945" s="4" t="s">
        <v>44</v>
      </c>
      <c r="D945" t="s">
        <v>1189</v>
      </c>
      <c r="E945" t="s">
        <v>30</v>
      </c>
      <c r="G945" t="s">
        <v>1190</v>
      </c>
      <c r="H945" t="s">
        <v>32</v>
      </c>
      <c r="I945" t="s">
        <v>33</v>
      </c>
      <c r="J945" s="4" t="str">
        <f t="shared" si="70"/>
        <v>United States</v>
      </c>
      <c r="K945" s="4" t="str">
        <f t="shared" si="71"/>
        <v>Torrance - California - United States</v>
      </c>
      <c r="L945" s="4" t="str">
        <f t="shared" si="72"/>
        <v>Torrance - California - US</v>
      </c>
      <c r="M945" s="4" t="str">
        <f t="shared" si="73"/>
        <v>124597</v>
      </c>
      <c r="N945" s="7" t="str">
        <f t="shared" si="74"/>
        <v>2017</v>
      </c>
    </row>
    <row r="946" spans="2:14">
      <c r="B946" s="3" t="s">
        <v>34</v>
      </c>
      <c r="C946" s="4" t="s">
        <v>26</v>
      </c>
      <c r="D946" t="s">
        <v>1191</v>
      </c>
      <c r="E946" t="s">
        <v>30</v>
      </c>
      <c r="G946" t="s">
        <v>1190</v>
      </c>
      <c r="H946" t="s">
        <v>32</v>
      </c>
      <c r="I946" t="s">
        <v>33</v>
      </c>
      <c r="J946" s="4" t="str">
        <f t="shared" si="70"/>
        <v>United States</v>
      </c>
      <c r="K946" s="4" t="str">
        <f t="shared" si="71"/>
        <v>Torrance - California - United States</v>
      </c>
      <c r="L946" s="4" t="str">
        <f t="shared" si="72"/>
        <v>Torrance - California - US</v>
      </c>
      <c r="M946" s="4" t="str">
        <f t="shared" si="73"/>
        <v>105634</v>
      </c>
      <c r="N946" s="7" t="str">
        <f t="shared" si="74"/>
        <v>2015</v>
      </c>
    </row>
    <row r="947" spans="2:14">
      <c r="B947" s="3" t="s">
        <v>34</v>
      </c>
      <c r="C947" s="4" t="s">
        <v>35</v>
      </c>
      <c r="D947" t="s">
        <v>1192</v>
      </c>
      <c r="E947" t="s">
        <v>30</v>
      </c>
      <c r="G947" t="s">
        <v>55</v>
      </c>
      <c r="H947" t="s">
        <v>56</v>
      </c>
      <c r="I947" t="s">
        <v>33</v>
      </c>
      <c r="J947" s="4" t="str">
        <f t="shared" si="70"/>
        <v>United States</v>
      </c>
      <c r="K947" s="4" t="str">
        <f t="shared" si="71"/>
        <v>Seattle - Washington - United States</v>
      </c>
      <c r="L947" s="4" t="str">
        <f t="shared" si="72"/>
        <v>Seattle - Washington - US</v>
      </c>
      <c r="M947" s="4" t="str">
        <f t="shared" si="73"/>
        <v>123673</v>
      </c>
      <c r="N947" s="7" t="str">
        <f t="shared" si="74"/>
        <v>2015</v>
      </c>
    </row>
    <row r="948" spans="2:14">
      <c r="B948" s="3" t="s">
        <v>19</v>
      </c>
      <c r="C948" s="4" t="s">
        <v>20</v>
      </c>
      <c r="D948" t="s">
        <v>1193</v>
      </c>
      <c r="E948" t="s">
        <v>30</v>
      </c>
      <c r="G948" t="s">
        <v>55</v>
      </c>
      <c r="H948" t="s">
        <v>56</v>
      </c>
      <c r="I948" t="s">
        <v>33</v>
      </c>
      <c r="J948" s="4" t="str">
        <f t="shared" si="70"/>
        <v>United States</v>
      </c>
      <c r="K948" s="4" t="str">
        <f t="shared" si="71"/>
        <v>Seattle - Washington - United States</v>
      </c>
      <c r="L948" s="4" t="str">
        <f t="shared" si="72"/>
        <v>Seattle - Washington - US</v>
      </c>
      <c r="M948" s="4" t="str">
        <f t="shared" si="73"/>
        <v>111423</v>
      </c>
      <c r="N948" s="7" t="str">
        <f t="shared" si="74"/>
        <v>2017</v>
      </c>
    </row>
    <row r="949" spans="2:14">
      <c r="B949" s="3" t="s">
        <v>19</v>
      </c>
      <c r="C949" s="4" t="s">
        <v>26</v>
      </c>
      <c r="D949" t="s">
        <v>1194</v>
      </c>
      <c r="E949" t="s">
        <v>30</v>
      </c>
      <c r="G949" t="s">
        <v>55</v>
      </c>
      <c r="H949" t="s">
        <v>56</v>
      </c>
      <c r="I949" t="s">
        <v>33</v>
      </c>
      <c r="J949" s="4" t="str">
        <f t="shared" si="70"/>
        <v>United States</v>
      </c>
      <c r="K949" s="4" t="str">
        <f t="shared" si="71"/>
        <v>Seattle - Washington - United States</v>
      </c>
      <c r="L949" s="4" t="str">
        <f t="shared" si="72"/>
        <v>Seattle - Washington - US</v>
      </c>
      <c r="M949" s="4" t="str">
        <f t="shared" si="73"/>
        <v>125178</v>
      </c>
      <c r="N949" s="7" t="str">
        <f t="shared" si="74"/>
        <v>2015</v>
      </c>
    </row>
    <row r="950" spans="2:14">
      <c r="B950" s="3" t="s">
        <v>34</v>
      </c>
      <c r="C950" s="4" t="s">
        <v>20</v>
      </c>
      <c r="D950" t="s">
        <v>1195</v>
      </c>
      <c r="E950" t="s">
        <v>30</v>
      </c>
      <c r="G950" t="s">
        <v>735</v>
      </c>
      <c r="H950" t="s">
        <v>146</v>
      </c>
      <c r="I950" t="s">
        <v>33</v>
      </c>
      <c r="J950" s="4" t="str">
        <f t="shared" si="70"/>
        <v>United States</v>
      </c>
      <c r="K950" s="4" t="str">
        <f t="shared" si="71"/>
        <v>Mesa - Arizona - United States</v>
      </c>
      <c r="L950" s="4" t="str">
        <f t="shared" si="72"/>
        <v>Mesa - Arizona - US</v>
      </c>
      <c r="M950" s="4" t="str">
        <f t="shared" si="73"/>
        <v>156685</v>
      </c>
      <c r="N950" s="7" t="str">
        <f t="shared" si="74"/>
        <v>2016</v>
      </c>
    </row>
    <row r="951" spans="2:14">
      <c r="B951" s="3" t="s">
        <v>19</v>
      </c>
      <c r="C951" s="4" t="s">
        <v>44</v>
      </c>
      <c r="D951" t="s">
        <v>1196</v>
      </c>
      <c r="E951" t="s">
        <v>30</v>
      </c>
      <c r="G951" t="s">
        <v>79</v>
      </c>
      <c r="H951" t="s">
        <v>80</v>
      </c>
      <c r="I951" t="s">
        <v>81</v>
      </c>
      <c r="J951" s="4" t="str">
        <f t="shared" si="70"/>
        <v>United States</v>
      </c>
      <c r="K951" s="4" t="str">
        <f t="shared" si="71"/>
        <v>Philadelphia - Pennsylvania - United States</v>
      </c>
      <c r="L951" s="4" t="str">
        <f t="shared" si="72"/>
        <v>Philadelphia - Pennsylvania - US</v>
      </c>
      <c r="M951" s="4" t="str">
        <f t="shared" si="73"/>
        <v>126865</v>
      </c>
      <c r="N951" s="7" t="str">
        <f t="shared" si="74"/>
        <v>2017</v>
      </c>
    </row>
    <row r="952" spans="2:14">
      <c r="B952" s="3" t="s">
        <v>34</v>
      </c>
      <c r="C952" s="4" t="s">
        <v>20</v>
      </c>
      <c r="D952" t="s">
        <v>1197</v>
      </c>
      <c r="E952" t="s">
        <v>30</v>
      </c>
      <c r="G952" t="s">
        <v>79</v>
      </c>
      <c r="H952" t="s">
        <v>80</v>
      </c>
      <c r="I952" t="s">
        <v>81</v>
      </c>
      <c r="J952" s="4" t="str">
        <f t="shared" si="70"/>
        <v>United States</v>
      </c>
      <c r="K952" s="4" t="str">
        <f t="shared" si="71"/>
        <v>Philadelphia - Pennsylvania - United States</v>
      </c>
      <c r="L952" s="4" t="str">
        <f t="shared" si="72"/>
        <v>Philadelphia - Pennsylvania - US</v>
      </c>
      <c r="M952" s="4" t="str">
        <f t="shared" si="73"/>
        <v>102834</v>
      </c>
      <c r="N952" s="7" t="str">
        <f t="shared" si="74"/>
        <v>2017</v>
      </c>
    </row>
    <row r="953" spans="2:14">
      <c r="B953" s="3" t="s">
        <v>19</v>
      </c>
      <c r="C953" s="4" t="s">
        <v>91</v>
      </c>
      <c r="D953" t="s">
        <v>1198</v>
      </c>
      <c r="E953" t="s">
        <v>30</v>
      </c>
      <c r="G953" t="s">
        <v>79</v>
      </c>
      <c r="H953" t="s">
        <v>80</v>
      </c>
      <c r="I953" t="s">
        <v>81</v>
      </c>
      <c r="J953" s="4" t="str">
        <f t="shared" si="70"/>
        <v>United States</v>
      </c>
      <c r="K953" s="4" t="str">
        <f t="shared" si="71"/>
        <v>Philadelphia - Pennsylvania - United States</v>
      </c>
      <c r="L953" s="4" t="str">
        <f t="shared" si="72"/>
        <v>Philadelphia - Pennsylvania - US</v>
      </c>
      <c r="M953" s="4" t="str">
        <f t="shared" si="73"/>
        <v>139710</v>
      </c>
      <c r="N953" s="7" t="str">
        <f t="shared" si="74"/>
        <v>2016</v>
      </c>
    </row>
    <row r="954" spans="2:14">
      <c r="B954" s="3" t="s">
        <v>34</v>
      </c>
      <c r="C954" s="4" t="s">
        <v>91</v>
      </c>
      <c r="D954" t="s">
        <v>1199</v>
      </c>
      <c r="E954" t="s">
        <v>30</v>
      </c>
      <c r="G954" t="s">
        <v>79</v>
      </c>
      <c r="H954" t="s">
        <v>80</v>
      </c>
      <c r="I954" t="s">
        <v>81</v>
      </c>
      <c r="J954" s="4" t="str">
        <f t="shared" si="70"/>
        <v>United States</v>
      </c>
      <c r="K954" s="4" t="str">
        <f t="shared" si="71"/>
        <v>Philadelphia - Pennsylvania - United States</v>
      </c>
      <c r="L954" s="4" t="str">
        <f t="shared" si="72"/>
        <v>Philadelphia - Pennsylvania - US</v>
      </c>
      <c r="M954" s="4" t="str">
        <f t="shared" si="73"/>
        <v>121538</v>
      </c>
      <c r="N954" s="7" t="str">
        <f t="shared" si="74"/>
        <v>2017</v>
      </c>
    </row>
    <row r="955" spans="2:14">
      <c r="B955" s="3" t="s">
        <v>19</v>
      </c>
      <c r="C955" s="4" t="s">
        <v>44</v>
      </c>
      <c r="D955" t="s">
        <v>1200</v>
      </c>
      <c r="E955" t="s">
        <v>30</v>
      </c>
      <c r="G955" t="s">
        <v>79</v>
      </c>
      <c r="H955" t="s">
        <v>80</v>
      </c>
      <c r="I955" t="s">
        <v>81</v>
      </c>
      <c r="J955" s="4" t="str">
        <f t="shared" si="70"/>
        <v>United States</v>
      </c>
      <c r="K955" s="4" t="str">
        <f t="shared" si="71"/>
        <v>Philadelphia - Pennsylvania - United States</v>
      </c>
      <c r="L955" s="4" t="str">
        <f t="shared" si="72"/>
        <v>Philadelphia - Pennsylvania - US</v>
      </c>
      <c r="M955" s="4" t="str">
        <f t="shared" si="73"/>
        <v>101539</v>
      </c>
      <c r="N955" s="7" t="str">
        <f t="shared" si="74"/>
        <v>2017</v>
      </c>
    </row>
    <row r="956" spans="2:14">
      <c r="B956" s="3" t="s">
        <v>19</v>
      </c>
      <c r="C956" s="4" t="s">
        <v>91</v>
      </c>
      <c r="D956" t="s">
        <v>1201</v>
      </c>
      <c r="E956" t="s">
        <v>30</v>
      </c>
      <c r="G956" t="s">
        <v>79</v>
      </c>
      <c r="H956" t="s">
        <v>80</v>
      </c>
      <c r="I956" t="s">
        <v>81</v>
      </c>
      <c r="J956" s="4" t="str">
        <f t="shared" si="70"/>
        <v>United States</v>
      </c>
      <c r="K956" s="4" t="str">
        <f t="shared" si="71"/>
        <v>Philadelphia - Pennsylvania - United States</v>
      </c>
      <c r="L956" s="4" t="str">
        <f t="shared" si="72"/>
        <v>Philadelphia - Pennsylvania - US</v>
      </c>
      <c r="M956" s="4" t="str">
        <f t="shared" si="73"/>
        <v>152121</v>
      </c>
      <c r="N956" s="7" t="str">
        <f t="shared" si="74"/>
        <v>2016</v>
      </c>
    </row>
    <row r="957" spans="2:14">
      <c r="B957" s="3" t="s">
        <v>34</v>
      </c>
      <c r="C957" s="4" t="s">
        <v>26</v>
      </c>
      <c r="D957" t="s">
        <v>1202</v>
      </c>
      <c r="E957" t="s">
        <v>30</v>
      </c>
      <c r="G957" t="s">
        <v>1203</v>
      </c>
      <c r="H957" t="s">
        <v>59</v>
      </c>
      <c r="I957" t="s">
        <v>60</v>
      </c>
      <c r="J957" s="4" t="str">
        <f t="shared" si="70"/>
        <v>United States</v>
      </c>
      <c r="K957" s="4" t="str">
        <f t="shared" si="71"/>
        <v>Round Rock - Texas - United States</v>
      </c>
      <c r="L957" s="4" t="str">
        <f t="shared" si="72"/>
        <v>Round Rock - Texas - US</v>
      </c>
      <c r="M957" s="4" t="str">
        <f t="shared" si="73"/>
        <v>161200</v>
      </c>
      <c r="N957" s="7" t="str">
        <f t="shared" si="74"/>
        <v>2017</v>
      </c>
    </row>
    <row r="958" spans="2:14">
      <c r="B958" s="3" t="s">
        <v>19</v>
      </c>
      <c r="C958" s="4" t="s">
        <v>26</v>
      </c>
      <c r="D958" t="s">
        <v>1204</v>
      </c>
      <c r="E958" t="s">
        <v>30</v>
      </c>
      <c r="G958" t="s">
        <v>1203</v>
      </c>
      <c r="H958" t="s">
        <v>59</v>
      </c>
      <c r="I958" t="s">
        <v>60</v>
      </c>
      <c r="J958" s="4" t="str">
        <f t="shared" si="70"/>
        <v>United States</v>
      </c>
      <c r="K958" s="4" t="str">
        <f t="shared" si="71"/>
        <v>Round Rock - Texas - United States</v>
      </c>
      <c r="L958" s="4" t="str">
        <f t="shared" si="72"/>
        <v>Round Rock - Texas - US</v>
      </c>
      <c r="M958" s="4" t="str">
        <f t="shared" si="73"/>
        <v>101245</v>
      </c>
      <c r="N958" s="7" t="str">
        <f t="shared" si="74"/>
        <v>2017</v>
      </c>
    </row>
    <row r="959" spans="2:14">
      <c r="B959" s="3" t="s">
        <v>34</v>
      </c>
      <c r="C959" s="4" t="s">
        <v>91</v>
      </c>
      <c r="D959" t="s">
        <v>1205</v>
      </c>
      <c r="E959" t="s">
        <v>30</v>
      </c>
      <c r="G959" t="s">
        <v>153</v>
      </c>
      <c r="H959" t="s">
        <v>603</v>
      </c>
      <c r="I959" t="s">
        <v>25</v>
      </c>
      <c r="J959" s="4" t="str">
        <f t="shared" si="70"/>
        <v>United States</v>
      </c>
      <c r="K959" s="4" t="str">
        <f t="shared" si="71"/>
        <v>Jackson - Mississippi - United States</v>
      </c>
      <c r="L959" s="4" t="str">
        <f t="shared" si="72"/>
        <v>Jackson - Mississippi - US</v>
      </c>
      <c r="M959" s="4" t="str">
        <f t="shared" si="73"/>
        <v>141768</v>
      </c>
      <c r="N959" s="7" t="str">
        <f t="shared" si="74"/>
        <v>2015</v>
      </c>
    </row>
    <row r="960" spans="2:14">
      <c r="B960" s="3" t="s">
        <v>34</v>
      </c>
      <c r="C960" s="4" t="s">
        <v>26</v>
      </c>
      <c r="D960" t="s">
        <v>1206</v>
      </c>
      <c r="E960" t="s">
        <v>30</v>
      </c>
      <c r="G960" t="s">
        <v>232</v>
      </c>
      <c r="H960" t="s">
        <v>146</v>
      </c>
      <c r="I960" t="s">
        <v>33</v>
      </c>
      <c r="J960" s="4" t="str">
        <f t="shared" si="70"/>
        <v>United States</v>
      </c>
      <c r="K960" s="4" t="str">
        <f t="shared" si="71"/>
        <v>Phoenix - Arizona - United States</v>
      </c>
      <c r="L960" s="4" t="str">
        <f t="shared" si="72"/>
        <v>Phoenix - Arizona - US</v>
      </c>
      <c r="M960" s="4" t="str">
        <f t="shared" si="73"/>
        <v>112109</v>
      </c>
      <c r="N960" s="7" t="str">
        <f t="shared" si="74"/>
        <v>2016</v>
      </c>
    </row>
    <row r="961" spans="2:14">
      <c r="B961" s="3" t="s">
        <v>19</v>
      </c>
      <c r="C961" s="4" t="s">
        <v>44</v>
      </c>
      <c r="D961" t="s">
        <v>1207</v>
      </c>
      <c r="E961" t="s">
        <v>30</v>
      </c>
      <c r="G961" t="s">
        <v>232</v>
      </c>
      <c r="H961" t="s">
        <v>146</v>
      </c>
      <c r="I961" t="s">
        <v>33</v>
      </c>
      <c r="J961" s="4" t="str">
        <f t="shared" si="70"/>
        <v>United States</v>
      </c>
      <c r="K961" s="4" t="str">
        <f t="shared" si="71"/>
        <v>Phoenix - Arizona - United States</v>
      </c>
      <c r="L961" s="4" t="str">
        <f t="shared" si="72"/>
        <v>Phoenix - Arizona - US</v>
      </c>
      <c r="M961" s="4" t="str">
        <f t="shared" si="73"/>
        <v>144064</v>
      </c>
      <c r="N961" s="7" t="str">
        <f t="shared" si="74"/>
        <v>2017</v>
      </c>
    </row>
    <row r="962" spans="2:14">
      <c r="B962" s="3" t="s">
        <v>19</v>
      </c>
      <c r="C962" s="4" t="s">
        <v>44</v>
      </c>
      <c r="D962" t="s">
        <v>1208</v>
      </c>
      <c r="E962" t="s">
        <v>30</v>
      </c>
      <c r="G962" t="s">
        <v>232</v>
      </c>
      <c r="H962" t="s">
        <v>146</v>
      </c>
      <c r="I962" t="s">
        <v>33</v>
      </c>
      <c r="J962" s="4" t="str">
        <f t="shared" si="70"/>
        <v>United States</v>
      </c>
      <c r="K962" s="4" t="str">
        <f t="shared" si="71"/>
        <v>Phoenix - Arizona - United States</v>
      </c>
      <c r="L962" s="4" t="str">
        <f t="shared" si="72"/>
        <v>Phoenix - Arizona - US</v>
      </c>
      <c r="M962" s="4" t="str">
        <f t="shared" si="73"/>
        <v>108581</v>
      </c>
      <c r="N962" s="7" t="str">
        <f t="shared" si="74"/>
        <v>2016</v>
      </c>
    </row>
    <row r="963" spans="2:14">
      <c r="B963" s="3" t="s">
        <v>34</v>
      </c>
      <c r="C963" s="4" t="s">
        <v>26</v>
      </c>
      <c r="D963" t="s">
        <v>1209</v>
      </c>
      <c r="E963" t="s">
        <v>30</v>
      </c>
      <c r="G963" t="s">
        <v>951</v>
      </c>
      <c r="H963" t="s">
        <v>32</v>
      </c>
      <c r="I963" t="s">
        <v>33</v>
      </c>
      <c r="J963" s="4" t="str">
        <f t="shared" si="70"/>
        <v>United States</v>
      </c>
      <c r="K963" s="4" t="str">
        <f t="shared" si="71"/>
        <v>Oceanside - California - United States</v>
      </c>
      <c r="L963" s="4" t="str">
        <f t="shared" si="72"/>
        <v>Oceanside - California - US</v>
      </c>
      <c r="M963" s="4" t="str">
        <f t="shared" si="73"/>
        <v>157987</v>
      </c>
      <c r="N963" s="7" t="str">
        <f t="shared" si="74"/>
        <v>2017</v>
      </c>
    </row>
    <row r="964" spans="2:14">
      <c r="B964" s="3" t="s">
        <v>19</v>
      </c>
      <c r="C964" s="4" t="s">
        <v>35</v>
      </c>
      <c r="D964" t="s">
        <v>1210</v>
      </c>
      <c r="E964" t="s">
        <v>30</v>
      </c>
      <c r="G964" t="s">
        <v>71</v>
      </c>
      <c r="H964" t="s">
        <v>32</v>
      </c>
      <c r="I964" t="s">
        <v>33</v>
      </c>
      <c r="J964" s="4" t="str">
        <f t="shared" si="70"/>
        <v>United States</v>
      </c>
      <c r="K964" s="4" t="str">
        <f t="shared" si="71"/>
        <v>San Francisco - California - United States</v>
      </c>
      <c r="L964" s="4" t="str">
        <f t="shared" si="72"/>
        <v>San Francisco - California - US</v>
      </c>
      <c r="M964" s="4" t="str">
        <f t="shared" si="73"/>
        <v>110905</v>
      </c>
      <c r="N964" s="7" t="str">
        <f t="shared" si="74"/>
        <v>2017</v>
      </c>
    </row>
    <row r="965" spans="2:14">
      <c r="B965" s="3" t="s">
        <v>19</v>
      </c>
      <c r="C965" s="4" t="s">
        <v>44</v>
      </c>
      <c r="D965" t="s">
        <v>1211</v>
      </c>
      <c r="E965" t="s">
        <v>30</v>
      </c>
      <c r="G965" t="s">
        <v>685</v>
      </c>
      <c r="H965" t="s">
        <v>686</v>
      </c>
      <c r="I965" t="s">
        <v>25</v>
      </c>
      <c r="J965" s="4" t="str">
        <f t="shared" ref="J965:J1003" si="75">TRIM(E965)</f>
        <v>United States</v>
      </c>
      <c r="K965" s="4" t="str">
        <f t="shared" ref="K965:K1003" si="76">CONCATENATE($G965," - ",$H965," - ",$J965)</f>
        <v>Fayetteville - Arkansas - United States</v>
      </c>
      <c r="L965" s="4" t="str">
        <f t="shared" ref="L965:L1003" si="77">SUBSTITUTE(K965,"United States","US")</f>
        <v>Fayetteville - Arkansas - US</v>
      </c>
      <c r="M965" s="4" t="str">
        <f t="shared" ref="M965:M1003" si="78">RIGHT($D965,6)</f>
        <v>165841</v>
      </c>
      <c r="N965" s="7" t="str">
        <f t="shared" ref="N965:N1003" si="79">MID(D965,4,4)</f>
        <v>2017</v>
      </c>
    </row>
    <row r="966" spans="2:14">
      <c r="B966" s="3" t="s">
        <v>19</v>
      </c>
      <c r="C966" s="4" t="s">
        <v>91</v>
      </c>
      <c r="D966" t="s">
        <v>1212</v>
      </c>
      <c r="E966" t="s">
        <v>30</v>
      </c>
      <c r="G966" t="s">
        <v>71</v>
      </c>
      <c r="H966" t="s">
        <v>32</v>
      </c>
      <c r="I966" t="s">
        <v>33</v>
      </c>
      <c r="J966" s="4" t="str">
        <f t="shared" si="75"/>
        <v>United States</v>
      </c>
      <c r="K966" s="4" t="str">
        <f t="shared" si="76"/>
        <v>San Francisco - California - United States</v>
      </c>
      <c r="L966" s="4" t="str">
        <f t="shared" si="77"/>
        <v>San Francisco - California - US</v>
      </c>
      <c r="M966" s="4" t="str">
        <f t="shared" si="78"/>
        <v>117485</v>
      </c>
      <c r="N966" s="7" t="str">
        <f t="shared" si="79"/>
        <v>2017</v>
      </c>
    </row>
    <row r="967" spans="2:14">
      <c r="B967" s="3" t="s">
        <v>19</v>
      </c>
      <c r="C967" s="4" t="s">
        <v>26</v>
      </c>
      <c r="D967" t="s">
        <v>1213</v>
      </c>
      <c r="E967" t="s">
        <v>30</v>
      </c>
      <c r="G967" t="s">
        <v>1214</v>
      </c>
      <c r="H967" t="s">
        <v>38</v>
      </c>
      <c r="I967" t="s">
        <v>25</v>
      </c>
      <c r="J967" s="4" t="str">
        <f t="shared" si="75"/>
        <v>United States</v>
      </c>
      <c r="K967" s="4" t="str">
        <f t="shared" si="76"/>
        <v>Boca Raton - Florida - United States</v>
      </c>
      <c r="L967" s="4" t="str">
        <f t="shared" si="77"/>
        <v>Boca Raton - Florida - US</v>
      </c>
      <c r="M967" s="4" t="str">
        <f t="shared" si="78"/>
        <v>140242</v>
      </c>
      <c r="N967" s="7" t="str">
        <f t="shared" si="79"/>
        <v>2017</v>
      </c>
    </row>
    <row r="968" spans="2:14">
      <c r="B968" s="3" t="s">
        <v>34</v>
      </c>
      <c r="C968" s="4" t="s">
        <v>44</v>
      </c>
      <c r="D968" t="s">
        <v>1215</v>
      </c>
      <c r="E968" t="s">
        <v>30</v>
      </c>
      <c r="G968" t="s">
        <v>127</v>
      </c>
      <c r="H968" t="s">
        <v>128</v>
      </c>
      <c r="I968" t="s">
        <v>81</v>
      </c>
      <c r="J968" s="4" t="str">
        <f t="shared" si="75"/>
        <v>United States</v>
      </c>
      <c r="K968" s="4" t="str">
        <f t="shared" si="76"/>
        <v>New York City - New York - United States</v>
      </c>
      <c r="L968" s="4" t="str">
        <f t="shared" si="77"/>
        <v>New York City - New York - US</v>
      </c>
      <c r="M968" s="4" t="str">
        <f t="shared" si="78"/>
        <v>148950</v>
      </c>
      <c r="N968" s="7" t="str">
        <f t="shared" si="79"/>
        <v>2014</v>
      </c>
    </row>
    <row r="969" spans="2:14">
      <c r="B969" s="3" t="s">
        <v>19</v>
      </c>
      <c r="C969" s="4" t="s">
        <v>44</v>
      </c>
      <c r="D969" t="s">
        <v>1216</v>
      </c>
      <c r="E969" t="s">
        <v>30</v>
      </c>
      <c r="G969" t="s">
        <v>127</v>
      </c>
      <c r="H969" t="s">
        <v>128</v>
      </c>
      <c r="I969" t="s">
        <v>81</v>
      </c>
      <c r="J969" s="4" t="str">
        <f t="shared" si="75"/>
        <v>United States</v>
      </c>
      <c r="K969" s="4" t="str">
        <f t="shared" si="76"/>
        <v>New York City - New York - United States</v>
      </c>
      <c r="L969" s="4" t="str">
        <f t="shared" si="77"/>
        <v>New York City - New York - US</v>
      </c>
      <c r="M969" s="4" t="str">
        <f t="shared" si="78"/>
        <v>110408</v>
      </c>
      <c r="N969" s="7" t="str">
        <f t="shared" si="79"/>
        <v>2014</v>
      </c>
    </row>
    <row r="970" spans="2:14">
      <c r="B970" s="3" t="s">
        <v>34</v>
      </c>
      <c r="C970" s="4" t="s">
        <v>35</v>
      </c>
      <c r="D970" t="s">
        <v>1217</v>
      </c>
      <c r="E970" t="s">
        <v>30</v>
      </c>
      <c r="G970" t="s">
        <v>127</v>
      </c>
      <c r="H970" t="s">
        <v>128</v>
      </c>
      <c r="I970" t="s">
        <v>81</v>
      </c>
      <c r="J970" s="4" t="str">
        <f t="shared" si="75"/>
        <v>United States</v>
      </c>
      <c r="K970" s="4" t="str">
        <f t="shared" si="76"/>
        <v>New York City - New York - United States</v>
      </c>
      <c r="L970" s="4" t="str">
        <f t="shared" si="77"/>
        <v>New York City - New York - US</v>
      </c>
      <c r="M970" s="4" t="str">
        <f t="shared" si="78"/>
        <v>109939</v>
      </c>
      <c r="N970" s="7" t="str">
        <f t="shared" si="79"/>
        <v>2015</v>
      </c>
    </row>
    <row r="971" spans="2:14">
      <c r="B971" s="3" t="s">
        <v>34</v>
      </c>
      <c r="C971" s="4" t="s">
        <v>26</v>
      </c>
      <c r="D971" t="s">
        <v>1218</v>
      </c>
      <c r="E971" t="s">
        <v>30</v>
      </c>
      <c r="G971" t="s">
        <v>127</v>
      </c>
      <c r="H971" t="s">
        <v>128</v>
      </c>
      <c r="I971" t="s">
        <v>81</v>
      </c>
      <c r="J971" s="4" t="str">
        <f t="shared" si="75"/>
        <v>United States</v>
      </c>
      <c r="K971" s="4" t="str">
        <f t="shared" si="76"/>
        <v>New York City - New York - United States</v>
      </c>
      <c r="L971" s="4" t="str">
        <f t="shared" si="77"/>
        <v>New York City - New York - US</v>
      </c>
      <c r="M971" s="4" t="str">
        <f t="shared" si="78"/>
        <v>112669</v>
      </c>
      <c r="N971" s="7" t="str">
        <f t="shared" si="79"/>
        <v>2016</v>
      </c>
    </row>
    <row r="972" spans="2:14">
      <c r="B972" s="3" t="s">
        <v>19</v>
      </c>
      <c r="C972" s="4" t="s">
        <v>91</v>
      </c>
      <c r="D972" t="s">
        <v>1219</v>
      </c>
      <c r="E972" t="s">
        <v>30</v>
      </c>
      <c r="G972" t="s">
        <v>127</v>
      </c>
      <c r="H972" t="s">
        <v>128</v>
      </c>
      <c r="I972" t="s">
        <v>81</v>
      </c>
      <c r="J972" s="4" t="str">
        <f t="shared" si="75"/>
        <v>United States</v>
      </c>
      <c r="K972" s="4" t="str">
        <f t="shared" si="76"/>
        <v>New York City - New York - United States</v>
      </c>
      <c r="L972" s="4" t="str">
        <f t="shared" si="77"/>
        <v>New York City - New York - US</v>
      </c>
      <c r="M972" s="4" t="str">
        <f t="shared" si="78"/>
        <v>119592</v>
      </c>
      <c r="N972" s="7" t="str">
        <f t="shared" si="79"/>
        <v>2015</v>
      </c>
    </row>
    <row r="973" spans="2:14">
      <c r="B973" s="3" t="s">
        <v>19</v>
      </c>
      <c r="C973" s="4" t="s">
        <v>20</v>
      </c>
      <c r="D973" t="s">
        <v>1220</v>
      </c>
      <c r="E973" t="s">
        <v>30</v>
      </c>
      <c r="G973" t="s">
        <v>127</v>
      </c>
      <c r="H973" t="s">
        <v>128</v>
      </c>
      <c r="I973" t="s">
        <v>81</v>
      </c>
      <c r="J973" s="4" t="str">
        <f t="shared" si="75"/>
        <v>United States</v>
      </c>
      <c r="K973" s="4" t="str">
        <f t="shared" si="76"/>
        <v>New York City - New York - United States</v>
      </c>
      <c r="L973" s="4" t="str">
        <f t="shared" si="77"/>
        <v>New York City - New York - US</v>
      </c>
      <c r="M973" s="4" t="str">
        <f t="shared" si="78"/>
        <v>122749</v>
      </c>
      <c r="N973" s="7" t="str">
        <f t="shared" si="79"/>
        <v>2014</v>
      </c>
    </row>
    <row r="974" spans="2:14">
      <c r="B974" s="3" t="s">
        <v>19</v>
      </c>
      <c r="C974" s="4" t="s">
        <v>44</v>
      </c>
      <c r="D974" t="s">
        <v>1221</v>
      </c>
      <c r="E974" t="s">
        <v>30</v>
      </c>
      <c r="G974" t="s">
        <v>79</v>
      </c>
      <c r="H974" t="s">
        <v>80</v>
      </c>
      <c r="I974" t="s">
        <v>81</v>
      </c>
      <c r="J974" s="4" t="str">
        <f t="shared" si="75"/>
        <v>United States</v>
      </c>
      <c r="K974" s="4" t="str">
        <f t="shared" si="76"/>
        <v>Philadelphia - Pennsylvania - United States</v>
      </c>
      <c r="L974" s="4" t="str">
        <f t="shared" si="77"/>
        <v>Philadelphia - Pennsylvania - US</v>
      </c>
      <c r="M974" s="4" t="str">
        <f t="shared" si="78"/>
        <v>164721</v>
      </c>
      <c r="N974" s="7" t="str">
        <f t="shared" si="79"/>
        <v>2014</v>
      </c>
    </row>
    <row r="975" spans="2:14">
      <c r="B975" s="3" t="s">
        <v>34</v>
      </c>
      <c r="C975" s="4" t="s">
        <v>26</v>
      </c>
      <c r="D975" t="s">
        <v>1222</v>
      </c>
      <c r="E975" t="s">
        <v>30</v>
      </c>
      <c r="G975" t="s">
        <v>79</v>
      </c>
      <c r="H975" t="s">
        <v>80</v>
      </c>
      <c r="I975" t="s">
        <v>81</v>
      </c>
      <c r="J975" s="4" t="str">
        <f t="shared" si="75"/>
        <v>United States</v>
      </c>
      <c r="K975" s="4" t="str">
        <f t="shared" si="76"/>
        <v>Philadelphia - Pennsylvania - United States</v>
      </c>
      <c r="L975" s="4" t="str">
        <f t="shared" si="77"/>
        <v>Philadelphia - Pennsylvania - US</v>
      </c>
      <c r="M975" s="4" t="str">
        <f t="shared" si="78"/>
        <v>147417</v>
      </c>
      <c r="N975" s="7" t="str">
        <f t="shared" si="79"/>
        <v>2016</v>
      </c>
    </row>
    <row r="976" spans="2:14">
      <c r="B976" s="3" t="s">
        <v>19</v>
      </c>
      <c r="C976" s="4" t="s">
        <v>35</v>
      </c>
      <c r="D976" t="s">
        <v>1223</v>
      </c>
      <c r="E976" t="s">
        <v>30</v>
      </c>
      <c r="G976" t="s">
        <v>79</v>
      </c>
      <c r="H976" t="s">
        <v>80</v>
      </c>
      <c r="I976" t="s">
        <v>81</v>
      </c>
      <c r="J976" s="4" t="str">
        <f t="shared" si="75"/>
        <v>United States</v>
      </c>
      <c r="K976" s="4" t="str">
        <f t="shared" si="76"/>
        <v>Philadelphia - Pennsylvania - United States</v>
      </c>
      <c r="L976" s="4" t="str">
        <f t="shared" si="77"/>
        <v>Philadelphia - Pennsylvania - US</v>
      </c>
      <c r="M976" s="4" t="str">
        <f t="shared" si="78"/>
        <v>127509</v>
      </c>
      <c r="N976" s="7" t="str">
        <f t="shared" si="79"/>
        <v>2015</v>
      </c>
    </row>
    <row r="977" spans="2:14">
      <c r="B977" s="3" t="s">
        <v>19</v>
      </c>
      <c r="C977" s="4" t="s">
        <v>44</v>
      </c>
      <c r="D977" t="s">
        <v>1224</v>
      </c>
      <c r="E977" t="s">
        <v>30</v>
      </c>
      <c r="G977" t="s">
        <v>79</v>
      </c>
      <c r="H977" t="s">
        <v>80</v>
      </c>
      <c r="I977" t="s">
        <v>81</v>
      </c>
      <c r="J977" s="4" t="str">
        <f t="shared" si="75"/>
        <v>United States</v>
      </c>
      <c r="K977" s="4" t="str">
        <f t="shared" si="76"/>
        <v>Philadelphia - Pennsylvania - United States</v>
      </c>
      <c r="L977" s="4" t="str">
        <f t="shared" si="77"/>
        <v>Philadelphia - Pennsylvania - US</v>
      </c>
      <c r="M977" s="4" t="str">
        <f t="shared" si="78"/>
        <v>111374</v>
      </c>
      <c r="N977" s="7" t="str">
        <f t="shared" si="79"/>
        <v>2017</v>
      </c>
    </row>
    <row r="978" spans="2:14">
      <c r="B978" s="3" t="s">
        <v>19</v>
      </c>
      <c r="C978" s="4" t="s">
        <v>35</v>
      </c>
      <c r="D978" t="s">
        <v>1225</v>
      </c>
      <c r="E978" t="s">
        <v>30</v>
      </c>
      <c r="G978" t="s">
        <v>127</v>
      </c>
      <c r="H978" t="s">
        <v>128</v>
      </c>
      <c r="I978" t="s">
        <v>81</v>
      </c>
      <c r="J978" s="4" t="str">
        <f t="shared" si="75"/>
        <v>United States</v>
      </c>
      <c r="K978" s="4" t="str">
        <f t="shared" si="76"/>
        <v>New York City - New York - United States</v>
      </c>
      <c r="L978" s="4" t="str">
        <f t="shared" si="77"/>
        <v>New York City - New York - US</v>
      </c>
      <c r="M978" s="4" t="str">
        <f t="shared" si="78"/>
        <v>133648</v>
      </c>
      <c r="N978" s="7" t="str">
        <f t="shared" si="79"/>
        <v>2017</v>
      </c>
    </row>
    <row r="979" spans="2:14">
      <c r="B979" s="3" t="s">
        <v>19</v>
      </c>
      <c r="C979" s="4" t="s">
        <v>26</v>
      </c>
      <c r="D979" t="s">
        <v>1226</v>
      </c>
      <c r="E979" t="s">
        <v>30</v>
      </c>
      <c r="G979" t="s">
        <v>127</v>
      </c>
      <c r="H979" t="s">
        <v>128</v>
      </c>
      <c r="I979" t="s">
        <v>81</v>
      </c>
      <c r="J979" s="4" t="str">
        <f t="shared" si="75"/>
        <v>United States</v>
      </c>
      <c r="K979" s="4" t="str">
        <f t="shared" si="76"/>
        <v>New York City - New York - United States</v>
      </c>
      <c r="L979" s="4" t="str">
        <f t="shared" si="77"/>
        <v>New York City - New York - US</v>
      </c>
      <c r="M979" s="4" t="str">
        <f t="shared" si="78"/>
        <v>147221</v>
      </c>
      <c r="N979" s="7" t="str">
        <f t="shared" si="79"/>
        <v>2017</v>
      </c>
    </row>
    <row r="980" spans="2:14">
      <c r="B980" s="3" t="s">
        <v>34</v>
      </c>
      <c r="C980" s="4" t="s">
        <v>20</v>
      </c>
      <c r="D980" t="s">
        <v>1227</v>
      </c>
      <c r="E980" t="s">
        <v>30</v>
      </c>
      <c r="G980" t="s">
        <v>187</v>
      </c>
      <c r="H980" t="s">
        <v>188</v>
      </c>
      <c r="I980" t="s">
        <v>33</v>
      </c>
      <c r="J980" s="4" t="str">
        <f t="shared" si="75"/>
        <v>United States</v>
      </c>
      <c r="K980" s="4" t="str">
        <f t="shared" si="76"/>
        <v>Portland - Oregon - United States</v>
      </c>
      <c r="L980" s="4" t="str">
        <f t="shared" si="77"/>
        <v>Portland - Oregon - US</v>
      </c>
      <c r="M980" s="4" t="str">
        <f t="shared" si="78"/>
        <v>131905</v>
      </c>
      <c r="N980" s="7" t="str">
        <f t="shared" si="79"/>
        <v>2014</v>
      </c>
    </row>
    <row r="981" spans="2:14">
      <c r="B981" s="3" t="s">
        <v>34</v>
      </c>
      <c r="C981" s="4" t="s">
        <v>26</v>
      </c>
      <c r="D981" t="s">
        <v>1228</v>
      </c>
      <c r="E981" t="s">
        <v>30</v>
      </c>
      <c r="G981" t="s">
        <v>361</v>
      </c>
      <c r="H981" t="s">
        <v>115</v>
      </c>
      <c r="I981" t="s">
        <v>60</v>
      </c>
      <c r="J981" s="4" t="str">
        <f t="shared" si="75"/>
        <v>United States</v>
      </c>
      <c r="K981" s="4" t="str">
        <f t="shared" si="76"/>
        <v>Detroit - Michigan - United States</v>
      </c>
      <c r="L981" s="4" t="str">
        <f t="shared" si="77"/>
        <v>Detroit - Michigan - US</v>
      </c>
      <c r="M981" s="4" t="str">
        <f t="shared" si="78"/>
        <v>166128</v>
      </c>
      <c r="N981" s="7" t="str">
        <f t="shared" si="79"/>
        <v>2017</v>
      </c>
    </row>
    <row r="982" spans="2:14">
      <c r="B982" s="3" t="s">
        <v>34</v>
      </c>
      <c r="C982" s="4" t="s">
        <v>44</v>
      </c>
      <c r="D982" t="s">
        <v>1229</v>
      </c>
      <c r="E982" t="s">
        <v>30</v>
      </c>
      <c r="G982" t="s">
        <v>223</v>
      </c>
      <c r="H982" t="s">
        <v>53</v>
      </c>
      <c r="I982" t="s">
        <v>25</v>
      </c>
      <c r="J982" s="4" t="str">
        <f t="shared" si="75"/>
        <v>United States</v>
      </c>
      <c r="K982" s="4" t="str">
        <f t="shared" si="76"/>
        <v>Wilmington - North Carolina - United States</v>
      </c>
      <c r="L982" s="4" t="str">
        <f t="shared" si="77"/>
        <v>Wilmington - North Carolina - US</v>
      </c>
      <c r="M982" s="4" t="str">
        <f t="shared" si="78"/>
        <v>163510</v>
      </c>
      <c r="N982" s="7" t="str">
        <f t="shared" si="79"/>
        <v>2017</v>
      </c>
    </row>
    <row r="983" spans="2:14">
      <c r="B983" s="3" t="s">
        <v>19</v>
      </c>
      <c r="C983" s="4" t="s">
        <v>26</v>
      </c>
      <c r="D983" t="s">
        <v>1230</v>
      </c>
      <c r="E983" t="s">
        <v>30</v>
      </c>
      <c r="G983" t="s">
        <v>214</v>
      </c>
      <c r="H983" t="s">
        <v>122</v>
      </c>
      <c r="I983" t="s">
        <v>60</v>
      </c>
      <c r="J983" s="4" t="str">
        <f t="shared" si="75"/>
        <v>United States</v>
      </c>
      <c r="K983" s="4" t="str">
        <f t="shared" si="76"/>
        <v>Columbus - Indiana - United States</v>
      </c>
      <c r="L983" s="4" t="str">
        <f t="shared" si="77"/>
        <v>Columbus - Indiana - US</v>
      </c>
      <c r="M983" s="4" t="str">
        <f t="shared" si="78"/>
        <v>143028</v>
      </c>
      <c r="N983" s="7" t="str">
        <f t="shared" si="79"/>
        <v>2017</v>
      </c>
    </row>
    <row r="984" spans="2:14">
      <c r="B984" s="3" t="s">
        <v>19</v>
      </c>
      <c r="C984" s="4" t="s">
        <v>20</v>
      </c>
      <c r="D984" t="s">
        <v>1231</v>
      </c>
      <c r="E984" t="s">
        <v>30</v>
      </c>
      <c r="G984" t="s">
        <v>127</v>
      </c>
      <c r="H984" t="s">
        <v>128</v>
      </c>
      <c r="I984" t="s">
        <v>81</v>
      </c>
      <c r="J984" s="4" t="str">
        <f t="shared" si="75"/>
        <v>United States</v>
      </c>
      <c r="K984" s="4" t="str">
        <f t="shared" si="76"/>
        <v>New York City - New York - United States</v>
      </c>
      <c r="L984" s="4" t="str">
        <f t="shared" si="77"/>
        <v>New York City - New York - US</v>
      </c>
      <c r="M984" s="4" t="str">
        <f t="shared" si="78"/>
        <v>111150</v>
      </c>
      <c r="N984" s="7" t="str">
        <f t="shared" si="79"/>
        <v>2014</v>
      </c>
    </row>
    <row r="985" spans="2:14">
      <c r="B985" s="3" t="s">
        <v>34</v>
      </c>
      <c r="C985" s="4" t="s">
        <v>44</v>
      </c>
      <c r="D985" t="s">
        <v>1232</v>
      </c>
      <c r="E985" t="s">
        <v>30</v>
      </c>
      <c r="G985" t="s">
        <v>598</v>
      </c>
      <c r="H985" t="s">
        <v>199</v>
      </c>
      <c r="I985" t="s">
        <v>33</v>
      </c>
      <c r="J985" s="4" t="str">
        <f t="shared" si="75"/>
        <v>United States</v>
      </c>
      <c r="K985" s="4" t="str">
        <f t="shared" si="76"/>
        <v>Louisville - Colorado - United States</v>
      </c>
      <c r="L985" s="4" t="str">
        <f t="shared" si="77"/>
        <v>Louisville - Colorado - US</v>
      </c>
      <c r="M985" s="4" t="str">
        <f t="shared" si="78"/>
        <v>165386</v>
      </c>
      <c r="N985" s="7" t="str">
        <f t="shared" si="79"/>
        <v>2017</v>
      </c>
    </row>
    <row r="986" spans="2:14">
      <c r="B986" s="3" t="s">
        <v>34</v>
      </c>
      <c r="C986" s="4" t="s">
        <v>20</v>
      </c>
      <c r="D986" t="s">
        <v>1233</v>
      </c>
      <c r="E986" t="s">
        <v>30</v>
      </c>
      <c r="G986" t="s">
        <v>598</v>
      </c>
      <c r="H986" t="s">
        <v>199</v>
      </c>
      <c r="I986" t="s">
        <v>33</v>
      </c>
      <c r="J986" s="4" t="str">
        <f t="shared" si="75"/>
        <v>United States</v>
      </c>
      <c r="K986" s="4" t="str">
        <f t="shared" si="76"/>
        <v>Louisville - Colorado - United States</v>
      </c>
      <c r="L986" s="4" t="str">
        <f t="shared" si="77"/>
        <v>Louisville - Colorado - US</v>
      </c>
      <c r="M986" s="4" t="str">
        <f t="shared" si="78"/>
        <v>116407</v>
      </c>
      <c r="N986" s="7" t="str">
        <f t="shared" si="79"/>
        <v>2014</v>
      </c>
    </row>
    <row r="987" spans="2:14">
      <c r="B987" s="3" t="s">
        <v>19</v>
      </c>
      <c r="C987" s="4" t="s">
        <v>35</v>
      </c>
      <c r="D987" t="s">
        <v>1234</v>
      </c>
      <c r="E987" t="s">
        <v>30</v>
      </c>
      <c r="G987" t="s">
        <v>598</v>
      </c>
      <c r="H987" t="s">
        <v>199</v>
      </c>
      <c r="I987" t="s">
        <v>33</v>
      </c>
      <c r="J987" s="4" t="str">
        <f t="shared" si="75"/>
        <v>United States</v>
      </c>
      <c r="K987" s="4" t="str">
        <f t="shared" si="76"/>
        <v>Louisville - Colorado - United States</v>
      </c>
      <c r="L987" s="4" t="str">
        <f t="shared" si="77"/>
        <v>Louisville - Colorado - US</v>
      </c>
      <c r="M987" s="4" t="str">
        <f t="shared" si="78"/>
        <v>155761</v>
      </c>
      <c r="N987" s="7" t="str">
        <f t="shared" si="79"/>
        <v>2015</v>
      </c>
    </row>
    <row r="988" spans="2:14">
      <c r="B988" s="3" t="s">
        <v>19</v>
      </c>
      <c r="C988" s="4" t="s">
        <v>26</v>
      </c>
      <c r="D988" t="s">
        <v>1235</v>
      </c>
      <c r="E988" t="s">
        <v>30</v>
      </c>
      <c r="G988" t="s">
        <v>255</v>
      </c>
      <c r="H988" t="s">
        <v>59</v>
      </c>
      <c r="I988" t="s">
        <v>60</v>
      </c>
      <c r="J988" s="4" t="str">
        <f t="shared" si="75"/>
        <v>United States</v>
      </c>
      <c r="K988" s="4" t="str">
        <f t="shared" si="76"/>
        <v>Pasadena - Texas - United States</v>
      </c>
      <c r="L988" s="4" t="str">
        <f t="shared" si="77"/>
        <v>Pasadena - Texas - US</v>
      </c>
      <c r="M988" s="4" t="str">
        <f t="shared" si="78"/>
        <v>145905</v>
      </c>
      <c r="N988" s="7" t="str">
        <f t="shared" si="79"/>
        <v>2016</v>
      </c>
    </row>
    <row r="989" spans="2:14">
      <c r="B989" s="3" t="s">
        <v>34</v>
      </c>
      <c r="C989" s="4" t="s">
        <v>35</v>
      </c>
      <c r="D989" t="s">
        <v>1236</v>
      </c>
      <c r="E989" t="s">
        <v>30</v>
      </c>
      <c r="G989" t="s">
        <v>255</v>
      </c>
      <c r="H989" t="s">
        <v>59</v>
      </c>
      <c r="I989" t="s">
        <v>60</v>
      </c>
      <c r="J989" s="4" t="str">
        <f t="shared" si="75"/>
        <v>United States</v>
      </c>
      <c r="K989" s="4" t="str">
        <f t="shared" si="76"/>
        <v>Pasadena - Texas - United States</v>
      </c>
      <c r="L989" s="4" t="str">
        <f t="shared" si="77"/>
        <v>Pasadena - Texas - US</v>
      </c>
      <c r="M989" s="4" t="str">
        <f t="shared" si="78"/>
        <v>113110</v>
      </c>
      <c r="N989" s="7" t="str">
        <f t="shared" si="79"/>
        <v>2015</v>
      </c>
    </row>
    <row r="990" spans="2:14">
      <c r="B990" s="3" t="s">
        <v>19</v>
      </c>
      <c r="C990" s="4" t="s">
        <v>26</v>
      </c>
      <c r="D990" t="s">
        <v>1237</v>
      </c>
      <c r="E990" t="s">
        <v>30</v>
      </c>
      <c r="G990" t="s">
        <v>255</v>
      </c>
      <c r="H990" t="s">
        <v>59</v>
      </c>
      <c r="I990" t="s">
        <v>60</v>
      </c>
      <c r="J990" s="4" t="str">
        <f t="shared" si="75"/>
        <v>United States</v>
      </c>
      <c r="K990" s="4" t="str">
        <f t="shared" si="76"/>
        <v>Pasadena - Texas - United States</v>
      </c>
      <c r="L990" s="4" t="str">
        <f t="shared" si="77"/>
        <v>Pasadena - Texas - US</v>
      </c>
      <c r="M990" s="4" t="str">
        <f t="shared" si="78"/>
        <v>168354</v>
      </c>
      <c r="N990" s="7" t="str">
        <f t="shared" si="79"/>
        <v>2016</v>
      </c>
    </row>
    <row r="991" spans="2:14">
      <c r="B991" s="3" t="s">
        <v>34</v>
      </c>
      <c r="C991" s="4" t="s">
        <v>91</v>
      </c>
      <c r="D991" t="s">
        <v>1238</v>
      </c>
      <c r="E991" t="s">
        <v>30</v>
      </c>
      <c r="G991" t="s">
        <v>95</v>
      </c>
      <c r="H991" t="s">
        <v>59</v>
      </c>
      <c r="I991" t="s">
        <v>60</v>
      </c>
      <c r="J991" s="4" t="str">
        <f t="shared" si="75"/>
        <v>United States</v>
      </c>
      <c r="K991" s="4" t="str">
        <f t="shared" si="76"/>
        <v>Houston - Texas - United States</v>
      </c>
      <c r="L991" s="4" t="str">
        <f t="shared" si="77"/>
        <v>Houston - Texas - US</v>
      </c>
      <c r="M991" s="4" t="str">
        <f t="shared" si="78"/>
        <v>111241</v>
      </c>
      <c r="N991" s="7" t="str">
        <f t="shared" si="79"/>
        <v>2017</v>
      </c>
    </row>
    <row r="992" spans="2:14">
      <c r="B992" s="3" t="s">
        <v>19</v>
      </c>
      <c r="C992" s="4" t="s">
        <v>35</v>
      </c>
      <c r="D992" t="s">
        <v>1239</v>
      </c>
      <c r="E992" t="s">
        <v>30</v>
      </c>
      <c r="G992" t="s">
        <v>631</v>
      </c>
      <c r="H992" t="s">
        <v>128</v>
      </c>
      <c r="I992" t="s">
        <v>81</v>
      </c>
      <c r="J992" s="4" t="str">
        <f t="shared" si="75"/>
        <v>United States</v>
      </c>
      <c r="K992" s="4" t="str">
        <f t="shared" si="76"/>
        <v>Auburn - New York - United States</v>
      </c>
      <c r="L992" s="4" t="str">
        <f t="shared" si="77"/>
        <v>Auburn - New York - US</v>
      </c>
      <c r="M992" s="4" t="str">
        <f t="shared" si="78"/>
        <v>114237</v>
      </c>
      <c r="N992" s="7" t="str">
        <f t="shared" si="79"/>
        <v>2015</v>
      </c>
    </row>
    <row r="993" spans="2:14">
      <c r="B993" s="3" t="s">
        <v>19</v>
      </c>
      <c r="C993" s="4" t="s">
        <v>44</v>
      </c>
      <c r="D993" t="s">
        <v>1240</v>
      </c>
      <c r="E993" t="s">
        <v>30</v>
      </c>
      <c r="G993" t="s">
        <v>631</v>
      </c>
      <c r="H993" t="s">
        <v>128</v>
      </c>
      <c r="I993" t="s">
        <v>81</v>
      </c>
      <c r="J993" s="4" t="str">
        <f t="shared" si="75"/>
        <v>United States</v>
      </c>
      <c r="K993" s="4" t="str">
        <f t="shared" si="76"/>
        <v>Auburn - New York - United States</v>
      </c>
      <c r="L993" s="4" t="str">
        <f t="shared" si="77"/>
        <v>Auburn - New York - US</v>
      </c>
      <c r="M993" s="4" t="str">
        <f t="shared" si="78"/>
        <v>113516</v>
      </c>
      <c r="N993" s="7" t="str">
        <f t="shared" si="79"/>
        <v>2016</v>
      </c>
    </row>
    <row r="994" spans="2:14">
      <c r="B994" s="3" t="s">
        <v>34</v>
      </c>
      <c r="C994" s="4" t="s">
        <v>91</v>
      </c>
      <c r="D994" t="s">
        <v>1241</v>
      </c>
      <c r="E994" t="s">
        <v>30</v>
      </c>
      <c r="G994" t="s">
        <v>617</v>
      </c>
      <c r="H994" t="s">
        <v>38</v>
      </c>
      <c r="I994" t="s">
        <v>25</v>
      </c>
      <c r="J994" s="4" t="str">
        <f t="shared" si="75"/>
        <v>United States</v>
      </c>
      <c r="K994" s="4" t="str">
        <f t="shared" si="76"/>
        <v>Jacksonville - Florida - United States</v>
      </c>
      <c r="L994" s="4" t="str">
        <f t="shared" si="77"/>
        <v>Jacksonville - Florida - US</v>
      </c>
      <c r="M994" s="4" t="str">
        <f t="shared" si="78"/>
        <v>117961</v>
      </c>
      <c r="N994" s="7" t="str">
        <f t="shared" si="79"/>
        <v>2015</v>
      </c>
    </row>
    <row r="995" spans="2:14">
      <c r="B995" s="3" t="s">
        <v>19</v>
      </c>
      <c r="C995" s="4" t="s">
        <v>20</v>
      </c>
      <c r="D995" t="s">
        <v>1242</v>
      </c>
      <c r="E995" t="s">
        <v>30</v>
      </c>
      <c r="G995" t="s">
        <v>127</v>
      </c>
      <c r="H995" t="s">
        <v>128</v>
      </c>
      <c r="I995" t="s">
        <v>81</v>
      </c>
      <c r="J995" s="4" t="str">
        <f t="shared" si="75"/>
        <v>United States</v>
      </c>
      <c r="K995" s="4" t="str">
        <f t="shared" si="76"/>
        <v>New York City - New York - United States</v>
      </c>
      <c r="L995" s="4" t="str">
        <f t="shared" si="77"/>
        <v>New York City - New York - US</v>
      </c>
      <c r="M995" s="4" t="str">
        <f t="shared" si="78"/>
        <v>128923</v>
      </c>
      <c r="N995" s="7" t="str">
        <f t="shared" si="79"/>
        <v>2016</v>
      </c>
    </row>
    <row r="996" spans="2:14">
      <c r="B996" s="3" t="s">
        <v>19</v>
      </c>
      <c r="C996" s="4" t="s">
        <v>44</v>
      </c>
      <c r="D996" t="s">
        <v>1243</v>
      </c>
      <c r="E996" t="s">
        <v>30</v>
      </c>
      <c r="G996" t="s">
        <v>267</v>
      </c>
      <c r="H996" t="s">
        <v>32</v>
      </c>
      <c r="I996" t="s">
        <v>33</v>
      </c>
      <c r="J996" s="4" t="str">
        <f t="shared" si="75"/>
        <v>United States</v>
      </c>
      <c r="K996" s="4" t="str">
        <f t="shared" si="76"/>
        <v>San Jose - California - United States</v>
      </c>
      <c r="L996" s="4" t="str">
        <f t="shared" si="77"/>
        <v>San Jose - California - US</v>
      </c>
      <c r="M996" s="4" t="str">
        <f t="shared" si="78"/>
        <v>162481</v>
      </c>
      <c r="N996" s="7" t="str">
        <f t="shared" si="79"/>
        <v>2017</v>
      </c>
    </row>
    <row r="997" spans="2:14">
      <c r="B997" s="3" t="s">
        <v>19</v>
      </c>
      <c r="C997" s="4" t="s">
        <v>44</v>
      </c>
      <c r="D997" t="s">
        <v>1244</v>
      </c>
      <c r="E997" t="s">
        <v>30</v>
      </c>
      <c r="G997" t="s">
        <v>267</v>
      </c>
      <c r="H997" t="s">
        <v>32</v>
      </c>
      <c r="I997" t="s">
        <v>33</v>
      </c>
      <c r="J997" s="4" t="str">
        <f t="shared" si="75"/>
        <v>United States</v>
      </c>
      <c r="K997" s="4" t="str">
        <f t="shared" si="76"/>
        <v>San Jose - California - United States</v>
      </c>
      <c r="L997" s="4" t="str">
        <f t="shared" si="77"/>
        <v>San Jose - California - US</v>
      </c>
      <c r="M997" s="4" t="str">
        <f t="shared" si="78"/>
        <v>119214</v>
      </c>
      <c r="N997" s="7" t="str">
        <f t="shared" si="79"/>
        <v>2015</v>
      </c>
    </row>
    <row r="998" spans="2:14">
      <c r="B998" s="3" t="s">
        <v>34</v>
      </c>
      <c r="C998" s="4" t="s">
        <v>35</v>
      </c>
      <c r="D998" t="s">
        <v>1245</v>
      </c>
      <c r="E998" t="s">
        <v>30</v>
      </c>
      <c r="G998" t="s">
        <v>1246</v>
      </c>
      <c r="H998" t="s">
        <v>150</v>
      </c>
      <c r="I998" t="s">
        <v>25</v>
      </c>
      <c r="J998" s="4" t="str">
        <f t="shared" si="75"/>
        <v>United States</v>
      </c>
      <c r="K998" s="4" t="str">
        <f t="shared" si="76"/>
        <v>Virginia Beach - Virginia - United States</v>
      </c>
      <c r="L998" s="4" t="str">
        <f t="shared" si="77"/>
        <v>Virginia Beach - Virginia - US</v>
      </c>
      <c r="M998" s="4" t="str">
        <f t="shared" si="78"/>
        <v>122287</v>
      </c>
      <c r="N998" s="7" t="str">
        <f t="shared" si="79"/>
        <v>2015</v>
      </c>
    </row>
    <row r="999" spans="2:14">
      <c r="B999" s="3" t="s">
        <v>19</v>
      </c>
      <c r="C999" s="4" t="s">
        <v>91</v>
      </c>
      <c r="D999" t="s">
        <v>1247</v>
      </c>
      <c r="E999" t="s">
        <v>30</v>
      </c>
      <c r="G999" t="s">
        <v>1246</v>
      </c>
      <c r="H999" t="s">
        <v>150</v>
      </c>
      <c r="I999" t="s">
        <v>25</v>
      </c>
      <c r="J999" s="4" t="str">
        <f t="shared" si="75"/>
        <v>United States</v>
      </c>
      <c r="K999" s="4" t="str">
        <f t="shared" si="76"/>
        <v>Virginia Beach - Virginia - United States</v>
      </c>
      <c r="L999" s="4" t="str">
        <f t="shared" si="77"/>
        <v>Virginia Beach - Virginia - US</v>
      </c>
      <c r="M999" s="4" t="str">
        <f t="shared" si="78"/>
        <v>104493</v>
      </c>
      <c r="N999" s="7" t="str">
        <f t="shared" si="79"/>
        <v>2015</v>
      </c>
    </row>
    <row r="1000" spans="2:14">
      <c r="B1000" s="3" t="s">
        <v>34</v>
      </c>
      <c r="C1000" s="4" t="s">
        <v>26</v>
      </c>
      <c r="D1000" t="s">
        <v>1248</v>
      </c>
      <c r="E1000" t="s">
        <v>30</v>
      </c>
      <c r="G1000" t="s">
        <v>23</v>
      </c>
      <c r="H1000" t="s">
        <v>24</v>
      </c>
      <c r="I1000" t="s">
        <v>25</v>
      </c>
      <c r="J1000" s="4" t="str">
        <f t="shared" si="75"/>
        <v>United States</v>
      </c>
      <c r="K1000" s="4" t="str">
        <f t="shared" si="76"/>
        <v>Henderson - Kentucky - United States</v>
      </c>
      <c r="L1000" s="4" t="str">
        <f t="shared" si="77"/>
        <v>Henderson - Kentucky - US</v>
      </c>
      <c r="M1000" s="4" t="str">
        <f t="shared" si="78"/>
        <v>158946</v>
      </c>
      <c r="N1000" s="7" t="str">
        <f t="shared" si="79"/>
        <v>2017</v>
      </c>
    </row>
    <row r="1001" spans="2:14">
      <c r="B1001" s="3" t="s">
        <v>19</v>
      </c>
      <c r="C1001" s="4" t="s">
        <v>26</v>
      </c>
      <c r="D1001" t="s">
        <v>1249</v>
      </c>
      <c r="E1001" t="s">
        <v>30</v>
      </c>
      <c r="G1001" t="s">
        <v>23</v>
      </c>
      <c r="H1001" t="s">
        <v>24</v>
      </c>
      <c r="I1001" t="s">
        <v>25</v>
      </c>
      <c r="J1001" s="4" t="str">
        <f t="shared" si="75"/>
        <v>United States</v>
      </c>
      <c r="K1001" s="4" t="str">
        <f t="shared" si="76"/>
        <v>Henderson - Kentucky - United States</v>
      </c>
      <c r="L1001" s="4" t="str">
        <f t="shared" si="77"/>
        <v>Henderson - Kentucky - US</v>
      </c>
      <c r="M1001" s="4" t="str">
        <f t="shared" si="78"/>
        <v>129168</v>
      </c>
      <c r="N1001" s="7" t="str">
        <f t="shared" si="79"/>
        <v>2014</v>
      </c>
    </row>
    <row r="1002" spans="2:14">
      <c r="B1002" s="3" t="s">
        <v>19</v>
      </c>
      <c r="C1002" s="4" t="s">
        <v>44</v>
      </c>
      <c r="D1002" t="s">
        <v>1250</v>
      </c>
      <c r="E1002" t="s">
        <v>30</v>
      </c>
      <c r="G1002" t="s">
        <v>23</v>
      </c>
      <c r="H1002" t="s">
        <v>24</v>
      </c>
      <c r="I1002" t="s">
        <v>25</v>
      </c>
      <c r="J1002" s="4" t="str">
        <f t="shared" si="75"/>
        <v>United States</v>
      </c>
      <c r="K1002" s="4" t="str">
        <f t="shared" si="76"/>
        <v>Henderson - Kentucky - United States</v>
      </c>
      <c r="L1002" s="4" t="str">
        <f t="shared" si="77"/>
        <v>Henderson - Kentucky - US</v>
      </c>
      <c r="M1002" s="4" t="str">
        <f t="shared" si="78"/>
        <v>131835</v>
      </c>
      <c r="N1002" s="7" t="str">
        <f t="shared" si="79"/>
        <v>2016</v>
      </c>
    </row>
    <row r="1003" spans="2:14">
      <c r="B1003" s="8" t="s">
        <v>19</v>
      </c>
      <c r="C1003" s="9" t="s">
        <v>44</v>
      </c>
      <c r="D1003" t="s">
        <v>1251</v>
      </c>
      <c r="E1003" t="s">
        <v>30</v>
      </c>
      <c r="G1003" t="s">
        <v>23</v>
      </c>
      <c r="H1003" t="s">
        <v>24</v>
      </c>
      <c r="I1003" t="s">
        <v>25</v>
      </c>
      <c r="J1003" s="4" t="str">
        <f t="shared" si="75"/>
        <v>United States</v>
      </c>
      <c r="K1003" s="4" t="str">
        <f t="shared" si="76"/>
        <v>Henderson - Kentucky - United States</v>
      </c>
      <c r="L1003" s="4" t="str">
        <f t="shared" si="77"/>
        <v>Henderson - Kentucky - US</v>
      </c>
      <c r="M1003" s="4" t="str">
        <f t="shared" si="78"/>
        <v>142237</v>
      </c>
      <c r="N1003" s="7" t="str">
        <f t="shared" si="79"/>
        <v>2015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Task</vt:lpstr>
      <vt:lpstr>Empty Sheet</vt:lpstr>
      <vt:lpstr>Solutions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Ajiboro Ibrahim</dc:creator>
  <cp:lastModifiedBy>Ajiboro Ibrahim</cp:lastModifiedBy>
  <dcterms:created xsi:type="dcterms:W3CDTF">2015-06-05T18:17:00Z</dcterms:created>
  <dcterms:modified xsi:type="dcterms:W3CDTF">2024-10-01T20:26:05Z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9C01CECB1F2F4F1793A8176E024A2679</vt:lpwstr>
  </property>
  <property fmtid="{D5CDD505-2E9C-101B-9397-08002B2CF9AE}" pid="3" name="KSOProductBuildVer">
    <vt:lpwstr>1033-11.2.0.11440</vt:lpwstr>
  </property>
</Properties>
</file>